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ino.morales\AppData\Local\Microsoft\Windows\INetCache\Content.Outlook\LQS3FTHZ\"/>
    </mc:Choice>
  </mc:AlternateContent>
  <xr:revisionPtr revIDLastSave="0" documentId="8_{5267207F-080F-43C5-9EDA-A6AB41D329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exo (2) Ok" sheetId="6" r:id="rId1"/>
  </sheets>
  <externalReferences>
    <externalReference r:id="rId2"/>
  </externalReferences>
  <definedNames>
    <definedName name="_xlnm._FilterDatabase" localSheetId="0" hidden="1">'Anexo (2) Ok'!$A$3:$D$363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3" i="6" l="1"/>
  <c r="F361" i="6"/>
  <c r="F360" i="6"/>
  <c r="F359" i="6"/>
  <c r="F358" i="6"/>
  <c r="F357" i="6"/>
  <c r="F356" i="6"/>
  <c r="F355" i="6"/>
  <c r="F354" i="6"/>
  <c r="F353" i="6"/>
  <c r="G353" i="6" s="1"/>
  <c r="F352" i="6"/>
  <c r="F351" i="6"/>
  <c r="F350" i="6"/>
  <c r="G350" i="6" s="1"/>
  <c r="F349" i="6"/>
  <c r="F348" i="6"/>
  <c r="F347" i="6"/>
  <c r="F346" i="6"/>
  <c r="F345" i="6"/>
  <c r="F344" i="6"/>
  <c r="F343" i="6"/>
  <c r="F342" i="6"/>
  <c r="F341" i="6"/>
  <c r="F340" i="6"/>
  <c r="F339" i="6"/>
  <c r="F338" i="6"/>
  <c r="F337" i="6"/>
  <c r="F336" i="6"/>
  <c r="G336" i="6" s="1"/>
  <c r="F335" i="6"/>
  <c r="F334" i="6"/>
  <c r="F333" i="6"/>
  <c r="F332" i="6"/>
  <c r="F331" i="6"/>
  <c r="F330" i="6"/>
  <c r="F329" i="6"/>
  <c r="F328" i="6"/>
  <c r="F327" i="6"/>
  <c r="F326" i="6"/>
  <c r="F325" i="6"/>
  <c r="G325" i="6" s="1"/>
  <c r="F324" i="6"/>
  <c r="F323" i="6"/>
  <c r="F322" i="6"/>
  <c r="F321" i="6"/>
  <c r="F320" i="6"/>
  <c r="F319" i="6"/>
  <c r="F318" i="6"/>
  <c r="F317" i="6"/>
  <c r="F316" i="6"/>
  <c r="F315" i="6"/>
  <c r="F314" i="6"/>
  <c r="F313" i="6"/>
  <c r="F312" i="6"/>
  <c r="F311" i="6"/>
  <c r="F310" i="6"/>
  <c r="F309" i="6"/>
  <c r="F308" i="6"/>
  <c r="G308" i="6" s="1"/>
  <c r="F307" i="6"/>
  <c r="F306" i="6"/>
  <c r="F305" i="6"/>
  <c r="F304" i="6"/>
  <c r="G304" i="6" s="1"/>
  <c r="F303" i="6"/>
  <c r="F302" i="6"/>
  <c r="G302" i="6" s="1"/>
  <c r="F301" i="6"/>
  <c r="F300" i="6"/>
  <c r="F299" i="6"/>
  <c r="F298" i="6"/>
  <c r="F297" i="6"/>
  <c r="F296" i="6"/>
  <c r="F295" i="6"/>
  <c r="F294" i="6"/>
  <c r="G294" i="6" s="1"/>
  <c r="F293" i="6"/>
  <c r="F292" i="6"/>
  <c r="G292" i="6" s="1"/>
  <c r="F291" i="6"/>
  <c r="F290" i="6"/>
  <c r="F289" i="6"/>
  <c r="F288" i="6"/>
  <c r="F287" i="6"/>
  <c r="F286" i="6"/>
  <c r="F285" i="6"/>
  <c r="F284" i="6"/>
  <c r="F283" i="6"/>
  <c r="F282" i="6"/>
  <c r="F281" i="6"/>
  <c r="F280" i="6"/>
  <c r="F279" i="6"/>
  <c r="F278" i="6"/>
  <c r="F277" i="6"/>
  <c r="G277" i="6" s="1"/>
  <c r="F276" i="6"/>
  <c r="G276" i="6" s="1"/>
  <c r="F275" i="6"/>
  <c r="F274" i="6"/>
  <c r="F273" i="6"/>
  <c r="F272" i="6"/>
  <c r="F271" i="6"/>
  <c r="F270" i="6"/>
  <c r="G270" i="6" s="1"/>
  <c r="F269" i="6"/>
  <c r="F268" i="6"/>
  <c r="F267" i="6"/>
  <c r="F266" i="6"/>
  <c r="F265" i="6"/>
  <c r="F264" i="6"/>
  <c r="F263" i="6"/>
  <c r="F262" i="6"/>
  <c r="F261" i="6"/>
  <c r="F260" i="6"/>
  <c r="G260" i="6" s="1"/>
  <c r="F259" i="6"/>
  <c r="G259" i="6" s="1"/>
  <c r="F258" i="6"/>
  <c r="F257" i="6"/>
  <c r="F256" i="6"/>
  <c r="F255" i="6"/>
  <c r="F254" i="6"/>
  <c r="F253" i="6"/>
  <c r="F252" i="6"/>
  <c r="F251" i="6"/>
  <c r="F250" i="6"/>
  <c r="F249" i="6"/>
  <c r="F248" i="6"/>
  <c r="F247" i="6"/>
  <c r="F246" i="6"/>
  <c r="G246" i="6" s="1"/>
  <c r="F245" i="6"/>
  <c r="F244" i="6"/>
  <c r="F243" i="6"/>
  <c r="F242" i="6"/>
  <c r="F241" i="6"/>
  <c r="F240" i="6"/>
  <c r="F239" i="6"/>
  <c r="F238" i="6"/>
  <c r="F237" i="6"/>
  <c r="F236" i="6"/>
  <c r="F235" i="6"/>
  <c r="F234" i="6"/>
  <c r="F233" i="6"/>
  <c r="F232" i="6"/>
  <c r="F231" i="6"/>
  <c r="F230" i="6"/>
  <c r="F229" i="6"/>
  <c r="F228" i="6"/>
  <c r="F227" i="6"/>
  <c r="F226" i="6"/>
  <c r="F225" i="6"/>
  <c r="F224" i="6"/>
  <c r="F223" i="6"/>
  <c r="F222" i="6"/>
  <c r="F221" i="6"/>
  <c r="F220" i="6"/>
  <c r="F219" i="6"/>
  <c r="F218" i="6"/>
  <c r="F217" i="6"/>
  <c r="F216" i="6"/>
  <c r="G216" i="6" s="1"/>
  <c r="F215" i="6"/>
  <c r="F214" i="6"/>
  <c r="G214" i="6" s="1"/>
  <c r="F213" i="6"/>
  <c r="G213" i="6" s="1"/>
  <c r="F212" i="6"/>
  <c r="F211" i="6"/>
  <c r="F210" i="6"/>
  <c r="F209" i="6"/>
  <c r="F208" i="6"/>
  <c r="F207" i="6"/>
  <c r="F206" i="6"/>
  <c r="F205" i="6"/>
  <c r="F204" i="6"/>
  <c r="F203" i="6"/>
  <c r="F202" i="6"/>
  <c r="F201" i="6"/>
  <c r="F200" i="6"/>
  <c r="F199" i="6"/>
  <c r="F198" i="6"/>
  <c r="F197" i="6"/>
  <c r="F196" i="6"/>
  <c r="F195" i="6"/>
  <c r="F194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G182" i="6" s="1"/>
  <c r="F181" i="6"/>
  <c r="F180" i="6"/>
  <c r="F179" i="6"/>
  <c r="F178" i="6"/>
  <c r="F177" i="6"/>
  <c r="F176" i="6"/>
  <c r="F175" i="6"/>
  <c r="F174" i="6"/>
  <c r="G174" i="6" s="1"/>
  <c r="F173" i="6"/>
  <c r="F172" i="6"/>
  <c r="F171" i="6"/>
  <c r="F170" i="6"/>
  <c r="F169" i="6"/>
  <c r="F168" i="6"/>
  <c r="F167" i="6"/>
  <c r="F166" i="6"/>
  <c r="F165" i="6"/>
  <c r="G165" i="6" s="1"/>
  <c r="F164" i="6"/>
  <c r="F163" i="6"/>
  <c r="F162" i="6"/>
  <c r="F161" i="6"/>
  <c r="F160" i="6"/>
  <c r="F159" i="6"/>
  <c r="G159" i="6" s="1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G142" i="6" s="1"/>
  <c r="F141" i="6"/>
  <c r="F140" i="6"/>
  <c r="F139" i="6"/>
  <c r="F138" i="6"/>
  <c r="F137" i="6"/>
  <c r="F136" i="6"/>
  <c r="F135" i="6"/>
  <c r="F134" i="6"/>
  <c r="G134" i="6" s="1"/>
  <c r="F133" i="6"/>
  <c r="F132" i="6"/>
  <c r="F131" i="6"/>
  <c r="G131" i="6" s="1"/>
  <c r="F130" i="6"/>
  <c r="F129" i="6"/>
  <c r="F128" i="6"/>
  <c r="F127" i="6"/>
  <c r="G127" i="6" s="1"/>
  <c r="F126" i="6"/>
  <c r="F125" i="6"/>
  <c r="F124" i="6"/>
  <c r="F123" i="6"/>
  <c r="F122" i="6"/>
  <c r="F121" i="6"/>
  <c r="F120" i="6"/>
  <c r="F119" i="6"/>
  <c r="F118" i="6"/>
  <c r="G118" i="6" s="1"/>
  <c r="F117" i="6"/>
  <c r="F116" i="6"/>
  <c r="F115" i="6"/>
  <c r="F114" i="6"/>
  <c r="F113" i="6"/>
  <c r="F112" i="6"/>
  <c r="F111" i="6"/>
  <c r="F110" i="6"/>
  <c r="G110" i="6" s="1"/>
  <c r="F109" i="6"/>
  <c r="F108" i="6"/>
  <c r="F107" i="6"/>
  <c r="F106" i="6"/>
  <c r="F105" i="6"/>
  <c r="F104" i="6"/>
  <c r="F103" i="6"/>
  <c r="F102" i="6"/>
  <c r="G102" i="6" s="1"/>
  <c r="F101" i="6"/>
  <c r="G101" i="6" s="1"/>
  <c r="F100" i="6"/>
  <c r="G100" i="6" s="1"/>
  <c r="F99" i="6"/>
  <c r="G99" i="6" s="1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G78" i="6" s="1"/>
  <c r="F77" i="6"/>
  <c r="F76" i="6"/>
  <c r="F75" i="6"/>
  <c r="F74" i="6"/>
  <c r="F73" i="6"/>
  <c r="F72" i="6"/>
  <c r="F71" i="6"/>
  <c r="F70" i="6"/>
  <c r="G70" i="6" s="1"/>
  <c r="F69" i="6"/>
  <c r="F68" i="6"/>
  <c r="F67" i="6"/>
  <c r="G67" i="6" s="1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D361" i="6"/>
  <c r="D360" i="6"/>
  <c r="D359" i="6"/>
  <c r="D358" i="6"/>
  <c r="D357" i="6"/>
  <c r="D356" i="6"/>
  <c r="D355" i="6"/>
  <c r="D354" i="6"/>
  <c r="D353" i="6"/>
  <c r="D352" i="6"/>
  <c r="D351" i="6"/>
  <c r="D350" i="6"/>
  <c r="D349" i="6"/>
  <c r="D348" i="6"/>
  <c r="D347" i="6"/>
  <c r="D346" i="6"/>
  <c r="D345" i="6"/>
  <c r="D344" i="6"/>
  <c r="D343" i="6"/>
  <c r="D342" i="6"/>
  <c r="G342" i="6" s="1"/>
  <c r="D341" i="6"/>
  <c r="D340" i="6"/>
  <c r="G340" i="6" s="1"/>
  <c r="D339" i="6"/>
  <c r="D338" i="6"/>
  <c r="D337" i="6"/>
  <c r="D336" i="6"/>
  <c r="D335" i="6"/>
  <c r="D334" i="6"/>
  <c r="D333" i="6"/>
  <c r="D332" i="6"/>
  <c r="D331" i="6"/>
  <c r="D330" i="6"/>
  <c r="D329" i="6"/>
  <c r="D328" i="6"/>
  <c r="D327" i="6"/>
  <c r="D326" i="6"/>
  <c r="G326" i="6" s="1"/>
  <c r="D325" i="6"/>
  <c r="D324" i="6"/>
  <c r="G324" i="6" s="1"/>
  <c r="D323" i="6"/>
  <c r="D322" i="6"/>
  <c r="D321" i="6"/>
  <c r="D320" i="6"/>
  <c r="D319" i="6"/>
  <c r="D318" i="6"/>
  <c r="D317" i="6"/>
  <c r="D316" i="6"/>
  <c r="D315" i="6"/>
  <c r="D314" i="6"/>
  <c r="D313" i="6"/>
  <c r="D312" i="6"/>
  <c r="D311" i="6"/>
  <c r="D310" i="6"/>
  <c r="D309" i="6"/>
  <c r="D308" i="6"/>
  <c r="D307" i="6"/>
  <c r="D306" i="6"/>
  <c r="D305" i="6"/>
  <c r="D304" i="6"/>
  <c r="D303" i="6"/>
  <c r="D302" i="6"/>
  <c r="D301" i="6"/>
  <c r="G301" i="6" s="1"/>
  <c r="D300" i="6"/>
  <c r="D299" i="6"/>
  <c r="D298" i="6"/>
  <c r="D297" i="6"/>
  <c r="D296" i="6"/>
  <c r="D295" i="6"/>
  <c r="D294" i="6"/>
  <c r="D293" i="6"/>
  <c r="D292" i="6"/>
  <c r="D291" i="6"/>
  <c r="D290" i="6"/>
  <c r="D289" i="6"/>
  <c r="D288" i="6"/>
  <c r="D287" i="6"/>
  <c r="D286" i="6"/>
  <c r="D285" i="6"/>
  <c r="D284" i="6"/>
  <c r="D283" i="6"/>
  <c r="D282" i="6"/>
  <c r="D281" i="6"/>
  <c r="D280" i="6"/>
  <c r="D279" i="6"/>
  <c r="D278" i="6"/>
  <c r="D277" i="6"/>
  <c r="D276" i="6"/>
  <c r="D275" i="6"/>
  <c r="D274" i="6"/>
  <c r="D273" i="6"/>
  <c r="D272" i="6"/>
  <c r="D271" i="6"/>
  <c r="D270" i="6"/>
  <c r="D269" i="6"/>
  <c r="D268" i="6"/>
  <c r="D267" i="6"/>
  <c r="D266" i="6"/>
  <c r="D265" i="6"/>
  <c r="D264" i="6"/>
  <c r="D263" i="6"/>
  <c r="D262" i="6"/>
  <c r="D261" i="6"/>
  <c r="D260" i="6"/>
  <c r="D259" i="6"/>
  <c r="D258" i="6"/>
  <c r="D257" i="6"/>
  <c r="D256" i="6"/>
  <c r="D255" i="6"/>
  <c r="D254" i="6"/>
  <c r="D253" i="6"/>
  <c r="G253" i="6" s="1"/>
  <c r="D252" i="6"/>
  <c r="D251" i="6"/>
  <c r="D250" i="6"/>
  <c r="D249" i="6"/>
  <c r="D248" i="6"/>
  <c r="D247" i="6"/>
  <c r="D246" i="6"/>
  <c r="D245" i="6"/>
  <c r="D244" i="6"/>
  <c r="D243" i="6"/>
  <c r="D242" i="6"/>
  <c r="D241" i="6"/>
  <c r="D240" i="6"/>
  <c r="D239" i="6"/>
  <c r="D238" i="6"/>
  <c r="D237" i="6"/>
  <c r="D236" i="6"/>
  <c r="D235" i="6"/>
  <c r="D234" i="6"/>
  <c r="D233" i="6"/>
  <c r="D232" i="6"/>
  <c r="D231" i="6"/>
  <c r="D230" i="6"/>
  <c r="D229" i="6"/>
  <c r="D228" i="6"/>
  <c r="G228" i="6" s="1"/>
  <c r="D227" i="6"/>
  <c r="G227" i="6" s="1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G211" i="6" s="1"/>
  <c r="D210" i="6"/>
  <c r="D209" i="6"/>
  <c r="D208" i="6"/>
  <c r="D207" i="6"/>
  <c r="D206" i="6"/>
  <c r="D205" i="6"/>
  <c r="G205" i="6" s="1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G150" i="6" s="1"/>
  <c r="D149" i="6"/>
  <c r="G149" i="6" s="1"/>
  <c r="D148" i="6"/>
  <c r="D147" i="6"/>
  <c r="G147" i="6" s="1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G132" i="6" s="1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G115" i="6" s="1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G51" i="6" s="1"/>
  <c r="D50" i="6"/>
  <c r="D49" i="6"/>
  <c r="D48" i="6"/>
  <c r="D47" i="6"/>
  <c r="D46" i="6"/>
  <c r="D45" i="6"/>
  <c r="D44" i="6"/>
  <c r="D43" i="6"/>
  <c r="D42" i="6"/>
  <c r="D41" i="6"/>
  <c r="D40" i="6"/>
  <c r="D39" i="6"/>
  <c r="G39" i="6" s="1"/>
  <c r="D38" i="6"/>
  <c r="G38" i="6" s="1"/>
  <c r="D37" i="6"/>
  <c r="G37" i="6" s="1"/>
  <c r="D36" i="6"/>
  <c r="G36" i="6" s="1"/>
  <c r="D35" i="6"/>
  <c r="D34" i="6"/>
  <c r="G34" i="6" s="1"/>
  <c r="D33" i="6"/>
  <c r="D32" i="6"/>
  <c r="D31" i="6"/>
  <c r="D30" i="6"/>
  <c r="E25" i="6"/>
  <c r="E365" i="6" s="1"/>
  <c r="D25" i="6"/>
  <c r="C25" i="6"/>
  <c r="C365" i="6" s="1"/>
  <c r="F24" i="6"/>
  <c r="F23" i="6"/>
  <c r="F22" i="6"/>
  <c r="F21" i="6"/>
  <c r="F20" i="6"/>
  <c r="F19" i="6"/>
  <c r="F18" i="6"/>
  <c r="F17" i="6"/>
  <c r="F16" i="6"/>
  <c r="F15" i="6"/>
  <c r="F14" i="6"/>
  <c r="G14" i="6" s="1"/>
  <c r="F13" i="6"/>
  <c r="G13" i="6" s="1"/>
  <c r="F12" i="6"/>
  <c r="F11" i="6"/>
  <c r="F10" i="6"/>
  <c r="F25" i="6" s="1"/>
  <c r="F9" i="6"/>
  <c r="F8" i="6"/>
  <c r="F7" i="6"/>
  <c r="F6" i="6"/>
  <c r="F5" i="6"/>
  <c r="F4" i="6"/>
  <c r="D24" i="6"/>
  <c r="D23" i="6"/>
  <c r="D22" i="6"/>
  <c r="D21" i="6"/>
  <c r="G21" i="6" s="1"/>
  <c r="D20" i="6"/>
  <c r="D19" i="6"/>
  <c r="G19" i="6" s="1"/>
  <c r="D18" i="6"/>
  <c r="D17" i="6"/>
  <c r="G17" i="6" s="1"/>
  <c r="D16" i="6"/>
  <c r="G16" i="6" s="1"/>
  <c r="D15" i="6"/>
  <c r="G15" i="6" s="1"/>
  <c r="D14" i="6"/>
  <c r="D13" i="6"/>
  <c r="D12" i="6"/>
  <c r="D11" i="6"/>
  <c r="D10" i="6"/>
  <c r="D9" i="6"/>
  <c r="D8" i="6"/>
  <c r="D7" i="6"/>
  <c r="D6" i="6"/>
  <c r="D5" i="6"/>
  <c r="D4" i="6"/>
  <c r="G4" i="6" s="1"/>
  <c r="E363" i="6"/>
  <c r="G361" i="6"/>
  <c r="G358" i="6"/>
  <c r="G357" i="6"/>
  <c r="G345" i="6"/>
  <c r="G280" i="6"/>
  <c r="G278" i="6"/>
  <c r="G249" i="6"/>
  <c r="G245" i="6"/>
  <c r="G244" i="6"/>
  <c r="G230" i="6"/>
  <c r="G229" i="6"/>
  <c r="G198" i="6"/>
  <c r="G197" i="6"/>
  <c r="G196" i="6"/>
  <c r="G181" i="6"/>
  <c r="G179" i="6"/>
  <c r="G169" i="6"/>
  <c r="G166" i="6"/>
  <c r="G164" i="6"/>
  <c r="G163" i="6"/>
  <c r="G87" i="6"/>
  <c r="G85" i="6"/>
  <c r="G82" i="6"/>
  <c r="G71" i="6"/>
  <c r="G68" i="6"/>
  <c r="G54" i="6"/>
  <c r="G5" i="6"/>
  <c r="G7" i="6" l="1"/>
  <c r="G103" i="6"/>
  <c r="G183" i="6"/>
  <c r="G231" i="6"/>
  <c r="G279" i="6"/>
  <c r="G295" i="6"/>
  <c r="G327" i="6"/>
  <c r="G299" i="6"/>
  <c r="G331" i="6"/>
  <c r="G8" i="6"/>
  <c r="G120" i="6"/>
  <c r="G168" i="6"/>
  <c r="G184" i="6"/>
  <c r="G200" i="6"/>
  <c r="G232" i="6"/>
  <c r="G264" i="6"/>
  <c r="G296" i="6"/>
  <c r="G312" i="6"/>
  <c r="G328" i="6"/>
  <c r="G360" i="6"/>
  <c r="G92" i="6"/>
  <c r="G316" i="6"/>
  <c r="G309" i="6"/>
  <c r="G22" i="6"/>
  <c r="G23" i="6"/>
  <c r="G57" i="6"/>
  <c r="G105" i="6"/>
  <c r="G121" i="6"/>
  <c r="G137" i="6"/>
  <c r="G153" i="6"/>
  <c r="G233" i="6"/>
  <c r="G313" i="6"/>
  <c r="G173" i="6"/>
  <c r="G269" i="6"/>
  <c r="G333" i="6"/>
  <c r="G356" i="6"/>
  <c r="G293" i="6"/>
  <c r="G262" i="6"/>
  <c r="G261" i="6"/>
  <c r="G221" i="6"/>
  <c r="G210" i="6"/>
  <c r="G43" i="6"/>
  <c r="G75" i="6"/>
  <c r="G107" i="6"/>
  <c r="G251" i="6"/>
  <c r="G283" i="6"/>
  <c r="G315" i="6"/>
  <c r="G347" i="6"/>
  <c r="G44" i="6"/>
  <c r="G220" i="6"/>
  <c r="G45" i="6"/>
  <c r="G141" i="6"/>
  <c r="G156" i="6"/>
  <c r="G252" i="6"/>
  <c r="G30" i="6"/>
  <c r="G46" i="6"/>
  <c r="G76" i="6"/>
  <c r="G348" i="6"/>
  <c r="G146" i="6"/>
  <c r="G188" i="6"/>
  <c r="G135" i="6"/>
  <c r="G151" i="6"/>
  <c r="G185" i="6"/>
  <c r="G265" i="6"/>
  <c r="G167" i="6"/>
  <c r="G72" i="6"/>
  <c r="G88" i="6"/>
  <c r="G217" i="6"/>
  <c r="G247" i="6"/>
  <c r="G56" i="6"/>
  <c r="G281" i="6"/>
  <c r="G136" i="6"/>
  <c r="G104" i="6"/>
  <c r="G152" i="6"/>
  <c r="G272" i="6"/>
  <c r="G41" i="6"/>
  <c r="G73" i="6"/>
  <c r="G89" i="6"/>
  <c r="G248" i="6"/>
  <c r="G55" i="6"/>
  <c r="G119" i="6"/>
  <c r="G297" i="6"/>
  <c r="G329" i="6"/>
  <c r="G40" i="6"/>
  <c r="G311" i="6"/>
  <c r="G263" i="6"/>
  <c r="G124" i="6"/>
  <c r="G344" i="6"/>
  <c r="G201" i="6"/>
  <c r="G343" i="6"/>
  <c r="G359" i="6"/>
  <c r="G199" i="6"/>
  <c r="G215" i="6"/>
  <c r="G62" i="6"/>
  <c r="G157" i="6"/>
  <c r="G90" i="6"/>
  <c r="G330" i="6"/>
  <c r="G58" i="6"/>
  <c r="G122" i="6"/>
  <c r="G298" i="6"/>
  <c r="G284" i="6"/>
  <c r="G191" i="6"/>
  <c r="G61" i="6"/>
  <c r="G125" i="6"/>
  <c r="G189" i="6"/>
  <c r="G237" i="6"/>
  <c r="G138" i="6"/>
  <c r="G170" i="6"/>
  <c r="G186" i="6"/>
  <c r="G202" i="6"/>
  <c r="G234" i="6"/>
  <c r="G266" i="6"/>
  <c r="G282" i="6"/>
  <c r="G94" i="6"/>
  <c r="G206" i="6"/>
  <c r="G254" i="6"/>
  <c r="G318" i="6"/>
  <c r="G240" i="6"/>
  <c r="G289" i="6"/>
  <c r="G77" i="6"/>
  <c r="G238" i="6"/>
  <c r="G223" i="6"/>
  <c r="G93" i="6"/>
  <c r="G109" i="6"/>
  <c r="G286" i="6"/>
  <c r="G334" i="6"/>
  <c r="F363" i="6"/>
  <c r="F365" i="6" s="1"/>
  <c r="G321" i="6"/>
  <c r="G267" i="6"/>
  <c r="G33" i="6"/>
  <c r="G60" i="6"/>
  <c r="G126" i="6"/>
  <c r="G158" i="6"/>
  <c r="G190" i="6"/>
  <c r="G222" i="6"/>
  <c r="G69" i="6"/>
  <c r="G133" i="6"/>
  <c r="G143" i="6"/>
  <c r="G175" i="6"/>
  <c r="G207" i="6"/>
  <c r="G239" i="6"/>
  <c r="G255" i="6"/>
  <c r="G271" i="6"/>
  <c r="G303" i="6"/>
  <c r="G319" i="6"/>
  <c r="G335" i="6"/>
  <c r="G83" i="6"/>
  <c r="G86" i="6"/>
  <c r="G178" i="6"/>
  <c r="G195" i="6"/>
  <c r="G310" i="6"/>
  <c r="G341" i="6"/>
  <c r="G32" i="6"/>
  <c r="G48" i="6"/>
  <c r="G80" i="6"/>
  <c r="G112" i="6"/>
  <c r="G256" i="6"/>
  <c r="G288" i="6"/>
  <c r="G320" i="6"/>
  <c r="G352" i="6"/>
  <c r="G49" i="6"/>
  <c r="G129" i="6"/>
  <c r="G193" i="6"/>
  <c r="G305" i="6"/>
  <c r="G50" i="6"/>
  <c r="G130" i="6"/>
  <c r="G306" i="6"/>
  <c r="G35" i="6"/>
  <c r="G291" i="6"/>
  <c r="G323" i="6"/>
  <c r="G355" i="6"/>
  <c r="G81" i="6"/>
  <c r="G161" i="6"/>
  <c r="G225" i="6"/>
  <c r="G273" i="6"/>
  <c r="G117" i="6"/>
  <c r="G242" i="6"/>
  <c r="G338" i="6"/>
  <c r="G52" i="6"/>
  <c r="G84" i="6"/>
  <c r="G116" i="6"/>
  <c r="G148" i="6"/>
  <c r="G180" i="6"/>
  <c r="G212" i="6"/>
  <c r="G65" i="6"/>
  <c r="G97" i="6"/>
  <c r="G257" i="6"/>
  <c r="G337" i="6"/>
  <c r="G53" i="6"/>
  <c r="G114" i="6"/>
  <c r="G66" i="6"/>
  <c r="G274" i="6"/>
  <c r="D363" i="6"/>
  <c r="D365" i="6" s="1"/>
  <c r="G31" i="6"/>
  <c r="G63" i="6"/>
  <c r="G95" i="6"/>
  <c r="G139" i="6"/>
  <c r="G144" i="6"/>
  <c r="G171" i="6"/>
  <c r="G176" i="6"/>
  <c r="G203" i="6"/>
  <c r="G208" i="6"/>
  <c r="G235" i="6"/>
  <c r="G351" i="6"/>
  <c r="G314" i="6"/>
  <c r="G98" i="6"/>
  <c r="G108" i="6"/>
  <c r="G226" i="6"/>
  <c r="G59" i="6"/>
  <c r="G64" i="6"/>
  <c r="G91" i="6"/>
  <c r="G96" i="6"/>
  <c r="G123" i="6"/>
  <c r="G140" i="6"/>
  <c r="G145" i="6"/>
  <c r="G172" i="6"/>
  <c r="G177" i="6"/>
  <c r="G204" i="6"/>
  <c r="G209" i="6"/>
  <c r="G236" i="6"/>
  <c r="G258" i="6"/>
  <c r="G275" i="6"/>
  <c r="G285" i="6"/>
  <c r="G307" i="6"/>
  <c r="G317" i="6"/>
  <c r="G339" i="6"/>
  <c r="G349" i="6"/>
  <c r="G154" i="6"/>
  <c r="G218" i="6"/>
  <c r="G113" i="6"/>
  <c r="G162" i="6"/>
  <c r="G194" i="6"/>
  <c r="G243" i="6"/>
  <c r="G42" i="6"/>
  <c r="G47" i="6"/>
  <c r="G79" i="6"/>
  <c r="G111" i="6"/>
  <c r="G128" i="6"/>
  <c r="G155" i="6"/>
  <c r="G160" i="6"/>
  <c r="G187" i="6"/>
  <c r="G192" i="6"/>
  <c r="G219" i="6"/>
  <c r="G224" i="6"/>
  <c r="G241" i="6"/>
  <c r="G268" i="6"/>
  <c r="G290" i="6"/>
  <c r="G322" i="6"/>
  <c r="G354" i="6"/>
  <c r="G250" i="6"/>
  <c r="G287" i="6"/>
  <c r="G74" i="6"/>
  <c r="G106" i="6"/>
  <c r="G300" i="6"/>
  <c r="G332" i="6"/>
  <c r="G346" i="6"/>
  <c r="G12" i="6"/>
  <c r="G24" i="6"/>
  <c r="G6" i="6"/>
  <c r="G9" i="6"/>
  <c r="G10" i="6"/>
  <c r="G20" i="6"/>
  <c r="G18" i="6"/>
  <c r="G11" i="6"/>
  <c r="G25" i="6" l="1"/>
  <c r="G363" i="6"/>
  <c r="G365" i="6" s="1"/>
</calcChain>
</file>

<file path=xl/sharedStrings.xml><?xml version="1.0" encoding="utf-8"?>
<sst xmlns="http://schemas.openxmlformats.org/spreadsheetml/2006/main" count="724" uniqueCount="719">
  <si>
    <t>RESUMEN FESTIVIDAD DE FIN DE AÑO 2026
CORTE AL 31 DE AGOSTO</t>
  </si>
  <si>
    <t>UR</t>
  </si>
  <si>
    <t>Descripcion de la Unidad Responsable</t>
  </si>
  <si>
    <t>Plazas Pptales</t>
  </si>
  <si>
    <t>Importe Plaza
Presupuestal</t>
  </si>
  <si>
    <t>Plazas HP</t>
  </si>
  <si>
    <t>Importe Honorarios
Permanentes</t>
  </si>
  <si>
    <t>Total</t>
  </si>
  <si>
    <t>OF01</t>
  </si>
  <si>
    <t>Presidencia del Consejo General</t>
  </si>
  <si>
    <t>OF02</t>
  </si>
  <si>
    <t>Consejeros Electorales</t>
  </si>
  <si>
    <t>OF03</t>
  </si>
  <si>
    <t>Secretaría Ejecutiva</t>
  </si>
  <si>
    <t>OF04</t>
  </si>
  <si>
    <t>Coordinación Nacional de Comunicación Social</t>
  </si>
  <si>
    <t>OF05</t>
  </si>
  <si>
    <t>Coordinación de Asuntos Internacionales</t>
  </si>
  <si>
    <t>OF06</t>
  </si>
  <si>
    <t>Dirección del Secretariado</t>
  </si>
  <si>
    <t>OF07</t>
  </si>
  <si>
    <t>Órgano Interno de Control</t>
  </si>
  <si>
    <t>OF08</t>
  </si>
  <si>
    <t>Dirección Ejecutiva de Asuntos Jurídicos</t>
  </si>
  <si>
    <t>OF09</t>
  </si>
  <si>
    <t>Unidad Técnica de Servicios de Informática</t>
  </si>
  <si>
    <t>OF11</t>
  </si>
  <si>
    <t>Dirección Ejecutiva del Registro Federal de Electores</t>
  </si>
  <si>
    <t>OF12</t>
  </si>
  <si>
    <t>Dirección Ejecutiva de Prerrogativas y Partidos Políticos</t>
  </si>
  <si>
    <t>OF13</t>
  </si>
  <si>
    <t>Dirección Ejecutiva de Organización Electoral</t>
  </si>
  <si>
    <t>OF14</t>
  </si>
  <si>
    <t>Dirección Ejecutiva del Servicio Profesional Electoral Nacional</t>
  </si>
  <si>
    <t>OF15</t>
  </si>
  <si>
    <t>Dirección Ejecutiva de Capacitación Electoral y Educación Cívica</t>
  </si>
  <si>
    <t>OF16</t>
  </si>
  <si>
    <t>Dirección Ejecutiva de Administración</t>
  </si>
  <si>
    <t>OF17</t>
  </si>
  <si>
    <t>Consejeros del Poder Legislativo y Representantes de Partidos Políticos</t>
  </si>
  <si>
    <t>OF18</t>
  </si>
  <si>
    <t>Unidad Técnica de Transparencia y Protección de Datos Personales</t>
  </si>
  <si>
    <t>OF20</t>
  </si>
  <si>
    <t xml:space="preserve">Unidad Técnica de Fiscalización </t>
  </si>
  <si>
    <t>OF22</t>
  </si>
  <si>
    <t>Unidad Técnica de Igualdad de Género y No Discriminación</t>
  </si>
  <si>
    <t>OF23</t>
  </si>
  <si>
    <t>Unidad Técnica de Vinculación con los Organismos Públicos Locales (OPL)</t>
  </si>
  <si>
    <t>OF24</t>
  </si>
  <si>
    <t>Unidad Técnica de lo Contencioso Electoral</t>
  </si>
  <si>
    <t>Subtotal Oficimas Centrales</t>
  </si>
  <si>
    <t>Plazas</t>
  </si>
  <si>
    <t>Plaza
Presupuestal</t>
  </si>
  <si>
    <t>Honorarios
Permanentes</t>
  </si>
  <si>
    <t>AG00</t>
  </si>
  <si>
    <t>Junta Local Ejecutiva de Aguascalientes</t>
  </si>
  <si>
    <t>AG01</t>
  </si>
  <si>
    <t>Junta Distrital Ejecutiva 01. Jesús María, Aguascalientes</t>
  </si>
  <si>
    <t>AG02</t>
  </si>
  <si>
    <t>Junta Distrital Ejecutiva 02. Aguascalientes, Aguascalientes</t>
  </si>
  <si>
    <t>AG03</t>
  </si>
  <si>
    <t>Junta Distrital Ejecutiva 03. Aguascalientes, Aguascalientes</t>
  </si>
  <si>
    <t>BC00</t>
  </si>
  <si>
    <t>Junta Local Ejecutiva de Baja California</t>
  </si>
  <si>
    <t>BC01</t>
  </si>
  <si>
    <t>Junta Distrital Ejecutiva 01. Mexicali, Baja California</t>
  </si>
  <si>
    <t>BC02</t>
  </si>
  <si>
    <t>Junta Distrital Ejecutiva 02. Mexicali, Baja California</t>
  </si>
  <si>
    <t>BC03</t>
  </si>
  <si>
    <t>Junta Distrital Ejecutiva 03. Ensenada, Baja California</t>
  </si>
  <si>
    <t>BC04</t>
  </si>
  <si>
    <t>Junta Distrital Ejecutiva 04. Tijuana, Baja California</t>
  </si>
  <si>
    <t>BC05</t>
  </si>
  <si>
    <t>Junta Distrital Ejecutiva 05. Tijuana, Baja California</t>
  </si>
  <si>
    <t>BC06</t>
  </si>
  <si>
    <t>Junta Distrital Ejecutiva 06. Tijuana, Baja California</t>
  </si>
  <si>
    <t>BC07</t>
  </si>
  <si>
    <t>Junta Distrital Ejecutiva 07. Mexicali, Baja California</t>
  </si>
  <si>
    <t>BC08</t>
  </si>
  <si>
    <t>Junta Distrital Ejecutiva 08. Tijuana, Baja California</t>
  </si>
  <si>
    <t>BC09</t>
  </si>
  <si>
    <t>Junta Distrital Ejecutiva 09. Tecate, Baja California</t>
  </si>
  <si>
    <t>BS00</t>
  </si>
  <si>
    <t>Junta Local Ejecutiva de Baja California Sur</t>
  </si>
  <si>
    <t>BS01</t>
  </si>
  <si>
    <t>Junta Distrital Ejecutiva 01. La Paz, Baja California Sur</t>
  </si>
  <si>
    <t>BS02</t>
  </si>
  <si>
    <t>Junta Distrital Ejecutiva 02. San José del Cabo, Baja California Sur</t>
  </si>
  <si>
    <t>CC00</t>
  </si>
  <si>
    <t>Junta Local Ejecutiva de Campeche</t>
  </si>
  <si>
    <t>CC01</t>
  </si>
  <si>
    <t>Junta Distrital Ejecutiva 01. Campeche, Campeche</t>
  </si>
  <si>
    <t>CC02</t>
  </si>
  <si>
    <t>Junta Distrital Ejecutiva 02. Ciudad del Carmen, Campeche</t>
  </si>
  <si>
    <t>CH00</t>
  </si>
  <si>
    <t>Junta Local Ejecutiva de Chihuahua</t>
  </si>
  <si>
    <t>CH01</t>
  </si>
  <si>
    <t>Junta Distrital Ejecutiva 01. Juárez, Chihuahua</t>
  </si>
  <si>
    <t>CH02</t>
  </si>
  <si>
    <t>Junta Distrital Ejecutiva 02. Juárez, Chihuahua</t>
  </si>
  <si>
    <t>CH03</t>
  </si>
  <si>
    <t>Junta Distrital Ejecutiva 03. Juárez, Chihuahua</t>
  </si>
  <si>
    <t>CH04</t>
  </si>
  <si>
    <t>Junta Distrital Ejecutiva 04. Juárez, Chihuahua</t>
  </si>
  <si>
    <t>CH05</t>
  </si>
  <si>
    <t>Junta Distrital Ejecutiva 05. Delicias, Chihuahua</t>
  </si>
  <si>
    <t>CH06</t>
  </si>
  <si>
    <t>Junta Distrital Ejecutiva 06. Chihuahua, Chihuahua</t>
  </si>
  <si>
    <t>CH07</t>
  </si>
  <si>
    <t>Junta Distrital Ejecutiva 07. Cuauhtémoc, Chihuahua</t>
  </si>
  <si>
    <t>CH08</t>
  </si>
  <si>
    <t>Junta Distrital Ejecutiva 08. Chihuahua, Chihuahua</t>
  </si>
  <si>
    <t>CH09</t>
  </si>
  <si>
    <t>Junta Distrital Ejecutiva 09. Hidalgo del Parral, Chihuahua</t>
  </si>
  <si>
    <t>CL00</t>
  </si>
  <si>
    <t>Junta Local Ejecutiva de Coahuila</t>
  </si>
  <si>
    <t>CL01</t>
  </si>
  <si>
    <t>Junta Distrital Ejecutiva 01. Piedras Negras, Coahuila</t>
  </si>
  <si>
    <t>CL02</t>
  </si>
  <si>
    <t>Junta Distrital Ejecutiva 02. San Pedro, Coahuila</t>
  </si>
  <si>
    <t>CL03</t>
  </si>
  <si>
    <t>Junta Distrital Ejecutiva 03. Monclova, Coahuila</t>
  </si>
  <si>
    <t>CL04</t>
  </si>
  <si>
    <t>Junta Distrital Ejecutiva 04. Saltillo, Coahuila</t>
  </si>
  <si>
    <t>CL05</t>
  </si>
  <si>
    <t>Junta Distrital Ejecutiva 05. Torreón, Coahuila</t>
  </si>
  <si>
    <t>CL06</t>
  </si>
  <si>
    <t>Junta Distrital Ejecutiva 06. Torreón, Coahuila</t>
  </si>
  <si>
    <t>CL07</t>
  </si>
  <si>
    <t>Junta Distrital Ejecutiva 07. Saltillo, Coahuila</t>
  </si>
  <si>
    <t>CL08</t>
  </si>
  <si>
    <t>Junta Distrital Ejecutiva 08. Ramos Arizpe, Coahuila</t>
  </si>
  <si>
    <t>CM00</t>
  </si>
  <si>
    <t>Junta Local Ejecutiva de Colima</t>
  </si>
  <si>
    <t>CM01</t>
  </si>
  <si>
    <t>Junta Distrital Ejecutiva 01. Colima, Colima</t>
  </si>
  <si>
    <t>CM02</t>
  </si>
  <si>
    <t>Junta Distrital Ejecutiva 02. Manzanillo, Colima</t>
  </si>
  <si>
    <t>CS00</t>
  </si>
  <si>
    <t>Junta Local Ejecutiva de Chiapas</t>
  </si>
  <si>
    <t>CS01</t>
  </si>
  <si>
    <t>Junta Distrital Ejecutiva 01. Palenque, Chiapas</t>
  </si>
  <si>
    <t>CS02</t>
  </si>
  <si>
    <t>Junta Distrital Ejecutiva 02. Bochil, Chiapas</t>
  </si>
  <si>
    <t>CS03</t>
  </si>
  <si>
    <t>Junta Distrital Ejecutiva 03. Ocosingo, Chiapas</t>
  </si>
  <si>
    <t>CS04</t>
  </si>
  <si>
    <t>Junta Distrital Ejecutiva 04. Pichucalco, Chiapas</t>
  </si>
  <si>
    <t>CS05</t>
  </si>
  <si>
    <t>Junta Distrital Ejecutiva 05. San Cristóbal de las Casas, Chiapas</t>
  </si>
  <si>
    <t>CS06</t>
  </si>
  <si>
    <t>Junta Distrital Ejecutiva 06. Tuxtla Gutiérrez, Chiapas</t>
  </si>
  <si>
    <t>CS07</t>
  </si>
  <si>
    <t>Junta Distrital Ejecutiva 07. Tonalá, Chiapas</t>
  </si>
  <si>
    <t>CS08</t>
  </si>
  <si>
    <t>Junta Distrital Ejecutiva 08. Comitán de Domínguez, Chiapas</t>
  </si>
  <si>
    <t>CS09</t>
  </si>
  <si>
    <t>Junta Distrital Ejecutiva 09. Tuxtla Gutiérrez, Chiapas</t>
  </si>
  <si>
    <t>CS10</t>
  </si>
  <si>
    <t>Junta Distrital Ejecutiva 10. Villaflores, Chiapas</t>
  </si>
  <si>
    <t>CS11</t>
  </si>
  <si>
    <t>Junta Distrital Ejecutiva 11. Las Margaritas, Chiapas</t>
  </si>
  <si>
    <t>CS12</t>
  </si>
  <si>
    <t>Junta Distrital Ejecutiva 12. Tapachula, Chiapas</t>
  </si>
  <si>
    <t>CS13</t>
  </si>
  <si>
    <t>Junta Distrital Ejecutiva 13. Huehuetan, Chiapas</t>
  </si>
  <si>
    <t>DG00</t>
  </si>
  <si>
    <t>Junta Local Ejecutiva de Durango</t>
  </si>
  <si>
    <t>DG01</t>
  </si>
  <si>
    <t>Junta Distrital Ejecutiva 01. Durango, Durango</t>
  </si>
  <si>
    <t>DG02</t>
  </si>
  <si>
    <t>Junta Distrital Ejecutiva 02. Gómez Palacio, Durango</t>
  </si>
  <si>
    <t>DG03</t>
  </si>
  <si>
    <t>Junta Distrital Ejecutiva 03. Guadalupe Victoria, Durango</t>
  </si>
  <si>
    <t>DG04</t>
  </si>
  <si>
    <t>Junta Distrital Ejecutiva 04. Durango, Durango</t>
  </si>
  <si>
    <t>GR00</t>
  </si>
  <si>
    <t>Junta Local Ejecutiva de Guerrero</t>
  </si>
  <si>
    <t>GR01</t>
  </si>
  <si>
    <t>Junta Distrital Ejecutiva 01. Ciudad Altamirano, Guerrero</t>
  </si>
  <si>
    <t>GR02</t>
  </si>
  <si>
    <t>Junta Distrital Ejecutiva 02. Acapulco, Guerrero</t>
  </si>
  <si>
    <t>GR03</t>
  </si>
  <si>
    <t>Junta Distrital Ejecutiva 03. Zihuatanejo, Guerrero</t>
  </si>
  <si>
    <t>GR04</t>
  </si>
  <si>
    <t>Junta Distrital Ejecutiva 04. Acapulco de Juárez, Guerrero</t>
  </si>
  <si>
    <t>GR05</t>
  </si>
  <si>
    <t>Junta Distrital Ejecutiva 05. Tlapa de Comonfort, Guerrero</t>
  </si>
  <si>
    <t>GR06</t>
  </si>
  <si>
    <t>Junta Distrital Ejecutiva 06. Chilapa de Álvarez, Guerrero</t>
  </si>
  <si>
    <t>GR07</t>
  </si>
  <si>
    <t>Junta Distrital Ejecutiva 07. Chilpancingo de los Bravo, Guerrero</t>
  </si>
  <si>
    <t>GR08</t>
  </si>
  <si>
    <t>Junta Distrital Ejecutiva 08. Ayutla de los Libres, Guerrero</t>
  </si>
  <si>
    <t>GT00</t>
  </si>
  <si>
    <t>Junta Local Ejecutiva de Guanajuato</t>
  </si>
  <si>
    <t>GT01</t>
  </si>
  <si>
    <t>Junta Distrital Ejecutiva 01. San Luis de la Paz, Guanajuato</t>
  </si>
  <si>
    <t>GT02</t>
  </si>
  <si>
    <t>Junta Distrital Ejecutiva 02. San Miguel de Allende, Guanajuato</t>
  </si>
  <si>
    <t>GT03</t>
  </si>
  <si>
    <t>Junta Distrital Ejecutiva 03. León, Guanajuato</t>
  </si>
  <si>
    <t>GT04</t>
  </si>
  <si>
    <t>Junta Distrital Ejecutiva 04. Guanajuato, Guanajuato</t>
  </si>
  <si>
    <t>GT05</t>
  </si>
  <si>
    <t>Junta Distrital Ejecutiva 05. León, Guanajuato</t>
  </si>
  <si>
    <t>GT06</t>
  </si>
  <si>
    <t>Junta Distrital Ejecutiva 06. León, Guanajuato</t>
  </si>
  <si>
    <t>GT07</t>
  </si>
  <si>
    <t>Junta Distrital Ejecutiva 07. San Francisco del Rincón, Guanajuato</t>
  </si>
  <si>
    <t>GT08</t>
  </si>
  <si>
    <t>Junta Distrital Ejecutiva 08. Salamanca, Guanajuato</t>
  </si>
  <si>
    <t>GT09</t>
  </si>
  <si>
    <t>Junta Distrital Ejecutiva 09. Irapuato, Guanajuato</t>
  </si>
  <si>
    <t>GT10</t>
  </si>
  <si>
    <t>Junta Distrital Ejecutiva 10. Uriangato, Guanajuato</t>
  </si>
  <si>
    <t>GT11</t>
  </si>
  <si>
    <t>Junta Distrital Ejecutiva 11. León, Guanajuato</t>
  </si>
  <si>
    <t>GT12</t>
  </si>
  <si>
    <t>Junta Distrital Ejecutiva 12. Celaya, Guanajuato</t>
  </si>
  <si>
    <t>GT13</t>
  </si>
  <si>
    <t>Junta Distrital Ejecutiva 13. Valle de Santiago, Guanajuato</t>
  </si>
  <si>
    <t>GT14</t>
  </si>
  <si>
    <t>Junta Distrital Ejecutiva 14. Acámbaro, Guanajuato</t>
  </si>
  <si>
    <t>GT15</t>
  </si>
  <si>
    <t>Junta Distrital Ejecutiva 15. Irapuato, Guanajuato</t>
  </si>
  <si>
    <t>HG00</t>
  </si>
  <si>
    <t>Junta Local Ejecutiva de Hidalgo</t>
  </si>
  <si>
    <t>HG01</t>
  </si>
  <si>
    <t>Junta Distrital Ejecutiva 01. Huejutla de Reyes, Hidalgo</t>
  </si>
  <si>
    <t>HG02</t>
  </si>
  <si>
    <t>Junta Distrital Ejecutiva 02. Ixmiquilpan, Hidalgo</t>
  </si>
  <si>
    <t>HG03</t>
  </si>
  <si>
    <t>Junta Distrital Ejecutiva 03. Actopan, Hidalgo</t>
  </si>
  <si>
    <t>HG04</t>
  </si>
  <si>
    <t>Junta Distrital Ejecutiva 04. Tulancingo de Bravo, Hidalgo</t>
  </si>
  <si>
    <t>HG05</t>
  </si>
  <si>
    <t>Junta Distrital Ejecutiva 05. Tula de Allende, Hidalgo</t>
  </si>
  <si>
    <t>HG06</t>
  </si>
  <si>
    <t>Junta Distrital Ejecutiva 06. Pachuca de Soto, Hidalgo</t>
  </si>
  <si>
    <t>HG07</t>
  </si>
  <si>
    <t>Junta Distrital Ejecutiva 07. Tepeapulco, Hidalgo</t>
  </si>
  <si>
    <t>JC00</t>
  </si>
  <si>
    <t>Junta Local Ejecutiva de Jalisco</t>
  </si>
  <si>
    <t>JC01</t>
  </si>
  <si>
    <t>Junta Distrital Ejecutiva 01. Tequila, Jalisco</t>
  </si>
  <si>
    <t>JC02</t>
  </si>
  <si>
    <t>Junta Distrital Ejecutiva 02. Lagos de Moreno, Jalisco</t>
  </si>
  <si>
    <t>JC03</t>
  </si>
  <si>
    <t>Junta Distrital Ejecutiva 03. Tepatitlán de Morelos, Jalisco</t>
  </si>
  <si>
    <t>JC04</t>
  </si>
  <si>
    <t>Junta Distrital Ejecutiva 04. Zapopan, Jalisco</t>
  </si>
  <si>
    <t>JC05</t>
  </si>
  <si>
    <t>Junta Distrital Ejecutiva 05. Puerto Vallarta, Jalisco</t>
  </si>
  <si>
    <t>JC06</t>
  </si>
  <si>
    <t>Junta Distrital Ejecutiva 06. Zapopan, Jalisco</t>
  </si>
  <si>
    <t>JC07</t>
  </si>
  <si>
    <t>Junta Distrital Ejecutiva 07. Tonalá, Jalisco</t>
  </si>
  <si>
    <t>JC08</t>
  </si>
  <si>
    <t>Junta Distrital Ejecutiva 08. Guadalajara, Jalisco</t>
  </si>
  <si>
    <t>JC09</t>
  </si>
  <si>
    <t>Junta Distrital Ejecutiva 09. Guadalajara, Jalisco</t>
  </si>
  <si>
    <t>JC10</t>
  </si>
  <si>
    <t>Junta Distrital Ejecutiva 10. Zapopan, Jalisco</t>
  </si>
  <si>
    <t>JC11</t>
  </si>
  <si>
    <t>Junta Distrital Ejecutiva 11. Guadalajara, Jalisco</t>
  </si>
  <si>
    <t>JC12</t>
  </si>
  <si>
    <t>Junta Distrital Ejecutiva 12. Tlajomulco de Zúñiga, Jalisco</t>
  </si>
  <si>
    <t>JC13</t>
  </si>
  <si>
    <t>Junta Distrital Ejecutiva 13. Tlaquepaque, Jalisco</t>
  </si>
  <si>
    <t>JC14</t>
  </si>
  <si>
    <t>Junta Distrital Ejecutiva 14. Guadalajara, Jalisco</t>
  </si>
  <si>
    <t>JC15</t>
  </si>
  <si>
    <t>Junta Distrital Ejecutiva 15. La Barca, Jalisco</t>
  </si>
  <si>
    <t>JC16</t>
  </si>
  <si>
    <t>Junta Distrital Ejecutiva 16. Tlaquepaque, Jalisco</t>
  </si>
  <si>
    <t>JC17</t>
  </si>
  <si>
    <t>Junta Distrital Ejecutiva 17. Jocotepec, Jalisco</t>
  </si>
  <si>
    <t>JC18</t>
  </si>
  <si>
    <t>Junta Distrital Ejecutiva 18. Autlán de Navarro, Jalisco</t>
  </si>
  <si>
    <t>JC19</t>
  </si>
  <si>
    <t>Junta Distrital Ejecutiva 19. Ciudad Guzmán, Jalisco</t>
  </si>
  <si>
    <t>JC20</t>
  </si>
  <si>
    <t>Junta Distrital Ejecutiva 20. Tonalá, Jalisco</t>
  </si>
  <si>
    <t>MC00</t>
  </si>
  <si>
    <t>Junta Local Ejecutiva de México</t>
  </si>
  <si>
    <t>MC01</t>
  </si>
  <si>
    <t>Junta Distrital Ejecutiva 01. Jilotepec de Molina Enríquez, México</t>
  </si>
  <si>
    <t>MC02</t>
  </si>
  <si>
    <t>Junta Distrital Ejecutiva 02. Santa María Tultepec, México</t>
  </si>
  <si>
    <t>MC03</t>
  </si>
  <si>
    <t>Junta Distrital Ejecutiva 03. Atlacomulco de Fabela, México</t>
  </si>
  <si>
    <t>MC04</t>
  </si>
  <si>
    <t>Junta Distrital Ejecutiva 04. Nicolás Romero, México</t>
  </si>
  <si>
    <t>MC05</t>
  </si>
  <si>
    <t>Junta Distrital Ejecutiva 05. Teotihuacán, México</t>
  </si>
  <si>
    <t>MC06</t>
  </si>
  <si>
    <t>Junta Distrital Ejecutiva 06. Coacalco de Berriozábal, México</t>
  </si>
  <si>
    <t>MC07</t>
  </si>
  <si>
    <t>Junta Distrital Ejecutiva 07. Cuautitlán Izcalli, México</t>
  </si>
  <si>
    <t>MC08</t>
  </si>
  <si>
    <t>Junta Distrital Ejecutiva 08. Tultitlán de Mariano Escobedo, México</t>
  </si>
  <si>
    <t>MC09</t>
  </si>
  <si>
    <t>Junta Distrital Ejecutiva 09. San Felipe del Progreso, México</t>
  </si>
  <si>
    <t>MC10</t>
  </si>
  <si>
    <t>Junta Distrital Ejecutiva 10. Ecatepec de Morelos, México</t>
  </si>
  <si>
    <t>MC11</t>
  </si>
  <si>
    <t>Junta Distrital Ejecutiva 11. Ecatepec de Morelos, México</t>
  </si>
  <si>
    <t>MC12</t>
  </si>
  <si>
    <t>Junta Distrital Ejecutiva 12. Ixtapaluca, México</t>
  </si>
  <si>
    <t>MC13</t>
  </si>
  <si>
    <t>Junta Distrital Ejecutiva 13. Ecatepec de Morelos, México</t>
  </si>
  <si>
    <t>MC14</t>
  </si>
  <si>
    <t>Junta Distrital Ejecutiva 14. Atizapán de Zaragoza, México</t>
  </si>
  <si>
    <t>MC15</t>
  </si>
  <si>
    <t>Junta Distrital Ejecutiva 15. Ciudad Adolfo López Mateos, México</t>
  </si>
  <si>
    <t>MC16</t>
  </si>
  <si>
    <t>Junta Distrital Ejecutiva 16. Ecatepec de Morelos, México</t>
  </si>
  <si>
    <t>MC17</t>
  </si>
  <si>
    <t>Junta Distrital Ejecutiva 17. Ecatepec de Morelos, México</t>
  </si>
  <si>
    <t>MC18</t>
  </si>
  <si>
    <t>Junta Distrital Ejecutiva 18. Huixquilucan de Degollado, México</t>
  </si>
  <si>
    <t>MC19</t>
  </si>
  <si>
    <t>Junta Distrital Ejecutiva 19. Tlalnepantla de Baz, México</t>
  </si>
  <si>
    <t>MC20</t>
  </si>
  <si>
    <t>Junta Distrital Ejecutiva 20. Ojo de Agua, México</t>
  </si>
  <si>
    <t>MC21</t>
  </si>
  <si>
    <t>Junta Distrital Ejecutiva 21. Amecameca de Juárez, México</t>
  </si>
  <si>
    <t>MC22</t>
  </si>
  <si>
    <t>Junta Distrital Ejecutiva 22. Naucalpan de Juárez, México</t>
  </si>
  <si>
    <t>MC23</t>
  </si>
  <si>
    <t>Junta Distrital Ejecutiva 23. Lerma de Villada, México</t>
  </si>
  <si>
    <t>MC24</t>
  </si>
  <si>
    <t>Junta Distrital Ejecutiva 24. Naucalpan de Juárez, México</t>
  </si>
  <si>
    <t>MC25</t>
  </si>
  <si>
    <t>Junta Distrital Ejecutiva 25. Chimalhuacán, México</t>
  </si>
  <si>
    <t>MC26</t>
  </si>
  <si>
    <t>Junta Distrital Ejecutiva 26. Toluca de Lerdo, México</t>
  </si>
  <si>
    <t>MC27</t>
  </si>
  <si>
    <t>Junta Distrital Ejecutiva 27. Metepec, México</t>
  </si>
  <si>
    <t>MC28</t>
  </si>
  <si>
    <t>Junta Distrital Ejecutiva 28. Zumpango de Ocampo, México</t>
  </si>
  <si>
    <t>MC29</t>
  </si>
  <si>
    <t>Junta Distrital Ejecutiva 29. Ciudad Nezahualcóyotl, México</t>
  </si>
  <si>
    <t>MC30</t>
  </si>
  <si>
    <t>Junta Distrital Ejecutiva 30. Chimalhuacán, México</t>
  </si>
  <si>
    <t>MC31</t>
  </si>
  <si>
    <t>Junta Distrital Ejecutiva 31. Ciudad Nezahualcóyotl, México</t>
  </si>
  <si>
    <t>MC32</t>
  </si>
  <si>
    <t>Junta Distrital Ejecutiva 32. Xico, México</t>
  </si>
  <si>
    <t>MC33</t>
  </si>
  <si>
    <t>Junta Distrital Ejecutiva 33. Chalco de Díaz Covarrubias, México</t>
  </si>
  <si>
    <t>MC34</t>
  </si>
  <si>
    <t>Junta Distrital Ejecutiva 34. Toluca de Lerdo, México</t>
  </si>
  <si>
    <t>MC35</t>
  </si>
  <si>
    <t>Junta Distrital Ejecutiva 35. Tenancingo de Degollado, México</t>
  </si>
  <si>
    <t>MC36</t>
  </si>
  <si>
    <t>Junta Distrital Ejecutiva 36. Tejupilco de Hidalgo, México</t>
  </si>
  <si>
    <t>MC37</t>
  </si>
  <si>
    <t>Junta Distrital Ejecutiva 37. Cuautitlán, México</t>
  </si>
  <si>
    <t>MC38</t>
  </si>
  <si>
    <t>Junta Distrital Ejecutiva 38. Texcoco de Mora, México</t>
  </si>
  <si>
    <t>MC39</t>
  </si>
  <si>
    <t>Junta Distrital Ejecutiva 39. Los Reyes la Paz, México</t>
  </si>
  <si>
    <t>MC40</t>
  </si>
  <si>
    <t>Junta Distrital Ejecutiva 40. San Miguel Zinacantepec, México</t>
  </si>
  <si>
    <t>MN00</t>
  </si>
  <si>
    <t>Junta Local Ejecutiva de Michoacán</t>
  </si>
  <si>
    <t>MN01</t>
  </si>
  <si>
    <t>Junta Distrital Ejecutiva 01. Lázaro Cárdenas, Michoacán</t>
  </si>
  <si>
    <t>MN02</t>
  </si>
  <si>
    <t>Junta Distrital Ejecutiva 02. Apatzingán de la Constitución, Michoacán</t>
  </si>
  <si>
    <t>MN03</t>
  </si>
  <si>
    <t>Junta Distrital Ejecutiva 03. Zitácuaro, Michoacán</t>
  </si>
  <si>
    <t>MN04</t>
  </si>
  <si>
    <t>Junta Distrital Ejecutiva 04. Jiquilpan, Michoacán</t>
  </si>
  <si>
    <t>MN05</t>
  </si>
  <si>
    <t>Junta Distrital Ejecutiva 05. Zamora, Michoacán</t>
  </si>
  <si>
    <t>MN06</t>
  </si>
  <si>
    <t>Junta Distrital Ejecutiva 06. Ciudad Hidalgo, Michoacán</t>
  </si>
  <si>
    <t>MN07</t>
  </si>
  <si>
    <t>Junta Distrital Ejecutiva 07. Zacapu, Michoacán</t>
  </si>
  <si>
    <t>MN08</t>
  </si>
  <si>
    <t>Junta Distrital Ejecutiva 08. Morelia, Michoacán</t>
  </si>
  <si>
    <t>MN09</t>
  </si>
  <si>
    <t>Junta Distrital Ejecutiva 09. Uruapan, Michoacán</t>
  </si>
  <si>
    <t>MN10</t>
  </si>
  <si>
    <t>Junta Distrital Ejecutiva 10. Morelia, Michoacán</t>
  </si>
  <si>
    <t>MN11</t>
  </si>
  <si>
    <t>Junta Distrital Ejecutiva 11. Pátzcuaro, Michoacán</t>
  </si>
  <si>
    <t>MS00</t>
  </si>
  <si>
    <t>Junta Local Ejecutiva de Morelos</t>
  </si>
  <si>
    <t>MS01</t>
  </si>
  <si>
    <t>Junta Distrital Ejecutiva 01. Cuernavaca, Morelos</t>
  </si>
  <si>
    <t>MS02</t>
  </si>
  <si>
    <t>Junta Distrital Ejecutiva 02. Jiutepec, Morelos</t>
  </si>
  <si>
    <t>MS03</t>
  </si>
  <si>
    <t>Junta Distrital Ejecutiva 03. Cuautla, Morelos</t>
  </si>
  <si>
    <t>MS04</t>
  </si>
  <si>
    <t>Junta Distrital Ejecutiva 04. Jojutla, Morelos</t>
  </si>
  <si>
    <t>MS05</t>
  </si>
  <si>
    <t>Junta Distrital Ejecutiva 05. Yautepec, Morelos</t>
  </si>
  <si>
    <t>MX00</t>
  </si>
  <si>
    <t>Junta Local Ejecutiva de la Ciudad de México</t>
  </si>
  <si>
    <t>MX01</t>
  </si>
  <si>
    <t>Junta Distrital Ejecutiva 01. Gustavo A. Madero, Ciudad de México</t>
  </si>
  <si>
    <t>MX02</t>
  </si>
  <si>
    <t>Junta Distrital Ejecutiva 02. Gustavo A. Madero, Ciudad de México</t>
  </si>
  <si>
    <t>MX03</t>
  </si>
  <si>
    <t>Junta Distrital Ejecutiva 03. Azcapotzalco, Ciudad de México</t>
  </si>
  <si>
    <t>MX04</t>
  </si>
  <si>
    <t>Junta Distrital Ejecutiva 04. Iztapalapa, Ciudad de México</t>
  </si>
  <si>
    <t>MX05</t>
  </si>
  <si>
    <t>Junta Distrital Ejecutiva 05. Tlalpan, Ciudad de México</t>
  </si>
  <si>
    <t>MX06</t>
  </si>
  <si>
    <t>Junta Distrital Ejecutiva 06. Magdalena Contreras, Ciudad de México</t>
  </si>
  <si>
    <t>MX07</t>
  </si>
  <si>
    <t>Junta Distrital Ejecutiva 07. Gustavo A. Madero, Ciudad de México</t>
  </si>
  <si>
    <t>MX08</t>
  </si>
  <si>
    <t>Junta Distrital Ejecutiva 08. Coyoacán, Ciudad de México</t>
  </si>
  <si>
    <t>MX09</t>
  </si>
  <si>
    <t>Junta Distrital Ejecutiva 09. Tláhuac, Ciudad de México</t>
  </si>
  <si>
    <t>MX10</t>
  </si>
  <si>
    <t>Junta Distrital Ejecutiva 10. Miguel Hidalgo, Ciudad de México</t>
  </si>
  <si>
    <t>MX11</t>
  </si>
  <si>
    <t>Junta Distrital Ejecutiva 11. Venustiano Carranza, Ciudad de México</t>
  </si>
  <si>
    <t>MX12</t>
  </si>
  <si>
    <t>Junta Distrital Ejecutiva 12. Cuauhtémoc, Ciudad de México</t>
  </si>
  <si>
    <t>MX13</t>
  </si>
  <si>
    <t>Junta Distrital Ejecutiva 13. Iztacalco, Ciudad de México</t>
  </si>
  <si>
    <t>MX14</t>
  </si>
  <si>
    <t>Junta Distrital Ejecutiva 14. Tlalpan, Ciudad de México</t>
  </si>
  <si>
    <t>MX15</t>
  </si>
  <si>
    <t>Junta Distrital Ejecutiva 15. Benito Juárez, Ciudad de México</t>
  </si>
  <si>
    <t>MX16</t>
  </si>
  <si>
    <t>Junta Distrital Ejecutiva 16. Álvaro Obregón, Ciudad de México</t>
  </si>
  <si>
    <t>MX17</t>
  </si>
  <si>
    <t>Junta Distrital Ejecutiva 17. Cuajimalpa, Ciudad de México</t>
  </si>
  <si>
    <t>MX18</t>
  </si>
  <si>
    <t>Junta Distrital Ejecutiva 18. Iztapalapa, Ciudad de México</t>
  </si>
  <si>
    <t>MX19</t>
  </si>
  <si>
    <t>Junta Distrital Ejecutiva 19. Coyoacán, Ciudad de México</t>
  </si>
  <si>
    <t>MX20</t>
  </si>
  <si>
    <t>Junta Distrital Ejecutiva 20. Iztapalapa, Ciudad de México</t>
  </si>
  <si>
    <t>MX21</t>
  </si>
  <si>
    <t>Junta Distrital Ejecutiva 21. Xochimilco, Ciudad de México</t>
  </si>
  <si>
    <t>MX22</t>
  </si>
  <si>
    <t>Junta Distrital Ejecutiva 22. Iztapalapa, Ciudad de México</t>
  </si>
  <si>
    <t>NL00</t>
  </si>
  <si>
    <t>Junta Local Ejecutiva de Nuevo León</t>
  </si>
  <si>
    <t>NL01</t>
  </si>
  <si>
    <t>Junta Distrital Ejecutiva 01. Santa Catarina, Nuevo León</t>
  </si>
  <si>
    <t>NL02</t>
  </si>
  <si>
    <t>Junta Distrital Ejecutiva 02. Apodaca, Nuevo León</t>
  </si>
  <si>
    <t>NL03</t>
  </si>
  <si>
    <t>Junta Distrital Ejecutiva 03. General Escobedo, Nuevo León</t>
  </si>
  <si>
    <t>NL04</t>
  </si>
  <si>
    <t>Junta Distrital Ejecutiva 04. San Nicolás de los Garza, Nuevo León</t>
  </si>
  <si>
    <t>NL05</t>
  </si>
  <si>
    <t>Junta Distrital Ejecutiva 05. Monterrey, Nuevo León</t>
  </si>
  <si>
    <t>NL06</t>
  </si>
  <si>
    <t>Junta Distrital Ejecutiva 06. Monterrey, Nuevo León</t>
  </si>
  <si>
    <t>NL07</t>
  </si>
  <si>
    <t>Junta Distrital Ejecutiva 07. García, Nuevo León</t>
  </si>
  <si>
    <t>NL08</t>
  </si>
  <si>
    <t>Junta Distrital Ejecutiva 08. Guadalupe, Nuevo León</t>
  </si>
  <si>
    <t>NL09</t>
  </si>
  <si>
    <t>Junta Distrital Ejecutiva 09. Linares, Nuevo León</t>
  </si>
  <si>
    <t>NL10</t>
  </si>
  <si>
    <t>Junta Distrital Ejecutiva 10. Monterrey, Nuevo León</t>
  </si>
  <si>
    <t>NL11</t>
  </si>
  <si>
    <t>Junta Distrital Ejecutiva 11. Guadalupe, Nuevo León</t>
  </si>
  <si>
    <t>NL12</t>
  </si>
  <si>
    <t>Junta Distrital Ejecutiva 12. Benito Juárez, Nuevo León</t>
  </si>
  <si>
    <t>NL13</t>
  </si>
  <si>
    <t>Junta Distrital Ejecutiva 13. Salinas Victoria, Nuevo Leon</t>
  </si>
  <si>
    <t>NL14</t>
  </si>
  <si>
    <t>Junta Distrital Ejecutiva 14. Pesqueira, Nuevo Leon</t>
  </si>
  <si>
    <t>NT00</t>
  </si>
  <si>
    <t>Junta Local Ejecutiva de Nayarit</t>
  </si>
  <si>
    <t>NT01</t>
  </si>
  <si>
    <t>Junta Distrital Ejecutiva 01. Santiago Ixcuintla, Nayarit</t>
  </si>
  <si>
    <t>NT02</t>
  </si>
  <si>
    <t>Junta Distrital Ejecutiva 02. Tepic, Nayarit</t>
  </si>
  <si>
    <t>NT03</t>
  </si>
  <si>
    <t>Junta Distrital Ejecutiva 03. Compostela, Nayarit</t>
  </si>
  <si>
    <t>OC00</t>
  </si>
  <si>
    <t>Junta Local Ejecutiva de Oaxaca</t>
  </si>
  <si>
    <t>OC01</t>
  </si>
  <si>
    <t>Junta Distrital Ejecutiva 01. San Juan Bautista Tuxtepec, Oaxaca</t>
  </si>
  <si>
    <t>OC02</t>
  </si>
  <si>
    <t>Junta Distrital Ejecutiva 02. Teotitlán de Flores Magón, Oaxaca</t>
  </si>
  <si>
    <t>OC03</t>
  </si>
  <si>
    <t>Junta Distrital Ejecutiva 03. Huajuapan de León, Oaxaca</t>
  </si>
  <si>
    <t>OC04</t>
  </si>
  <si>
    <t>Junta Distrital Ejecutiva 04. Tlacolula de Matamoros, Oaxaca</t>
  </si>
  <si>
    <t>OC05</t>
  </si>
  <si>
    <t>Junta Distrital Ejecutiva 05. Salina Cruz, Oaxaca</t>
  </si>
  <si>
    <t>OC06</t>
  </si>
  <si>
    <t>Junta Distrital Ejecutiva 06. Heroica Ciudad de Tlaxiaco, Oaxaca</t>
  </si>
  <si>
    <t>OC07</t>
  </si>
  <si>
    <t>Junta Distrital Ejecutiva 07. Ciudad Ixtepec, Oaxaca</t>
  </si>
  <si>
    <t>OC08</t>
  </si>
  <si>
    <t>Junta Distrital Ejecutiva 08. Oaxaca de Juárez, Oaxaca</t>
  </si>
  <si>
    <t>OC09</t>
  </si>
  <si>
    <t>Junta Distrital Ejecutiva 09. Puerto Escondido, Oaxaca</t>
  </si>
  <si>
    <t>OC10</t>
  </si>
  <si>
    <t>Junta Distrital Ejecutiva 10. Miahuatlán de Porfirio Díaz, Oaxaca</t>
  </si>
  <si>
    <t>PL00</t>
  </si>
  <si>
    <t>Junta Local Ejecutiva de Puebla</t>
  </si>
  <si>
    <t>PL01</t>
  </si>
  <si>
    <t>Junta Distrital Ejecutiva 01. Huauchinango de Degollado, Puebla</t>
  </si>
  <si>
    <t>PL02</t>
  </si>
  <si>
    <t>Junta Distrital Ejecutiva 02. Zacatlán, Puebla</t>
  </si>
  <si>
    <t>PL03</t>
  </si>
  <si>
    <t>Junta Distrital Ejecutiva 03. Teziutlán, Puebla</t>
  </si>
  <si>
    <t>PL04</t>
  </si>
  <si>
    <t>Junta Distrital Ejecutiva 04. Ciudad de Libres, Puebla</t>
  </si>
  <si>
    <t>PL05</t>
  </si>
  <si>
    <t>Junta Distrital Ejecutiva 05. San Martín Texmelucan, Puebla</t>
  </si>
  <si>
    <t>PL06</t>
  </si>
  <si>
    <t>Junta Distrital Ejecutiva 06. Heroica Puebla de Zaragoza, Puebla</t>
  </si>
  <si>
    <t>PL07</t>
  </si>
  <si>
    <t>Junta Distrital Ejecutiva 07. Tepeaca, Puebla</t>
  </si>
  <si>
    <t>PL08</t>
  </si>
  <si>
    <t>Junta Distrital Ejecutiva 08. Ciudad Serdán, Puebla</t>
  </si>
  <si>
    <t>PL09</t>
  </si>
  <si>
    <t>Junta Distrital Ejecutiva 09. Puebla, Puebla</t>
  </si>
  <si>
    <t>PL10</t>
  </si>
  <si>
    <t>Junta Distrital Ejecutiva 10. Cholula de Rivadavia, Puebla</t>
  </si>
  <si>
    <t>PL11</t>
  </si>
  <si>
    <t>Junta Distrital Ejecutiva 11. Heroica Puebla de Zaragoza, Puebla</t>
  </si>
  <si>
    <t>PL12</t>
  </si>
  <si>
    <t>Junta Distrital Ejecutiva 12. Puebla, Puebla</t>
  </si>
  <si>
    <t>PL13</t>
  </si>
  <si>
    <t>Junta Distrital Ejecutiva 13. Atlixco, Puebla</t>
  </si>
  <si>
    <t>PL14</t>
  </si>
  <si>
    <t>Junta Distrital Ejecutiva 14. Acatlán de Osorio, Puebla</t>
  </si>
  <si>
    <t>PL15</t>
  </si>
  <si>
    <t>Junta Distrital Ejecutiva 15. Tehuacán, Puebla</t>
  </si>
  <si>
    <t>PL16</t>
  </si>
  <si>
    <t>Junta Distrital Ejecutiva 16. Ajalpan, Puebla</t>
  </si>
  <si>
    <t>QR00</t>
  </si>
  <si>
    <t>Junta Local Ejecutiva de Quintana Roo</t>
  </si>
  <si>
    <t>QR01</t>
  </si>
  <si>
    <t>Junta Distrital Ejecutiva 01. Playa del Carmen, Quintana Roo</t>
  </si>
  <si>
    <t>QR02</t>
  </si>
  <si>
    <t>Junta Distrital Ejecutiva 02. Chetumal, Quintana Roo</t>
  </si>
  <si>
    <t>QR03</t>
  </si>
  <si>
    <t>Junta Distrital Ejecutiva 03. Cancún, Quintana Roo</t>
  </si>
  <si>
    <t>QR04</t>
  </si>
  <si>
    <t>Junta Distrital Ejecutiva 04. Cancún, Quintana Roo</t>
  </si>
  <si>
    <t>QT00</t>
  </si>
  <si>
    <t>Junta Local Ejecutiva de Querétaro</t>
  </si>
  <si>
    <t>QT01</t>
  </si>
  <si>
    <t>Junta Distrital Ejecutiva 01. Cadereyta de Montes, Querétaro</t>
  </si>
  <si>
    <t>QT02</t>
  </si>
  <si>
    <t>Junta Distrital Ejecutiva 02. San Juan del Río, Querétaro</t>
  </si>
  <si>
    <t>QT03</t>
  </si>
  <si>
    <t>Junta Distrital Ejecutiva 03. Santiago de Querétaro, Querétaro</t>
  </si>
  <si>
    <t>QT04</t>
  </si>
  <si>
    <t>Junta Distrital Ejecutiva 04. Santiago de Querétaro, Querétaro</t>
  </si>
  <si>
    <t>QT05</t>
  </si>
  <si>
    <t>Junta Distrital Ejecutiva 05. Pedro Escobedo, Queretaro</t>
  </si>
  <si>
    <t>QT06</t>
  </si>
  <si>
    <t>Junta Distrital Ejecutiva 06. Santiago de Queretaro, Querétaro</t>
  </si>
  <si>
    <t>SL00</t>
  </si>
  <si>
    <t>Junta Local Ejecutiva de Sinaloa</t>
  </si>
  <si>
    <t>SL01</t>
  </si>
  <si>
    <t>Junta Distrital Ejecutiva 01. Mazatlán, Sinaloa</t>
  </si>
  <si>
    <t>SL02</t>
  </si>
  <si>
    <t>Junta Distrital Ejecutiva 02. Los Mochis, Sinaloa</t>
  </si>
  <si>
    <t>SL03</t>
  </si>
  <si>
    <t>Junta Distrital Ejecutiva 03. Guamúchil, Sinaloa</t>
  </si>
  <si>
    <t>SL04</t>
  </si>
  <si>
    <t>Junta Distrital Ejecutiva 04. Guasave, Sinaloa</t>
  </si>
  <si>
    <t>SL05</t>
  </si>
  <si>
    <t>Junta Distrital Ejecutiva 05. Culiacán, Sinaloa</t>
  </si>
  <si>
    <t>SL06</t>
  </si>
  <si>
    <t>Junta Distrital Ejecutiva 06. Mazatlán, Sinaloa</t>
  </si>
  <si>
    <t>SL07</t>
  </si>
  <si>
    <t>Junta Distrital Ejecutiva 07. Culiacán, Sinaloa</t>
  </si>
  <si>
    <t>SP00</t>
  </si>
  <si>
    <t>Junta Local Ejecutiva de San Luís Potosí</t>
  </si>
  <si>
    <t>SP01</t>
  </si>
  <si>
    <t>Junta Distrital Ejecutiva 01. Matehuala, San Luis Potosí</t>
  </si>
  <si>
    <t>SP02</t>
  </si>
  <si>
    <t>Junta Distrital Ejecutiva 02. Soledad de Graciano Sánchez, San Luis Potosí</t>
  </si>
  <si>
    <t>SP03</t>
  </si>
  <si>
    <t>Junta Distrital Ejecutiva 03. Rioverde, San Luis Potosí</t>
  </si>
  <si>
    <t>SP04</t>
  </si>
  <si>
    <t>Junta Distrital Ejecutiva 04. Ciudad Valles, San Luis Potosí</t>
  </si>
  <si>
    <t>SP05</t>
  </si>
  <si>
    <t>Junta Distrital Ejecutiva 05. San Luis Potosí, San Luis Potosí</t>
  </si>
  <si>
    <t>SP06</t>
  </si>
  <si>
    <t>Junta Distrital Ejecutiva 06. San Luis Potosí, San Luis Potosí</t>
  </si>
  <si>
    <t>SP07</t>
  </si>
  <si>
    <t>Junta Distrital Ejecutiva 07. Tamazunchale, San Luis Potosí</t>
  </si>
  <si>
    <t>SR00</t>
  </si>
  <si>
    <t>Junta Local Ejecutiva de Sonora</t>
  </si>
  <si>
    <t>SR01</t>
  </si>
  <si>
    <t>Junta Distrital Ejecutiva 01. San Luis Río Colorado, Sonora</t>
  </si>
  <si>
    <t>SR02</t>
  </si>
  <si>
    <t>Junta Distrital Ejecutiva 02. Nogales, Sonora</t>
  </si>
  <si>
    <t>SR03</t>
  </si>
  <si>
    <t>Junta Distrital Ejecutiva 03. Hermosillo, Sonora</t>
  </si>
  <si>
    <t>SR04</t>
  </si>
  <si>
    <t>Junta Distrital Ejecutiva 04. Guaymas, Sonora</t>
  </si>
  <si>
    <t>SR05</t>
  </si>
  <si>
    <t>Junta Distrital Ejecutiva 05. Hermosillo, Sonora</t>
  </si>
  <si>
    <t>SR06</t>
  </si>
  <si>
    <t>Junta Distrital Ejecutiva 06. Cd. Obregón, Sonora</t>
  </si>
  <si>
    <t>SR07</t>
  </si>
  <si>
    <t>Junta Distrital Ejecutiva 07. Navojoa, Sonora</t>
  </si>
  <si>
    <t>TC00</t>
  </si>
  <si>
    <t>Junta Local Ejecutiva de Tabasco</t>
  </si>
  <si>
    <t>TC01</t>
  </si>
  <si>
    <t>Junta Distrital Ejecutiva 01. Macuspana, Tabasco</t>
  </si>
  <si>
    <t>TC02</t>
  </si>
  <si>
    <t>Junta Distrital Ejecutiva 02. Cárdenas, Tabasco</t>
  </si>
  <si>
    <t>TC03</t>
  </si>
  <si>
    <t>Junta Distrital Ejecutiva 03. Comalcalco, Tabasco</t>
  </si>
  <si>
    <t>TC04</t>
  </si>
  <si>
    <t>Junta Distrital Ejecutiva 04. Villahermosa, Tabasco</t>
  </si>
  <si>
    <t>TC05</t>
  </si>
  <si>
    <t>Junta Distrital Ejecutiva 05. Paraíso, Tabasco</t>
  </si>
  <si>
    <t>TC06</t>
  </si>
  <si>
    <t>Junta Distrital Ejecutiva 06. Villahermosa, Tabasco</t>
  </si>
  <si>
    <t>TL00</t>
  </si>
  <si>
    <t>Junta Local Ejecutiva de Tlaxcala</t>
  </si>
  <si>
    <t>TL01</t>
  </si>
  <si>
    <t>Junta Distrital Ejecutiva 01. Apizaco, Tlaxcala</t>
  </si>
  <si>
    <t>TL02</t>
  </si>
  <si>
    <t>Junta Distrital Ejecutiva 02. Tlaxcala, Tlaxcala</t>
  </si>
  <si>
    <t>TL03</t>
  </si>
  <si>
    <t>Junta Distrital Ejecutiva 03. Zacatelco, Tlaxcala</t>
  </si>
  <si>
    <t>TS00</t>
  </si>
  <si>
    <t>Junta Local Ejecutiva de Tamaulipas</t>
  </si>
  <si>
    <t>TS01</t>
  </si>
  <si>
    <t>Junta Distrital Ejecutiva 01. Nuevo Laredo, Tamaulipas</t>
  </si>
  <si>
    <t>TS02</t>
  </si>
  <si>
    <t>Junta Distrital Ejecutiva 02. Reynosa, Tamaulipas</t>
  </si>
  <si>
    <t>TS03</t>
  </si>
  <si>
    <t>Junta Distrital Ejecutiva 03. Río Bravo, Tamaulipas</t>
  </si>
  <si>
    <t>TS04</t>
  </si>
  <si>
    <t>Junta Distrital Ejecutiva 04. Matamoros, Tamaulipas</t>
  </si>
  <si>
    <t>TS05</t>
  </si>
  <si>
    <t>Junta Distrital Ejecutiva 05. Cd. Victoria, Tamaulipas</t>
  </si>
  <si>
    <t>TS06</t>
  </si>
  <si>
    <t>Junta Distrital Ejecutiva 06. El Mante, Tamaulipas</t>
  </si>
  <si>
    <t>TS07</t>
  </si>
  <si>
    <t>Junta Distrital Ejecutiva 07. Reynosa, Tamaulipas</t>
  </si>
  <si>
    <t>TS08</t>
  </si>
  <si>
    <t>Junta Distrital Ejecutiva 08. Tampico, Tamaulipas</t>
  </si>
  <si>
    <t>VZ00</t>
  </si>
  <si>
    <t>Junta Local Ejecutiva de Veracruz</t>
  </si>
  <si>
    <t>VZ01</t>
  </si>
  <si>
    <t>Junta Distrital Ejecutiva 01. Pánuco, Veracruz</t>
  </si>
  <si>
    <t>VZ02</t>
  </si>
  <si>
    <t>Junta Distrital Ejecutiva 02. Tantoyuca, Veracruz</t>
  </si>
  <si>
    <t>VZ03</t>
  </si>
  <si>
    <t>Junta Distrital Ejecutiva 03. Cosoleacaque, Veracruz</t>
  </si>
  <si>
    <t>VZ04</t>
  </si>
  <si>
    <t>Junta Distrital Ejecutiva 04. Veracruz, Veracruz</t>
  </si>
  <si>
    <t>VZ05</t>
  </si>
  <si>
    <t>Junta Distrital Ejecutiva 05. Poza Rica de Hidalgo, Veracruz</t>
  </si>
  <si>
    <t>VZ06</t>
  </si>
  <si>
    <t>Junta Distrital Ejecutiva 06. Papantla de Olarte, Veracruz</t>
  </si>
  <si>
    <t>VZ07</t>
  </si>
  <si>
    <t>Junta Distrital Ejecutiva 07. Martínez de la Torre, Veracruz</t>
  </si>
  <si>
    <t>VZ08</t>
  </si>
  <si>
    <t>Junta Distrital Ejecutiva 08. Xalapa, Veracruz</t>
  </si>
  <si>
    <t>VZ09</t>
  </si>
  <si>
    <t>Junta Distrital Ejecutiva 09. Coatepec, Veracruz</t>
  </si>
  <si>
    <t>VZ10</t>
  </si>
  <si>
    <t>Junta Distrital Ejecutiva 10. Xalapa, Veracruz</t>
  </si>
  <si>
    <t>VZ11</t>
  </si>
  <si>
    <t>Junta Distrital Ejecutiva 11. Coatzacoalcos, Veracruz</t>
  </si>
  <si>
    <t>VZ12</t>
  </si>
  <si>
    <t>Junta Distrital Ejecutiva 12. Veracruz, Veracruz</t>
  </si>
  <si>
    <t>VZ13</t>
  </si>
  <si>
    <t>Junta Distrital Ejecutiva 13. Huatusco, Veracruz</t>
  </si>
  <si>
    <t>VZ14</t>
  </si>
  <si>
    <t>Junta Distrital Ejecutiva 14. Minatitlán, Veracruz</t>
  </si>
  <si>
    <t>VZ15</t>
  </si>
  <si>
    <t>Junta Distrital Ejecutiva 15. Orizaba, Veracruz</t>
  </si>
  <si>
    <t>VZ16</t>
  </si>
  <si>
    <t>Junta Distrital Ejecutiva 16. Córdoba, Veracruz</t>
  </si>
  <si>
    <t>VZ17</t>
  </si>
  <si>
    <t>Junta Distrital Ejecutiva 17. Cosamaloapan, Veracruz</t>
  </si>
  <si>
    <t>VZ18</t>
  </si>
  <si>
    <t>Junta Distrital Ejecutiva 18. Zongolica, Veracruz</t>
  </si>
  <si>
    <t>VZ19</t>
  </si>
  <si>
    <t>Junta Distrital Ejecutiva 19. San Andrés Tuxtla, Veracruz</t>
  </si>
  <si>
    <t>YN00</t>
  </si>
  <si>
    <t>Junta Local Ejecutiva de Yucatán</t>
  </si>
  <si>
    <t>YN01</t>
  </si>
  <si>
    <t>Junta Distrital Ejecutiva 01. Valladolid, Yucatán</t>
  </si>
  <si>
    <t>YN02</t>
  </si>
  <si>
    <t>Junta Distrital Ejecutiva 02. Progreso, Yucatán</t>
  </si>
  <si>
    <t>YN03</t>
  </si>
  <si>
    <t>Junta Distrital Ejecutiva 03. Mérida, Yucatán</t>
  </si>
  <si>
    <t>YN04</t>
  </si>
  <si>
    <t>Junta Distrital Ejecutiva 04. Mérida, Yucatán</t>
  </si>
  <si>
    <t>YN05</t>
  </si>
  <si>
    <t>Junta Distrital Ejecutiva 05. Ticul, Yucatán</t>
  </si>
  <si>
    <t>YN06</t>
  </si>
  <si>
    <t>Junta Distrital Ejecutiva 06. Merida, Yucatan</t>
  </si>
  <si>
    <t>ZS00</t>
  </si>
  <si>
    <t>Junta Local Ejecutiva de Zacatecas</t>
  </si>
  <si>
    <t>ZS01</t>
  </si>
  <si>
    <t>Junta Distrital Ejecutiva 01. Fresnillo, Zacatecas</t>
  </si>
  <si>
    <t>ZS02</t>
  </si>
  <si>
    <t>Junta Distrital Ejecutiva 02. Jerez de García, Zacatecas</t>
  </si>
  <si>
    <t>ZS03</t>
  </si>
  <si>
    <t>Junta Distrital Ejecutiva 03. Zacatecas, Zacatecas</t>
  </si>
  <si>
    <t>ZS04</t>
  </si>
  <si>
    <t>Junta Distrital Ejecutiva 04. Guadalupe, Zacatecas</t>
  </si>
  <si>
    <t>Subtotal Órganos Desconcentrados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</si>
</sst>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0" fillId="2" borderId="0" xfId="0" applyFill="1"/>
    <xf numFmtId="0" fontId="1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 wrapText="1"/>
    </xf>
    <xf numFmtId="164" fontId="4" fillId="4" borderId="0" xfId="0" applyNumberFormat="1" applyFont="1" applyFill="1"/>
    <xf numFmtId="164" fontId="2" fillId="4" borderId="0" xfId="0" applyNumberFormat="1" applyFont="1" applyFill="1"/>
    <xf numFmtId="164" fontId="4" fillId="4" borderId="0" xfId="0" applyNumberFormat="1" applyFont="1" applyFill="1" applyAlignment="1">
      <alignment horizontal="center"/>
    </xf>
    <xf numFmtId="164" fontId="0" fillId="2" borderId="0" xfId="0" applyNumberFormat="1" applyFill="1"/>
    <xf numFmtId="0" fontId="5" fillId="0" borderId="0" xfId="0" applyFont="1"/>
    <xf numFmtId="3" fontId="0" fillId="0" borderId="0" xfId="0" applyNumberFormat="1"/>
    <xf numFmtId="3" fontId="0" fillId="2" borderId="0" xfId="0" applyNumberFormat="1" applyFill="1"/>
    <xf numFmtId="3" fontId="1" fillId="3" borderId="0" xfId="0" applyNumberFormat="1" applyFont="1" applyFill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7" fillId="0" borderId="0" xfId="0" applyFont="1"/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7"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Observatorio\P_Mod_AGOSTO_2026_ASA.xlsx" TargetMode="External"/><Relationship Id="rId1" Type="http://schemas.openxmlformats.org/officeDocument/2006/relationships/externalLinkPath" Target="file:///D:\2026\Observatorio\P_Mod_AGOSTO_2026_AS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_Mod_Ago_2026"/>
      <sheetName val="Res x T_Personal"/>
      <sheetName val="RESUMEN (TOTAL)"/>
      <sheetName val="Hoja1"/>
      <sheetName val="Hoja2"/>
    </sheetNames>
    <sheetDataSet>
      <sheetData sheetId="0"/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744A636-C8EB-4763-A4B3-B7652BE096C9}" name="Tabla224" displayName="Tabla224" ref="A3:G361" totalsRowShown="0" headerRowDxfId="6">
  <tableColumns count="7">
    <tableColumn id="1" xr3:uid="{6D505E9F-EB28-49B5-AB9C-6898CE075556}" name="UR" dataDxfId="5"/>
    <tableColumn id="2" xr3:uid="{76BF718F-26DF-4653-82FD-A07D83C1D598}" name="Descripcion de la Unidad Responsable"/>
    <tableColumn id="6" xr3:uid="{35357355-D6CE-446C-9545-AE94E67D7279}" name="Plazas Pptales" dataDxfId="4">
      <calculatedColumnFormula>+'[1]Res x T_Personal'!$J10</calculatedColumnFormula>
    </tableColumn>
    <tableColumn id="3" xr3:uid="{8D7998DC-45A1-4622-8109-C6FBAA635DC2}" name="Importe Plaza_x000a_Presupuestal" dataDxfId="3"/>
    <tableColumn id="7" xr3:uid="{8C254BC0-0B91-4305-9F09-185C4CABF787}" name="Plazas HP" dataDxfId="2"/>
    <tableColumn id="4" xr3:uid="{9E4BE4FF-EA49-4061-B872-9AC88ADDE8F0}" name="Importe Honorarios_x000a_Permanentes" dataDxfId="1"/>
    <tableColumn id="5" xr3:uid="{69F266FE-BC38-4CA9-BE97-17E3B5EA4498}" name="Total" dataDxfId="0">
      <calculatedColumnFormula>D4+F4</calculatedColumnFormula>
    </tableColumn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7DF1F-2397-4DAB-A814-54866821E08A}">
  <sheetPr>
    <pageSetUpPr fitToPage="1"/>
  </sheetPr>
  <dimension ref="A1:H369"/>
  <sheetViews>
    <sheetView tabSelected="1" topLeftCell="A2" workbookViewId="0">
      <selection activeCell="C4" sqref="C4"/>
    </sheetView>
  </sheetViews>
  <sheetFormatPr defaultColWidth="11.42578125" defaultRowHeight="15"/>
  <cols>
    <col min="1" max="1" width="6.140625" style="2" bestFit="1" customWidth="1"/>
    <col min="2" max="2" width="66.5703125" style="1" bestFit="1" customWidth="1"/>
    <col min="3" max="5" width="14.42578125" style="1" customWidth="1"/>
    <col min="6" max="6" width="14.42578125" customWidth="1"/>
    <col min="8" max="8" width="10.85546875" style="20"/>
  </cols>
  <sheetData>
    <row r="1" spans="1:8" s="14" customFormat="1" ht="41.25" customHeight="1">
      <c r="A1" s="21" t="s">
        <v>0</v>
      </c>
      <c r="B1" s="22"/>
      <c r="C1" s="22"/>
      <c r="D1" s="22"/>
      <c r="E1" s="22"/>
      <c r="F1" s="22"/>
      <c r="G1" s="22"/>
      <c r="H1" s="19"/>
    </row>
    <row r="3" spans="1:8" ht="45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4" t="s">
        <v>6</v>
      </c>
      <c r="G3" s="3" t="s">
        <v>7</v>
      </c>
    </row>
    <row r="4" spans="1:8">
      <c r="A4" s="2" t="s">
        <v>8</v>
      </c>
      <c r="B4" t="s">
        <v>9</v>
      </c>
      <c r="C4" s="15">
        <v>38</v>
      </c>
      <c r="D4" s="1">
        <f>Tabla224[[#This Row],[Plazas Pptales]]*H4</f>
        <v>30552</v>
      </c>
      <c r="E4" s="1">
        <v>0</v>
      </c>
      <c r="F4" s="1">
        <f>Tabla224[[#This Row],[Plazas HP]]*H4</f>
        <v>0</v>
      </c>
      <c r="G4" s="1">
        <f t="shared" ref="G4:G24" si="0">D4+F4</f>
        <v>30552</v>
      </c>
      <c r="H4" s="20">
        <v>804</v>
      </c>
    </row>
    <row r="5" spans="1:8">
      <c r="A5" s="2" t="s">
        <v>10</v>
      </c>
      <c r="B5" t="s">
        <v>11</v>
      </c>
      <c r="C5" s="15">
        <v>143</v>
      </c>
      <c r="D5" s="1">
        <f>Tabla224[[#This Row],[Plazas Pptales]]*H5</f>
        <v>114972</v>
      </c>
      <c r="E5" s="1">
        <v>31</v>
      </c>
      <c r="F5" s="1">
        <f>Tabla224[[#This Row],[Plazas HP]]*H5</f>
        <v>24924</v>
      </c>
      <c r="G5" s="1">
        <f t="shared" si="0"/>
        <v>139896</v>
      </c>
      <c r="H5" s="20">
        <v>804</v>
      </c>
    </row>
    <row r="6" spans="1:8">
      <c r="A6" s="2" t="s">
        <v>12</v>
      </c>
      <c r="B6" t="s">
        <v>13</v>
      </c>
      <c r="C6" s="15">
        <v>37</v>
      </c>
      <c r="D6" s="1">
        <f>Tabla224[[#This Row],[Plazas Pptales]]*H6</f>
        <v>29748</v>
      </c>
      <c r="E6" s="1">
        <v>17</v>
      </c>
      <c r="F6" s="1">
        <f>Tabla224[[#This Row],[Plazas HP]]*H6</f>
        <v>13668</v>
      </c>
      <c r="G6" s="1">
        <f t="shared" si="0"/>
        <v>43416</v>
      </c>
      <c r="H6" s="20">
        <v>804</v>
      </c>
    </row>
    <row r="7" spans="1:8">
      <c r="A7" s="2" t="s">
        <v>14</v>
      </c>
      <c r="B7" t="s">
        <v>15</v>
      </c>
      <c r="C7" s="15">
        <v>81</v>
      </c>
      <c r="D7" s="1">
        <f>Tabla224[[#This Row],[Plazas Pptales]]*H7</f>
        <v>65124</v>
      </c>
      <c r="E7" s="1">
        <v>3</v>
      </c>
      <c r="F7" s="1">
        <f>Tabla224[[#This Row],[Plazas HP]]*H7</f>
        <v>2412</v>
      </c>
      <c r="G7" s="1">
        <f t="shared" si="0"/>
        <v>67536</v>
      </c>
      <c r="H7" s="20">
        <v>804</v>
      </c>
    </row>
    <row r="8" spans="1:8">
      <c r="A8" s="2" t="s">
        <v>16</v>
      </c>
      <c r="B8" t="s">
        <v>17</v>
      </c>
      <c r="C8" s="15">
        <v>22</v>
      </c>
      <c r="D8" s="1">
        <f>Tabla224[[#This Row],[Plazas Pptales]]*H8</f>
        <v>17688</v>
      </c>
      <c r="E8" s="1">
        <v>4</v>
      </c>
      <c r="F8" s="1">
        <f>Tabla224[[#This Row],[Plazas HP]]*H8</f>
        <v>3216</v>
      </c>
      <c r="G8" s="1">
        <f t="shared" si="0"/>
        <v>20904</v>
      </c>
      <c r="H8" s="20">
        <v>804</v>
      </c>
    </row>
    <row r="9" spans="1:8">
      <c r="A9" s="2" t="s">
        <v>18</v>
      </c>
      <c r="B9" t="s">
        <v>19</v>
      </c>
      <c r="C9" s="15">
        <v>87</v>
      </c>
      <c r="D9" s="1">
        <f>Tabla224[[#This Row],[Plazas Pptales]]*H9</f>
        <v>69948</v>
      </c>
      <c r="E9" s="1">
        <v>1</v>
      </c>
      <c r="F9" s="1">
        <f>Tabla224[[#This Row],[Plazas HP]]*H9</f>
        <v>804</v>
      </c>
      <c r="G9" s="1">
        <f t="shared" si="0"/>
        <v>70752</v>
      </c>
      <c r="H9" s="20">
        <v>804</v>
      </c>
    </row>
    <row r="10" spans="1:8">
      <c r="A10" s="2" t="s">
        <v>20</v>
      </c>
      <c r="B10" t="s">
        <v>21</v>
      </c>
      <c r="C10" s="15">
        <v>168</v>
      </c>
      <c r="D10" s="1">
        <f>Tabla224[[#This Row],[Plazas Pptales]]*H10</f>
        <v>135072</v>
      </c>
      <c r="E10" s="1">
        <v>1</v>
      </c>
      <c r="F10" s="1">
        <f>Tabla224[[#This Row],[Plazas HP]]*H10</f>
        <v>804</v>
      </c>
      <c r="G10" s="1">
        <f t="shared" si="0"/>
        <v>135876</v>
      </c>
      <c r="H10" s="20">
        <v>804</v>
      </c>
    </row>
    <row r="11" spans="1:8">
      <c r="A11" s="2" t="s">
        <v>22</v>
      </c>
      <c r="B11" t="s">
        <v>23</v>
      </c>
      <c r="C11" s="15">
        <v>109</v>
      </c>
      <c r="D11" s="1">
        <f>Tabla224[[#This Row],[Plazas Pptales]]*H11</f>
        <v>87636</v>
      </c>
      <c r="E11" s="1">
        <v>22</v>
      </c>
      <c r="F11" s="1">
        <f>Tabla224[[#This Row],[Plazas HP]]*H11</f>
        <v>17688</v>
      </c>
      <c r="G11" s="1">
        <f t="shared" si="0"/>
        <v>105324</v>
      </c>
      <c r="H11" s="20">
        <v>804</v>
      </c>
    </row>
    <row r="12" spans="1:8">
      <c r="A12" s="2" t="s">
        <v>24</v>
      </c>
      <c r="B12" t="s">
        <v>25</v>
      </c>
      <c r="C12" s="15">
        <v>278</v>
      </c>
      <c r="D12" s="1">
        <f>Tabla224[[#This Row],[Plazas Pptales]]*H12</f>
        <v>223512</v>
      </c>
      <c r="E12" s="1">
        <v>22</v>
      </c>
      <c r="F12" s="1">
        <f>Tabla224[[#This Row],[Plazas HP]]*H12</f>
        <v>17688</v>
      </c>
      <c r="G12" s="1">
        <f t="shared" si="0"/>
        <v>241200</v>
      </c>
      <c r="H12" s="20">
        <v>804</v>
      </c>
    </row>
    <row r="13" spans="1:8">
      <c r="A13" s="2" t="s">
        <v>26</v>
      </c>
      <c r="B13" t="s">
        <v>27</v>
      </c>
      <c r="C13" s="15">
        <v>753</v>
      </c>
      <c r="D13" s="1">
        <f>Tabla224[[#This Row],[Plazas Pptales]]*H13</f>
        <v>605412</v>
      </c>
      <c r="E13" s="1">
        <v>345</v>
      </c>
      <c r="F13" s="1">
        <f>Tabla224[[#This Row],[Plazas HP]]*H13</f>
        <v>277380</v>
      </c>
      <c r="G13" s="1">
        <f t="shared" si="0"/>
        <v>882792</v>
      </c>
      <c r="H13" s="20">
        <v>804</v>
      </c>
    </row>
    <row r="14" spans="1:8">
      <c r="A14" s="2" t="s">
        <v>28</v>
      </c>
      <c r="B14" t="s">
        <v>29</v>
      </c>
      <c r="C14" s="15">
        <v>202</v>
      </c>
      <c r="D14" s="1">
        <f>Tabla224[[#This Row],[Plazas Pptales]]*H14</f>
        <v>162408</v>
      </c>
      <c r="E14" s="1">
        <v>5</v>
      </c>
      <c r="F14" s="1">
        <f>Tabla224[[#This Row],[Plazas HP]]*H14</f>
        <v>4020</v>
      </c>
      <c r="G14" s="1">
        <f t="shared" si="0"/>
        <v>166428</v>
      </c>
      <c r="H14" s="20">
        <v>804</v>
      </c>
    </row>
    <row r="15" spans="1:8">
      <c r="A15" s="2" t="s">
        <v>30</v>
      </c>
      <c r="B15" t="s">
        <v>31</v>
      </c>
      <c r="C15" s="15">
        <v>108</v>
      </c>
      <c r="D15" s="1">
        <f>Tabla224[[#This Row],[Plazas Pptales]]*H15</f>
        <v>86832</v>
      </c>
      <c r="E15" s="1">
        <v>15</v>
      </c>
      <c r="F15" s="1">
        <f>Tabla224[[#This Row],[Plazas HP]]*H15</f>
        <v>12060</v>
      </c>
      <c r="G15" s="1">
        <f t="shared" si="0"/>
        <v>98892</v>
      </c>
      <c r="H15" s="20">
        <v>804</v>
      </c>
    </row>
    <row r="16" spans="1:8">
      <c r="A16" s="2" t="s">
        <v>32</v>
      </c>
      <c r="B16" t="s">
        <v>33</v>
      </c>
      <c r="C16" s="15">
        <v>128</v>
      </c>
      <c r="D16" s="1">
        <f>Tabla224[[#This Row],[Plazas Pptales]]*H16</f>
        <v>102912</v>
      </c>
      <c r="E16" s="1">
        <v>11</v>
      </c>
      <c r="F16" s="1">
        <f>Tabla224[[#This Row],[Plazas HP]]*H16</f>
        <v>8844</v>
      </c>
      <c r="G16" s="1">
        <f t="shared" si="0"/>
        <v>111756</v>
      </c>
      <c r="H16" s="20">
        <v>804</v>
      </c>
    </row>
    <row r="17" spans="1:8">
      <c r="A17" s="2" t="s">
        <v>34</v>
      </c>
      <c r="B17" t="s">
        <v>35</v>
      </c>
      <c r="C17" s="15">
        <v>102</v>
      </c>
      <c r="D17" s="1">
        <f>Tabla224[[#This Row],[Plazas Pptales]]*H17</f>
        <v>82008</v>
      </c>
      <c r="E17" s="1">
        <v>20</v>
      </c>
      <c r="F17" s="1">
        <f>Tabla224[[#This Row],[Plazas HP]]*H17</f>
        <v>16080</v>
      </c>
      <c r="G17" s="1">
        <f t="shared" si="0"/>
        <v>98088</v>
      </c>
      <c r="H17" s="20">
        <v>804</v>
      </c>
    </row>
    <row r="18" spans="1:8">
      <c r="A18" s="2" t="s">
        <v>36</v>
      </c>
      <c r="B18" t="s">
        <v>37</v>
      </c>
      <c r="C18" s="15">
        <v>616</v>
      </c>
      <c r="D18" s="1">
        <f>Tabla224[[#This Row],[Plazas Pptales]]*H18</f>
        <v>495264</v>
      </c>
      <c r="E18" s="1">
        <v>79</v>
      </c>
      <c r="F18" s="1">
        <f>Tabla224[[#This Row],[Plazas HP]]*H18</f>
        <v>63516</v>
      </c>
      <c r="G18" s="1">
        <f t="shared" si="0"/>
        <v>558780</v>
      </c>
      <c r="H18" s="20">
        <v>804</v>
      </c>
    </row>
    <row r="19" spans="1:8">
      <c r="A19" s="2" t="s">
        <v>38</v>
      </c>
      <c r="B19" t="s">
        <v>39</v>
      </c>
      <c r="C19" s="15">
        <v>16</v>
      </c>
      <c r="D19" s="1">
        <f>Tabla224[[#This Row],[Plazas Pptales]]*H19</f>
        <v>12864</v>
      </c>
      <c r="E19" s="1">
        <v>64</v>
      </c>
      <c r="F19" s="1">
        <f>Tabla224[[#This Row],[Plazas HP]]*H19</f>
        <v>51456</v>
      </c>
      <c r="G19" s="1">
        <f t="shared" si="0"/>
        <v>64320</v>
      </c>
      <c r="H19" s="20">
        <v>804</v>
      </c>
    </row>
    <row r="20" spans="1:8">
      <c r="A20" s="2" t="s">
        <v>40</v>
      </c>
      <c r="B20" t="s">
        <v>41</v>
      </c>
      <c r="C20" s="15">
        <v>14</v>
      </c>
      <c r="D20" s="1">
        <f>Tabla224[[#This Row],[Plazas Pptales]]*H20</f>
        <v>11256</v>
      </c>
      <c r="E20" s="1">
        <v>0</v>
      </c>
      <c r="F20" s="1">
        <f>Tabla224[[#This Row],[Plazas HP]]*H20</f>
        <v>0</v>
      </c>
      <c r="G20" s="1">
        <f t="shared" si="0"/>
        <v>11256</v>
      </c>
      <c r="H20" s="20">
        <v>804</v>
      </c>
    </row>
    <row r="21" spans="1:8">
      <c r="A21" s="2" t="s">
        <v>42</v>
      </c>
      <c r="B21" t="s">
        <v>43</v>
      </c>
      <c r="C21" s="15">
        <v>337</v>
      </c>
      <c r="D21" s="1">
        <f>Tabla224[[#This Row],[Plazas Pptales]]*H21</f>
        <v>270948</v>
      </c>
      <c r="E21" s="1">
        <v>25</v>
      </c>
      <c r="F21" s="1">
        <f>Tabla224[[#This Row],[Plazas HP]]*H21</f>
        <v>20100</v>
      </c>
      <c r="G21" s="1">
        <f t="shared" si="0"/>
        <v>291048</v>
      </c>
      <c r="H21" s="20">
        <v>804</v>
      </c>
    </row>
    <row r="22" spans="1:8">
      <c r="A22" s="2" t="s">
        <v>44</v>
      </c>
      <c r="B22" t="s">
        <v>45</v>
      </c>
      <c r="C22" s="15">
        <v>12</v>
      </c>
      <c r="D22" s="1">
        <f>Tabla224[[#This Row],[Plazas Pptales]]*H22</f>
        <v>9648</v>
      </c>
      <c r="E22" s="1">
        <v>0</v>
      </c>
      <c r="F22" s="1">
        <f>Tabla224[[#This Row],[Plazas HP]]*H22</f>
        <v>0</v>
      </c>
      <c r="G22" s="1">
        <f t="shared" si="0"/>
        <v>9648</v>
      </c>
      <c r="H22" s="20">
        <v>804</v>
      </c>
    </row>
    <row r="23" spans="1:8">
      <c r="A23" s="2" t="s">
        <v>46</v>
      </c>
      <c r="B23" t="s">
        <v>47</v>
      </c>
      <c r="C23" s="15">
        <v>38</v>
      </c>
      <c r="D23" s="1">
        <f>Tabla224[[#This Row],[Plazas Pptales]]*H23</f>
        <v>30552</v>
      </c>
      <c r="E23" s="1">
        <v>0</v>
      </c>
      <c r="F23" s="1">
        <f>Tabla224[[#This Row],[Plazas HP]]*H23</f>
        <v>0</v>
      </c>
      <c r="G23" s="1">
        <f t="shared" si="0"/>
        <v>30552</v>
      </c>
      <c r="H23" s="20">
        <v>804</v>
      </c>
    </row>
    <row r="24" spans="1:8">
      <c r="A24" s="2" t="s">
        <v>48</v>
      </c>
      <c r="B24" t="s">
        <v>49</v>
      </c>
      <c r="C24" s="15">
        <v>100</v>
      </c>
      <c r="D24" s="1">
        <f>Tabla224[[#This Row],[Plazas Pptales]]*H24</f>
        <v>80400</v>
      </c>
      <c r="E24" s="1">
        <v>8</v>
      </c>
      <c r="F24" s="1">
        <f>Tabla224[[#This Row],[Plazas HP]]*H24</f>
        <v>6432</v>
      </c>
      <c r="G24" s="1">
        <f t="shared" si="0"/>
        <v>86832</v>
      </c>
      <c r="H24" s="20">
        <v>804</v>
      </c>
    </row>
    <row r="25" spans="1:8">
      <c r="B25" s="5" t="s">
        <v>50</v>
      </c>
      <c r="C25" s="18">
        <f>SUBTOTAL(9,C4:C24)</f>
        <v>3389</v>
      </c>
      <c r="D25" s="6">
        <f t="shared" ref="D25:G25" si="1">SUBTOTAL(9,D4:D24)</f>
        <v>2724756</v>
      </c>
      <c r="E25" s="6">
        <f t="shared" si="1"/>
        <v>673</v>
      </c>
      <c r="F25" s="6">
        <f t="shared" si="1"/>
        <v>541092</v>
      </c>
      <c r="G25" s="6">
        <f t="shared" si="1"/>
        <v>3265848</v>
      </c>
    </row>
    <row r="26" spans="1:8">
      <c r="A26" s="7"/>
      <c r="B26" s="7"/>
      <c r="C26" s="16"/>
      <c r="D26" s="7"/>
      <c r="E26" s="7"/>
      <c r="F26" s="7"/>
      <c r="G26" s="7"/>
    </row>
    <row r="27" spans="1:8">
      <c r="A27" s="7"/>
      <c r="B27" s="7"/>
      <c r="C27" s="16"/>
      <c r="D27" s="7"/>
      <c r="E27" s="7"/>
      <c r="F27" s="7"/>
      <c r="G27" s="13"/>
    </row>
    <row r="28" spans="1:8">
      <c r="A28" s="7"/>
      <c r="B28" s="7"/>
      <c r="C28" s="16"/>
      <c r="D28" s="7"/>
      <c r="E28" s="7"/>
      <c r="F28" s="7"/>
      <c r="G28" s="13"/>
    </row>
    <row r="29" spans="1:8" ht="30">
      <c r="A29" s="8" t="s">
        <v>1</v>
      </c>
      <c r="B29" s="8" t="s">
        <v>2</v>
      </c>
      <c r="C29" s="17" t="s">
        <v>51</v>
      </c>
      <c r="D29" s="9" t="s">
        <v>52</v>
      </c>
      <c r="E29" s="17" t="s">
        <v>51</v>
      </c>
      <c r="F29" s="9" t="s">
        <v>53</v>
      </c>
      <c r="G29" s="8" t="s">
        <v>7</v>
      </c>
    </row>
    <row r="30" spans="1:8">
      <c r="A30" s="2" t="s">
        <v>54</v>
      </c>
      <c r="B30" t="s">
        <v>55</v>
      </c>
      <c r="C30" s="15">
        <v>49</v>
      </c>
      <c r="D30" s="1">
        <f>Tabla224[[#This Row],[Plazas Pptales]]*H30</f>
        <v>39396</v>
      </c>
      <c r="E30" s="1">
        <v>14</v>
      </c>
      <c r="F30" s="1">
        <f>Tabla224[[#This Row],[Plazas HP]]*H30</f>
        <v>11256</v>
      </c>
      <c r="G30" s="1">
        <f>D30+F30</f>
        <v>50652</v>
      </c>
      <c r="H30" s="20">
        <v>804</v>
      </c>
    </row>
    <row r="31" spans="1:8">
      <c r="A31" s="2" t="s">
        <v>56</v>
      </c>
      <c r="B31" t="s">
        <v>57</v>
      </c>
      <c r="C31" s="15">
        <v>39</v>
      </c>
      <c r="D31" s="1">
        <f>Tabla224[[#This Row],[Plazas Pptales]]*H31</f>
        <v>31356</v>
      </c>
      <c r="E31" s="1">
        <v>1</v>
      </c>
      <c r="F31" s="1">
        <f>Tabla224[[#This Row],[Plazas HP]]*H31</f>
        <v>804</v>
      </c>
      <c r="G31" s="1">
        <f t="shared" ref="G31:G94" si="2">D31+F31</f>
        <v>32160</v>
      </c>
      <c r="H31" s="20">
        <v>804</v>
      </c>
    </row>
    <row r="32" spans="1:8">
      <c r="A32" s="2" t="s">
        <v>58</v>
      </c>
      <c r="B32" t="s">
        <v>59</v>
      </c>
      <c r="C32" s="15">
        <v>37</v>
      </c>
      <c r="D32" s="1">
        <f>Tabla224[[#This Row],[Plazas Pptales]]*H32</f>
        <v>29748</v>
      </c>
      <c r="E32" s="1">
        <v>1</v>
      </c>
      <c r="F32" s="1">
        <f>Tabla224[[#This Row],[Plazas HP]]*H32</f>
        <v>804</v>
      </c>
      <c r="G32" s="1">
        <f t="shared" si="2"/>
        <v>30552</v>
      </c>
      <c r="H32" s="20">
        <v>804</v>
      </c>
    </row>
    <row r="33" spans="1:8">
      <c r="A33" s="2" t="s">
        <v>60</v>
      </c>
      <c r="B33" t="s">
        <v>61</v>
      </c>
      <c r="C33" s="15">
        <v>53</v>
      </c>
      <c r="D33" s="1">
        <f>Tabla224[[#This Row],[Plazas Pptales]]*H33</f>
        <v>42612</v>
      </c>
      <c r="E33" s="1">
        <v>0</v>
      </c>
      <c r="F33" s="1">
        <f>Tabla224[[#This Row],[Plazas HP]]*H33</f>
        <v>0</v>
      </c>
      <c r="G33" s="1">
        <f t="shared" si="2"/>
        <v>42612</v>
      </c>
      <c r="H33" s="20">
        <v>804</v>
      </c>
    </row>
    <row r="34" spans="1:8">
      <c r="A34" s="2" t="s">
        <v>62</v>
      </c>
      <c r="B34" t="s">
        <v>63</v>
      </c>
      <c r="C34" s="15">
        <v>52</v>
      </c>
      <c r="D34" s="1">
        <f>Tabla224[[#This Row],[Plazas Pptales]]*H34</f>
        <v>41808</v>
      </c>
      <c r="E34" s="1">
        <v>19</v>
      </c>
      <c r="F34" s="1">
        <f>Tabla224[[#This Row],[Plazas HP]]*H34</f>
        <v>15276</v>
      </c>
      <c r="G34" s="1">
        <f t="shared" si="2"/>
        <v>57084</v>
      </c>
      <c r="H34" s="20">
        <v>804</v>
      </c>
    </row>
    <row r="35" spans="1:8">
      <c r="A35" s="2" t="s">
        <v>64</v>
      </c>
      <c r="B35" t="s">
        <v>65</v>
      </c>
      <c r="C35" s="15">
        <v>40</v>
      </c>
      <c r="D35" s="1">
        <f>Tabla224[[#This Row],[Plazas Pptales]]*H35</f>
        <v>32160</v>
      </c>
      <c r="E35" s="1">
        <v>3</v>
      </c>
      <c r="F35" s="1">
        <f>Tabla224[[#This Row],[Plazas HP]]*H35</f>
        <v>2412</v>
      </c>
      <c r="G35" s="1">
        <f t="shared" si="2"/>
        <v>34572</v>
      </c>
      <c r="H35" s="20">
        <v>804</v>
      </c>
    </row>
    <row r="36" spans="1:8">
      <c r="A36" s="2" t="s">
        <v>66</v>
      </c>
      <c r="B36" t="s">
        <v>67</v>
      </c>
      <c r="C36" s="15">
        <v>38</v>
      </c>
      <c r="D36" s="1">
        <f>Tabla224[[#This Row],[Plazas Pptales]]*H36</f>
        <v>30552</v>
      </c>
      <c r="E36" s="1">
        <v>1</v>
      </c>
      <c r="F36" s="1">
        <f>Tabla224[[#This Row],[Plazas HP]]*H36</f>
        <v>804</v>
      </c>
      <c r="G36" s="1">
        <f t="shared" si="2"/>
        <v>31356</v>
      </c>
      <c r="H36" s="20">
        <v>804</v>
      </c>
    </row>
    <row r="37" spans="1:8">
      <c r="A37" s="2" t="s">
        <v>68</v>
      </c>
      <c r="B37" t="s">
        <v>69</v>
      </c>
      <c r="C37" s="15">
        <v>45</v>
      </c>
      <c r="D37" s="1">
        <f>Tabla224[[#This Row],[Plazas Pptales]]*H37</f>
        <v>36180</v>
      </c>
      <c r="E37" s="1">
        <v>2</v>
      </c>
      <c r="F37" s="1">
        <f>Tabla224[[#This Row],[Plazas HP]]*H37</f>
        <v>1608</v>
      </c>
      <c r="G37" s="1">
        <f t="shared" si="2"/>
        <v>37788</v>
      </c>
      <c r="H37" s="20">
        <v>804</v>
      </c>
    </row>
    <row r="38" spans="1:8">
      <c r="A38" s="2" t="s">
        <v>70</v>
      </c>
      <c r="B38" t="s">
        <v>71</v>
      </c>
      <c r="C38" s="15">
        <v>53</v>
      </c>
      <c r="D38" s="1">
        <f>Tabla224[[#This Row],[Plazas Pptales]]*H38</f>
        <v>42612</v>
      </c>
      <c r="E38" s="1">
        <v>4</v>
      </c>
      <c r="F38" s="1">
        <f>Tabla224[[#This Row],[Plazas HP]]*H38</f>
        <v>3216</v>
      </c>
      <c r="G38" s="1">
        <f t="shared" si="2"/>
        <v>45828</v>
      </c>
      <c r="H38" s="20">
        <v>804</v>
      </c>
    </row>
    <row r="39" spans="1:8">
      <c r="A39" s="2" t="s">
        <v>72</v>
      </c>
      <c r="B39" t="s">
        <v>73</v>
      </c>
      <c r="C39" s="15">
        <v>33</v>
      </c>
      <c r="D39" s="1">
        <f>Tabla224[[#This Row],[Plazas Pptales]]*H39</f>
        <v>26532</v>
      </c>
      <c r="E39" s="1">
        <v>1</v>
      </c>
      <c r="F39" s="1">
        <f>Tabla224[[#This Row],[Plazas HP]]*H39</f>
        <v>804</v>
      </c>
      <c r="G39" s="1">
        <f t="shared" si="2"/>
        <v>27336</v>
      </c>
      <c r="H39" s="20">
        <v>804</v>
      </c>
    </row>
    <row r="40" spans="1:8">
      <c r="A40" s="2" t="s">
        <v>74</v>
      </c>
      <c r="B40" t="s">
        <v>75</v>
      </c>
      <c r="C40" s="15">
        <v>31</v>
      </c>
      <c r="D40" s="1">
        <f>Tabla224[[#This Row],[Plazas Pptales]]*H40</f>
        <v>24924</v>
      </c>
      <c r="E40" s="1">
        <v>2</v>
      </c>
      <c r="F40" s="1">
        <f>Tabla224[[#This Row],[Plazas HP]]*H40</f>
        <v>1608</v>
      </c>
      <c r="G40" s="1">
        <f t="shared" si="2"/>
        <v>26532</v>
      </c>
      <c r="H40" s="20">
        <v>804</v>
      </c>
    </row>
    <row r="41" spans="1:8">
      <c r="A41" s="2" t="s">
        <v>76</v>
      </c>
      <c r="B41" t="s">
        <v>77</v>
      </c>
      <c r="C41" s="15">
        <v>31</v>
      </c>
      <c r="D41" s="1">
        <f>Tabla224[[#This Row],[Plazas Pptales]]*H41</f>
        <v>24924</v>
      </c>
      <c r="E41" s="1">
        <v>2</v>
      </c>
      <c r="F41" s="1">
        <f>Tabla224[[#This Row],[Plazas HP]]*H41</f>
        <v>1608</v>
      </c>
      <c r="G41" s="1">
        <f t="shared" si="2"/>
        <v>26532</v>
      </c>
      <c r="H41" s="20">
        <v>804</v>
      </c>
    </row>
    <row r="42" spans="1:8">
      <c r="A42" s="2" t="s">
        <v>78</v>
      </c>
      <c r="B42" t="s">
        <v>79</v>
      </c>
      <c r="C42" s="15">
        <v>31</v>
      </c>
      <c r="D42" s="1">
        <f>Tabla224[[#This Row],[Plazas Pptales]]*H42</f>
        <v>24924</v>
      </c>
      <c r="E42" s="1">
        <v>4</v>
      </c>
      <c r="F42" s="1">
        <f>Tabla224[[#This Row],[Plazas HP]]*H42</f>
        <v>3216</v>
      </c>
      <c r="G42" s="1">
        <f t="shared" si="2"/>
        <v>28140</v>
      </c>
      <c r="H42" s="20">
        <v>804</v>
      </c>
    </row>
    <row r="43" spans="1:8">
      <c r="A43" s="2" t="s">
        <v>80</v>
      </c>
      <c r="B43" t="s">
        <v>81</v>
      </c>
      <c r="C43" s="15">
        <v>37</v>
      </c>
      <c r="D43" s="1">
        <f>Tabla224[[#This Row],[Plazas Pptales]]*H43</f>
        <v>29748</v>
      </c>
      <c r="E43" s="1">
        <v>1</v>
      </c>
      <c r="F43" s="1">
        <f>Tabla224[[#This Row],[Plazas HP]]*H43</f>
        <v>804</v>
      </c>
      <c r="G43" s="1">
        <f t="shared" si="2"/>
        <v>30552</v>
      </c>
      <c r="H43" s="20">
        <v>804</v>
      </c>
    </row>
    <row r="44" spans="1:8">
      <c r="A44" s="2" t="s">
        <v>82</v>
      </c>
      <c r="B44" t="s">
        <v>83</v>
      </c>
      <c r="C44" s="15">
        <v>46</v>
      </c>
      <c r="D44" s="1">
        <f>Tabla224[[#This Row],[Plazas Pptales]]*H44</f>
        <v>36984</v>
      </c>
      <c r="E44" s="1">
        <v>17</v>
      </c>
      <c r="F44" s="1">
        <f>Tabla224[[#This Row],[Plazas HP]]*H44</f>
        <v>13668</v>
      </c>
      <c r="G44" s="1">
        <f t="shared" si="2"/>
        <v>50652</v>
      </c>
      <c r="H44" s="20">
        <v>804</v>
      </c>
    </row>
    <row r="45" spans="1:8">
      <c r="A45" s="2" t="s">
        <v>84</v>
      </c>
      <c r="B45" t="s">
        <v>85</v>
      </c>
      <c r="C45" s="15">
        <v>41</v>
      </c>
      <c r="D45" s="1">
        <f>Tabla224[[#This Row],[Plazas Pptales]]*H45</f>
        <v>32964</v>
      </c>
      <c r="E45" s="1">
        <v>2</v>
      </c>
      <c r="F45" s="1">
        <f>Tabla224[[#This Row],[Plazas HP]]*H45</f>
        <v>1608</v>
      </c>
      <c r="G45" s="1">
        <f t="shared" si="2"/>
        <v>34572</v>
      </c>
      <c r="H45" s="20">
        <v>804</v>
      </c>
    </row>
    <row r="46" spans="1:8">
      <c r="A46" s="2" t="s">
        <v>86</v>
      </c>
      <c r="B46" t="s">
        <v>87</v>
      </c>
      <c r="C46" s="15">
        <v>32</v>
      </c>
      <c r="D46" s="1">
        <f>Tabla224[[#This Row],[Plazas Pptales]]*H46</f>
        <v>25728</v>
      </c>
      <c r="E46" s="1">
        <v>3</v>
      </c>
      <c r="F46" s="1">
        <f>Tabla224[[#This Row],[Plazas HP]]*H46</f>
        <v>2412</v>
      </c>
      <c r="G46" s="1">
        <f t="shared" si="2"/>
        <v>28140</v>
      </c>
      <c r="H46" s="20">
        <v>804</v>
      </c>
    </row>
    <row r="47" spans="1:8">
      <c r="A47" s="2" t="s">
        <v>88</v>
      </c>
      <c r="B47" t="s">
        <v>89</v>
      </c>
      <c r="C47" s="15">
        <v>48</v>
      </c>
      <c r="D47" s="1">
        <f>Tabla224[[#This Row],[Plazas Pptales]]*H47</f>
        <v>38592</v>
      </c>
      <c r="E47" s="1">
        <v>11</v>
      </c>
      <c r="F47" s="1">
        <f>Tabla224[[#This Row],[Plazas HP]]*H47</f>
        <v>8844</v>
      </c>
      <c r="G47" s="1">
        <f t="shared" si="2"/>
        <v>47436</v>
      </c>
      <c r="H47" s="20">
        <v>804</v>
      </c>
    </row>
    <row r="48" spans="1:8">
      <c r="A48" s="2" t="s">
        <v>90</v>
      </c>
      <c r="B48" t="s">
        <v>91</v>
      </c>
      <c r="C48" s="15">
        <v>44</v>
      </c>
      <c r="D48" s="1">
        <f>Tabla224[[#This Row],[Plazas Pptales]]*H48</f>
        <v>35376</v>
      </c>
      <c r="E48" s="1">
        <v>0</v>
      </c>
      <c r="F48" s="1">
        <f>Tabla224[[#This Row],[Plazas HP]]*H48</f>
        <v>0</v>
      </c>
      <c r="G48" s="1">
        <f t="shared" si="2"/>
        <v>35376</v>
      </c>
      <c r="H48" s="20">
        <v>804</v>
      </c>
    </row>
    <row r="49" spans="1:8">
      <c r="A49" s="2" t="s">
        <v>92</v>
      </c>
      <c r="B49" t="s">
        <v>93</v>
      </c>
      <c r="C49" s="15">
        <v>35</v>
      </c>
      <c r="D49" s="1">
        <f>Tabla224[[#This Row],[Plazas Pptales]]*H49</f>
        <v>28140</v>
      </c>
      <c r="E49" s="1">
        <v>4</v>
      </c>
      <c r="F49" s="1">
        <f>Tabla224[[#This Row],[Plazas HP]]*H49</f>
        <v>3216</v>
      </c>
      <c r="G49" s="1">
        <f t="shared" si="2"/>
        <v>31356</v>
      </c>
      <c r="H49" s="20">
        <v>804</v>
      </c>
    </row>
    <row r="50" spans="1:8">
      <c r="A50" s="2" t="s">
        <v>94</v>
      </c>
      <c r="B50" t="s">
        <v>95</v>
      </c>
      <c r="C50" s="15">
        <v>55</v>
      </c>
      <c r="D50" s="1">
        <f>Tabla224[[#This Row],[Plazas Pptales]]*H50</f>
        <v>44220</v>
      </c>
      <c r="E50" s="1">
        <v>14</v>
      </c>
      <c r="F50" s="1">
        <f>Tabla224[[#This Row],[Plazas HP]]*H50</f>
        <v>11256</v>
      </c>
      <c r="G50" s="1">
        <f t="shared" si="2"/>
        <v>55476</v>
      </c>
      <c r="H50" s="20">
        <v>804</v>
      </c>
    </row>
    <row r="51" spans="1:8">
      <c r="A51" s="2" t="s">
        <v>96</v>
      </c>
      <c r="B51" t="s">
        <v>97</v>
      </c>
      <c r="C51" s="15">
        <v>29</v>
      </c>
      <c r="D51" s="1">
        <f>Tabla224[[#This Row],[Plazas Pptales]]*H51</f>
        <v>23316</v>
      </c>
      <c r="E51" s="1">
        <v>0</v>
      </c>
      <c r="F51" s="1">
        <f>Tabla224[[#This Row],[Plazas HP]]*H51</f>
        <v>0</v>
      </c>
      <c r="G51" s="1">
        <f t="shared" si="2"/>
        <v>23316</v>
      </c>
      <c r="H51" s="20">
        <v>804</v>
      </c>
    </row>
    <row r="52" spans="1:8">
      <c r="A52" s="2" t="s">
        <v>98</v>
      </c>
      <c r="B52" t="s">
        <v>99</v>
      </c>
      <c r="C52" s="15">
        <v>45</v>
      </c>
      <c r="D52" s="1">
        <f>Tabla224[[#This Row],[Plazas Pptales]]*H52</f>
        <v>36180</v>
      </c>
      <c r="E52" s="1">
        <v>0</v>
      </c>
      <c r="F52" s="1">
        <f>Tabla224[[#This Row],[Plazas HP]]*H52</f>
        <v>0</v>
      </c>
      <c r="G52" s="1">
        <f t="shared" si="2"/>
        <v>36180</v>
      </c>
      <c r="H52" s="20">
        <v>804</v>
      </c>
    </row>
    <row r="53" spans="1:8">
      <c r="A53" s="2" t="s">
        <v>100</v>
      </c>
      <c r="B53" t="s">
        <v>101</v>
      </c>
      <c r="C53" s="15">
        <v>29</v>
      </c>
      <c r="D53" s="1">
        <f>Tabla224[[#This Row],[Plazas Pptales]]*H53</f>
        <v>23316</v>
      </c>
      <c r="E53" s="1">
        <v>1</v>
      </c>
      <c r="F53" s="1">
        <f>Tabla224[[#This Row],[Plazas HP]]*H53</f>
        <v>804</v>
      </c>
      <c r="G53" s="1">
        <f t="shared" si="2"/>
        <v>24120</v>
      </c>
      <c r="H53" s="20">
        <v>804</v>
      </c>
    </row>
    <row r="54" spans="1:8">
      <c r="A54" s="2" t="s">
        <v>102</v>
      </c>
      <c r="B54" t="s">
        <v>103</v>
      </c>
      <c r="C54" s="15">
        <v>40</v>
      </c>
      <c r="D54" s="1">
        <f>Tabla224[[#This Row],[Plazas Pptales]]*H54</f>
        <v>32160</v>
      </c>
      <c r="E54" s="1">
        <v>2</v>
      </c>
      <c r="F54" s="1">
        <f>Tabla224[[#This Row],[Plazas HP]]*H54</f>
        <v>1608</v>
      </c>
      <c r="G54" s="1">
        <f t="shared" si="2"/>
        <v>33768</v>
      </c>
      <c r="H54" s="20">
        <v>804</v>
      </c>
    </row>
    <row r="55" spans="1:8">
      <c r="A55" s="2" t="s">
        <v>104</v>
      </c>
      <c r="B55" t="s">
        <v>105</v>
      </c>
      <c r="C55" s="15">
        <v>34</v>
      </c>
      <c r="D55" s="1">
        <f>Tabla224[[#This Row],[Plazas Pptales]]*H55</f>
        <v>27336</v>
      </c>
      <c r="E55" s="1">
        <v>2</v>
      </c>
      <c r="F55" s="1">
        <f>Tabla224[[#This Row],[Plazas HP]]*H55</f>
        <v>1608</v>
      </c>
      <c r="G55" s="1">
        <f t="shared" si="2"/>
        <v>28944</v>
      </c>
      <c r="H55" s="20">
        <v>804</v>
      </c>
    </row>
    <row r="56" spans="1:8">
      <c r="A56" s="2" t="s">
        <v>106</v>
      </c>
      <c r="B56" t="s">
        <v>107</v>
      </c>
      <c r="C56" s="15">
        <v>39</v>
      </c>
      <c r="D56" s="1">
        <f>Tabla224[[#This Row],[Plazas Pptales]]*H56</f>
        <v>31356</v>
      </c>
      <c r="E56" s="1">
        <v>0</v>
      </c>
      <c r="F56" s="1">
        <f>Tabla224[[#This Row],[Plazas HP]]*H56</f>
        <v>0</v>
      </c>
      <c r="G56" s="1">
        <f t="shared" si="2"/>
        <v>31356</v>
      </c>
      <c r="H56" s="20">
        <v>804</v>
      </c>
    </row>
    <row r="57" spans="1:8">
      <c r="A57" s="2" t="s">
        <v>108</v>
      </c>
      <c r="B57" t="s">
        <v>109</v>
      </c>
      <c r="C57" s="15">
        <v>41</v>
      </c>
      <c r="D57" s="1">
        <f>Tabla224[[#This Row],[Plazas Pptales]]*H57</f>
        <v>32964</v>
      </c>
      <c r="E57" s="1">
        <v>2</v>
      </c>
      <c r="F57" s="1">
        <f>Tabla224[[#This Row],[Plazas HP]]*H57</f>
        <v>1608</v>
      </c>
      <c r="G57" s="1">
        <f t="shared" si="2"/>
        <v>34572</v>
      </c>
      <c r="H57" s="20">
        <v>804</v>
      </c>
    </row>
    <row r="58" spans="1:8">
      <c r="A58" s="2" t="s">
        <v>110</v>
      </c>
      <c r="B58" t="s">
        <v>111</v>
      </c>
      <c r="C58" s="15">
        <v>42</v>
      </c>
      <c r="D58" s="1">
        <f>Tabla224[[#This Row],[Plazas Pptales]]*H58</f>
        <v>33768</v>
      </c>
      <c r="E58" s="1">
        <v>1</v>
      </c>
      <c r="F58" s="1">
        <f>Tabla224[[#This Row],[Plazas HP]]*H58</f>
        <v>804</v>
      </c>
      <c r="G58" s="1">
        <f t="shared" si="2"/>
        <v>34572</v>
      </c>
      <c r="H58" s="20">
        <v>804</v>
      </c>
    </row>
    <row r="59" spans="1:8">
      <c r="A59" s="2" t="s">
        <v>112</v>
      </c>
      <c r="B59" t="s">
        <v>113</v>
      </c>
      <c r="C59" s="15">
        <v>35</v>
      </c>
      <c r="D59" s="1">
        <f>Tabla224[[#This Row],[Plazas Pptales]]*H59</f>
        <v>28140</v>
      </c>
      <c r="E59" s="1">
        <v>1</v>
      </c>
      <c r="F59" s="1">
        <f>Tabla224[[#This Row],[Plazas HP]]*H59</f>
        <v>804</v>
      </c>
      <c r="G59" s="1">
        <f t="shared" si="2"/>
        <v>28944</v>
      </c>
      <c r="H59" s="20">
        <v>804</v>
      </c>
    </row>
    <row r="60" spans="1:8">
      <c r="A60" s="2" t="s">
        <v>114</v>
      </c>
      <c r="B60" t="s">
        <v>115</v>
      </c>
      <c r="C60" s="15">
        <v>54</v>
      </c>
      <c r="D60" s="1">
        <f>Tabla224[[#This Row],[Plazas Pptales]]*H60</f>
        <v>43416</v>
      </c>
      <c r="E60" s="1">
        <v>12</v>
      </c>
      <c r="F60" s="1">
        <f>Tabla224[[#This Row],[Plazas HP]]*H60</f>
        <v>9648</v>
      </c>
      <c r="G60" s="1">
        <f t="shared" si="2"/>
        <v>53064</v>
      </c>
      <c r="H60" s="20">
        <v>804</v>
      </c>
    </row>
    <row r="61" spans="1:8">
      <c r="A61" s="2" t="s">
        <v>116</v>
      </c>
      <c r="B61" t="s">
        <v>117</v>
      </c>
      <c r="C61" s="15">
        <v>34</v>
      </c>
      <c r="D61" s="1">
        <f>Tabla224[[#This Row],[Plazas Pptales]]*H61</f>
        <v>27336</v>
      </c>
      <c r="E61" s="1">
        <v>4</v>
      </c>
      <c r="F61" s="1">
        <f>Tabla224[[#This Row],[Plazas HP]]*H61</f>
        <v>3216</v>
      </c>
      <c r="G61" s="1">
        <f t="shared" si="2"/>
        <v>30552</v>
      </c>
      <c r="H61" s="20">
        <v>804</v>
      </c>
    </row>
    <row r="62" spans="1:8">
      <c r="A62" s="2" t="s">
        <v>118</v>
      </c>
      <c r="B62" t="s">
        <v>119</v>
      </c>
      <c r="C62" s="15">
        <v>30</v>
      </c>
      <c r="D62" s="1">
        <f>Tabla224[[#This Row],[Plazas Pptales]]*H62</f>
        <v>24120</v>
      </c>
      <c r="E62" s="1">
        <v>1</v>
      </c>
      <c r="F62" s="1">
        <f>Tabla224[[#This Row],[Plazas HP]]*H62</f>
        <v>804</v>
      </c>
      <c r="G62" s="1">
        <f t="shared" si="2"/>
        <v>24924</v>
      </c>
      <c r="H62" s="20">
        <v>804</v>
      </c>
    </row>
    <row r="63" spans="1:8">
      <c r="A63" s="2" t="s">
        <v>120</v>
      </c>
      <c r="B63" t="s">
        <v>121</v>
      </c>
      <c r="C63" s="15">
        <v>31</v>
      </c>
      <c r="D63" s="1">
        <f>Tabla224[[#This Row],[Plazas Pptales]]*H63</f>
        <v>24924</v>
      </c>
      <c r="E63" s="1">
        <v>3</v>
      </c>
      <c r="F63" s="1">
        <f>Tabla224[[#This Row],[Plazas HP]]*H63</f>
        <v>2412</v>
      </c>
      <c r="G63" s="1">
        <f t="shared" si="2"/>
        <v>27336</v>
      </c>
      <c r="H63" s="20">
        <v>804</v>
      </c>
    </row>
    <row r="64" spans="1:8">
      <c r="A64" s="2" t="s">
        <v>122</v>
      </c>
      <c r="B64" t="s">
        <v>123</v>
      </c>
      <c r="C64" s="15">
        <v>40</v>
      </c>
      <c r="D64" s="1">
        <f>Tabla224[[#This Row],[Plazas Pptales]]*H64</f>
        <v>32160</v>
      </c>
      <c r="E64" s="1">
        <v>1</v>
      </c>
      <c r="F64" s="1">
        <f>Tabla224[[#This Row],[Plazas HP]]*H64</f>
        <v>804</v>
      </c>
      <c r="G64" s="1">
        <f t="shared" si="2"/>
        <v>32964</v>
      </c>
      <c r="H64" s="20">
        <v>804</v>
      </c>
    </row>
    <row r="65" spans="1:8">
      <c r="A65" s="2" t="s">
        <v>124</v>
      </c>
      <c r="B65" t="s">
        <v>125</v>
      </c>
      <c r="C65" s="15">
        <v>30</v>
      </c>
      <c r="D65" s="1">
        <f>Tabla224[[#This Row],[Plazas Pptales]]*H65</f>
        <v>24120</v>
      </c>
      <c r="E65" s="1">
        <v>2</v>
      </c>
      <c r="F65" s="1">
        <f>Tabla224[[#This Row],[Plazas HP]]*H65</f>
        <v>1608</v>
      </c>
      <c r="G65" s="1">
        <f t="shared" si="2"/>
        <v>25728</v>
      </c>
      <c r="H65" s="20">
        <v>804</v>
      </c>
    </row>
    <row r="66" spans="1:8">
      <c r="A66" s="2" t="s">
        <v>126</v>
      </c>
      <c r="B66" t="s">
        <v>127</v>
      </c>
      <c r="C66" s="15">
        <v>32</v>
      </c>
      <c r="D66" s="1">
        <f>Tabla224[[#This Row],[Plazas Pptales]]*H66</f>
        <v>25728</v>
      </c>
      <c r="E66" s="1">
        <v>2</v>
      </c>
      <c r="F66" s="1">
        <f>Tabla224[[#This Row],[Plazas HP]]*H66</f>
        <v>1608</v>
      </c>
      <c r="G66" s="1">
        <f t="shared" si="2"/>
        <v>27336</v>
      </c>
      <c r="H66" s="20">
        <v>804</v>
      </c>
    </row>
    <row r="67" spans="1:8">
      <c r="A67" s="2" t="s">
        <v>128</v>
      </c>
      <c r="B67" t="s">
        <v>129</v>
      </c>
      <c r="C67" s="15">
        <v>29</v>
      </c>
      <c r="D67" s="1">
        <f>Tabla224[[#This Row],[Plazas Pptales]]*H67</f>
        <v>23316</v>
      </c>
      <c r="E67" s="1">
        <v>1</v>
      </c>
      <c r="F67" s="1">
        <f>Tabla224[[#This Row],[Plazas HP]]*H67</f>
        <v>804</v>
      </c>
      <c r="G67" s="1">
        <f t="shared" si="2"/>
        <v>24120</v>
      </c>
      <c r="H67" s="20">
        <v>804</v>
      </c>
    </row>
    <row r="68" spans="1:8">
      <c r="A68" s="2" t="s">
        <v>130</v>
      </c>
      <c r="B68" t="s">
        <v>131</v>
      </c>
      <c r="C68" s="15">
        <v>28</v>
      </c>
      <c r="D68" s="1">
        <f>Tabla224[[#This Row],[Plazas Pptales]]*H68</f>
        <v>22512</v>
      </c>
      <c r="E68" s="1">
        <v>0</v>
      </c>
      <c r="F68" s="1">
        <f>Tabla224[[#This Row],[Plazas HP]]*H68</f>
        <v>0</v>
      </c>
      <c r="G68" s="1">
        <f t="shared" si="2"/>
        <v>22512</v>
      </c>
      <c r="H68" s="20">
        <v>804</v>
      </c>
    </row>
    <row r="69" spans="1:8">
      <c r="A69" s="2" t="s">
        <v>132</v>
      </c>
      <c r="B69" t="s">
        <v>133</v>
      </c>
      <c r="C69" s="15">
        <v>47</v>
      </c>
      <c r="D69" s="1">
        <f>Tabla224[[#This Row],[Plazas Pptales]]*H69</f>
        <v>37788</v>
      </c>
      <c r="E69" s="1">
        <v>14</v>
      </c>
      <c r="F69" s="1">
        <f>Tabla224[[#This Row],[Plazas HP]]*H69</f>
        <v>11256</v>
      </c>
      <c r="G69" s="1">
        <f t="shared" si="2"/>
        <v>49044</v>
      </c>
      <c r="H69" s="20">
        <v>804</v>
      </c>
    </row>
    <row r="70" spans="1:8">
      <c r="A70" s="2" t="s">
        <v>134</v>
      </c>
      <c r="B70" t="s">
        <v>135</v>
      </c>
      <c r="C70" s="15">
        <v>39</v>
      </c>
      <c r="D70" s="1">
        <f>Tabla224[[#This Row],[Plazas Pptales]]*H70</f>
        <v>31356</v>
      </c>
      <c r="E70" s="1">
        <v>2</v>
      </c>
      <c r="F70" s="1">
        <f>Tabla224[[#This Row],[Plazas HP]]*H70</f>
        <v>1608</v>
      </c>
      <c r="G70" s="1">
        <f t="shared" si="2"/>
        <v>32964</v>
      </c>
      <c r="H70" s="20">
        <v>804</v>
      </c>
    </row>
    <row r="71" spans="1:8">
      <c r="A71" s="2" t="s">
        <v>136</v>
      </c>
      <c r="B71" t="s">
        <v>137</v>
      </c>
      <c r="C71" s="15">
        <v>33</v>
      </c>
      <c r="D71" s="1">
        <f>Tabla224[[#This Row],[Plazas Pptales]]*H71</f>
        <v>26532</v>
      </c>
      <c r="E71" s="1">
        <v>2</v>
      </c>
      <c r="F71" s="1">
        <f>Tabla224[[#This Row],[Plazas HP]]*H71</f>
        <v>1608</v>
      </c>
      <c r="G71" s="1">
        <f t="shared" si="2"/>
        <v>28140</v>
      </c>
      <c r="H71" s="20">
        <v>804</v>
      </c>
    </row>
    <row r="72" spans="1:8">
      <c r="A72" s="2" t="s">
        <v>138</v>
      </c>
      <c r="B72" t="s">
        <v>139</v>
      </c>
      <c r="C72" s="15">
        <v>67</v>
      </c>
      <c r="D72" s="1">
        <f>Tabla224[[#This Row],[Plazas Pptales]]*H72</f>
        <v>53868</v>
      </c>
      <c r="E72" s="1">
        <v>16</v>
      </c>
      <c r="F72" s="1">
        <f>Tabla224[[#This Row],[Plazas HP]]*H72</f>
        <v>12864</v>
      </c>
      <c r="G72" s="1">
        <f t="shared" si="2"/>
        <v>66732</v>
      </c>
      <c r="H72" s="20">
        <v>804</v>
      </c>
    </row>
    <row r="73" spans="1:8">
      <c r="A73" s="2" t="s">
        <v>140</v>
      </c>
      <c r="B73" t="s">
        <v>141</v>
      </c>
      <c r="C73" s="15">
        <v>32</v>
      </c>
      <c r="D73" s="1">
        <f>Tabla224[[#This Row],[Plazas Pptales]]*H73</f>
        <v>25728</v>
      </c>
      <c r="E73" s="1">
        <v>2</v>
      </c>
      <c r="F73" s="1">
        <f>Tabla224[[#This Row],[Plazas HP]]*H73</f>
        <v>1608</v>
      </c>
      <c r="G73" s="1">
        <f t="shared" si="2"/>
        <v>27336</v>
      </c>
      <c r="H73" s="20">
        <v>804</v>
      </c>
    </row>
    <row r="74" spans="1:8">
      <c r="A74" s="2" t="s">
        <v>142</v>
      </c>
      <c r="B74" t="s">
        <v>143</v>
      </c>
      <c r="C74" s="15">
        <v>33</v>
      </c>
      <c r="D74" s="1">
        <f>Tabla224[[#This Row],[Plazas Pptales]]*H74</f>
        <v>26532</v>
      </c>
      <c r="E74" s="1">
        <v>0</v>
      </c>
      <c r="F74" s="1">
        <f>Tabla224[[#This Row],[Plazas HP]]*H74</f>
        <v>0</v>
      </c>
      <c r="G74" s="1">
        <f t="shared" si="2"/>
        <v>26532</v>
      </c>
      <c r="H74" s="20">
        <v>804</v>
      </c>
    </row>
    <row r="75" spans="1:8">
      <c r="A75" s="2" t="s">
        <v>144</v>
      </c>
      <c r="B75" t="s">
        <v>145</v>
      </c>
      <c r="C75" s="15">
        <v>30</v>
      </c>
      <c r="D75" s="1">
        <f>Tabla224[[#This Row],[Plazas Pptales]]*H75</f>
        <v>24120</v>
      </c>
      <c r="E75" s="1">
        <v>2</v>
      </c>
      <c r="F75" s="1">
        <f>Tabla224[[#This Row],[Plazas HP]]*H75</f>
        <v>1608</v>
      </c>
      <c r="G75" s="1">
        <f t="shared" si="2"/>
        <v>25728</v>
      </c>
      <c r="H75" s="20">
        <v>804</v>
      </c>
    </row>
    <row r="76" spans="1:8">
      <c r="A76" s="2" t="s">
        <v>146</v>
      </c>
      <c r="B76" t="s">
        <v>147</v>
      </c>
      <c r="C76" s="15">
        <v>36</v>
      </c>
      <c r="D76" s="1">
        <f>Tabla224[[#This Row],[Plazas Pptales]]*H76</f>
        <v>28944</v>
      </c>
      <c r="E76" s="1">
        <v>2</v>
      </c>
      <c r="F76" s="1">
        <f>Tabla224[[#This Row],[Plazas HP]]*H76</f>
        <v>1608</v>
      </c>
      <c r="G76" s="1">
        <f t="shared" si="2"/>
        <v>30552</v>
      </c>
      <c r="H76" s="20">
        <v>804</v>
      </c>
    </row>
    <row r="77" spans="1:8">
      <c r="A77" s="2" t="s">
        <v>148</v>
      </c>
      <c r="B77" t="s">
        <v>149</v>
      </c>
      <c r="C77" s="15">
        <v>34</v>
      </c>
      <c r="D77" s="1">
        <f>Tabla224[[#This Row],[Plazas Pptales]]*H77</f>
        <v>27336</v>
      </c>
      <c r="E77" s="1">
        <v>2</v>
      </c>
      <c r="F77" s="1">
        <f>Tabla224[[#This Row],[Plazas HP]]*H77</f>
        <v>1608</v>
      </c>
      <c r="G77" s="1">
        <f t="shared" si="2"/>
        <v>28944</v>
      </c>
      <c r="H77" s="20">
        <v>804</v>
      </c>
    </row>
    <row r="78" spans="1:8">
      <c r="A78" s="2" t="s">
        <v>150</v>
      </c>
      <c r="B78" t="s">
        <v>151</v>
      </c>
      <c r="C78" s="15">
        <v>35</v>
      </c>
      <c r="D78" s="1">
        <f>Tabla224[[#This Row],[Plazas Pptales]]*H78</f>
        <v>28140</v>
      </c>
      <c r="E78" s="1">
        <v>1</v>
      </c>
      <c r="F78" s="1">
        <f>Tabla224[[#This Row],[Plazas HP]]*H78</f>
        <v>804</v>
      </c>
      <c r="G78" s="1">
        <f t="shared" si="2"/>
        <v>28944</v>
      </c>
      <c r="H78" s="20">
        <v>804</v>
      </c>
    </row>
    <row r="79" spans="1:8">
      <c r="A79" s="2" t="s">
        <v>152</v>
      </c>
      <c r="B79" t="s">
        <v>153</v>
      </c>
      <c r="C79" s="15">
        <v>33</v>
      </c>
      <c r="D79" s="1">
        <f>Tabla224[[#This Row],[Plazas Pptales]]*H79</f>
        <v>26532</v>
      </c>
      <c r="E79" s="1">
        <v>1</v>
      </c>
      <c r="F79" s="1">
        <f>Tabla224[[#This Row],[Plazas HP]]*H79</f>
        <v>804</v>
      </c>
      <c r="G79" s="1">
        <f t="shared" si="2"/>
        <v>27336</v>
      </c>
      <c r="H79" s="20">
        <v>804</v>
      </c>
    </row>
    <row r="80" spans="1:8">
      <c r="A80" s="2" t="s">
        <v>154</v>
      </c>
      <c r="B80" t="s">
        <v>155</v>
      </c>
      <c r="C80" s="15">
        <v>30</v>
      </c>
      <c r="D80" s="1">
        <f>Tabla224[[#This Row],[Plazas Pptales]]*H80</f>
        <v>24120</v>
      </c>
      <c r="E80" s="1">
        <v>5</v>
      </c>
      <c r="F80" s="1">
        <f>Tabla224[[#This Row],[Plazas HP]]*H80</f>
        <v>4020</v>
      </c>
      <c r="G80" s="1">
        <f t="shared" si="2"/>
        <v>28140</v>
      </c>
      <c r="H80" s="20">
        <v>804</v>
      </c>
    </row>
    <row r="81" spans="1:8">
      <c r="A81" s="2" t="s">
        <v>156</v>
      </c>
      <c r="B81" t="s">
        <v>157</v>
      </c>
      <c r="C81" s="15">
        <v>32</v>
      </c>
      <c r="D81" s="1">
        <f>Tabla224[[#This Row],[Plazas Pptales]]*H81</f>
        <v>25728</v>
      </c>
      <c r="E81" s="1">
        <v>3</v>
      </c>
      <c r="F81" s="1">
        <f>Tabla224[[#This Row],[Plazas HP]]*H81</f>
        <v>2412</v>
      </c>
      <c r="G81" s="1">
        <f t="shared" si="2"/>
        <v>28140</v>
      </c>
      <c r="H81" s="20">
        <v>804</v>
      </c>
    </row>
    <row r="82" spans="1:8">
      <c r="A82" s="2" t="s">
        <v>158</v>
      </c>
      <c r="B82" t="s">
        <v>159</v>
      </c>
      <c r="C82" s="15">
        <v>31</v>
      </c>
      <c r="D82" s="1">
        <f>Tabla224[[#This Row],[Plazas Pptales]]*H82</f>
        <v>24924</v>
      </c>
      <c r="E82" s="1">
        <v>2</v>
      </c>
      <c r="F82" s="1">
        <f>Tabla224[[#This Row],[Plazas HP]]*H82</f>
        <v>1608</v>
      </c>
      <c r="G82" s="1">
        <f t="shared" si="2"/>
        <v>26532</v>
      </c>
      <c r="H82" s="20">
        <v>804</v>
      </c>
    </row>
    <row r="83" spans="1:8">
      <c r="A83" s="2" t="s">
        <v>160</v>
      </c>
      <c r="B83" t="s">
        <v>161</v>
      </c>
      <c r="C83" s="15">
        <v>28</v>
      </c>
      <c r="D83" s="1">
        <f>Tabla224[[#This Row],[Plazas Pptales]]*H83</f>
        <v>22512</v>
      </c>
      <c r="E83" s="1">
        <v>0</v>
      </c>
      <c r="F83" s="1">
        <f>Tabla224[[#This Row],[Plazas HP]]*H83</f>
        <v>0</v>
      </c>
      <c r="G83" s="1">
        <f t="shared" si="2"/>
        <v>22512</v>
      </c>
      <c r="H83" s="20">
        <v>804</v>
      </c>
    </row>
    <row r="84" spans="1:8">
      <c r="A84" s="2" t="s">
        <v>162</v>
      </c>
      <c r="B84" t="s">
        <v>163</v>
      </c>
      <c r="C84" s="15">
        <v>40</v>
      </c>
      <c r="D84" s="1">
        <f>Tabla224[[#This Row],[Plazas Pptales]]*H84</f>
        <v>32160</v>
      </c>
      <c r="E84" s="1">
        <v>4</v>
      </c>
      <c r="F84" s="1">
        <f>Tabla224[[#This Row],[Plazas HP]]*H84</f>
        <v>3216</v>
      </c>
      <c r="G84" s="1">
        <f t="shared" si="2"/>
        <v>35376</v>
      </c>
      <c r="H84" s="20">
        <v>804</v>
      </c>
    </row>
    <row r="85" spans="1:8">
      <c r="A85" s="2" t="s">
        <v>164</v>
      </c>
      <c r="B85" t="s">
        <v>165</v>
      </c>
      <c r="C85" s="15">
        <v>33</v>
      </c>
      <c r="D85" s="1">
        <f>Tabla224[[#This Row],[Plazas Pptales]]*H85</f>
        <v>26532</v>
      </c>
      <c r="E85" s="1">
        <v>1</v>
      </c>
      <c r="F85" s="1">
        <f>Tabla224[[#This Row],[Plazas HP]]*H85</f>
        <v>804</v>
      </c>
      <c r="G85" s="1">
        <f t="shared" si="2"/>
        <v>27336</v>
      </c>
      <c r="H85" s="20">
        <v>804</v>
      </c>
    </row>
    <row r="86" spans="1:8">
      <c r="A86" s="2" t="s">
        <v>166</v>
      </c>
      <c r="B86" t="s">
        <v>167</v>
      </c>
      <c r="C86" s="15">
        <v>48</v>
      </c>
      <c r="D86" s="1">
        <f>Tabla224[[#This Row],[Plazas Pptales]]*H86</f>
        <v>38592</v>
      </c>
      <c r="E86" s="1">
        <v>17</v>
      </c>
      <c r="F86" s="1">
        <f>Tabla224[[#This Row],[Plazas HP]]*H86</f>
        <v>13668</v>
      </c>
      <c r="G86" s="1">
        <f t="shared" si="2"/>
        <v>52260</v>
      </c>
      <c r="H86" s="20">
        <v>804</v>
      </c>
    </row>
    <row r="87" spans="1:8">
      <c r="A87" s="2" t="s">
        <v>168</v>
      </c>
      <c r="B87" t="s">
        <v>169</v>
      </c>
      <c r="C87" s="15">
        <v>42</v>
      </c>
      <c r="D87" s="1">
        <f>Tabla224[[#This Row],[Plazas Pptales]]*H87</f>
        <v>33768</v>
      </c>
      <c r="E87" s="1">
        <v>4</v>
      </c>
      <c r="F87" s="1">
        <f>Tabla224[[#This Row],[Plazas HP]]*H87</f>
        <v>3216</v>
      </c>
      <c r="G87" s="1">
        <f t="shared" si="2"/>
        <v>36984</v>
      </c>
      <c r="H87" s="20">
        <v>804</v>
      </c>
    </row>
    <row r="88" spans="1:8">
      <c r="A88" s="2" t="s">
        <v>170</v>
      </c>
      <c r="B88" t="s">
        <v>171</v>
      </c>
      <c r="C88" s="15">
        <v>39</v>
      </c>
      <c r="D88" s="1">
        <f>Tabla224[[#This Row],[Plazas Pptales]]*H88</f>
        <v>31356</v>
      </c>
      <c r="E88" s="1">
        <v>1</v>
      </c>
      <c r="F88" s="1">
        <f>Tabla224[[#This Row],[Plazas HP]]*H88</f>
        <v>804</v>
      </c>
      <c r="G88" s="1">
        <f t="shared" si="2"/>
        <v>32160</v>
      </c>
      <c r="H88" s="20">
        <v>804</v>
      </c>
    </row>
    <row r="89" spans="1:8">
      <c r="A89" s="2" t="s">
        <v>172</v>
      </c>
      <c r="B89" t="s">
        <v>173</v>
      </c>
      <c r="C89" s="15">
        <v>37</v>
      </c>
      <c r="D89" s="1">
        <f>Tabla224[[#This Row],[Plazas Pptales]]*H89</f>
        <v>29748</v>
      </c>
      <c r="E89" s="1">
        <v>2</v>
      </c>
      <c r="F89" s="1">
        <f>Tabla224[[#This Row],[Plazas HP]]*H89</f>
        <v>1608</v>
      </c>
      <c r="G89" s="1">
        <f t="shared" si="2"/>
        <v>31356</v>
      </c>
      <c r="H89" s="20">
        <v>804</v>
      </c>
    </row>
    <row r="90" spans="1:8">
      <c r="A90" s="2" t="s">
        <v>174</v>
      </c>
      <c r="B90" t="s">
        <v>175</v>
      </c>
      <c r="C90" s="15">
        <v>46</v>
      </c>
      <c r="D90" s="1">
        <f>Tabla224[[#This Row],[Plazas Pptales]]*H90</f>
        <v>36984</v>
      </c>
      <c r="E90" s="1">
        <v>1</v>
      </c>
      <c r="F90" s="1">
        <f>Tabla224[[#This Row],[Plazas HP]]*H90</f>
        <v>804</v>
      </c>
      <c r="G90" s="1">
        <f t="shared" si="2"/>
        <v>37788</v>
      </c>
      <c r="H90" s="20">
        <v>804</v>
      </c>
    </row>
    <row r="91" spans="1:8">
      <c r="A91" s="2" t="s">
        <v>176</v>
      </c>
      <c r="B91" t="s">
        <v>177</v>
      </c>
      <c r="C91" s="15">
        <v>65</v>
      </c>
      <c r="D91" s="1">
        <f>Tabla224[[#This Row],[Plazas Pptales]]*H91</f>
        <v>52260</v>
      </c>
      <c r="E91" s="1">
        <v>15</v>
      </c>
      <c r="F91" s="1">
        <f>Tabla224[[#This Row],[Plazas HP]]*H91</f>
        <v>12060</v>
      </c>
      <c r="G91" s="1">
        <f t="shared" si="2"/>
        <v>64320</v>
      </c>
      <c r="H91" s="20">
        <v>804</v>
      </c>
    </row>
    <row r="92" spans="1:8">
      <c r="A92" s="2" t="s">
        <v>178</v>
      </c>
      <c r="B92" t="s">
        <v>179</v>
      </c>
      <c r="C92" s="15">
        <v>43</v>
      </c>
      <c r="D92" s="1">
        <f>Tabla224[[#This Row],[Plazas Pptales]]*H92</f>
        <v>34572</v>
      </c>
      <c r="E92" s="1">
        <v>2</v>
      </c>
      <c r="F92" s="1">
        <f>Tabla224[[#This Row],[Plazas HP]]*H92</f>
        <v>1608</v>
      </c>
      <c r="G92" s="1">
        <f t="shared" si="2"/>
        <v>36180</v>
      </c>
      <c r="H92" s="20">
        <v>804</v>
      </c>
    </row>
    <row r="93" spans="1:8">
      <c r="A93" s="2" t="s">
        <v>180</v>
      </c>
      <c r="B93" t="s">
        <v>181</v>
      </c>
      <c r="C93" s="15">
        <v>47</v>
      </c>
      <c r="D93" s="1">
        <f>Tabla224[[#This Row],[Plazas Pptales]]*H93</f>
        <v>37788</v>
      </c>
      <c r="E93" s="1">
        <v>0</v>
      </c>
      <c r="F93" s="1">
        <f>Tabla224[[#This Row],[Plazas HP]]*H93</f>
        <v>0</v>
      </c>
      <c r="G93" s="1">
        <f t="shared" si="2"/>
        <v>37788</v>
      </c>
      <c r="H93" s="20">
        <v>804</v>
      </c>
    </row>
    <row r="94" spans="1:8">
      <c r="A94" s="2" t="s">
        <v>182</v>
      </c>
      <c r="B94" t="s">
        <v>183</v>
      </c>
      <c r="C94" s="15">
        <v>38</v>
      </c>
      <c r="D94" s="1">
        <f>Tabla224[[#This Row],[Plazas Pptales]]*H94</f>
        <v>30552</v>
      </c>
      <c r="E94" s="1">
        <v>1</v>
      </c>
      <c r="F94" s="1">
        <f>Tabla224[[#This Row],[Plazas HP]]*H94</f>
        <v>804</v>
      </c>
      <c r="G94" s="1">
        <f t="shared" si="2"/>
        <v>31356</v>
      </c>
      <c r="H94" s="20">
        <v>804</v>
      </c>
    </row>
    <row r="95" spans="1:8">
      <c r="A95" s="2" t="s">
        <v>184</v>
      </c>
      <c r="B95" t="s">
        <v>185</v>
      </c>
      <c r="C95" s="15">
        <v>41</v>
      </c>
      <c r="D95" s="1">
        <f>Tabla224[[#This Row],[Plazas Pptales]]*H95</f>
        <v>32964</v>
      </c>
      <c r="E95" s="1">
        <v>3</v>
      </c>
      <c r="F95" s="1">
        <f>Tabla224[[#This Row],[Plazas HP]]*H95</f>
        <v>2412</v>
      </c>
      <c r="G95" s="1">
        <f t="shared" ref="G95:G158" si="3">D95+F95</f>
        <v>35376</v>
      </c>
      <c r="H95" s="20">
        <v>804</v>
      </c>
    </row>
    <row r="96" spans="1:8">
      <c r="A96" s="2" t="s">
        <v>186</v>
      </c>
      <c r="B96" t="s">
        <v>187</v>
      </c>
      <c r="C96" s="15">
        <v>31</v>
      </c>
      <c r="D96" s="1">
        <f>Tabla224[[#This Row],[Plazas Pptales]]*H96</f>
        <v>24924</v>
      </c>
      <c r="E96" s="1">
        <v>4</v>
      </c>
      <c r="F96" s="1">
        <f>Tabla224[[#This Row],[Plazas HP]]*H96</f>
        <v>3216</v>
      </c>
      <c r="G96" s="1">
        <f t="shared" si="3"/>
        <v>28140</v>
      </c>
      <c r="H96" s="20">
        <v>804</v>
      </c>
    </row>
    <row r="97" spans="1:8">
      <c r="A97" s="2" t="s">
        <v>188</v>
      </c>
      <c r="B97" t="s">
        <v>189</v>
      </c>
      <c r="C97" s="15">
        <v>38</v>
      </c>
      <c r="D97" s="1">
        <f>Tabla224[[#This Row],[Plazas Pptales]]*H97</f>
        <v>30552</v>
      </c>
      <c r="E97" s="1">
        <v>1</v>
      </c>
      <c r="F97" s="1">
        <f>Tabla224[[#This Row],[Plazas HP]]*H97</f>
        <v>804</v>
      </c>
      <c r="G97" s="1">
        <f t="shared" si="3"/>
        <v>31356</v>
      </c>
      <c r="H97" s="20">
        <v>804</v>
      </c>
    </row>
    <row r="98" spans="1:8">
      <c r="A98" s="2" t="s">
        <v>190</v>
      </c>
      <c r="B98" t="s">
        <v>191</v>
      </c>
      <c r="C98" s="15">
        <v>37</v>
      </c>
      <c r="D98" s="1">
        <f>Tabla224[[#This Row],[Plazas Pptales]]*H98</f>
        <v>29748</v>
      </c>
      <c r="E98" s="1">
        <v>2</v>
      </c>
      <c r="F98" s="1">
        <f>Tabla224[[#This Row],[Plazas HP]]*H98</f>
        <v>1608</v>
      </c>
      <c r="G98" s="1">
        <f t="shared" si="3"/>
        <v>31356</v>
      </c>
      <c r="H98" s="20">
        <v>804</v>
      </c>
    </row>
    <row r="99" spans="1:8">
      <c r="A99" s="2" t="s">
        <v>192</v>
      </c>
      <c r="B99" t="s">
        <v>193</v>
      </c>
      <c r="C99" s="15">
        <v>36</v>
      </c>
      <c r="D99" s="1">
        <f>Tabla224[[#This Row],[Plazas Pptales]]*H99</f>
        <v>28944</v>
      </c>
      <c r="E99" s="1">
        <v>2</v>
      </c>
      <c r="F99" s="1">
        <f>Tabla224[[#This Row],[Plazas HP]]*H99</f>
        <v>1608</v>
      </c>
      <c r="G99" s="1">
        <f t="shared" si="3"/>
        <v>30552</v>
      </c>
      <c r="H99" s="20">
        <v>804</v>
      </c>
    </row>
    <row r="100" spans="1:8">
      <c r="A100" s="2" t="s">
        <v>194</v>
      </c>
      <c r="B100" t="s">
        <v>195</v>
      </c>
      <c r="C100" s="15">
        <v>70</v>
      </c>
      <c r="D100" s="1">
        <f>Tabla224[[#This Row],[Plazas Pptales]]*H100</f>
        <v>56280</v>
      </c>
      <c r="E100" s="1">
        <v>17</v>
      </c>
      <c r="F100" s="1">
        <f>Tabla224[[#This Row],[Plazas HP]]*H100</f>
        <v>13668</v>
      </c>
      <c r="G100" s="1">
        <f t="shared" si="3"/>
        <v>69948</v>
      </c>
      <c r="H100" s="20">
        <v>804</v>
      </c>
    </row>
    <row r="101" spans="1:8">
      <c r="A101" s="2" t="s">
        <v>196</v>
      </c>
      <c r="B101" t="s">
        <v>197</v>
      </c>
      <c r="C101" s="15">
        <v>35</v>
      </c>
      <c r="D101" s="1">
        <f>Tabla224[[#This Row],[Plazas Pptales]]*H101</f>
        <v>28140</v>
      </c>
      <c r="E101" s="1">
        <v>0</v>
      </c>
      <c r="F101" s="1">
        <f>Tabla224[[#This Row],[Plazas HP]]*H101</f>
        <v>0</v>
      </c>
      <c r="G101" s="1">
        <f t="shared" si="3"/>
        <v>28140</v>
      </c>
      <c r="H101" s="20">
        <v>804</v>
      </c>
    </row>
    <row r="102" spans="1:8">
      <c r="A102" s="2" t="s">
        <v>198</v>
      </c>
      <c r="B102" t="s">
        <v>199</v>
      </c>
      <c r="C102" s="15">
        <v>32</v>
      </c>
      <c r="D102" s="1">
        <f>Tabla224[[#This Row],[Plazas Pptales]]*H102</f>
        <v>25728</v>
      </c>
      <c r="E102" s="1">
        <v>2</v>
      </c>
      <c r="F102" s="1">
        <f>Tabla224[[#This Row],[Plazas HP]]*H102</f>
        <v>1608</v>
      </c>
      <c r="G102" s="1">
        <f t="shared" si="3"/>
        <v>27336</v>
      </c>
      <c r="H102" s="20">
        <v>804</v>
      </c>
    </row>
    <row r="103" spans="1:8">
      <c r="A103" s="2" t="s">
        <v>200</v>
      </c>
      <c r="B103" t="s">
        <v>201</v>
      </c>
      <c r="C103" s="15">
        <v>26</v>
      </c>
      <c r="D103" s="1">
        <f>Tabla224[[#This Row],[Plazas Pptales]]*H103</f>
        <v>20904</v>
      </c>
      <c r="E103" s="1">
        <v>4</v>
      </c>
      <c r="F103" s="1">
        <f>Tabla224[[#This Row],[Plazas HP]]*H103</f>
        <v>3216</v>
      </c>
      <c r="G103" s="1">
        <f t="shared" si="3"/>
        <v>24120</v>
      </c>
      <c r="H103" s="20">
        <v>804</v>
      </c>
    </row>
    <row r="104" spans="1:8">
      <c r="A104" s="2" t="s">
        <v>202</v>
      </c>
      <c r="B104" t="s">
        <v>203</v>
      </c>
      <c r="C104" s="15">
        <v>31</v>
      </c>
      <c r="D104" s="1">
        <f>Tabla224[[#This Row],[Plazas Pptales]]*H104</f>
        <v>24924</v>
      </c>
      <c r="E104" s="1">
        <v>0</v>
      </c>
      <c r="F104" s="1">
        <f>Tabla224[[#This Row],[Plazas HP]]*H104</f>
        <v>0</v>
      </c>
      <c r="G104" s="1">
        <f t="shared" si="3"/>
        <v>24924</v>
      </c>
      <c r="H104" s="20">
        <v>804</v>
      </c>
    </row>
    <row r="105" spans="1:8">
      <c r="A105" s="2" t="s">
        <v>204</v>
      </c>
      <c r="B105" t="s">
        <v>205</v>
      </c>
      <c r="C105" s="15">
        <v>34</v>
      </c>
      <c r="D105" s="1">
        <f>Tabla224[[#This Row],[Plazas Pptales]]*H105</f>
        <v>27336</v>
      </c>
      <c r="E105" s="1">
        <v>1</v>
      </c>
      <c r="F105" s="1">
        <f>Tabla224[[#This Row],[Plazas HP]]*H105</f>
        <v>804</v>
      </c>
      <c r="G105" s="1">
        <f t="shared" si="3"/>
        <v>28140</v>
      </c>
      <c r="H105" s="20">
        <v>804</v>
      </c>
    </row>
    <row r="106" spans="1:8">
      <c r="A106" s="2" t="s">
        <v>206</v>
      </c>
      <c r="B106" t="s">
        <v>207</v>
      </c>
      <c r="C106" s="15">
        <v>35</v>
      </c>
      <c r="D106" s="1">
        <f>Tabla224[[#This Row],[Plazas Pptales]]*H106</f>
        <v>28140</v>
      </c>
      <c r="E106" s="1">
        <v>0</v>
      </c>
      <c r="F106" s="1">
        <f>Tabla224[[#This Row],[Plazas HP]]*H106</f>
        <v>0</v>
      </c>
      <c r="G106" s="1">
        <f t="shared" si="3"/>
        <v>28140</v>
      </c>
      <c r="H106" s="20">
        <v>804</v>
      </c>
    </row>
    <row r="107" spans="1:8">
      <c r="A107" s="2" t="s">
        <v>208</v>
      </c>
      <c r="B107" t="s">
        <v>209</v>
      </c>
      <c r="C107" s="15">
        <v>35</v>
      </c>
      <c r="D107" s="1">
        <f>Tabla224[[#This Row],[Plazas Pptales]]*H107</f>
        <v>28140</v>
      </c>
      <c r="E107" s="1">
        <v>2</v>
      </c>
      <c r="F107" s="1">
        <f>Tabla224[[#This Row],[Plazas HP]]*H107</f>
        <v>1608</v>
      </c>
      <c r="G107" s="1">
        <f t="shared" si="3"/>
        <v>29748</v>
      </c>
      <c r="H107" s="20">
        <v>804</v>
      </c>
    </row>
    <row r="108" spans="1:8">
      <c r="A108" s="2" t="s">
        <v>210</v>
      </c>
      <c r="B108" t="s">
        <v>211</v>
      </c>
      <c r="C108" s="15">
        <v>42</v>
      </c>
      <c r="D108" s="1">
        <f>Tabla224[[#This Row],[Plazas Pptales]]*H108</f>
        <v>33768</v>
      </c>
      <c r="E108" s="1">
        <v>0</v>
      </c>
      <c r="F108" s="1">
        <f>Tabla224[[#This Row],[Plazas HP]]*H108</f>
        <v>0</v>
      </c>
      <c r="G108" s="1">
        <f t="shared" si="3"/>
        <v>33768</v>
      </c>
      <c r="H108" s="20">
        <v>804</v>
      </c>
    </row>
    <row r="109" spans="1:8">
      <c r="A109" s="2" t="s">
        <v>212</v>
      </c>
      <c r="B109" t="s">
        <v>213</v>
      </c>
      <c r="C109" s="15">
        <v>34</v>
      </c>
      <c r="D109" s="1">
        <f>Tabla224[[#This Row],[Plazas Pptales]]*H109</f>
        <v>27336</v>
      </c>
      <c r="E109" s="1">
        <v>1</v>
      </c>
      <c r="F109" s="1">
        <f>Tabla224[[#This Row],[Plazas HP]]*H109</f>
        <v>804</v>
      </c>
      <c r="G109" s="1">
        <f t="shared" si="3"/>
        <v>28140</v>
      </c>
      <c r="H109" s="20">
        <v>804</v>
      </c>
    </row>
    <row r="110" spans="1:8">
      <c r="A110" s="2" t="s">
        <v>214</v>
      </c>
      <c r="B110" t="s">
        <v>215</v>
      </c>
      <c r="C110" s="15">
        <v>39</v>
      </c>
      <c r="D110" s="1">
        <f>Tabla224[[#This Row],[Plazas Pptales]]*H110</f>
        <v>31356</v>
      </c>
      <c r="E110" s="1">
        <v>1</v>
      </c>
      <c r="F110" s="1">
        <f>Tabla224[[#This Row],[Plazas HP]]*H110</f>
        <v>804</v>
      </c>
      <c r="G110" s="1">
        <f t="shared" si="3"/>
        <v>32160</v>
      </c>
      <c r="H110" s="20">
        <v>804</v>
      </c>
    </row>
    <row r="111" spans="1:8">
      <c r="A111" s="2" t="s">
        <v>216</v>
      </c>
      <c r="B111" t="s">
        <v>217</v>
      </c>
      <c r="C111" s="15">
        <v>29</v>
      </c>
      <c r="D111" s="1">
        <f>Tabla224[[#This Row],[Plazas Pptales]]*H111</f>
        <v>23316</v>
      </c>
      <c r="E111" s="1">
        <v>1</v>
      </c>
      <c r="F111" s="1">
        <f>Tabla224[[#This Row],[Plazas HP]]*H111</f>
        <v>804</v>
      </c>
      <c r="G111" s="1">
        <f t="shared" si="3"/>
        <v>24120</v>
      </c>
      <c r="H111" s="20">
        <v>804</v>
      </c>
    </row>
    <row r="112" spans="1:8">
      <c r="A112" s="2" t="s">
        <v>218</v>
      </c>
      <c r="B112" t="s">
        <v>219</v>
      </c>
      <c r="C112" s="15">
        <v>41</v>
      </c>
      <c r="D112" s="1">
        <f>Tabla224[[#This Row],[Plazas Pptales]]*H112</f>
        <v>32964</v>
      </c>
      <c r="E112" s="1">
        <v>4</v>
      </c>
      <c r="F112" s="1">
        <f>Tabla224[[#This Row],[Plazas HP]]*H112</f>
        <v>3216</v>
      </c>
      <c r="G112" s="1">
        <f t="shared" si="3"/>
        <v>36180</v>
      </c>
      <c r="H112" s="20">
        <v>804</v>
      </c>
    </row>
    <row r="113" spans="1:8">
      <c r="A113" s="2" t="s">
        <v>220</v>
      </c>
      <c r="B113" t="s">
        <v>221</v>
      </c>
      <c r="C113" s="15">
        <v>35</v>
      </c>
      <c r="D113" s="1">
        <f>Tabla224[[#This Row],[Plazas Pptales]]*H113</f>
        <v>28140</v>
      </c>
      <c r="E113" s="1">
        <v>2</v>
      </c>
      <c r="F113" s="1">
        <f>Tabla224[[#This Row],[Plazas HP]]*H113</f>
        <v>1608</v>
      </c>
      <c r="G113" s="1">
        <f t="shared" si="3"/>
        <v>29748</v>
      </c>
      <c r="H113" s="20">
        <v>804</v>
      </c>
    </row>
    <row r="114" spans="1:8">
      <c r="A114" s="2" t="s">
        <v>222</v>
      </c>
      <c r="B114" t="s">
        <v>223</v>
      </c>
      <c r="C114" s="15">
        <v>39</v>
      </c>
      <c r="D114" s="1">
        <f>Tabla224[[#This Row],[Plazas Pptales]]*H114</f>
        <v>31356</v>
      </c>
      <c r="E114" s="1">
        <v>1</v>
      </c>
      <c r="F114" s="1">
        <f>Tabla224[[#This Row],[Plazas HP]]*H114</f>
        <v>804</v>
      </c>
      <c r="G114" s="1">
        <f t="shared" si="3"/>
        <v>32160</v>
      </c>
      <c r="H114" s="20">
        <v>804</v>
      </c>
    </row>
    <row r="115" spans="1:8">
      <c r="A115" s="2" t="s">
        <v>224</v>
      </c>
      <c r="B115" t="s">
        <v>225</v>
      </c>
      <c r="C115" s="15">
        <v>30</v>
      </c>
      <c r="D115" s="1">
        <f>Tabla224[[#This Row],[Plazas Pptales]]*H115</f>
        <v>24120</v>
      </c>
      <c r="E115" s="1">
        <v>0</v>
      </c>
      <c r="F115" s="1">
        <f>Tabla224[[#This Row],[Plazas HP]]*H115</f>
        <v>0</v>
      </c>
      <c r="G115" s="1">
        <f t="shared" si="3"/>
        <v>24120</v>
      </c>
      <c r="H115" s="20">
        <v>804</v>
      </c>
    </row>
    <row r="116" spans="1:8">
      <c r="A116" s="2" t="s">
        <v>226</v>
      </c>
      <c r="B116" t="s">
        <v>227</v>
      </c>
      <c r="C116" s="15">
        <v>54</v>
      </c>
      <c r="D116" s="1">
        <f>Tabla224[[#This Row],[Plazas Pptales]]*H116</f>
        <v>43416</v>
      </c>
      <c r="E116" s="1">
        <v>13</v>
      </c>
      <c r="F116" s="1">
        <f>Tabla224[[#This Row],[Plazas HP]]*H116</f>
        <v>10452</v>
      </c>
      <c r="G116" s="1">
        <f t="shared" si="3"/>
        <v>53868</v>
      </c>
      <c r="H116" s="20">
        <v>804</v>
      </c>
    </row>
    <row r="117" spans="1:8">
      <c r="A117" s="2" t="s">
        <v>228</v>
      </c>
      <c r="B117" t="s">
        <v>229</v>
      </c>
      <c r="C117" s="15">
        <v>32</v>
      </c>
      <c r="D117" s="1">
        <f>Tabla224[[#This Row],[Plazas Pptales]]*H117</f>
        <v>25728</v>
      </c>
      <c r="E117" s="1">
        <v>3</v>
      </c>
      <c r="F117" s="1">
        <f>Tabla224[[#This Row],[Plazas HP]]*H117</f>
        <v>2412</v>
      </c>
      <c r="G117" s="1">
        <f t="shared" si="3"/>
        <v>28140</v>
      </c>
      <c r="H117" s="20">
        <v>804</v>
      </c>
    </row>
    <row r="118" spans="1:8">
      <c r="A118" s="2" t="s">
        <v>230</v>
      </c>
      <c r="B118" t="s">
        <v>231</v>
      </c>
      <c r="C118" s="15">
        <v>35</v>
      </c>
      <c r="D118" s="1">
        <f>Tabla224[[#This Row],[Plazas Pptales]]*H118</f>
        <v>28140</v>
      </c>
      <c r="E118" s="1">
        <v>3</v>
      </c>
      <c r="F118" s="1">
        <f>Tabla224[[#This Row],[Plazas HP]]*H118</f>
        <v>2412</v>
      </c>
      <c r="G118" s="1">
        <f t="shared" si="3"/>
        <v>30552</v>
      </c>
      <c r="H118" s="20">
        <v>804</v>
      </c>
    </row>
    <row r="119" spans="1:8">
      <c r="A119" s="2" t="s">
        <v>232</v>
      </c>
      <c r="B119" t="s">
        <v>233</v>
      </c>
      <c r="C119" s="15">
        <v>44</v>
      </c>
      <c r="D119" s="1">
        <f>Tabla224[[#This Row],[Plazas Pptales]]*H119</f>
        <v>35376</v>
      </c>
      <c r="E119" s="1">
        <v>3</v>
      </c>
      <c r="F119" s="1">
        <f>Tabla224[[#This Row],[Plazas HP]]*H119</f>
        <v>2412</v>
      </c>
      <c r="G119" s="1">
        <f t="shared" si="3"/>
        <v>37788</v>
      </c>
      <c r="H119" s="20">
        <v>804</v>
      </c>
    </row>
    <row r="120" spans="1:8">
      <c r="A120" s="2" t="s">
        <v>234</v>
      </c>
      <c r="B120" t="s">
        <v>235</v>
      </c>
      <c r="C120" s="15">
        <v>41</v>
      </c>
      <c r="D120" s="1">
        <f>Tabla224[[#This Row],[Plazas Pptales]]*H120</f>
        <v>32964</v>
      </c>
      <c r="E120" s="1">
        <v>2</v>
      </c>
      <c r="F120" s="1">
        <f>Tabla224[[#This Row],[Plazas HP]]*H120</f>
        <v>1608</v>
      </c>
      <c r="G120" s="1">
        <f t="shared" si="3"/>
        <v>34572</v>
      </c>
      <c r="H120" s="20">
        <v>804</v>
      </c>
    </row>
    <row r="121" spans="1:8">
      <c r="A121" s="2" t="s">
        <v>236</v>
      </c>
      <c r="B121" t="s">
        <v>237</v>
      </c>
      <c r="C121" s="15">
        <v>39</v>
      </c>
      <c r="D121" s="1">
        <f>Tabla224[[#This Row],[Plazas Pptales]]*H121</f>
        <v>31356</v>
      </c>
      <c r="E121" s="1">
        <v>1</v>
      </c>
      <c r="F121" s="1">
        <f>Tabla224[[#This Row],[Plazas HP]]*H121</f>
        <v>804</v>
      </c>
      <c r="G121" s="1">
        <f t="shared" si="3"/>
        <v>32160</v>
      </c>
      <c r="H121" s="20">
        <v>804</v>
      </c>
    </row>
    <row r="122" spans="1:8">
      <c r="A122" s="2" t="s">
        <v>238</v>
      </c>
      <c r="B122" t="s">
        <v>239</v>
      </c>
      <c r="C122" s="15">
        <v>40</v>
      </c>
      <c r="D122" s="1">
        <f>Tabla224[[#This Row],[Plazas Pptales]]*H122</f>
        <v>32160</v>
      </c>
      <c r="E122" s="1">
        <v>0</v>
      </c>
      <c r="F122" s="1">
        <f>Tabla224[[#This Row],[Plazas HP]]*H122</f>
        <v>0</v>
      </c>
      <c r="G122" s="1">
        <f t="shared" si="3"/>
        <v>32160</v>
      </c>
      <c r="H122" s="20">
        <v>804</v>
      </c>
    </row>
    <row r="123" spans="1:8">
      <c r="A123" s="2" t="s">
        <v>240</v>
      </c>
      <c r="B123" t="s">
        <v>241</v>
      </c>
      <c r="C123" s="15">
        <v>43</v>
      </c>
      <c r="D123" s="1">
        <f>Tabla224[[#This Row],[Plazas Pptales]]*H123</f>
        <v>34572</v>
      </c>
      <c r="E123" s="1">
        <v>3</v>
      </c>
      <c r="F123" s="1">
        <f>Tabla224[[#This Row],[Plazas HP]]*H123</f>
        <v>2412</v>
      </c>
      <c r="G123" s="1">
        <f t="shared" si="3"/>
        <v>36984</v>
      </c>
      <c r="H123" s="20">
        <v>804</v>
      </c>
    </row>
    <row r="124" spans="1:8">
      <c r="A124" s="2" t="s">
        <v>242</v>
      </c>
      <c r="B124" t="s">
        <v>243</v>
      </c>
      <c r="C124" s="15">
        <v>88</v>
      </c>
      <c r="D124" s="1">
        <f>Tabla224[[#This Row],[Plazas Pptales]]*H124</f>
        <v>70752</v>
      </c>
      <c r="E124" s="1">
        <v>19</v>
      </c>
      <c r="F124" s="1">
        <f>Tabla224[[#This Row],[Plazas HP]]*H124</f>
        <v>15276</v>
      </c>
      <c r="G124" s="1">
        <f t="shared" si="3"/>
        <v>86028</v>
      </c>
      <c r="H124" s="20">
        <v>804</v>
      </c>
    </row>
    <row r="125" spans="1:8">
      <c r="A125" s="2" t="s">
        <v>244</v>
      </c>
      <c r="B125" t="s">
        <v>245</v>
      </c>
      <c r="C125" s="15">
        <v>33</v>
      </c>
      <c r="D125" s="1">
        <f>Tabla224[[#This Row],[Plazas Pptales]]*H125</f>
        <v>26532</v>
      </c>
      <c r="E125" s="1">
        <v>3</v>
      </c>
      <c r="F125" s="1">
        <f>Tabla224[[#This Row],[Plazas HP]]*H125</f>
        <v>2412</v>
      </c>
      <c r="G125" s="1">
        <f t="shared" si="3"/>
        <v>28944</v>
      </c>
      <c r="H125" s="20">
        <v>804</v>
      </c>
    </row>
    <row r="126" spans="1:8">
      <c r="A126" s="2" t="s">
        <v>246</v>
      </c>
      <c r="B126" t="s">
        <v>247</v>
      </c>
      <c r="C126" s="15">
        <v>34</v>
      </c>
      <c r="D126" s="1">
        <f>Tabla224[[#This Row],[Plazas Pptales]]*H126</f>
        <v>27336</v>
      </c>
      <c r="E126" s="1">
        <v>2</v>
      </c>
      <c r="F126" s="1">
        <f>Tabla224[[#This Row],[Plazas HP]]*H126</f>
        <v>1608</v>
      </c>
      <c r="G126" s="1">
        <f t="shared" si="3"/>
        <v>28944</v>
      </c>
      <c r="H126" s="20">
        <v>804</v>
      </c>
    </row>
    <row r="127" spans="1:8">
      <c r="A127" s="2" t="s">
        <v>248</v>
      </c>
      <c r="B127" t="s">
        <v>249</v>
      </c>
      <c r="C127" s="15">
        <v>31</v>
      </c>
      <c r="D127" s="1">
        <f>Tabla224[[#This Row],[Plazas Pptales]]*H127</f>
        <v>24924</v>
      </c>
      <c r="E127" s="1">
        <v>1</v>
      </c>
      <c r="F127" s="1">
        <f>Tabla224[[#This Row],[Plazas HP]]*H127</f>
        <v>804</v>
      </c>
      <c r="G127" s="1">
        <f t="shared" si="3"/>
        <v>25728</v>
      </c>
      <c r="H127" s="20">
        <v>804</v>
      </c>
    </row>
    <row r="128" spans="1:8">
      <c r="A128" s="2" t="s">
        <v>250</v>
      </c>
      <c r="B128" t="s">
        <v>251</v>
      </c>
      <c r="C128" s="15">
        <v>45</v>
      </c>
      <c r="D128" s="1">
        <f>Tabla224[[#This Row],[Plazas Pptales]]*H128</f>
        <v>36180</v>
      </c>
      <c r="E128" s="1">
        <v>1</v>
      </c>
      <c r="F128" s="1">
        <f>Tabla224[[#This Row],[Plazas HP]]*H128</f>
        <v>804</v>
      </c>
      <c r="G128" s="1">
        <f t="shared" si="3"/>
        <v>36984</v>
      </c>
      <c r="H128" s="20">
        <v>804</v>
      </c>
    </row>
    <row r="129" spans="1:8">
      <c r="A129" s="2" t="s">
        <v>252</v>
      </c>
      <c r="B129" t="s">
        <v>253</v>
      </c>
      <c r="C129" s="15">
        <v>33</v>
      </c>
      <c r="D129" s="1">
        <f>Tabla224[[#This Row],[Plazas Pptales]]*H129</f>
        <v>26532</v>
      </c>
      <c r="E129" s="1">
        <v>2</v>
      </c>
      <c r="F129" s="1">
        <f>Tabla224[[#This Row],[Plazas HP]]*H129</f>
        <v>1608</v>
      </c>
      <c r="G129" s="1">
        <f t="shared" si="3"/>
        <v>28140</v>
      </c>
      <c r="H129" s="20">
        <v>804</v>
      </c>
    </row>
    <row r="130" spans="1:8">
      <c r="A130" s="2" t="s">
        <v>254</v>
      </c>
      <c r="B130" t="s">
        <v>255</v>
      </c>
      <c r="C130" s="15">
        <v>38</v>
      </c>
      <c r="D130" s="1">
        <f>Tabla224[[#This Row],[Plazas Pptales]]*H130</f>
        <v>30552</v>
      </c>
      <c r="E130" s="1">
        <v>0</v>
      </c>
      <c r="F130" s="1">
        <f>Tabla224[[#This Row],[Plazas HP]]*H130</f>
        <v>0</v>
      </c>
      <c r="G130" s="1">
        <f t="shared" si="3"/>
        <v>30552</v>
      </c>
      <c r="H130" s="20">
        <v>804</v>
      </c>
    </row>
    <row r="131" spans="1:8">
      <c r="A131" s="2" t="s">
        <v>256</v>
      </c>
      <c r="B131" t="s">
        <v>257</v>
      </c>
      <c r="C131" s="15">
        <v>24</v>
      </c>
      <c r="D131" s="1">
        <f>Tabla224[[#This Row],[Plazas Pptales]]*H131</f>
        <v>19296</v>
      </c>
      <c r="E131" s="1">
        <v>1</v>
      </c>
      <c r="F131" s="1">
        <f>Tabla224[[#This Row],[Plazas HP]]*H131</f>
        <v>804</v>
      </c>
      <c r="G131" s="1">
        <f t="shared" si="3"/>
        <v>20100</v>
      </c>
      <c r="H131" s="20">
        <v>804</v>
      </c>
    </row>
    <row r="132" spans="1:8">
      <c r="A132" s="2" t="s">
        <v>258</v>
      </c>
      <c r="B132" t="s">
        <v>259</v>
      </c>
      <c r="C132" s="15">
        <v>68</v>
      </c>
      <c r="D132" s="1">
        <f>Tabla224[[#This Row],[Plazas Pptales]]*H132</f>
        <v>54672</v>
      </c>
      <c r="E132" s="1">
        <v>1</v>
      </c>
      <c r="F132" s="1">
        <f>Tabla224[[#This Row],[Plazas HP]]*H132</f>
        <v>804</v>
      </c>
      <c r="G132" s="1">
        <f t="shared" si="3"/>
        <v>55476</v>
      </c>
      <c r="H132" s="20">
        <v>804</v>
      </c>
    </row>
    <row r="133" spans="1:8">
      <c r="A133" s="2" t="s">
        <v>260</v>
      </c>
      <c r="B133" t="s">
        <v>261</v>
      </c>
      <c r="C133" s="15">
        <v>33</v>
      </c>
      <c r="D133" s="1">
        <f>Tabla224[[#This Row],[Plazas Pptales]]*H133</f>
        <v>26532</v>
      </c>
      <c r="E133" s="1">
        <v>2</v>
      </c>
      <c r="F133" s="1">
        <f>Tabla224[[#This Row],[Plazas HP]]*H133</f>
        <v>1608</v>
      </c>
      <c r="G133" s="1">
        <f t="shared" si="3"/>
        <v>28140</v>
      </c>
      <c r="H133" s="20">
        <v>804</v>
      </c>
    </row>
    <row r="134" spans="1:8">
      <c r="A134" s="2" t="s">
        <v>262</v>
      </c>
      <c r="B134" t="s">
        <v>263</v>
      </c>
      <c r="C134" s="15">
        <v>29</v>
      </c>
      <c r="D134" s="1">
        <f>Tabla224[[#This Row],[Plazas Pptales]]*H134</f>
        <v>23316</v>
      </c>
      <c r="E134" s="1">
        <v>1</v>
      </c>
      <c r="F134" s="1">
        <f>Tabla224[[#This Row],[Plazas HP]]*H134</f>
        <v>804</v>
      </c>
      <c r="G134" s="1">
        <f t="shared" si="3"/>
        <v>24120</v>
      </c>
      <c r="H134" s="20">
        <v>804</v>
      </c>
    </row>
    <row r="135" spans="1:8">
      <c r="A135" s="2" t="s">
        <v>264</v>
      </c>
      <c r="B135" t="s">
        <v>265</v>
      </c>
      <c r="C135" s="15">
        <v>34</v>
      </c>
      <c r="D135" s="1">
        <f>Tabla224[[#This Row],[Plazas Pptales]]*H135</f>
        <v>27336</v>
      </c>
      <c r="E135" s="1">
        <v>1</v>
      </c>
      <c r="F135" s="1">
        <f>Tabla224[[#This Row],[Plazas HP]]*H135</f>
        <v>804</v>
      </c>
      <c r="G135" s="1">
        <f t="shared" si="3"/>
        <v>28140</v>
      </c>
      <c r="H135" s="20">
        <v>804</v>
      </c>
    </row>
    <row r="136" spans="1:8">
      <c r="A136" s="2" t="s">
        <v>266</v>
      </c>
      <c r="B136" t="s">
        <v>267</v>
      </c>
      <c r="C136" s="15">
        <v>30</v>
      </c>
      <c r="D136" s="1">
        <f>Tabla224[[#This Row],[Plazas Pptales]]*H136</f>
        <v>24120</v>
      </c>
      <c r="E136" s="1">
        <v>1</v>
      </c>
      <c r="F136" s="1">
        <f>Tabla224[[#This Row],[Plazas HP]]*H136</f>
        <v>804</v>
      </c>
      <c r="G136" s="1">
        <f t="shared" si="3"/>
        <v>24924</v>
      </c>
      <c r="H136" s="20">
        <v>804</v>
      </c>
    </row>
    <row r="137" spans="1:8">
      <c r="A137" s="2" t="s">
        <v>268</v>
      </c>
      <c r="B137" t="s">
        <v>269</v>
      </c>
      <c r="C137" s="15">
        <v>33</v>
      </c>
      <c r="D137" s="1">
        <f>Tabla224[[#This Row],[Plazas Pptales]]*H137</f>
        <v>26532</v>
      </c>
      <c r="E137" s="1">
        <v>1</v>
      </c>
      <c r="F137" s="1">
        <f>Tabla224[[#This Row],[Plazas HP]]*H137</f>
        <v>804</v>
      </c>
      <c r="G137" s="1">
        <f t="shared" si="3"/>
        <v>27336</v>
      </c>
      <c r="H137" s="20">
        <v>804</v>
      </c>
    </row>
    <row r="138" spans="1:8">
      <c r="A138" s="2" t="s">
        <v>270</v>
      </c>
      <c r="B138" t="s">
        <v>271</v>
      </c>
      <c r="C138" s="15">
        <v>25</v>
      </c>
      <c r="D138" s="1">
        <f>Tabla224[[#This Row],[Plazas Pptales]]*H138</f>
        <v>20100</v>
      </c>
      <c r="E138" s="1">
        <v>1</v>
      </c>
      <c r="F138" s="1">
        <f>Tabla224[[#This Row],[Plazas HP]]*H138</f>
        <v>804</v>
      </c>
      <c r="G138" s="1">
        <f t="shared" si="3"/>
        <v>20904</v>
      </c>
      <c r="H138" s="20">
        <v>804</v>
      </c>
    </row>
    <row r="139" spans="1:8">
      <c r="A139" s="2" t="s">
        <v>272</v>
      </c>
      <c r="B139" t="s">
        <v>273</v>
      </c>
      <c r="C139" s="15">
        <v>37</v>
      </c>
      <c r="D139" s="1">
        <f>Tabla224[[#This Row],[Plazas Pptales]]*H139</f>
        <v>29748</v>
      </c>
      <c r="E139" s="1">
        <v>1</v>
      </c>
      <c r="F139" s="1">
        <f>Tabla224[[#This Row],[Plazas HP]]*H139</f>
        <v>804</v>
      </c>
      <c r="G139" s="1">
        <f t="shared" si="3"/>
        <v>30552</v>
      </c>
      <c r="H139" s="20">
        <v>804</v>
      </c>
    </row>
    <row r="140" spans="1:8">
      <c r="A140" s="2" t="s">
        <v>274</v>
      </c>
      <c r="B140" t="s">
        <v>275</v>
      </c>
      <c r="C140" s="15">
        <v>32</v>
      </c>
      <c r="D140" s="1">
        <f>Tabla224[[#This Row],[Plazas Pptales]]*H140</f>
        <v>25728</v>
      </c>
      <c r="E140" s="1">
        <v>0</v>
      </c>
      <c r="F140" s="1">
        <f>Tabla224[[#This Row],[Plazas HP]]*H140</f>
        <v>0</v>
      </c>
      <c r="G140" s="1">
        <f t="shared" si="3"/>
        <v>25728</v>
      </c>
      <c r="H140" s="20">
        <v>804</v>
      </c>
    </row>
    <row r="141" spans="1:8">
      <c r="A141" s="2" t="s">
        <v>276</v>
      </c>
      <c r="B141" t="s">
        <v>277</v>
      </c>
      <c r="C141" s="15">
        <v>30</v>
      </c>
      <c r="D141" s="1">
        <f>Tabla224[[#This Row],[Plazas Pptales]]*H141</f>
        <v>24120</v>
      </c>
      <c r="E141" s="1">
        <v>2</v>
      </c>
      <c r="F141" s="1">
        <f>Tabla224[[#This Row],[Plazas HP]]*H141</f>
        <v>1608</v>
      </c>
      <c r="G141" s="1">
        <f t="shared" si="3"/>
        <v>25728</v>
      </c>
      <c r="H141" s="20">
        <v>804</v>
      </c>
    </row>
    <row r="142" spans="1:8">
      <c r="A142" s="2" t="s">
        <v>278</v>
      </c>
      <c r="B142" t="s">
        <v>279</v>
      </c>
      <c r="C142" s="15">
        <v>36</v>
      </c>
      <c r="D142" s="1">
        <f>Tabla224[[#This Row],[Plazas Pptales]]*H142</f>
        <v>28944</v>
      </c>
      <c r="E142" s="1">
        <v>3</v>
      </c>
      <c r="F142" s="1">
        <f>Tabla224[[#This Row],[Plazas HP]]*H142</f>
        <v>2412</v>
      </c>
      <c r="G142" s="1">
        <f t="shared" si="3"/>
        <v>31356</v>
      </c>
      <c r="H142" s="20">
        <v>804</v>
      </c>
    </row>
    <row r="143" spans="1:8">
      <c r="A143" s="2" t="s">
        <v>280</v>
      </c>
      <c r="B143" t="s">
        <v>281</v>
      </c>
      <c r="C143" s="15">
        <v>37</v>
      </c>
      <c r="D143" s="1">
        <f>Tabla224[[#This Row],[Plazas Pptales]]*H143</f>
        <v>29748</v>
      </c>
      <c r="E143" s="1">
        <v>3</v>
      </c>
      <c r="F143" s="1">
        <f>Tabla224[[#This Row],[Plazas HP]]*H143</f>
        <v>2412</v>
      </c>
      <c r="G143" s="1">
        <f t="shared" si="3"/>
        <v>32160</v>
      </c>
      <c r="H143" s="20">
        <v>804</v>
      </c>
    </row>
    <row r="144" spans="1:8">
      <c r="A144" s="2" t="s">
        <v>282</v>
      </c>
      <c r="B144" t="s">
        <v>283</v>
      </c>
      <c r="C144" s="15">
        <v>30</v>
      </c>
      <c r="D144" s="1">
        <f>Tabla224[[#This Row],[Plazas Pptales]]*H144</f>
        <v>24120</v>
      </c>
      <c r="E144" s="1">
        <v>0</v>
      </c>
      <c r="F144" s="1">
        <f>Tabla224[[#This Row],[Plazas HP]]*H144</f>
        <v>0</v>
      </c>
      <c r="G144" s="1">
        <f t="shared" si="3"/>
        <v>24120</v>
      </c>
      <c r="H144" s="20">
        <v>804</v>
      </c>
    </row>
    <row r="145" spans="1:8">
      <c r="A145" s="2" t="s">
        <v>284</v>
      </c>
      <c r="B145" t="s">
        <v>285</v>
      </c>
      <c r="C145" s="15">
        <v>110</v>
      </c>
      <c r="D145" s="1">
        <f>Tabla224[[#This Row],[Plazas Pptales]]*H145</f>
        <v>88440</v>
      </c>
      <c r="E145" s="1">
        <v>27</v>
      </c>
      <c r="F145" s="1">
        <f>Tabla224[[#This Row],[Plazas HP]]*H145</f>
        <v>21708</v>
      </c>
      <c r="G145" s="1">
        <f t="shared" si="3"/>
        <v>110148</v>
      </c>
      <c r="H145" s="20">
        <v>804</v>
      </c>
    </row>
    <row r="146" spans="1:8">
      <c r="A146" s="2" t="s">
        <v>286</v>
      </c>
      <c r="B146" t="s">
        <v>287</v>
      </c>
      <c r="C146" s="15">
        <v>29</v>
      </c>
      <c r="D146" s="1">
        <f>Tabla224[[#This Row],[Plazas Pptales]]*H146</f>
        <v>23316</v>
      </c>
      <c r="E146" s="1">
        <v>1</v>
      </c>
      <c r="F146" s="1">
        <f>Tabla224[[#This Row],[Plazas HP]]*H146</f>
        <v>804</v>
      </c>
      <c r="G146" s="1">
        <f t="shared" si="3"/>
        <v>24120</v>
      </c>
      <c r="H146" s="20">
        <v>804</v>
      </c>
    </row>
    <row r="147" spans="1:8">
      <c r="A147" s="2" t="s">
        <v>288</v>
      </c>
      <c r="B147" t="s">
        <v>289</v>
      </c>
      <c r="C147" s="15">
        <v>37</v>
      </c>
      <c r="D147" s="1">
        <f>Tabla224[[#This Row],[Plazas Pptales]]*H147</f>
        <v>29748</v>
      </c>
      <c r="E147" s="1">
        <v>1</v>
      </c>
      <c r="F147" s="1">
        <f>Tabla224[[#This Row],[Plazas HP]]*H147</f>
        <v>804</v>
      </c>
      <c r="G147" s="1">
        <f t="shared" si="3"/>
        <v>30552</v>
      </c>
      <c r="H147" s="20">
        <v>804</v>
      </c>
    </row>
    <row r="148" spans="1:8">
      <c r="A148" s="2" t="s">
        <v>290</v>
      </c>
      <c r="B148" t="s">
        <v>291</v>
      </c>
      <c r="C148" s="15">
        <v>35</v>
      </c>
      <c r="D148" s="1">
        <f>Tabla224[[#This Row],[Plazas Pptales]]*H148</f>
        <v>28140</v>
      </c>
      <c r="E148" s="1">
        <v>0</v>
      </c>
      <c r="F148" s="1">
        <f>Tabla224[[#This Row],[Plazas HP]]*H148</f>
        <v>0</v>
      </c>
      <c r="G148" s="1">
        <f t="shared" si="3"/>
        <v>28140</v>
      </c>
      <c r="H148" s="20">
        <v>804</v>
      </c>
    </row>
    <row r="149" spans="1:8">
      <c r="A149" s="2" t="s">
        <v>292</v>
      </c>
      <c r="B149" t="s">
        <v>293</v>
      </c>
      <c r="C149" s="15">
        <v>29</v>
      </c>
      <c r="D149" s="1">
        <f>Tabla224[[#This Row],[Plazas Pptales]]*H149</f>
        <v>23316</v>
      </c>
      <c r="E149" s="1">
        <v>1</v>
      </c>
      <c r="F149" s="1">
        <f>Tabla224[[#This Row],[Plazas HP]]*H149</f>
        <v>804</v>
      </c>
      <c r="G149" s="1">
        <f t="shared" si="3"/>
        <v>24120</v>
      </c>
      <c r="H149" s="20">
        <v>804</v>
      </c>
    </row>
    <row r="150" spans="1:8">
      <c r="A150" s="2" t="s">
        <v>294</v>
      </c>
      <c r="B150" t="s">
        <v>295</v>
      </c>
      <c r="C150" s="15">
        <v>22</v>
      </c>
      <c r="D150" s="1">
        <f>Tabla224[[#This Row],[Plazas Pptales]]*H150</f>
        <v>17688</v>
      </c>
      <c r="E150" s="1">
        <v>1</v>
      </c>
      <c r="F150" s="1">
        <f>Tabla224[[#This Row],[Plazas HP]]*H150</f>
        <v>804</v>
      </c>
      <c r="G150" s="1">
        <f t="shared" si="3"/>
        <v>18492</v>
      </c>
      <c r="H150" s="20">
        <v>804</v>
      </c>
    </row>
    <row r="151" spans="1:8">
      <c r="A151" s="2" t="s">
        <v>296</v>
      </c>
      <c r="B151" t="s">
        <v>297</v>
      </c>
      <c r="C151" s="15">
        <v>44</v>
      </c>
      <c r="D151" s="1">
        <f>Tabla224[[#This Row],[Plazas Pptales]]*H151</f>
        <v>35376</v>
      </c>
      <c r="E151" s="1">
        <v>1</v>
      </c>
      <c r="F151" s="1">
        <f>Tabla224[[#This Row],[Plazas HP]]*H151</f>
        <v>804</v>
      </c>
      <c r="G151" s="1">
        <f t="shared" si="3"/>
        <v>36180</v>
      </c>
      <c r="H151" s="20">
        <v>804</v>
      </c>
    </row>
    <row r="152" spans="1:8">
      <c r="A152" s="2" t="s">
        <v>298</v>
      </c>
      <c r="B152" t="s">
        <v>299</v>
      </c>
      <c r="C152" s="15">
        <v>31</v>
      </c>
      <c r="D152" s="1">
        <f>Tabla224[[#This Row],[Plazas Pptales]]*H152</f>
        <v>24924</v>
      </c>
      <c r="E152" s="1">
        <v>0</v>
      </c>
      <c r="F152" s="1">
        <f>Tabla224[[#This Row],[Plazas HP]]*H152</f>
        <v>0</v>
      </c>
      <c r="G152" s="1">
        <f t="shared" si="3"/>
        <v>24924</v>
      </c>
      <c r="H152" s="20">
        <v>804</v>
      </c>
    </row>
    <row r="153" spans="1:8">
      <c r="A153" s="2" t="s">
        <v>300</v>
      </c>
      <c r="B153" t="s">
        <v>301</v>
      </c>
      <c r="C153" s="15">
        <v>26</v>
      </c>
      <c r="D153" s="1">
        <f>Tabla224[[#This Row],[Plazas Pptales]]*H153</f>
        <v>20904</v>
      </c>
      <c r="E153" s="1">
        <v>2</v>
      </c>
      <c r="F153" s="1">
        <f>Tabla224[[#This Row],[Plazas HP]]*H153</f>
        <v>1608</v>
      </c>
      <c r="G153" s="1">
        <f t="shared" si="3"/>
        <v>22512</v>
      </c>
      <c r="H153" s="20">
        <v>804</v>
      </c>
    </row>
    <row r="154" spans="1:8">
      <c r="A154" s="2" t="s">
        <v>302</v>
      </c>
      <c r="B154" t="s">
        <v>303</v>
      </c>
      <c r="C154" s="15">
        <v>36</v>
      </c>
      <c r="D154" s="1">
        <f>Tabla224[[#This Row],[Plazas Pptales]]*H154</f>
        <v>28944</v>
      </c>
      <c r="E154" s="1">
        <v>1</v>
      </c>
      <c r="F154" s="1">
        <f>Tabla224[[#This Row],[Plazas HP]]*H154</f>
        <v>804</v>
      </c>
      <c r="G154" s="1">
        <f t="shared" si="3"/>
        <v>29748</v>
      </c>
      <c r="H154" s="20">
        <v>804</v>
      </c>
    </row>
    <row r="155" spans="1:8">
      <c r="A155" s="2" t="s">
        <v>304</v>
      </c>
      <c r="B155" t="s">
        <v>305</v>
      </c>
      <c r="C155" s="15">
        <v>32</v>
      </c>
      <c r="D155" s="1">
        <f>Tabla224[[#This Row],[Plazas Pptales]]*H155</f>
        <v>25728</v>
      </c>
      <c r="E155" s="1">
        <v>0</v>
      </c>
      <c r="F155" s="1">
        <f>Tabla224[[#This Row],[Plazas HP]]*H155</f>
        <v>0</v>
      </c>
      <c r="G155" s="1">
        <f t="shared" si="3"/>
        <v>25728</v>
      </c>
      <c r="H155" s="20">
        <v>804</v>
      </c>
    </row>
    <row r="156" spans="1:8">
      <c r="A156" s="2" t="s">
        <v>306</v>
      </c>
      <c r="B156" t="s">
        <v>307</v>
      </c>
      <c r="C156" s="15">
        <v>33</v>
      </c>
      <c r="D156" s="1">
        <f>Tabla224[[#This Row],[Plazas Pptales]]*H156</f>
        <v>26532</v>
      </c>
      <c r="E156" s="1">
        <v>0</v>
      </c>
      <c r="F156" s="1">
        <f>Tabla224[[#This Row],[Plazas HP]]*H156</f>
        <v>0</v>
      </c>
      <c r="G156" s="1">
        <f t="shared" si="3"/>
        <v>26532</v>
      </c>
      <c r="H156" s="20">
        <v>804</v>
      </c>
    </row>
    <row r="157" spans="1:8">
      <c r="A157" s="2" t="s">
        <v>308</v>
      </c>
      <c r="B157" t="s">
        <v>309</v>
      </c>
      <c r="C157" s="15">
        <v>36</v>
      </c>
      <c r="D157" s="1">
        <f>Tabla224[[#This Row],[Plazas Pptales]]*H157</f>
        <v>28944</v>
      </c>
      <c r="E157" s="1">
        <v>1</v>
      </c>
      <c r="F157" s="1">
        <f>Tabla224[[#This Row],[Plazas HP]]*H157</f>
        <v>804</v>
      </c>
      <c r="G157" s="1">
        <f t="shared" si="3"/>
        <v>29748</v>
      </c>
      <c r="H157" s="20">
        <v>804</v>
      </c>
    </row>
    <row r="158" spans="1:8">
      <c r="A158" s="2" t="s">
        <v>310</v>
      </c>
      <c r="B158" t="s">
        <v>311</v>
      </c>
      <c r="C158" s="15">
        <v>26</v>
      </c>
      <c r="D158" s="1">
        <f>Tabla224[[#This Row],[Plazas Pptales]]*H158</f>
        <v>20904</v>
      </c>
      <c r="E158" s="1">
        <v>1</v>
      </c>
      <c r="F158" s="1">
        <f>Tabla224[[#This Row],[Plazas HP]]*H158</f>
        <v>804</v>
      </c>
      <c r="G158" s="1">
        <f t="shared" si="3"/>
        <v>21708</v>
      </c>
      <c r="H158" s="20">
        <v>804</v>
      </c>
    </row>
    <row r="159" spans="1:8">
      <c r="A159" s="2" t="s">
        <v>312</v>
      </c>
      <c r="B159" t="s">
        <v>313</v>
      </c>
      <c r="C159" s="15">
        <v>25</v>
      </c>
      <c r="D159" s="1">
        <f>Tabla224[[#This Row],[Plazas Pptales]]*H159</f>
        <v>20100</v>
      </c>
      <c r="E159" s="1">
        <v>1</v>
      </c>
      <c r="F159" s="1">
        <f>Tabla224[[#This Row],[Plazas HP]]*H159</f>
        <v>804</v>
      </c>
      <c r="G159" s="1">
        <f t="shared" ref="G159:G222" si="4">D159+F159</f>
        <v>20904</v>
      </c>
      <c r="H159" s="20">
        <v>804</v>
      </c>
    </row>
    <row r="160" spans="1:8">
      <c r="A160" s="2" t="s">
        <v>314</v>
      </c>
      <c r="B160" t="s">
        <v>315</v>
      </c>
      <c r="C160" s="15">
        <v>30</v>
      </c>
      <c r="D160" s="1">
        <f>Tabla224[[#This Row],[Plazas Pptales]]*H160</f>
        <v>24120</v>
      </c>
      <c r="E160" s="1">
        <v>0</v>
      </c>
      <c r="F160" s="1">
        <f>Tabla224[[#This Row],[Plazas HP]]*H160</f>
        <v>0</v>
      </c>
      <c r="G160" s="1">
        <f t="shared" si="4"/>
        <v>24120</v>
      </c>
      <c r="H160" s="20">
        <v>804</v>
      </c>
    </row>
    <row r="161" spans="1:8">
      <c r="A161" s="2" t="s">
        <v>316</v>
      </c>
      <c r="B161" t="s">
        <v>317</v>
      </c>
      <c r="C161" s="15">
        <v>45</v>
      </c>
      <c r="D161" s="1">
        <f>Tabla224[[#This Row],[Plazas Pptales]]*H161</f>
        <v>36180</v>
      </c>
      <c r="E161" s="1">
        <v>0</v>
      </c>
      <c r="F161" s="1">
        <f>Tabla224[[#This Row],[Plazas HP]]*H161</f>
        <v>0</v>
      </c>
      <c r="G161" s="1">
        <f t="shared" si="4"/>
        <v>36180</v>
      </c>
      <c r="H161" s="20">
        <v>804</v>
      </c>
    </row>
    <row r="162" spans="1:8">
      <c r="A162" s="2" t="s">
        <v>318</v>
      </c>
      <c r="B162" t="s">
        <v>319</v>
      </c>
      <c r="C162" s="15">
        <v>30</v>
      </c>
      <c r="D162" s="1">
        <f>Tabla224[[#This Row],[Plazas Pptales]]*H162</f>
        <v>24120</v>
      </c>
      <c r="E162" s="1">
        <v>1</v>
      </c>
      <c r="F162" s="1">
        <f>Tabla224[[#This Row],[Plazas HP]]*H162</f>
        <v>804</v>
      </c>
      <c r="G162" s="1">
        <f t="shared" si="4"/>
        <v>24924</v>
      </c>
      <c r="H162" s="20">
        <v>804</v>
      </c>
    </row>
    <row r="163" spans="1:8">
      <c r="A163" s="2" t="s">
        <v>320</v>
      </c>
      <c r="B163" t="s">
        <v>321</v>
      </c>
      <c r="C163" s="15">
        <v>34</v>
      </c>
      <c r="D163" s="1">
        <f>Tabla224[[#This Row],[Plazas Pptales]]*H163</f>
        <v>27336</v>
      </c>
      <c r="E163" s="1">
        <v>2</v>
      </c>
      <c r="F163" s="1">
        <f>Tabla224[[#This Row],[Plazas HP]]*H163</f>
        <v>1608</v>
      </c>
      <c r="G163" s="1">
        <f t="shared" si="4"/>
        <v>28944</v>
      </c>
      <c r="H163" s="20">
        <v>804</v>
      </c>
    </row>
    <row r="164" spans="1:8">
      <c r="A164" s="2" t="s">
        <v>322</v>
      </c>
      <c r="B164" t="s">
        <v>323</v>
      </c>
      <c r="C164" s="15">
        <v>50</v>
      </c>
      <c r="D164" s="1">
        <f>Tabla224[[#This Row],[Plazas Pptales]]*H164</f>
        <v>40200</v>
      </c>
      <c r="E164" s="1">
        <v>0</v>
      </c>
      <c r="F164" s="1">
        <f>Tabla224[[#This Row],[Plazas HP]]*H164</f>
        <v>0</v>
      </c>
      <c r="G164" s="1">
        <f t="shared" si="4"/>
        <v>40200</v>
      </c>
      <c r="H164" s="20">
        <v>804</v>
      </c>
    </row>
    <row r="165" spans="1:8">
      <c r="A165" s="2" t="s">
        <v>324</v>
      </c>
      <c r="B165" t="s">
        <v>325</v>
      </c>
      <c r="C165" s="15">
        <v>46</v>
      </c>
      <c r="D165" s="1">
        <f>Tabla224[[#This Row],[Plazas Pptales]]*H165</f>
        <v>36984</v>
      </c>
      <c r="E165" s="1">
        <v>0</v>
      </c>
      <c r="F165" s="1">
        <f>Tabla224[[#This Row],[Plazas HP]]*H165</f>
        <v>0</v>
      </c>
      <c r="G165" s="1">
        <f t="shared" si="4"/>
        <v>36984</v>
      </c>
      <c r="H165" s="20">
        <v>804</v>
      </c>
    </row>
    <row r="166" spans="1:8">
      <c r="A166" s="2" t="s">
        <v>326</v>
      </c>
      <c r="B166" t="s">
        <v>327</v>
      </c>
      <c r="C166" s="15">
        <v>27</v>
      </c>
      <c r="D166" s="1">
        <f>Tabla224[[#This Row],[Plazas Pptales]]*H166</f>
        <v>21708</v>
      </c>
      <c r="E166" s="1">
        <v>1</v>
      </c>
      <c r="F166" s="1">
        <f>Tabla224[[#This Row],[Plazas HP]]*H166</f>
        <v>804</v>
      </c>
      <c r="G166" s="1">
        <f t="shared" si="4"/>
        <v>22512</v>
      </c>
      <c r="H166" s="20">
        <v>804</v>
      </c>
    </row>
    <row r="167" spans="1:8">
      <c r="A167" s="2" t="s">
        <v>328</v>
      </c>
      <c r="B167" t="s">
        <v>329</v>
      </c>
      <c r="C167" s="15">
        <v>43</v>
      </c>
      <c r="D167" s="1">
        <f>Tabla224[[#This Row],[Plazas Pptales]]*H167</f>
        <v>34572</v>
      </c>
      <c r="E167" s="1">
        <v>0</v>
      </c>
      <c r="F167" s="1">
        <f>Tabla224[[#This Row],[Plazas HP]]*H167</f>
        <v>0</v>
      </c>
      <c r="G167" s="1">
        <f t="shared" si="4"/>
        <v>34572</v>
      </c>
      <c r="H167" s="20">
        <v>804</v>
      </c>
    </row>
    <row r="168" spans="1:8">
      <c r="A168" s="2" t="s">
        <v>330</v>
      </c>
      <c r="B168" t="s">
        <v>331</v>
      </c>
      <c r="C168" s="15">
        <v>34</v>
      </c>
      <c r="D168" s="1">
        <f>Tabla224[[#This Row],[Plazas Pptales]]*H168</f>
        <v>27336</v>
      </c>
      <c r="E168" s="1">
        <v>0</v>
      </c>
      <c r="F168" s="1">
        <f>Tabla224[[#This Row],[Plazas HP]]*H168</f>
        <v>0</v>
      </c>
      <c r="G168" s="1">
        <f t="shared" si="4"/>
        <v>27336</v>
      </c>
      <c r="H168" s="20">
        <v>804</v>
      </c>
    </row>
    <row r="169" spans="1:8">
      <c r="A169" s="2" t="s">
        <v>332</v>
      </c>
      <c r="B169" t="s">
        <v>333</v>
      </c>
      <c r="C169" s="15">
        <v>30</v>
      </c>
      <c r="D169" s="1">
        <f>Tabla224[[#This Row],[Plazas Pptales]]*H169</f>
        <v>24120</v>
      </c>
      <c r="E169" s="1">
        <v>0</v>
      </c>
      <c r="F169" s="1">
        <f>Tabla224[[#This Row],[Plazas HP]]*H169</f>
        <v>0</v>
      </c>
      <c r="G169" s="1">
        <f t="shared" si="4"/>
        <v>24120</v>
      </c>
      <c r="H169" s="20">
        <v>804</v>
      </c>
    </row>
    <row r="170" spans="1:8">
      <c r="A170" s="2" t="s">
        <v>334</v>
      </c>
      <c r="B170" t="s">
        <v>335</v>
      </c>
      <c r="C170" s="15">
        <v>34</v>
      </c>
      <c r="D170" s="1">
        <f>Tabla224[[#This Row],[Plazas Pptales]]*H170</f>
        <v>27336</v>
      </c>
      <c r="E170" s="1">
        <v>1</v>
      </c>
      <c r="F170" s="1">
        <f>Tabla224[[#This Row],[Plazas HP]]*H170</f>
        <v>804</v>
      </c>
      <c r="G170" s="1">
        <f t="shared" si="4"/>
        <v>28140</v>
      </c>
      <c r="H170" s="20">
        <v>804</v>
      </c>
    </row>
    <row r="171" spans="1:8">
      <c r="A171" s="2" t="s">
        <v>336</v>
      </c>
      <c r="B171" t="s">
        <v>337</v>
      </c>
      <c r="C171" s="15">
        <v>30</v>
      </c>
      <c r="D171" s="1">
        <f>Tabla224[[#This Row],[Plazas Pptales]]*H171</f>
        <v>24120</v>
      </c>
      <c r="E171" s="1">
        <v>0</v>
      </c>
      <c r="F171" s="1">
        <f>Tabla224[[#This Row],[Plazas HP]]*H171</f>
        <v>0</v>
      </c>
      <c r="G171" s="1">
        <f t="shared" si="4"/>
        <v>24120</v>
      </c>
      <c r="H171" s="20">
        <v>804</v>
      </c>
    </row>
    <row r="172" spans="1:8">
      <c r="A172" s="2" t="s">
        <v>338</v>
      </c>
      <c r="B172" t="s">
        <v>339</v>
      </c>
      <c r="C172" s="15">
        <v>40</v>
      </c>
      <c r="D172" s="1">
        <f>Tabla224[[#This Row],[Plazas Pptales]]*H172</f>
        <v>32160</v>
      </c>
      <c r="E172" s="1">
        <v>0</v>
      </c>
      <c r="F172" s="1">
        <f>Tabla224[[#This Row],[Plazas HP]]*H172</f>
        <v>0</v>
      </c>
      <c r="G172" s="1">
        <f t="shared" si="4"/>
        <v>32160</v>
      </c>
      <c r="H172" s="20">
        <v>804</v>
      </c>
    </row>
    <row r="173" spans="1:8">
      <c r="A173" s="2" t="s">
        <v>340</v>
      </c>
      <c r="B173" t="s">
        <v>341</v>
      </c>
      <c r="C173" s="15">
        <v>26</v>
      </c>
      <c r="D173" s="1">
        <f>Tabla224[[#This Row],[Plazas Pptales]]*H173</f>
        <v>20904</v>
      </c>
      <c r="E173" s="1">
        <v>1</v>
      </c>
      <c r="F173" s="1">
        <f>Tabla224[[#This Row],[Plazas HP]]*H173</f>
        <v>804</v>
      </c>
      <c r="G173" s="1">
        <f t="shared" si="4"/>
        <v>21708</v>
      </c>
      <c r="H173" s="20">
        <v>804</v>
      </c>
    </row>
    <row r="174" spans="1:8">
      <c r="A174" s="2" t="s">
        <v>342</v>
      </c>
      <c r="B174" t="s">
        <v>343</v>
      </c>
      <c r="C174" s="15">
        <v>35</v>
      </c>
      <c r="D174" s="1">
        <f>Tabla224[[#This Row],[Plazas Pptales]]*H174</f>
        <v>28140</v>
      </c>
      <c r="E174" s="1">
        <v>1</v>
      </c>
      <c r="F174" s="1">
        <f>Tabla224[[#This Row],[Plazas HP]]*H174</f>
        <v>804</v>
      </c>
      <c r="G174" s="1">
        <f t="shared" si="4"/>
        <v>28944</v>
      </c>
      <c r="H174" s="20">
        <v>804</v>
      </c>
    </row>
    <row r="175" spans="1:8">
      <c r="A175" s="2" t="s">
        <v>344</v>
      </c>
      <c r="B175" t="s">
        <v>345</v>
      </c>
      <c r="C175" s="15">
        <v>45</v>
      </c>
      <c r="D175" s="1">
        <f>Tabla224[[#This Row],[Plazas Pptales]]*H175</f>
        <v>36180</v>
      </c>
      <c r="E175" s="1">
        <v>1</v>
      </c>
      <c r="F175" s="1">
        <f>Tabla224[[#This Row],[Plazas HP]]*H175</f>
        <v>804</v>
      </c>
      <c r="G175" s="1">
        <f t="shared" si="4"/>
        <v>36984</v>
      </c>
      <c r="H175" s="20">
        <v>804</v>
      </c>
    </row>
    <row r="176" spans="1:8">
      <c r="A176" s="2" t="s">
        <v>346</v>
      </c>
      <c r="B176" t="s">
        <v>347</v>
      </c>
      <c r="C176" s="15">
        <v>25</v>
      </c>
      <c r="D176" s="1">
        <f>Tabla224[[#This Row],[Plazas Pptales]]*H176</f>
        <v>20100</v>
      </c>
      <c r="E176" s="1">
        <v>1</v>
      </c>
      <c r="F176" s="1">
        <f>Tabla224[[#This Row],[Plazas HP]]*H176</f>
        <v>804</v>
      </c>
      <c r="G176" s="1">
        <f t="shared" si="4"/>
        <v>20904</v>
      </c>
      <c r="H176" s="20">
        <v>804</v>
      </c>
    </row>
    <row r="177" spans="1:8">
      <c r="A177" s="2" t="s">
        <v>348</v>
      </c>
      <c r="B177" t="s">
        <v>349</v>
      </c>
      <c r="C177" s="15">
        <v>38</v>
      </c>
      <c r="D177" s="1">
        <f>Tabla224[[#This Row],[Plazas Pptales]]*H177</f>
        <v>30552</v>
      </c>
      <c r="E177" s="1">
        <v>0</v>
      </c>
      <c r="F177" s="1">
        <f>Tabla224[[#This Row],[Plazas HP]]*H177</f>
        <v>0</v>
      </c>
      <c r="G177" s="1">
        <f t="shared" si="4"/>
        <v>30552</v>
      </c>
      <c r="H177" s="20">
        <v>804</v>
      </c>
    </row>
    <row r="178" spans="1:8">
      <c r="A178" s="2" t="s">
        <v>350</v>
      </c>
      <c r="B178" t="s">
        <v>351</v>
      </c>
      <c r="C178" s="15">
        <v>36</v>
      </c>
      <c r="D178" s="1">
        <f>Tabla224[[#This Row],[Plazas Pptales]]*H178</f>
        <v>28944</v>
      </c>
      <c r="E178" s="1">
        <v>0</v>
      </c>
      <c r="F178" s="1">
        <f>Tabla224[[#This Row],[Plazas HP]]*H178</f>
        <v>0</v>
      </c>
      <c r="G178" s="1">
        <f t="shared" si="4"/>
        <v>28944</v>
      </c>
      <c r="H178" s="20">
        <v>804</v>
      </c>
    </row>
    <row r="179" spans="1:8">
      <c r="A179" s="2" t="s">
        <v>352</v>
      </c>
      <c r="B179" t="s">
        <v>353</v>
      </c>
      <c r="C179" s="15">
        <v>29</v>
      </c>
      <c r="D179" s="1">
        <f>Tabla224[[#This Row],[Plazas Pptales]]*H179</f>
        <v>23316</v>
      </c>
      <c r="E179" s="1">
        <v>1</v>
      </c>
      <c r="F179" s="1">
        <f>Tabla224[[#This Row],[Plazas HP]]*H179</f>
        <v>804</v>
      </c>
      <c r="G179" s="1">
        <f t="shared" si="4"/>
        <v>24120</v>
      </c>
      <c r="H179" s="20">
        <v>804</v>
      </c>
    </row>
    <row r="180" spans="1:8">
      <c r="A180" s="2" t="s">
        <v>354</v>
      </c>
      <c r="B180" t="s">
        <v>355</v>
      </c>
      <c r="C180" s="15">
        <v>31</v>
      </c>
      <c r="D180" s="1">
        <f>Tabla224[[#This Row],[Plazas Pptales]]*H180</f>
        <v>24924</v>
      </c>
      <c r="E180" s="1">
        <v>2</v>
      </c>
      <c r="F180" s="1">
        <f>Tabla224[[#This Row],[Plazas HP]]*H180</f>
        <v>1608</v>
      </c>
      <c r="G180" s="1">
        <f t="shared" si="4"/>
        <v>26532</v>
      </c>
      <c r="H180" s="20">
        <v>804</v>
      </c>
    </row>
    <row r="181" spans="1:8">
      <c r="A181" s="2" t="s">
        <v>356</v>
      </c>
      <c r="B181" t="s">
        <v>357</v>
      </c>
      <c r="C181" s="15">
        <v>36</v>
      </c>
      <c r="D181" s="1">
        <f>Tabla224[[#This Row],[Plazas Pptales]]*H181</f>
        <v>28944</v>
      </c>
      <c r="E181" s="1">
        <v>1</v>
      </c>
      <c r="F181" s="1">
        <f>Tabla224[[#This Row],[Plazas HP]]*H181</f>
        <v>804</v>
      </c>
      <c r="G181" s="1">
        <f t="shared" si="4"/>
        <v>29748</v>
      </c>
      <c r="H181" s="20">
        <v>804</v>
      </c>
    </row>
    <row r="182" spans="1:8">
      <c r="A182" s="2" t="s">
        <v>358</v>
      </c>
      <c r="B182" t="s">
        <v>359</v>
      </c>
      <c r="C182" s="15">
        <v>28</v>
      </c>
      <c r="D182" s="1">
        <f>Tabla224[[#This Row],[Plazas Pptales]]*H182</f>
        <v>22512</v>
      </c>
      <c r="E182" s="1">
        <v>0</v>
      </c>
      <c r="F182" s="1">
        <f>Tabla224[[#This Row],[Plazas HP]]*H182</f>
        <v>0</v>
      </c>
      <c r="G182" s="1">
        <f t="shared" si="4"/>
        <v>22512</v>
      </c>
      <c r="H182" s="20">
        <v>804</v>
      </c>
    </row>
    <row r="183" spans="1:8">
      <c r="A183" s="2" t="s">
        <v>360</v>
      </c>
      <c r="B183" t="s">
        <v>361</v>
      </c>
      <c r="C183" s="15">
        <v>35</v>
      </c>
      <c r="D183" s="1">
        <f>Tabla224[[#This Row],[Plazas Pptales]]*H183</f>
        <v>28140</v>
      </c>
      <c r="E183" s="1">
        <v>1</v>
      </c>
      <c r="F183" s="1">
        <f>Tabla224[[#This Row],[Plazas HP]]*H183</f>
        <v>804</v>
      </c>
      <c r="G183" s="1">
        <f t="shared" si="4"/>
        <v>28944</v>
      </c>
      <c r="H183" s="20">
        <v>804</v>
      </c>
    </row>
    <row r="184" spans="1:8">
      <c r="A184" s="2" t="s">
        <v>362</v>
      </c>
      <c r="B184" t="s">
        <v>363</v>
      </c>
      <c r="C184" s="15">
        <v>32</v>
      </c>
      <c r="D184" s="1">
        <f>Tabla224[[#This Row],[Plazas Pptales]]*H184</f>
        <v>25728</v>
      </c>
      <c r="E184" s="1">
        <v>1</v>
      </c>
      <c r="F184" s="1">
        <f>Tabla224[[#This Row],[Plazas HP]]*H184</f>
        <v>804</v>
      </c>
      <c r="G184" s="1">
        <f t="shared" si="4"/>
        <v>26532</v>
      </c>
      <c r="H184" s="20">
        <v>804</v>
      </c>
    </row>
    <row r="185" spans="1:8">
      <c r="A185" s="2" t="s">
        <v>364</v>
      </c>
      <c r="B185" t="s">
        <v>365</v>
      </c>
      <c r="C185" s="15">
        <v>40</v>
      </c>
      <c r="D185" s="1">
        <f>Tabla224[[#This Row],[Plazas Pptales]]*H185</f>
        <v>32160</v>
      </c>
      <c r="E185" s="1">
        <v>1</v>
      </c>
      <c r="F185" s="1">
        <f>Tabla224[[#This Row],[Plazas HP]]*H185</f>
        <v>804</v>
      </c>
      <c r="G185" s="1">
        <f t="shared" si="4"/>
        <v>32964</v>
      </c>
      <c r="H185" s="20">
        <v>804</v>
      </c>
    </row>
    <row r="186" spans="1:8">
      <c r="A186" s="2" t="s">
        <v>366</v>
      </c>
      <c r="B186" t="s">
        <v>367</v>
      </c>
      <c r="C186" s="15">
        <v>67</v>
      </c>
      <c r="D186" s="1">
        <f>Tabla224[[#This Row],[Plazas Pptales]]*H186</f>
        <v>53868</v>
      </c>
      <c r="E186" s="1">
        <v>15</v>
      </c>
      <c r="F186" s="1">
        <f>Tabla224[[#This Row],[Plazas HP]]*H186</f>
        <v>12060</v>
      </c>
      <c r="G186" s="1">
        <f t="shared" si="4"/>
        <v>65928</v>
      </c>
      <c r="H186" s="20">
        <v>804</v>
      </c>
    </row>
    <row r="187" spans="1:8">
      <c r="A187" s="2" t="s">
        <v>368</v>
      </c>
      <c r="B187" t="s">
        <v>369</v>
      </c>
      <c r="C187" s="15">
        <v>30</v>
      </c>
      <c r="D187" s="1">
        <f>Tabla224[[#This Row],[Plazas Pptales]]*H187</f>
        <v>24120</v>
      </c>
      <c r="E187" s="1">
        <v>2</v>
      </c>
      <c r="F187" s="1">
        <f>Tabla224[[#This Row],[Plazas HP]]*H187</f>
        <v>1608</v>
      </c>
      <c r="G187" s="1">
        <f t="shared" si="4"/>
        <v>25728</v>
      </c>
      <c r="H187" s="20">
        <v>804</v>
      </c>
    </row>
    <row r="188" spans="1:8">
      <c r="A188" s="2" t="s">
        <v>370</v>
      </c>
      <c r="B188" t="s">
        <v>371</v>
      </c>
      <c r="C188" s="15">
        <v>33</v>
      </c>
      <c r="D188" s="1">
        <f>Tabla224[[#This Row],[Plazas Pptales]]*H188</f>
        <v>26532</v>
      </c>
      <c r="E188" s="1">
        <v>2</v>
      </c>
      <c r="F188" s="1">
        <f>Tabla224[[#This Row],[Plazas HP]]*H188</f>
        <v>1608</v>
      </c>
      <c r="G188" s="1">
        <f t="shared" si="4"/>
        <v>28140</v>
      </c>
      <c r="H188" s="20">
        <v>804</v>
      </c>
    </row>
    <row r="189" spans="1:8">
      <c r="A189" s="2" t="s">
        <v>372</v>
      </c>
      <c r="B189" t="s">
        <v>373</v>
      </c>
      <c r="C189" s="15">
        <v>35</v>
      </c>
      <c r="D189" s="1">
        <f>Tabla224[[#This Row],[Plazas Pptales]]*H189</f>
        <v>28140</v>
      </c>
      <c r="E189" s="1">
        <v>4</v>
      </c>
      <c r="F189" s="1">
        <f>Tabla224[[#This Row],[Plazas HP]]*H189</f>
        <v>3216</v>
      </c>
      <c r="G189" s="1">
        <f t="shared" si="4"/>
        <v>31356</v>
      </c>
      <c r="H189" s="20">
        <v>804</v>
      </c>
    </row>
    <row r="190" spans="1:8">
      <c r="A190" s="2" t="s">
        <v>374</v>
      </c>
      <c r="B190" t="s">
        <v>375</v>
      </c>
      <c r="C190" s="15">
        <v>34</v>
      </c>
      <c r="D190" s="1">
        <f>Tabla224[[#This Row],[Plazas Pptales]]*H190</f>
        <v>27336</v>
      </c>
      <c r="E190" s="1">
        <v>1</v>
      </c>
      <c r="F190" s="1">
        <f>Tabla224[[#This Row],[Plazas HP]]*H190</f>
        <v>804</v>
      </c>
      <c r="G190" s="1">
        <f t="shared" si="4"/>
        <v>28140</v>
      </c>
      <c r="H190" s="20">
        <v>804</v>
      </c>
    </row>
    <row r="191" spans="1:8">
      <c r="A191" s="2" t="s">
        <v>376</v>
      </c>
      <c r="B191" t="s">
        <v>377</v>
      </c>
      <c r="C191" s="15">
        <v>37</v>
      </c>
      <c r="D191" s="1">
        <f>Tabla224[[#This Row],[Plazas Pptales]]*H191</f>
        <v>29748</v>
      </c>
      <c r="E191" s="1">
        <v>1</v>
      </c>
      <c r="F191" s="1">
        <f>Tabla224[[#This Row],[Plazas HP]]*H191</f>
        <v>804</v>
      </c>
      <c r="G191" s="1">
        <f t="shared" si="4"/>
        <v>30552</v>
      </c>
      <c r="H191" s="20">
        <v>804</v>
      </c>
    </row>
    <row r="192" spans="1:8">
      <c r="A192" s="2" t="s">
        <v>378</v>
      </c>
      <c r="B192" t="s">
        <v>379</v>
      </c>
      <c r="C192" s="15">
        <v>32</v>
      </c>
      <c r="D192" s="1">
        <f>Tabla224[[#This Row],[Plazas Pptales]]*H192</f>
        <v>25728</v>
      </c>
      <c r="E192" s="1">
        <v>2</v>
      </c>
      <c r="F192" s="1">
        <f>Tabla224[[#This Row],[Plazas HP]]*H192</f>
        <v>1608</v>
      </c>
      <c r="G192" s="1">
        <f t="shared" si="4"/>
        <v>27336</v>
      </c>
      <c r="H192" s="20">
        <v>804</v>
      </c>
    </row>
    <row r="193" spans="1:8">
      <c r="A193" s="2" t="s">
        <v>380</v>
      </c>
      <c r="B193" t="s">
        <v>381</v>
      </c>
      <c r="C193" s="15">
        <v>36</v>
      </c>
      <c r="D193" s="1">
        <f>Tabla224[[#This Row],[Plazas Pptales]]*H193</f>
        <v>28944</v>
      </c>
      <c r="E193" s="1">
        <v>1</v>
      </c>
      <c r="F193" s="1">
        <f>Tabla224[[#This Row],[Plazas HP]]*H193</f>
        <v>804</v>
      </c>
      <c r="G193" s="1">
        <f t="shared" si="4"/>
        <v>29748</v>
      </c>
      <c r="H193" s="20">
        <v>804</v>
      </c>
    </row>
    <row r="194" spans="1:8">
      <c r="A194" s="2" t="s">
        <v>382</v>
      </c>
      <c r="B194" t="s">
        <v>383</v>
      </c>
      <c r="C194" s="15">
        <v>32</v>
      </c>
      <c r="D194" s="1">
        <f>Tabla224[[#This Row],[Plazas Pptales]]*H194</f>
        <v>25728</v>
      </c>
      <c r="E194" s="1">
        <v>2</v>
      </c>
      <c r="F194" s="1">
        <f>Tabla224[[#This Row],[Plazas HP]]*H194</f>
        <v>1608</v>
      </c>
      <c r="G194" s="1">
        <f t="shared" si="4"/>
        <v>27336</v>
      </c>
      <c r="H194" s="20">
        <v>804</v>
      </c>
    </row>
    <row r="195" spans="1:8">
      <c r="A195" s="2" t="s">
        <v>384</v>
      </c>
      <c r="B195" t="s">
        <v>385</v>
      </c>
      <c r="C195" s="15">
        <v>33</v>
      </c>
      <c r="D195" s="1">
        <f>Tabla224[[#This Row],[Plazas Pptales]]*H195</f>
        <v>26532</v>
      </c>
      <c r="E195" s="1">
        <v>2</v>
      </c>
      <c r="F195" s="1">
        <f>Tabla224[[#This Row],[Plazas HP]]*H195</f>
        <v>1608</v>
      </c>
      <c r="G195" s="1">
        <f t="shared" si="4"/>
        <v>28140</v>
      </c>
      <c r="H195" s="20">
        <v>804</v>
      </c>
    </row>
    <row r="196" spans="1:8">
      <c r="A196" s="2" t="s">
        <v>386</v>
      </c>
      <c r="B196" t="s">
        <v>387</v>
      </c>
      <c r="C196" s="15">
        <v>33</v>
      </c>
      <c r="D196" s="1">
        <f>Tabla224[[#This Row],[Plazas Pptales]]*H196</f>
        <v>26532</v>
      </c>
      <c r="E196" s="1">
        <v>1</v>
      </c>
      <c r="F196" s="1">
        <f>Tabla224[[#This Row],[Plazas HP]]*H196</f>
        <v>804</v>
      </c>
      <c r="G196" s="1">
        <f t="shared" si="4"/>
        <v>27336</v>
      </c>
      <c r="H196" s="20">
        <v>804</v>
      </c>
    </row>
    <row r="197" spans="1:8">
      <c r="A197" s="2" t="s">
        <v>388</v>
      </c>
      <c r="B197" t="s">
        <v>389</v>
      </c>
      <c r="C197" s="15">
        <v>36</v>
      </c>
      <c r="D197" s="1">
        <f>Tabla224[[#This Row],[Plazas Pptales]]*H197</f>
        <v>28944</v>
      </c>
      <c r="E197" s="1">
        <v>1</v>
      </c>
      <c r="F197" s="1">
        <f>Tabla224[[#This Row],[Plazas HP]]*H197</f>
        <v>804</v>
      </c>
      <c r="G197" s="1">
        <f t="shared" si="4"/>
        <v>29748</v>
      </c>
      <c r="H197" s="20">
        <v>804</v>
      </c>
    </row>
    <row r="198" spans="1:8">
      <c r="A198" s="2" t="s">
        <v>390</v>
      </c>
      <c r="B198" t="s">
        <v>391</v>
      </c>
      <c r="C198" s="15">
        <v>51</v>
      </c>
      <c r="D198" s="1">
        <f>Tabla224[[#This Row],[Plazas Pptales]]*H198</f>
        <v>41004</v>
      </c>
      <c r="E198" s="1">
        <v>11</v>
      </c>
      <c r="F198" s="1">
        <f>Tabla224[[#This Row],[Plazas HP]]*H198</f>
        <v>8844</v>
      </c>
      <c r="G198" s="1">
        <f t="shared" si="4"/>
        <v>49848</v>
      </c>
      <c r="H198" s="20">
        <v>804</v>
      </c>
    </row>
    <row r="199" spans="1:8">
      <c r="A199" s="2" t="s">
        <v>392</v>
      </c>
      <c r="B199" t="s">
        <v>393</v>
      </c>
      <c r="C199" s="15">
        <v>38</v>
      </c>
      <c r="D199" s="1">
        <f>Tabla224[[#This Row],[Plazas Pptales]]*H199</f>
        <v>30552</v>
      </c>
      <c r="E199" s="1">
        <v>2</v>
      </c>
      <c r="F199" s="1">
        <f>Tabla224[[#This Row],[Plazas HP]]*H199</f>
        <v>1608</v>
      </c>
      <c r="G199" s="1">
        <f t="shared" si="4"/>
        <v>32160</v>
      </c>
      <c r="H199" s="20">
        <v>804</v>
      </c>
    </row>
    <row r="200" spans="1:8">
      <c r="A200" s="2" t="s">
        <v>394</v>
      </c>
      <c r="B200" t="s">
        <v>395</v>
      </c>
      <c r="C200" s="15">
        <v>35</v>
      </c>
      <c r="D200" s="1">
        <f>Tabla224[[#This Row],[Plazas Pptales]]*H200</f>
        <v>28140</v>
      </c>
      <c r="E200" s="1">
        <v>2</v>
      </c>
      <c r="F200" s="1">
        <f>Tabla224[[#This Row],[Plazas HP]]*H200</f>
        <v>1608</v>
      </c>
      <c r="G200" s="1">
        <f t="shared" si="4"/>
        <v>29748</v>
      </c>
      <c r="H200" s="20">
        <v>804</v>
      </c>
    </row>
    <row r="201" spans="1:8">
      <c r="A201" s="2" t="s">
        <v>396</v>
      </c>
      <c r="B201" t="s">
        <v>397</v>
      </c>
      <c r="C201" s="15">
        <v>39</v>
      </c>
      <c r="D201" s="1">
        <f>Tabla224[[#This Row],[Plazas Pptales]]*H201</f>
        <v>31356</v>
      </c>
      <c r="E201" s="1">
        <v>1</v>
      </c>
      <c r="F201" s="1">
        <f>Tabla224[[#This Row],[Plazas HP]]*H201</f>
        <v>804</v>
      </c>
      <c r="G201" s="1">
        <f t="shared" si="4"/>
        <v>32160</v>
      </c>
      <c r="H201" s="20">
        <v>804</v>
      </c>
    </row>
    <row r="202" spans="1:8">
      <c r="A202" s="2" t="s">
        <v>398</v>
      </c>
      <c r="B202" t="s">
        <v>399</v>
      </c>
      <c r="C202" s="15">
        <v>32</v>
      </c>
      <c r="D202" s="1">
        <f>Tabla224[[#This Row],[Plazas Pptales]]*H202</f>
        <v>25728</v>
      </c>
      <c r="E202" s="1">
        <v>1</v>
      </c>
      <c r="F202" s="1">
        <f>Tabla224[[#This Row],[Plazas HP]]*H202</f>
        <v>804</v>
      </c>
      <c r="G202" s="1">
        <f t="shared" si="4"/>
        <v>26532</v>
      </c>
      <c r="H202" s="20">
        <v>804</v>
      </c>
    </row>
    <row r="203" spans="1:8">
      <c r="A203" s="2" t="s">
        <v>400</v>
      </c>
      <c r="B203" t="s">
        <v>401</v>
      </c>
      <c r="C203" s="15">
        <v>26</v>
      </c>
      <c r="D203" s="1">
        <f>Tabla224[[#This Row],[Plazas Pptales]]*H203</f>
        <v>20904</v>
      </c>
      <c r="E203" s="1">
        <v>1</v>
      </c>
      <c r="F203" s="1">
        <f>Tabla224[[#This Row],[Plazas HP]]*H203</f>
        <v>804</v>
      </c>
      <c r="G203" s="1">
        <f t="shared" si="4"/>
        <v>21708</v>
      </c>
      <c r="H203" s="20">
        <v>804</v>
      </c>
    </row>
    <row r="204" spans="1:8">
      <c r="A204" s="2" t="s">
        <v>402</v>
      </c>
      <c r="B204" t="s">
        <v>403</v>
      </c>
      <c r="C204" s="15">
        <v>112</v>
      </c>
      <c r="D204" s="1">
        <f>Tabla224[[#This Row],[Plazas Pptales]]*H204</f>
        <v>90048</v>
      </c>
      <c r="E204" s="1">
        <v>14</v>
      </c>
      <c r="F204" s="1">
        <f>Tabla224[[#This Row],[Plazas HP]]*H204</f>
        <v>11256</v>
      </c>
      <c r="G204" s="1">
        <f t="shared" si="4"/>
        <v>101304</v>
      </c>
      <c r="H204" s="20">
        <v>804</v>
      </c>
    </row>
    <row r="205" spans="1:8">
      <c r="A205" s="2" t="s">
        <v>404</v>
      </c>
      <c r="B205" t="s">
        <v>405</v>
      </c>
      <c r="C205" s="15">
        <v>24</v>
      </c>
      <c r="D205" s="1">
        <f>Tabla224[[#This Row],[Plazas Pptales]]*H205</f>
        <v>19296</v>
      </c>
      <c r="E205" s="1">
        <v>1</v>
      </c>
      <c r="F205" s="1">
        <f>Tabla224[[#This Row],[Plazas HP]]*H205</f>
        <v>804</v>
      </c>
      <c r="G205" s="1">
        <f t="shared" si="4"/>
        <v>20100</v>
      </c>
      <c r="H205" s="20">
        <v>804</v>
      </c>
    </row>
    <row r="206" spans="1:8">
      <c r="A206" s="2" t="s">
        <v>406</v>
      </c>
      <c r="B206" t="s">
        <v>407</v>
      </c>
      <c r="C206" s="15">
        <v>40</v>
      </c>
      <c r="D206" s="1">
        <f>Tabla224[[#This Row],[Plazas Pptales]]*H206</f>
        <v>32160</v>
      </c>
      <c r="E206" s="1">
        <v>0</v>
      </c>
      <c r="F206" s="1">
        <f>Tabla224[[#This Row],[Plazas HP]]*H206</f>
        <v>0</v>
      </c>
      <c r="G206" s="1">
        <f t="shared" si="4"/>
        <v>32160</v>
      </c>
      <c r="H206" s="20">
        <v>804</v>
      </c>
    </row>
    <row r="207" spans="1:8">
      <c r="A207" s="2" t="s">
        <v>408</v>
      </c>
      <c r="B207" t="s">
        <v>409</v>
      </c>
      <c r="C207" s="15">
        <v>32</v>
      </c>
      <c r="D207" s="1">
        <f>Tabla224[[#This Row],[Plazas Pptales]]*H207</f>
        <v>25728</v>
      </c>
      <c r="E207" s="1">
        <v>0</v>
      </c>
      <c r="F207" s="1">
        <f>Tabla224[[#This Row],[Plazas HP]]*H207</f>
        <v>0</v>
      </c>
      <c r="G207" s="1">
        <f t="shared" si="4"/>
        <v>25728</v>
      </c>
      <c r="H207" s="20">
        <v>804</v>
      </c>
    </row>
    <row r="208" spans="1:8">
      <c r="A208" s="2" t="s">
        <v>410</v>
      </c>
      <c r="B208" t="s">
        <v>411</v>
      </c>
      <c r="C208" s="15">
        <v>41</v>
      </c>
      <c r="D208" s="1">
        <f>Tabla224[[#This Row],[Plazas Pptales]]*H208</f>
        <v>32964</v>
      </c>
      <c r="E208" s="1">
        <v>1</v>
      </c>
      <c r="F208" s="1">
        <f>Tabla224[[#This Row],[Plazas HP]]*H208</f>
        <v>804</v>
      </c>
      <c r="G208" s="1">
        <f t="shared" si="4"/>
        <v>33768</v>
      </c>
      <c r="H208" s="20">
        <v>804</v>
      </c>
    </row>
    <row r="209" spans="1:8">
      <c r="A209" s="2" t="s">
        <v>412</v>
      </c>
      <c r="B209" t="s">
        <v>413</v>
      </c>
      <c r="C209" s="15">
        <v>28</v>
      </c>
      <c r="D209" s="1">
        <f>Tabla224[[#This Row],[Plazas Pptales]]*H209</f>
        <v>22512</v>
      </c>
      <c r="E209" s="1">
        <v>0</v>
      </c>
      <c r="F209" s="1">
        <f>Tabla224[[#This Row],[Plazas HP]]*H209</f>
        <v>0</v>
      </c>
      <c r="G209" s="1">
        <f t="shared" si="4"/>
        <v>22512</v>
      </c>
      <c r="H209" s="20">
        <v>804</v>
      </c>
    </row>
    <row r="210" spans="1:8">
      <c r="A210" s="2" t="s">
        <v>414</v>
      </c>
      <c r="B210" t="s">
        <v>415</v>
      </c>
      <c r="C210" s="15">
        <v>27</v>
      </c>
      <c r="D210" s="1">
        <f>Tabla224[[#This Row],[Plazas Pptales]]*H210</f>
        <v>21708</v>
      </c>
      <c r="E210" s="1">
        <v>0</v>
      </c>
      <c r="F210" s="1">
        <f>Tabla224[[#This Row],[Plazas HP]]*H210</f>
        <v>0</v>
      </c>
      <c r="G210" s="1">
        <f t="shared" si="4"/>
        <v>21708</v>
      </c>
      <c r="H210" s="20">
        <v>804</v>
      </c>
    </row>
    <row r="211" spans="1:8">
      <c r="A211" s="2" t="s">
        <v>416</v>
      </c>
      <c r="B211" t="s">
        <v>417</v>
      </c>
      <c r="C211" s="15">
        <v>28</v>
      </c>
      <c r="D211" s="1">
        <f>Tabla224[[#This Row],[Plazas Pptales]]*H211</f>
        <v>22512</v>
      </c>
      <c r="E211" s="1">
        <v>0</v>
      </c>
      <c r="F211" s="1">
        <f>Tabla224[[#This Row],[Plazas HP]]*H211</f>
        <v>0</v>
      </c>
      <c r="G211" s="1">
        <f t="shared" si="4"/>
        <v>22512</v>
      </c>
      <c r="H211" s="20">
        <v>804</v>
      </c>
    </row>
    <row r="212" spans="1:8">
      <c r="A212" s="2" t="s">
        <v>418</v>
      </c>
      <c r="B212" t="s">
        <v>419</v>
      </c>
      <c r="C212" s="15">
        <v>53</v>
      </c>
      <c r="D212" s="1">
        <f>Tabla224[[#This Row],[Plazas Pptales]]*H212</f>
        <v>42612</v>
      </c>
      <c r="E212" s="1">
        <v>0</v>
      </c>
      <c r="F212" s="1">
        <f>Tabla224[[#This Row],[Plazas HP]]*H212</f>
        <v>0</v>
      </c>
      <c r="G212" s="1">
        <f t="shared" si="4"/>
        <v>42612</v>
      </c>
      <c r="H212" s="20">
        <v>804</v>
      </c>
    </row>
    <row r="213" spans="1:8">
      <c r="A213" s="2" t="s">
        <v>420</v>
      </c>
      <c r="B213" t="s">
        <v>421</v>
      </c>
      <c r="C213" s="15">
        <v>33</v>
      </c>
      <c r="D213" s="1">
        <f>Tabla224[[#This Row],[Plazas Pptales]]*H213</f>
        <v>26532</v>
      </c>
      <c r="E213" s="1">
        <v>0</v>
      </c>
      <c r="F213" s="1">
        <f>Tabla224[[#This Row],[Plazas HP]]*H213</f>
        <v>0</v>
      </c>
      <c r="G213" s="1">
        <f t="shared" si="4"/>
        <v>26532</v>
      </c>
      <c r="H213" s="20">
        <v>804</v>
      </c>
    </row>
    <row r="214" spans="1:8">
      <c r="A214" s="2" t="s">
        <v>422</v>
      </c>
      <c r="B214" t="s">
        <v>423</v>
      </c>
      <c r="C214" s="15">
        <v>31</v>
      </c>
      <c r="D214" s="1">
        <f>Tabla224[[#This Row],[Plazas Pptales]]*H214</f>
        <v>24924</v>
      </c>
      <c r="E214" s="1">
        <v>0</v>
      </c>
      <c r="F214" s="1">
        <f>Tabla224[[#This Row],[Plazas HP]]*H214</f>
        <v>0</v>
      </c>
      <c r="G214" s="1">
        <f t="shared" si="4"/>
        <v>24924</v>
      </c>
      <c r="H214" s="20">
        <v>804</v>
      </c>
    </row>
    <row r="215" spans="1:8">
      <c r="A215" s="2" t="s">
        <v>424</v>
      </c>
      <c r="B215" t="s">
        <v>425</v>
      </c>
      <c r="C215" s="15">
        <v>34</v>
      </c>
      <c r="D215" s="1">
        <f>Tabla224[[#This Row],[Plazas Pptales]]*H215</f>
        <v>27336</v>
      </c>
      <c r="E215" s="1">
        <v>1</v>
      </c>
      <c r="F215" s="1">
        <f>Tabla224[[#This Row],[Plazas HP]]*H215</f>
        <v>804</v>
      </c>
      <c r="G215" s="1">
        <f t="shared" si="4"/>
        <v>28140</v>
      </c>
      <c r="H215" s="20">
        <v>804</v>
      </c>
    </row>
    <row r="216" spans="1:8">
      <c r="A216" s="2" t="s">
        <v>426</v>
      </c>
      <c r="B216" t="s">
        <v>427</v>
      </c>
      <c r="C216" s="15">
        <v>48</v>
      </c>
      <c r="D216" s="1">
        <f>Tabla224[[#This Row],[Plazas Pptales]]*H216</f>
        <v>38592</v>
      </c>
      <c r="E216" s="1">
        <v>0</v>
      </c>
      <c r="F216" s="1">
        <f>Tabla224[[#This Row],[Plazas HP]]*H216</f>
        <v>0</v>
      </c>
      <c r="G216" s="1">
        <f t="shared" si="4"/>
        <v>38592</v>
      </c>
      <c r="H216" s="20">
        <v>804</v>
      </c>
    </row>
    <row r="217" spans="1:8">
      <c r="A217" s="2" t="s">
        <v>428</v>
      </c>
      <c r="B217" t="s">
        <v>429</v>
      </c>
      <c r="C217" s="15">
        <v>29</v>
      </c>
      <c r="D217" s="1">
        <f>Tabla224[[#This Row],[Plazas Pptales]]*H217</f>
        <v>23316</v>
      </c>
      <c r="E217" s="1">
        <v>1</v>
      </c>
      <c r="F217" s="1">
        <f>Tabla224[[#This Row],[Plazas HP]]*H217</f>
        <v>804</v>
      </c>
      <c r="G217" s="1">
        <f t="shared" si="4"/>
        <v>24120</v>
      </c>
      <c r="H217" s="20">
        <v>804</v>
      </c>
    </row>
    <row r="218" spans="1:8">
      <c r="A218" s="2" t="s">
        <v>430</v>
      </c>
      <c r="B218" t="s">
        <v>431</v>
      </c>
      <c r="C218" s="15">
        <v>26</v>
      </c>
      <c r="D218" s="1">
        <f>Tabla224[[#This Row],[Plazas Pptales]]*H218</f>
        <v>20904</v>
      </c>
      <c r="E218" s="1">
        <v>0</v>
      </c>
      <c r="F218" s="1">
        <f>Tabla224[[#This Row],[Plazas HP]]*H218</f>
        <v>0</v>
      </c>
      <c r="G218" s="1">
        <f t="shared" si="4"/>
        <v>20904</v>
      </c>
      <c r="H218" s="20">
        <v>804</v>
      </c>
    </row>
    <row r="219" spans="1:8">
      <c r="A219" s="2" t="s">
        <v>432</v>
      </c>
      <c r="B219" t="s">
        <v>433</v>
      </c>
      <c r="C219" s="15">
        <v>42</v>
      </c>
      <c r="D219" s="1">
        <f>Tabla224[[#This Row],[Plazas Pptales]]*H219</f>
        <v>33768</v>
      </c>
      <c r="E219" s="1">
        <v>2</v>
      </c>
      <c r="F219" s="1">
        <f>Tabla224[[#This Row],[Plazas HP]]*H219</f>
        <v>1608</v>
      </c>
      <c r="G219" s="1">
        <f t="shared" si="4"/>
        <v>35376</v>
      </c>
      <c r="H219" s="20">
        <v>804</v>
      </c>
    </row>
    <row r="220" spans="1:8">
      <c r="A220" s="2" t="s">
        <v>434</v>
      </c>
      <c r="B220" t="s">
        <v>435</v>
      </c>
      <c r="C220" s="15">
        <v>39</v>
      </c>
      <c r="D220" s="1">
        <f>Tabla224[[#This Row],[Plazas Pptales]]*H220</f>
        <v>31356</v>
      </c>
      <c r="E220" s="1">
        <v>0</v>
      </c>
      <c r="F220" s="1">
        <f>Tabla224[[#This Row],[Plazas HP]]*H220</f>
        <v>0</v>
      </c>
      <c r="G220" s="1">
        <f t="shared" si="4"/>
        <v>31356</v>
      </c>
      <c r="H220" s="20">
        <v>804</v>
      </c>
    </row>
    <row r="221" spans="1:8">
      <c r="A221" s="2" t="s">
        <v>436</v>
      </c>
      <c r="B221" t="s">
        <v>437</v>
      </c>
      <c r="C221" s="15">
        <v>27</v>
      </c>
      <c r="D221" s="1">
        <f>Tabla224[[#This Row],[Plazas Pptales]]*H221</f>
        <v>21708</v>
      </c>
      <c r="E221" s="1">
        <v>0</v>
      </c>
      <c r="F221" s="1">
        <f>Tabla224[[#This Row],[Plazas HP]]*H221</f>
        <v>0</v>
      </c>
      <c r="G221" s="1">
        <f t="shared" si="4"/>
        <v>21708</v>
      </c>
      <c r="H221" s="20">
        <v>804</v>
      </c>
    </row>
    <row r="222" spans="1:8">
      <c r="A222" s="2" t="s">
        <v>438</v>
      </c>
      <c r="B222" t="s">
        <v>439</v>
      </c>
      <c r="C222" s="15">
        <v>24</v>
      </c>
      <c r="D222" s="1">
        <f>Tabla224[[#This Row],[Plazas Pptales]]*H222</f>
        <v>19296</v>
      </c>
      <c r="E222" s="1">
        <v>1</v>
      </c>
      <c r="F222" s="1">
        <f>Tabla224[[#This Row],[Plazas HP]]*H222</f>
        <v>804</v>
      </c>
      <c r="G222" s="1">
        <f t="shared" si="4"/>
        <v>20100</v>
      </c>
      <c r="H222" s="20">
        <v>804</v>
      </c>
    </row>
    <row r="223" spans="1:8">
      <c r="A223" s="2" t="s">
        <v>440</v>
      </c>
      <c r="B223" t="s">
        <v>441</v>
      </c>
      <c r="C223" s="15">
        <v>26</v>
      </c>
      <c r="D223" s="1">
        <f>Tabla224[[#This Row],[Plazas Pptales]]*H223</f>
        <v>20904</v>
      </c>
      <c r="E223" s="1">
        <v>0</v>
      </c>
      <c r="F223" s="1">
        <f>Tabla224[[#This Row],[Plazas HP]]*H223</f>
        <v>0</v>
      </c>
      <c r="G223" s="1">
        <f t="shared" ref="G223:G286" si="5">D223+F223</f>
        <v>20904</v>
      </c>
      <c r="H223" s="20">
        <v>804</v>
      </c>
    </row>
    <row r="224" spans="1:8">
      <c r="A224" s="2" t="s">
        <v>442</v>
      </c>
      <c r="B224" t="s">
        <v>443</v>
      </c>
      <c r="C224" s="15">
        <v>23</v>
      </c>
      <c r="D224" s="1">
        <f>Tabla224[[#This Row],[Plazas Pptales]]*H224</f>
        <v>18492</v>
      </c>
      <c r="E224" s="1">
        <v>1</v>
      </c>
      <c r="F224" s="1">
        <f>Tabla224[[#This Row],[Plazas HP]]*H224</f>
        <v>804</v>
      </c>
      <c r="G224" s="1">
        <f t="shared" si="5"/>
        <v>19296</v>
      </c>
      <c r="H224" s="20">
        <v>804</v>
      </c>
    </row>
    <row r="225" spans="1:8">
      <c r="A225" s="2" t="s">
        <v>444</v>
      </c>
      <c r="B225" t="s">
        <v>445</v>
      </c>
      <c r="C225" s="15">
        <v>44</v>
      </c>
      <c r="D225" s="1">
        <f>Tabla224[[#This Row],[Plazas Pptales]]*H225</f>
        <v>35376</v>
      </c>
      <c r="E225" s="1">
        <v>1</v>
      </c>
      <c r="F225" s="1">
        <f>Tabla224[[#This Row],[Plazas HP]]*H225</f>
        <v>804</v>
      </c>
      <c r="G225" s="1">
        <f t="shared" si="5"/>
        <v>36180</v>
      </c>
      <c r="H225" s="20">
        <v>804</v>
      </c>
    </row>
    <row r="226" spans="1:8">
      <c r="A226" s="2" t="s">
        <v>446</v>
      </c>
      <c r="B226" t="s">
        <v>447</v>
      </c>
      <c r="C226" s="15">
        <v>43</v>
      </c>
      <c r="D226" s="1">
        <f>Tabla224[[#This Row],[Plazas Pptales]]*H226</f>
        <v>34572</v>
      </c>
      <c r="E226" s="1">
        <v>0</v>
      </c>
      <c r="F226" s="1">
        <f>Tabla224[[#This Row],[Plazas HP]]*H226</f>
        <v>0</v>
      </c>
      <c r="G226" s="1">
        <f t="shared" si="5"/>
        <v>34572</v>
      </c>
      <c r="H226" s="20">
        <v>804</v>
      </c>
    </row>
    <row r="227" spans="1:8">
      <c r="A227" s="2" t="s">
        <v>448</v>
      </c>
      <c r="B227" t="s">
        <v>449</v>
      </c>
      <c r="C227" s="15">
        <v>58</v>
      </c>
      <c r="D227" s="1">
        <f>Tabla224[[#This Row],[Plazas Pptales]]*H227</f>
        <v>46632</v>
      </c>
      <c r="E227" s="1">
        <v>28</v>
      </c>
      <c r="F227" s="1">
        <f>Tabla224[[#This Row],[Plazas HP]]*H227</f>
        <v>22512</v>
      </c>
      <c r="G227" s="1">
        <f t="shared" si="5"/>
        <v>69144</v>
      </c>
      <c r="H227" s="20">
        <v>804</v>
      </c>
    </row>
    <row r="228" spans="1:8">
      <c r="A228" s="2" t="s">
        <v>450</v>
      </c>
      <c r="B228" t="s">
        <v>451</v>
      </c>
      <c r="C228" s="15">
        <v>33</v>
      </c>
      <c r="D228" s="1">
        <f>Tabla224[[#This Row],[Plazas Pptales]]*H228</f>
        <v>26532</v>
      </c>
      <c r="E228" s="1">
        <v>0</v>
      </c>
      <c r="F228" s="1">
        <f>Tabla224[[#This Row],[Plazas HP]]*H228</f>
        <v>0</v>
      </c>
      <c r="G228" s="1">
        <f t="shared" si="5"/>
        <v>26532</v>
      </c>
      <c r="H228" s="20">
        <v>804</v>
      </c>
    </row>
    <row r="229" spans="1:8">
      <c r="A229" s="2" t="s">
        <v>452</v>
      </c>
      <c r="B229" t="s">
        <v>453</v>
      </c>
      <c r="C229" s="15">
        <v>37</v>
      </c>
      <c r="D229" s="1">
        <f>Tabla224[[#This Row],[Plazas Pptales]]*H229</f>
        <v>29748</v>
      </c>
      <c r="E229" s="1">
        <v>3</v>
      </c>
      <c r="F229" s="1">
        <f>Tabla224[[#This Row],[Plazas HP]]*H229</f>
        <v>2412</v>
      </c>
      <c r="G229" s="1">
        <f t="shared" si="5"/>
        <v>32160</v>
      </c>
      <c r="H229" s="20">
        <v>804</v>
      </c>
    </row>
    <row r="230" spans="1:8">
      <c r="A230" s="2" t="s">
        <v>454</v>
      </c>
      <c r="B230" t="s">
        <v>455</v>
      </c>
      <c r="C230" s="15">
        <v>35</v>
      </c>
      <c r="D230" s="1">
        <f>Tabla224[[#This Row],[Plazas Pptales]]*H230</f>
        <v>28140</v>
      </c>
      <c r="E230" s="1">
        <v>0</v>
      </c>
      <c r="F230" s="1">
        <f>Tabla224[[#This Row],[Plazas HP]]*H230</f>
        <v>0</v>
      </c>
      <c r="G230" s="1">
        <f t="shared" si="5"/>
        <v>28140</v>
      </c>
      <c r="H230" s="20">
        <v>804</v>
      </c>
    </row>
    <row r="231" spans="1:8">
      <c r="A231" s="2" t="s">
        <v>456</v>
      </c>
      <c r="B231" t="s">
        <v>457</v>
      </c>
      <c r="C231" s="15">
        <v>25</v>
      </c>
      <c r="D231" s="1">
        <f>Tabla224[[#This Row],[Plazas Pptales]]*H231</f>
        <v>20100</v>
      </c>
      <c r="E231" s="1">
        <v>2</v>
      </c>
      <c r="F231" s="1">
        <f>Tabla224[[#This Row],[Plazas HP]]*H231</f>
        <v>1608</v>
      </c>
      <c r="G231" s="1">
        <f t="shared" si="5"/>
        <v>21708</v>
      </c>
      <c r="H231" s="20">
        <v>804</v>
      </c>
    </row>
    <row r="232" spans="1:8">
      <c r="A232" s="2" t="s">
        <v>458</v>
      </c>
      <c r="B232" t="s">
        <v>459</v>
      </c>
      <c r="C232" s="15">
        <v>46</v>
      </c>
      <c r="D232" s="1">
        <f>Tabla224[[#This Row],[Plazas Pptales]]*H232</f>
        <v>36984</v>
      </c>
      <c r="E232" s="1">
        <v>0</v>
      </c>
      <c r="F232" s="1">
        <f>Tabla224[[#This Row],[Plazas HP]]*H232</f>
        <v>0</v>
      </c>
      <c r="G232" s="1">
        <f t="shared" si="5"/>
        <v>36984</v>
      </c>
      <c r="H232" s="20">
        <v>804</v>
      </c>
    </row>
    <row r="233" spans="1:8">
      <c r="A233" s="2" t="s">
        <v>460</v>
      </c>
      <c r="B233" t="s">
        <v>461</v>
      </c>
      <c r="C233" s="15">
        <v>25</v>
      </c>
      <c r="D233" s="1">
        <f>Tabla224[[#This Row],[Plazas Pptales]]*H233</f>
        <v>20100</v>
      </c>
      <c r="E233" s="1">
        <v>0</v>
      </c>
      <c r="F233" s="1">
        <f>Tabla224[[#This Row],[Plazas HP]]*H233</f>
        <v>0</v>
      </c>
      <c r="G233" s="1">
        <f t="shared" si="5"/>
        <v>20100</v>
      </c>
      <c r="H233" s="20">
        <v>804</v>
      </c>
    </row>
    <row r="234" spans="1:8">
      <c r="A234" s="2" t="s">
        <v>462</v>
      </c>
      <c r="B234" t="s">
        <v>463</v>
      </c>
      <c r="C234" s="15">
        <v>32</v>
      </c>
      <c r="D234" s="1">
        <f>Tabla224[[#This Row],[Plazas Pptales]]*H234</f>
        <v>25728</v>
      </c>
      <c r="E234" s="1">
        <v>3</v>
      </c>
      <c r="F234" s="1">
        <f>Tabla224[[#This Row],[Plazas HP]]*H234</f>
        <v>2412</v>
      </c>
      <c r="G234" s="1">
        <f t="shared" si="5"/>
        <v>28140</v>
      </c>
      <c r="H234" s="20">
        <v>804</v>
      </c>
    </row>
    <row r="235" spans="1:8">
      <c r="A235" s="2" t="s">
        <v>464</v>
      </c>
      <c r="B235" t="s">
        <v>465</v>
      </c>
      <c r="C235" s="15">
        <v>25</v>
      </c>
      <c r="D235" s="1">
        <f>Tabla224[[#This Row],[Plazas Pptales]]*H235</f>
        <v>20100</v>
      </c>
      <c r="E235" s="1">
        <v>1</v>
      </c>
      <c r="F235" s="1">
        <f>Tabla224[[#This Row],[Plazas HP]]*H235</f>
        <v>804</v>
      </c>
      <c r="G235" s="1">
        <f t="shared" si="5"/>
        <v>20904</v>
      </c>
      <c r="H235" s="20">
        <v>804</v>
      </c>
    </row>
    <row r="236" spans="1:8">
      <c r="A236" s="2" t="s">
        <v>466</v>
      </c>
      <c r="B236" t="s">
        <v>467</v>
      </c>
      <c r="C236" s="15">
        <v>29</v>
      </c>
      <c r="D236" s="1">
        <f>Tabla224[[#This Row],[Plazas Pptales]]*H236</f>
        <v>23316</v>
      </c>
      <c r="E236" s="1">
        <v>3</v>
      </c>
      <c r="F236" s="1">
        <f>Tabla224[[#This Row],[Plazas HP]]*H236</f>
        <v>2412</v>
      </c>
      <c r="G236" s="1">
        <f t="shared" si="5"/>
        <v>25728</v>
      </c>
      <c r="H236" s="20">
        <v>804</v>
      </c>
    </row>
    <row r="237" spans="1:8">
      <c r="A237" s="2" t="s">
        <v>468</v>
      </c>
      <c r="B237" t="s">
        <v>469</v>
      </c>
      <c r="C237" s="15">
        <v>25</v>
      </c>
      <c r="D237" s="1">
        <f>Tabla224[[#This Row],[Plazas Pptales]]*H237</f>
        <v>20100</v>
      </c>
      <c r="E237" s="1">
        <v>0</v>
      </c>
      <c r="F237" s="1">
        <f>Tabla224[[#This Row],[Plazas HP]]*H237</f>
        <v>0</v>
      </c>
      <c r="G237" s="1">
        <f t="shared" si="5"/>
        <v>20100</v>
      </c>
      <c r="H237" s="20">
        <v>804</v>
      </c>
    </row>
    <row r="238" spans="1:8">
      <c r="A238" s="2" t="s">
        <v>470</v>
      </c>
      <c r="B238" t="s">
        <v>471</v>
      </c>
      <c r="C238" s="15">
        <v>43</v>
      </c>
      <c r="D238" s="1">
        <f>Tabla224[[#This Row],[Plazas Pptales]]*H238</f>
        <v>34572</v>
      </c>
      <c r="E238" s="1">
        <v>2</v>
      </c>
      <c r="F238" s="1">
        <f>Tabla224[[#This Row],[Plazas HP]]*H238</f>
        <v>1608</v>
      </c>
      <c r="G238" s="1">
        <f t="shared" si="5"/>
        <v>36180</v>
      </c>
      <c r="H238" s="20">
        <v>804</v>
      </c>
    </row>
    <row r="239" spans="1:8">
      <c r="A239" s="2" t="s">
        <v>472</v>
      </c>
      <c r="B239" t="s">
        <v>473</v>
      </c>
      <c r="C239" s="15">
        <v>28</v>
      </c>
      <c r="D239" s="1">
        <f>Tabla224[[#This Row],[Plazas Pptales]]*H239</f>
        <v>22512</v>
      </c>
      <c r="E239" s="1">
        <v>2</v>
      </c>
      <c r="F239" s="1">
        <f>Tabla224[[#This Row],[Plazas HP]]*H239</f>
        <v>1608</v>
      </c>
      <c r="G239" s="1">
        <f t="shared" si="5"/>
        <v>24120</v>
      </c>
      <c r="H239" s="20">
        <v>804</v>
      </c>
    </row>
    <row r="240" spans="1:8">
      <c r="A240" s="2" t="s">
        <v>474</v>
      </c>
      <c r="B240" t="s">
        <v>475</v>
      </c>
      <c r="C240" s="15">
        <v>35</v>
      </c>
      <c r="D240" s="1">
        <f>Tabla224[[#This Row],[Plazas Pptales]]*H240</f>
        <v>28140</v>
      </c>
      <c r="E240" s="1">
        <v>1</v>
      </c>
      <c r="F240" s="1">
        <f>Tabla224[[#This Row],[Plazas HP]]*H240</f>
        <v>804</v>
      </c>
      <c r="G240" s="1">
        <f t="shared" si="5"/>
        <v>28944</v>
      </c>
      <c r="H240" s="20">
        <v>804</v>
      </c>
    </row>
    <row r="241" spans="1:8">
      <c r="A241" s="2" t="s">
        <v>476</v>
      </c>
      <c r="B241" t="s">
        <v>477</v>
      </c>
      <c r="C241" s="15">
        <v>45</v>
      </c>
      <c r="D241" s="1">
        <f>Tabla224[[#This Row],[Plazas Pptales]]*H241</f>
        <v>36180</v>
      </c>
      <c r="E241" s="1">
        <v>0</v>
      </c>
      <c r="F241" s="1">
        <f>Tabla224[[#This Row],[Plazas HP]]*H241</f>
        <v>0</v>
      </c>
      <c r="G241" s="1">
        <f t="shared" si="5"/>
        <v>36180</v>
      </c>
      <c r="H241" s="20">
        <v>804</v>
      </c>
    </row>
    <row r="242" spans="1:8">
      <c r="A242" s="2" t="s">
        <v>478</v>
      </c>
      <c r="B242" t="s">
        <v>479</v>
      </c>
      <c r="C242" s="15">
        <v>47</v>
      </c>
      <c r="D242" s="1">
        <f>Tabla224[[#This Row],[Plazas Pptales]]*H242</f>
        <v>37788</v>
      </c>
      <c r="E242" s="1">
        <v>13</v>
      </c>
      <c r="F242" s="1">
        <f>Tabla224[[#This Row],[Plazas HP]]*H242</f>
        <v>10452</v>
      </c>
      <c r="G242" s="1">
        <f t="shared" si="5"/>
        <v>48240</v>
      </c>
      <c r="H242" s="20">
        <v>804</v>
      </c>
    </row>
    <row r="243" spans="1:8">
      <c r="A243" s="2" t="s">
        <v>480</v>
      </c>
      <c r="B243" t="s">
        <v>481</v>
      </c>
      <c r="C243" s="15">
        <v>31</v>
      </c>
      <c r="D243" s="1">
        <f>Tabla224[[#This Row],[Plazas Pptales]]*H243</f>
        <v>24924</v>
      </c>
      <c r="E243" s="1">
        <v>2</v>
      </c>
      <c r="F243" s="1">
        <f>Tabla224[[#This Row],[Plazas HP]]*H243</f>
        <v>1608</v>
      </c>
      <c r="G243" s="1">
        <f t="shared" si="5"/>
        <v>26532</v>
      </c>
      <c r="H243" s="20">
        <v>804</v>
      </c>
    </row>
    <row r="244" spans="1:8">
      <c r="A244" s="2" t="s">
        <v>482</v>
      </c>
      <c r="B244" t="s">
        <v>483</v>
      </c>
      <c r="C244" s="15">
        <v>46</v>
      </c>
      <c r="D244" s="1">
        <f>Tabla224[[#This Row],[Plazas Pptales]]*H244</f>
        <v>36984</v>
      </c>
      <c r="E244" s="1">
        <v>1</v>
      </c>
      <c r="F244" s="1">
        <f>Tabla224[[#This Row],[Plazas HP]]*H244</f>
        <v>804</v>
      </c>
      <c r="G244" s="1">
        <f t="shared" si="5"/>
        <v>37788</v>
      </c>
      <c r="H244" s="20">
        <v>804</v>
      </c>
    </row>
    <row r="245" spans="1:8">
      <c r="A245" s="2" t="s">
        <v>484</v>
      </c>
      <c r="B245" t="s">
        <v>485</v>
      </c>
      <c r="C245" s="15">
        <v>34</v>
      </c>
      <c r="D245" s="1">
        <f>Tabla224[[#This Row],[Plazas Pptales]]*H245</f>
        <v>27336</v>
      </c>
      <c r="E245" s="1">
        <v>4</v>
      </c>
      <c r="F245" s="1">
        <f>Tabla224[[#This Row],[Plazas HP]]*H245</f>
        <v>3216</v>
      </c>
      <c r="G245" s="1">
        <f t="shared" si="5"/>
        <v>30552</v>
      </c>
      <c r="H245" s="20">
        <v>804</v>
      </c>
    </row>
    <row r="246" spans="1:8">
      <c r="A246" s="2" t="s">
        <v>486</v>
      </c>
      <c r="B246" t="s">
        <v>487</v>
      </c>
      <c r="C246" s="15">
        <v>66</v>
      </c>
      <c r="D246" s="1">
        <f>Tabla224[[#This Row],[Plazas Pptales]]*H246</f>
        <v>53064</v>
      </c>
      <c r="E246" s="1">
        <v>16</v>
      </c>
      <c r="F246" s="1">
        <f>Tabla224[[#This Row],[Plazas HP]]*H246</f>
        <v>12864</v>
      </c>
      <c r="G246" s="1">
        <f t="shared" si="5"/>
        <v>65928</v>
      </c>
      <c r="H246" s="20">
        <v>804</v>
      </c>
    </row>
    <row r="247" spans="1:8">
      <c r="A247" s="2" t="s">
        <v>488</v>
      </c>
      <c r="B247" t="s">
        <v>489</v>
      </c>
      <c r="C247" s="15">
        <v>25</v>
      </c>
      <c r="D247" s="1">
        <f>Tabla224[[#This Row],[Plazas Pptales]]*H247</f>
        <v>20100</v>
      </c>
      <c r="E247" s="1">
        <v>4</v>
      </c>
      <c r="F247" s="1">
        <f>Tabla224[[#This Row],[Plazas HP]]*H247</f>
        <v>3216</v>
      </c>
      <c r="G247" s="1">
        <f t="shared" si="5"/>
        <v>23316</v>
      </c>
      <c r="H247" s="20">
        <v>804</v>
      </c>
    </row>
    <row r="248" spans="1:8">
      <c r="A248" s="2" t="s">
        <v>490</v>
      </c>
      <c r="B248" t="s">
        <v>491</v>
      </c>
      <c r="C248" s="15">
        <v>29</v>
      </c>
      <c r="D248" s="1">
        <f>Tabla224[[#This Row],[Plazas Pptales]]*H248</f>
        <v>23316</v>
      </c>
      <c r="E248" s="1">
        <v>1</v>
      </c>
      <c r="F248" s="1">
        <f>Tabla224[[#This Row],[Plazas HP]]*H248</f>
        <v>804</v>
      </c>
      <c r="G248" s="1">
        <f t="shared" si="5"/>
        <v>24120</v>
      </c>
      <c r="H248" s="20">
        <v>804</v>
      </c>
    </row>
    <row r="249" spans="1:8">
      <c r="A249" s="2" t="s">
        <v>492</v>
      </c>
      <c r="B249" t="s">
        <v>493</v>
      </c>
      <c r="C249" s="15">
        <v>34</v>
      </c>
      <c r="D249" s="1">
        <f>Tabla224[[#This Row],[Plazas Pptales]]*H249</f>
        <v>27336</v>
      </c>
      <c r="E249" s="1">
        <v>2</v>
      </c>
      <c r="F249" s="1">
        <f>Tabla224[[#This Row],[Plazas HP]]*H249</f>
        <v>1608</v>
      </c>
      <c r="G249" s="1">
        <f t="shared" si="5"/>
        <v>28944</v>
      </c>
      <c r="H249" s="20">
        <v>804</v>
      </c>
    </row>
    <row r="250" spans="1:8">
      <c r="A250" s="2" t="s">
        <v>494</v>
      </c>
      <c r="B250" t="s">
        <v>495</v>
      </c>
      <c r="C250" s="15">
        <v>35</v>
      </c>
      <c r="D250" s="1">
        <f>Tabla224[[#This Row],[Plazas Pptales]]*H250</f>
        <v>28140</v>
      </c>
      <c r="E250" s="1">
        <v>2</v>
      </c>
      <c r="F250" s="1">
        <f>Tabla224[[#This Row],[Plazas HP]]*H250</f>
        <v>1608</v>
      </c>
      <c r="G250" s="1">
        <f t="shared" si="5"/>
        <v>29748</v>
      </c>
      <c r="H250" s="20">
        <v>804</v>
      </c>
    </row>
    <row r="251" spans="1:8">
      <c r="A251" s="2" t="s">
        <v>496</v>
      </c>
      <c r="B251" t="s">
        <v>497</v>
      </c>
      <c r="C251" s="15">
        <v>35</v>
      </c>
      <c r="D251" s="1">
        <f>Tabla224[[#This Row],[Plazas Pptales]]*H251</f>
        <v>28140</v>
      </c>
      <c r="E251" s="1">
        <v>3</v>
      </c>
      <c r="F251" s="1">
        <f>Tabla224[[#This Row],[Plazas HP]]*H251</f>
        <v>2412</v>
      </c>
      <c r="G251" s="1">
        <f t="shared" si="5"/>
        <v>30552</v>
      </c>
      <c r="H251" s="20">
        <v>804</v>
      </c>
    </row>
    <row r="252" spans="1:8">
      <c r="A252" s="2" t="s">
        <v>498</v>
      </c>
      <c r="B252" t="s">
        <v>499</v>
      </c>
      <c r="C252" s="15">
        <v>37</v>
      </c>
      <c r="D252" s="1">
        <f>Tabla224[[#This Row],[Plazas Pptales]]*H252</f>
        <v>29748</v>
      </c>
      <c r="E252" s="1">
        <v>1</v>
      </c>
      <c r="F252" s="1">
        <f>Tabla224[[#This Row],[Plazas HP]]*H252</f>
        <v>804</v>
      </c>
      <c r="G252" s="1">
        <f t="shared" si="5"/>
        <v>30552</v>
      </c>
      <c r="H252" s="20">
        <v>804</v>
      </c>
    </row>
    <row r="253" spans="1:8">
      <c r="A253" s="2" t="s">
        <v>500</v>
      </c>
      <c r="B253" t="s">
        <v>501</v>
      </c>
      <c r="C253" s="15">
        <v>35</v>
      </c>
      <c r="D253" s="1">
        <f>Tabla224[[#This Row],[Plazas Pptales]]*H253</f>
        <v>28140</v>
      </c>
      <c r="E253" s="1">
        <v>2</v>
      </c>
      <c r="F253" s="1">
        <f>Tabla224[[#This Row],[Plazas HP]]*H253</f>
        <v>1608</v>
      </c>
      <c r="G253" s="1">
        <f t="shared" si="5"/>
        <v>29748</v>
      </c>
      <c r="H253" s="20">
        <v>804</v>
      </c>
    </row>
    <row r="254" spans="1:8">
      <c r="A254" s="2" t="s">
        <v>502</v>
      </c>
      <c r="B254" t="s">
        <v>503</v>
      </c>
      <c r="C254" s="15">
        <v>48</v>
      </c>
      <c r="D254" s="1">
        <f>Tabla224[[#This Row],[Plazas Pptales]]*H254</f>
        <v>38592</v>
      </c>
      <c r="E254" s="1">
        <v>2</v>
      </c>
      <c r="F254" s="1">
        <f>Tabla224[[#This Row],[Plazas HP]]*H254</f>
        <v>1608</v>
      </c>
      <c r="G254" s="1">
        <f t="shared" si="5"/>
        <v>40200</v>
      </c>
      <c r="H254" s="20">
        <v>804</v>
      </c>
    </row>
    <row r="255" spans="1:8">
      <c r="A255" s="2" t="s">
        <v>504</v>
      </c>
      <c r="B255" t="s">
        <v>505</v>
      </c>
      <c r="C255" s="15">
        <v>38</v>
      </c>
      <c r="D255" s="1">
        <f>Tabla224[[#This Row],[Plazas Pptales]]*H255</f>
        <v>30552</v>
      </c>
      <c r="E255" s="1">
        <v>2</v>
      </c>
      <c r="F255" s="1">
        <f>Tabla224[[#This Row],[Plazas HP]]*H255</f>
        <v>1608</v>
      </c>
      <c r="G255" s="1">
        <f t="shared" si="5"/>
        <v>32160</v>
      </c>
      <c r="H255" s="20">
        <v>804</v>
      </c>
    </row>
    <row r="256" spans="1:8">
      <c r="A256" s="2" t="s">
        <v>506</v>
      </c>
      <c r="B256" t="s">
        <v>507</v>
      </c>
      <c r="C256" s="15">
        <v>35</v>
      </c>
      <c r="D256" s="1">
        <f>Tabla224[[#This Row],[Plazas Pptales]]*H256</f>
        <v>28140</v>
      </c>
      <c r="E256" s="1">
        <v>4</v>
      </c>
      <c r="F256" s="1">
        <f>Tabla224[[#This Row],[Plazas HP]]*H256</f>
        <v>3216</v>
      </c>
      <c r="G256" s="1">
        <f t="shared" si="5"/>
        <v>31356</v>
      </c>
      <c r="H256" s="20">
        <v>804</v>
      </c>
    </row>
    <row r="257" spans="1:8">
      <c r="A257" s="2" t="s">
        <v>508</v>
      </c>
      <c r="B257" t="s">
        <v>509</v>
      </c>
      <c r="C257" s="15">
        <v>75</v>
      </c>
      <c r="D257" s="1">
        <f>Tabla224[[#This Row],[Plazas Pptales]]*H257</f>
        <v>60300</v>
      </c>
      <c r="E257" s="1">
        <v>13</v>
      </c>
      <c r="F257" s="1">
        <f>Tabla224[[#This Row],[Plazas HP]]*H257</f>
        <v>10452</v>
      </c>
      <c r="G257" s="1">
        <f t="shared" si="5"/>
        <v>70752</v>
      </c>
      <c r="H257" s="20">
        <v>804</v>
      </c>
    </row>
    <row r="258" spans="1:8">
      <c r="A258" s="2" t="s">
        <v>510</v>
      </c>
      <c r="B258" t="s">
        <v>511</v>
      </c>
      <c r="C258" s="15">
        <v>39</v>
      </c>
      <c r="D258" s="1">
        <f>Tabla224[[#This Row],[Plazas Pptales]]*H258</f>
        <v>31356</v>
      </c>
      <c r="E258" s="1">
        <v>1</v>
      </c>
      <c r="F258" s="1">
        <f>Tabla224[[#This Row],[Plazas HP]]*H258</f>
        <v>804</v>
      </c>
      <c r="G258" s="1">
        <f t="shared" si="5"/>
        <v>32160</v>
      </c>
      <c r="H258" s="20">
        <v>804</v>
      </c>
    </row>
    <row r="259" spans="1:8">
      <c r="A259" s="2" t="s">
        <v>512</v>
      </c>
      <c r="B259" t="s">
        <v>513</v>
      </c>
      <c r="C259" s="15">
        <v>37</v>
      </c>
      <c r="D259" s="1">
        <f>Tabla224[[#This Row],[Plazas Pptales]]*H259</f>
        <v>29748</v>
      </c>
      <c r="E259" s="1">
        <v>0</v>
      </c>
      <c r="F259" s="1">
        <f>Tabla224[[#This Row],[Plazas HP]]*H259</f>
        <v>0</v>
      </c>
      <c r="G259" s="1">
        <f t="shared" si="5"/>
        <v>29748</v>
      </c>
      <c r="H259" s="20">
        <v>804</v>
      </c>
    </row>
    <row r="260" spans="1:8">
      <c r="A260" s="2" t="s">
        <v>514</v>
      </c>
      <c r="B260" t="s">
        <v>515</v>
      </c>
      <c r="C260" s="15">
        <v>41</v>
      </c>
      <c r="D260" s="1">
        <f>Tabla224[[#This Row],[Plazas Pptales]]*H260</f>
        <v>32964</v>
      </c>
      <c r="E260" s="1">
        <v>0</v>
      </c>
      <c r="F260" s="1">
        <f>Tabla224[[#This Row],[Plazas HP]]*H260</f>
        <v>0</v>
      </c>
      <c r="G260" s="1">
        <f t="shared" si="5"/>
        <v>32964</v>
      </c>
      <c r="H260" s="20">
        <v>804</v>
      </c>
    </row>
    <row r="261" spans="1:8">
      <c r="A261" s="2" t="s">
        <v>516</v>
      </c>
      <c r="B261" t="s">
        <v>517</v>
      </c>
      <c r="C261" s="15">
        <v>33</v>
      </c>
      <c r="D261" s="1">
        <f>Tabla224[[#This Row],[Plazas Pptales]]*H261</f>
        <v>26532</v>
      </c>
      <c r="E261" s="1">
        <v>0</v>
      </c>
      <c r="F261" s="1">
        <f>Tabla224[[#This Row],[Plazas HP]]*H261</f>
        <v>0</v>
      </c>
      <c r="G261" s="1">
        <f t="shared" si="5"/>
        <v>26532</v>
      </c>
      <c r="H261" s="20">
        <v>804</v>
      </c>
    </row>
    <row r="262" spans="1:8">
      <c r="A262" s="2" t="s">
        <v>518</v>
      </c>
      <c r="B262" t="s">
        <v>519</v>
      </c>
      <c r="C262" s="15">
        <v>39</v>
      </c>
      <c r="D262" s="1">
        <f>Tabla224[[#This Row],[Plazas Pptales]]*H262</f>
        <v>31356</v>
      </c>
      <c r="E262" s="1">
        <v>0</v>
      </c>
      <c r="F262" s="1">
        <f>Tabla224[[#This Row],[Plazas HP]]*H262</f>
        <v>0</v>
      </c>
      <c r="G262" s="1">
        <f t="shared" si="5"/>
        <v>31356</v>
      </c>
      <c r="H262" s="20">
        <v>804</v>
      </c>
    </row>
    <row r="263" spans="1:8">
      <c r="A263" s="2" t="s">
        <v>520</v>
      </c>
      <c r="B263" t="s">
        <v>521</v>
      </c>
      <c r="C263" s="15">
        <v>32</v>
      </c>
      <c r="D263" s="1">
        <f>Tabla224[[#This Row],[Plazas Pptales]]*H263</f>
        <v>25728</v>
      </c>
      <c r="E263" s="1">
        <v>1</v>
      </c>
      <c r="F263" s="1">
        <f>Tabla224[[#This Row],[Plazas HP]]*H263</f>
        <v>804</v>
      </c>
      <c r="G263" s="1">
        <f t="shared" si="5"/>
        <v>26532</v>
      </c>
      <c r="H263" s="20">
        <v>804</v>
      </c>
    </row>
    <row r="264" spans="1:8">
      <c r="A264" s="2" t="s">
        <v>522</v>
      </c>
      <c r="B264" t="s">
        <v>523</v>
      </c>
      <c r="C264" s="15">
        <v>33</v>
      </c>
      <c r="D264" s="1">
        <f>Tabla224[[#This Row],[Plazas Pptales]]*H264</f>
        <v>26532</v>
      </c>
      <c r="E264" s="1">
        <v>0</v>
      </c>
      <c r="F264" s="1">
        <f>Tabla224[[#This Row],[Plazas HP]]*H264</f>
        <v>0</v>
      </c>
      <c r="G264" s="1">
        <f t="shared" si="5"/>
        <v>26532</v>
      </c>
      <c r="H264" s="20">
        <v>804</v>
      </c>
    </row>
    <row r="265" spans="1:8">
      <c r="A265" s="2" t="s">
        <v>524</v>
      </c>
      <c r="B265" t="s">
        <v>525</v>
      </c>
      <c r="C265" s="15">
        <v>34</v>
      </c>
      <c r="D265" s="1">
        <f>Tabla224[[#This Row],[Plazas Pptales]]*H265</f>
        <v>27336</v>
      </c>
      <c r="E265" s="1">
        <v>1</v>
      </c>
      <c r="F265" s="1">
        <f>Tabla224[[#This Row],[Plazas HP]]*H265</f>
        <v>804</v>
      </c>
      <c r="G265" s="1">
        <f t="shared" si="5"/>
        <v>28140</v>
      </c>
      <c r="H265" s="20">
        <v>804</v>
      </c>
    </row>
    <row r="266" spans="1:8">
      <c r="A266" s="2" t="s">
        <v>526</v>
      </c>
      <c r="B266" t="s">
        <v>527</v>
      </c>
      <c r="C266" s="15">
        <v>37</v>
      </c>
      <c r="D266" s="1">
        <f>Tabla224[[#This Row],[Plazas Pptales]]*H266</f>
        <v>29748</v>
      </c>
      <c r="E266" s="1">
        <v>0</v>
      </c>
      <c r="F266" s="1">
        <f>Tabla224[[#This Row],[Plazas HP]]*H266</f>
        <v>0</v>
      </c>
      <c r="G266" s="1">
        <f t="shared" si="5"/>
        <v>29748</v>
      </c>
      <c r="H266" s="20">
        <v>804</v>
      </c>
    </row>
    <row r="267" spans="1:8">
      <c r="A267" s="2" t="s">
        <v>528</v>
      </c>
      <c r="B267" t="s">
        <v>529</v>
      </c>
      <c r="C267" s="15">
        <v>32</v>
      </c>
      <c r="D267" s="1">
        <f>Tabla224[[#This Row],[Plazas Pptales]]*H267</f>
        <v>25728</v>
      </c>
      <c r="E267" s="1">
        <v>3</v>
      </c>
      <c r="F267" s="1">
        <f>Tabla224[[#This Row],[Plazas HP]]*H267</f>
        <v>2412</v>
      </c>
      <c r="G267" s="1">
        <f t="shared" si="5"/>
        <v>28140</v>
      </c>
      <c r="H267" s="20">
        <v>804</v>
      </c>
    </row>
    <row r="268" spans="1:8">
      <c r="A268" s="2" t="s">
        <v>530</v>
      </c>
      <c r="B268" t="s">
        <v>531</v>
      </c>
      <c r="C268" s="15">
        <v>41</v>
      </c>
      <c r="D268" s="1">
        <f>Tabla224[[#This Row],[Plazas Pptales]]*H268</f>
        <v>32964</v>
      </c>
      <c r="E268" s="1">
        <v>0</v>
      </c>
      <c r="F268" s="1">
        <f>Tabla224[[#This Row],[Plazas HP]]*H268</f>
        <v>0</v>
      </c>
      <c r="G268" s="1">
        <f t="shared" si="5"/>
        <v>32964</v>
      </c>
      <c r="H268" s="20">
        <v>804</v>
      </c>
    </row>
    <row r="269" spans="1:8">
      <c r="A269" s="2" t="s">
        <v>532</v>
      </c>
      <c r="B269" t="s">
        <v>533</v>
      </c>
      <c r="C269" s="15">
        <v>35</v>
      </c>
      <c r="D269" s="1">
        <f>Tabla224[[#This Row],[Plazas Pptales]]*H269</f>
        <v>28140</v>
      </c>
      <c r="E269" s="1">
        <v>1</v>
      </c>
      <c r="F269" s="1">
        <f>Tabla224[[#This Row],[Plazas HP]]*H269</f>
        <v>804</v>
      </c>
      <c r="G269" s="1">
        <f t="shared" si="5"/>
        <v>28944</v>
      </c>
      <c r="H269" s="20">
        <v>804</v>
      </c>
    </row>
    <row r="270" spans="1:8">
      <c r="A270" s="2" t="s">
        <v>534</v>
      </c>
      <c r="B270" t="s">
        <v>535</v>
      </c>
      <c r="C270" s="15">
        <v>30</v>
      </c>
      <c r="D270" s="1">
        <f>Tabla224[[#This Row],[Plazas Pptales]]*H270</f>
        <v>24120</v>
      </c>
      <c r="E270" s="1">
        <v>1</v>
      </c>
      <c r="F270" s="1">
        <f>Tabla224[[#This Row],[Plazas HP]]*H270</f>
        <v>804</v>
      </c>
      <c r="G270" s="1">
        <f t="shared" si="5"/>
        <v>24924</v>
      </c>
      <c r="H270" s="20">
        <v>804</v>
      </c>
    </row>
    <row r="271" spans="1:8">
      <c r="A271" s="2" t="s">
        <v>536</v>
      </c>
      <c r="B271" t="s">
        <v>537</v>
      </c>
      <c r="C271" s="15">
        <v>38</v>
      </c>
      <c r="D271" s="1">
        <f>Tabla224[[#This Row],[Plazas Pptales]]*H271</f>
        <v>30552</v>
      </c>
      <c r="E271" s="1">
        <v>0</v>
      </c>
      <c r="F271" s="1">
        <f>Tabla224[[#This Row],[Plazas HP]]*H271</f>
        <v>0</v>
      </c>
      <c r="G271" s="1">
        <f t="shared" si="5"/>
        <v>30552</v>
      </c>
      <c r="H271" s="20">
        <v>804</v>
      </c>
    </row>
    <row r="272" spans="1:8">
      <c r="A272" s="2" t="s">
        <v>538</v>
      </c>
      <c r="B272" t="s">
        <v>539</v>
      </c>
      <c r="C272" s="15">
        <v>36</v>
      </c>
      <c r="D272" s="1">
        <f>Tabla224[[#This Row],[Plazas Pptales]]*H272</f>
        <v>28944</v>
      </c>
      <c r="E272" s="1">
        <v>1</v>
      </c>
      <c r="F272" s="1">
        <f>Tabla224[[#This Row],[Plazas HP]]*H272</f>
        <v>804</v>
      </c>
      <c r="G272" s="1">
        <f t="shared" si="5"/>
        <v>29748</v>
      </c>
      <c r="H272" s="20">
        <v>804</v>
      </c>
    </row>
    <row r="273" spans="1:8">
      <c r="A273" s="2" t="s">
        <v>540</v>
      </c>
      <c r="B273" t="s">
        <v>541</v>
      </c>
      <c r="C273" s="15">
        <v>33</v>
      </c>
      <c r="D273" s="1">
        <f>Tabla224[[#This Row],[Plazas Pptales]]*H273</f>
        <v>26532</v>
      </c>
      <c r="E273" s="1">
        <v>2</v>
      </c>
      <c r="F273" s="1">
        <f>Tabla224[[#This Row],[Plazas HP]]*H273</f>
        <v>1608</v>
      </c>
      <c r="G273" s="1">
        <f t="shared" si="5"/>
        <v>28140</v>
      </c>
      <c r="H273" s="20">
        <v>804</v>
      </c>
    </row>
    <row r="274" spans="1:8">
      <c r="A274" s="2" t="s">
        <v>542</v>
      </c>
      <c r="B274" t="s">
        <v>543</v>
      </c>
      <c r="C274" s="15">
        <v>49</v>
      </c>
      <c r="D274" s="1">
        <f>Tabla224[[#This Row],[Plazas Pptales]]*H274</f>
        <v>39396</v>
      </c>
      <c r="E274" s="1">
        <v>12</v>
      </c>
      <c r="F274" s="1">
        <f>Tabla224[[#This Row],[Plazas HP]]*H274</f>
        <v>9648</v>
      </c>
      <c r="G274" s="1">
        <f t="shared" si="5"/>
        <v>49044</v>
      </c>
      <c r="H274" s="20">
        <v>804</v>
      </c>
    </row>
    <row r="275" spans="1:8">
      <c r="A275" s="2" t="s">
        <v>544</v>
      </c>
      <c r="B275" t="s">
        <v>545</v>
      </c>
      <c r="C275" s="15">
        <v>48</v>
      </c>
      <c r="D275" s="1">
        <f>Tabla224[[#This Row],[Plazas Pptales]]*H275</f>
        <v>38592</v>
      </c>
      <c r="E275" s="1">
        <v>1</v>
      </c>
      <c r="F275" s="1">
        <f>Tabla224[[#This Row],[Plazas HP]]*H275</f>
        <v>804</v>
      </c>
      <c r="G275" s="1">
        <f t="shared" si="5"/>
        <v>39396</v>
      </c>
      <c r="H275" s="20">
        <v>804</v>
      </c>
    </row>
    <row r="276" spans="1:8">
      <c r="A276" s="2" t="s">
        <v>546</v>
      </c>
      <c r="B276" t="s">
        <v>547</v>
      </c>
      <c r="C276" s="15">
        <v>38</v>
      </c>
      <c r="D276" s="1">
        <f>Tabla224[[#This Row],[Plazas Pptales]]*H276</f>
        <v>30552</v>
      </c>
      <c r="E276" s="1">
        <v>4</v>
      </c>
      <c r="F276" s="1">
        <f>Tabla224[[#This Row],[Plazas HP]]*H276</f>
        <v>3216</v>
      </c>
      <c r="G276" s="1">
        <f t="shared" si="5"/>
        <v>33768</v>
      </c>
      <c r="H276" s="20">
        <v>804</v>
      </c>
    </row>
    <row r="277" spans="1:8">
      <c r="A277" s="2" t="s">
        <v>548</v>
      </c>
      <c r="B277" t="s">
        <v>549</v>
      </c>
      <c r="C277" s="15">
        <v>56</v>
      </c>
      <c r="D277" s="1">
        <f>Tabla224[[#This Row],[Plazas Pptales]]*H277</f>
        <v>45024</v>
      </c>
      <c r="E277" s="1">
        <v>4</v>
      </c>
      <c r="F277" s="1">
        <f>Tabla224[[#This Row],[Plazas HP]]*H277</f>
        <v>3216</v>
      </c>
      <c r="G277" s="1">
        <f t="shared" si="5"/>
        <v>48240</v>
      </c>
      <c r="H277" s="20">
        <v>804</v>
      </c>
    </row>
    <row r="278" spans="1:8">
      <c r="A278" s="2" t="s">
        <v>550</v>
      </c>
      <c r="B278" t="s">
        <v>551</v>
      </c>
      <c r="C278" s="15">
        <v>31</v>
      </c>
      <c r="D278" s="1">
        <f>Tabla224[[#This Row],[Plazas Pptales]]*H278</f>
        <v>24924</v>
      </c>
      <c r="E278" s="1">
        <v>0</v>
      </c>
      <c r="F278" s="1">
        <f>Tabla224[[#This Row],[Plazas HP]]*H278</f>
        <v>0</v>
      </c>
      <c r="G278" s="1">
        <f t="shared" si="5"/>
        <v>24924</v>
      </c>
      <c r="H278" s="20">
        <v>804</v>
      </c>
    </row>
    <row r="279" spans="1:8">
      <c r="A279" s="2" t="s">
        <v>552</v>
      </c>
      <c r="B279" t="s">
        <v>553</v>
      </c>
      <c r="C279" s="15">
        <v>45</v>
      </c>
      <c r="D279" s="1">
        <f>Tabla224[[#This Row],[Plazas Pptales]]*H279</f>
        <v>36180</v>
      </c>
      <c r="E279" s="1">
        <v>17</v>
      </c>
      <c r="F279" s="1">
        <f>Tabla224[[#This Row],[Plazas HP]]*H279</f>
        <v>13668</v>
      </c>
      <c r="G279" s="1">
        <f t="shared" si="5"/>
        <v>49848</v>
      </c>
      <c r="H279" s="20">
        <v>804</v>
      </c>
    </row>
    <row r="280" spans="1:8">
      <c r="A280" s="2" t="s">
        <v>554</v>
      </c>
      <c r="B280" t="s">
        <v>555</v>
      </c>
      <c r="C280" s="15">
        <v>29</v>
      </c>
      <c r="D280" s="1">
        <f>Tabla224[[#This Row],[Plazas Pptales]]*H280</f>
        <v>23316</v>
      </c>
      <c r="E280" s="1">
        <v>1</v>
      </c>
      <c r="F280" s="1">
        <f>Tabla224[[#This Row],[Plazas HP]]*H280</f>
        <v>804</v>
      </c>
      <c r="G280" s="1">
        <f t="shared" si="5"/>
        <v>24120</v>
      </c>
      <c r="H280" s="20">
        <v>804</v>
      </c>
    </row>
    <row r="281" spans="1:8">
      <c r="A281" s="2" t="s">
        <v>556</v>
      </c>
      <c r="B281" t="s">
        <v>557</v>
      </c>
      <c r="C281" s="15">
        <v>28</v>
      </c>
      <c r="D281" s="1">
        <f>Tabla224[[#This Row],[Plazas Pptales]]*H281</f>
        <v>22512</v>
      </c>
      <c r="E281" s="1">
        <v>1</v>
      </c>
      <c r="F281" s="1">
        <f>Tabla224[[#This Row],[Plazas HP]]*H281</f>
        <v>804</v>
      </c>
      <c r="G281" s="1">
        <f t="shared" si="5"/>
        <v>23316</v>
      </c>
      <c r="H281" s="20">
        <v>804</v>
      </c>
    </row>
    <row r="282" spans="1:8">
      <c r="A282" s="2" t="s">
        <v>558</v>
      </c>
      <c r="B282" t="s">
        <v>559</v>
      </c>
      <c r="C282" s="15">
        <v>42</v>
      </c>
      <c r="D282" s="1">
        <f>Tabla224[[#This Row],[Plazas Pptales]]*H282</f>
        <v>33768</v>
      </c>
      <c r="E282" s="1">
        <v>2</v>
      </c>
      <c r="F282" s="1">
        <f>Tabla224[[#This Row],[Plazas HP]]*H282</f>
        <v>1608</v>
      </c>
      <c r="G282" s="1">
        <f t="shared" si="5"/>
        <v>35376</v>
      </c>
      <c r="H282" s="20">
        <v>804</v>
      </c>
    </row>
    <row r="283" spans="1:8">
      <c r="A283" s="2" t="s">
        <v>560</v>
      </c>
      <c r="B283" t="s">
        <v>561</v>
      </c>
      <c r="C283" s="15">
        <v>46</v>
      </c>
      <c r="D283" s="1">
        <f>Tabla224[[#This Row],[Plazas Pptales]]*H283</f>
        <v>36984</v>
      </c>
      <c r="E283" s="1">
        <v>0</v>
      </c>
      <c r="F283" s="1">
        <f>Tabla224[[#This Row],[Plazas HP]]*H283</f>
        <v>0</v>
      </c>
      <c r="G283" s="1">
        <f t="shared" si="5"/>
        <v>36984</v>
      </c>
      <c r="H283" s="20">
        <v>804</v>
      </c>
    </row>
    <row r="284" spans="1:8">
      <c r="A284" s="2" t="s">
        <v>562</v>
      </c>
      <c r="B284" t="s">
        <v>563</v>
      </c>
      <c r="C284" s="15">
        <v>30</v>
      </c>
      <c r="D284" s="1">
        <f>Tabla224[[#This Row],[Plazas Pptales]]*H284</f>
        <v>24120</v>
      </c>
      <c r="E284" s="1">
        <v>2</v>
      </c>
      <c r="F284" s="1">
        <f>Tabla224[[#This Row],[Plazas HP]]*H284</f>
        <v>1608</v>
      </c>
      <c r="G284" s="1">
        <f t="shared" si="5"/>
        <v>25728</v>
      </c>
      <c r="H284" s="20">
        <v>804</v>
      </c>
    </row>
    <row r="285" spans="1:8">
      <c r="A285" s="2" t="s">
        <v>564</v>
      </c>
      <c r="B285" t="s">
        <v>565</v>
      </c>
      <c r="C285" s="15">
        <v>25</v>
      </c>
      <c r="D285" s="1">
        <f>Tabla224[[#This Row],[Plazas Pptales]]*H285</f>
        <v>20100</v>
      </c>
      <c r="E285" s="1">
        <v>0</v>
      </c>
      <c r="F285" s="1">
        <f>Tabla224[[#This Row],[Plazas HP]]*H285</f>
        <v>0</v>
      </c>
      <c r="G285" s="1">
        <f t="shared" si="5"/>
        <v>20100</v>
      </c>
      <c r="H285" s="20">
        <v>804</v>
      </c>
    </row>
    <row r="286" spans="1:8">
      <c r="A286" s="2" t="s">
        <v>566</v>
      </c>
      <c r="B286" t="s">
        <v>567</v>
      </c>
      <c r="C286" s="15">
        <v>53</v>
      </c>
      <c r="D286" s="1">
        <f>Tabla224[[#This Row],[Plazas Pptales]]*H286</f>
        <v>42612</v>
      </c>
      <c r="E286" s="1">
        <v>11</v>
      </c>
      <c r="F286" s="1">
        <f>Tabla224[[#This Row],[Plazas HP]]*H286</f>
        <v>8844</v>
      </c>
      <c r="G286" s="1">
        <f t="shared" si="5"/>
        <v>51456</v>
      </c>
      <c r="H286" s="20">
        <v>804</v>
      </c>
    </row>
    <row r="287" spans="1:8">
      <c r="A287" s="2" t="s">
        <v>568</v>
      </c>
      <c r="B287" t="s">
        <v>569</v>
      </c>
      <c r="C287" s="15">
        <v>38</v>
      </c>
      <c r="D287" s="1">
        <f>Tabla224[[#This Row],[Plazas Pptales]]*H287</f>
        <v>30552</v>
      </c>
      <c r="E287" s="1">
        <v>3</v>
      </c>
      <c r="F287" s="1">
        <f>Tabla224[[#This Row],[Plazas HP]]*H287</f>
        <v>2412</v>
      </c>
      <c r="G287" s="1">
        <f t="shared" ref="G287:G350" si="6">D287+F287</f>
        <v>32964</v>
      </c>
      <c r="H287" s="20">
        <v>804</v>
      </c>
    </row>
    <row r="288" spans="1:8">
      <c r="A288" s="2" t="s">
        <v>570</v>
      </c>
      <c r="B288" t="s">
        <v>571</v>
      </c>
      <c r="C288" s="15">
        <v>34</v>
      </c>
      <c r="D288" s="1">
        <f>Tabla224[[#This Row],[Plazas Pptales]]*H288</f>
        <v>27336</v>
      </c>
      <c r="E288" s="1">
        <v>5</v>
      </c>
      <c r="F288" s="1">
        <f>Tabla224[[#This Row],[Plazas HP]]*H288</f>
        <v>4020</v>
      </c>
      <c r="G288" s="1">
        <f t="shared" si="6"/>
        <v>31356</v>
      </c>
      <c r="H288" s="20">
        <v>804</v>
      </c>
    </row>
    <row r="289" spans="1:8">
      <c r="A289" s="2" t="s">
        <v>572</v>
      </c>
      <c r="B289" t="s">
        <v>573</v>
      </c>
      <c r="C289" s="15">
        <v>40</v>
      </c>
      <c r="D289" s="1">
        <f>Tabla224[[#This Row],[Plazas Pptales]]*H289</f>
        <v>32160</v>
      </c>
      <c r="E289" s="1">
        <v>5</v>
      </c>
      <c r="F289" s="1">
        <f>Tabla224[[#This Row],[Plazas HP]]*H289</f>
        <v>4020</v>
      </c>
      <c r="G289" s="1">
        <f t="shared" si="6"/>
        <v>36180</v>
      </c>
      <c r="H289" s="20">
        <v>804</v>
      </c>
    </row>
    <row r="290" spans="1:8">
      <c r="A290" s="2" t="s">
        <v>574</v>
      </c>
      <c r="B290" t="s">
        <v>575</v>
      </c>
      <c r="C290" s="15">
        <v>34</v>
      </c>
      <c r="D290" s="1">
        <f>Tabla224[[#This Row],[Plazas Pptales]]*H290</f>
        <v>27336</v>
      </c>
      <c r="E290" s="1">
        <v>1</v>
      </c>
      <c r="F290" s="1">
        <f>Tabla224[[#This Row],[Plazas HP]]*H290</f>
        <v>804</v>
      </c>
      <c r="G290" s="1">
        <f t="shared" si="6"/>
        <v>28140</v>
      </c>
      <c r="H290" s="20">
        <v>804</v>
      </c>
    </row>
    <row r="291" spans="1:8">
      <c r="A291" s="2" t="s">
        <v>576</v>
      </c>
      <c r="B291" t="s">
        <v>577</v>
      </c>
      <c r="C291" s="15">
        <v>40</v>
      </c>
      <c r="D291" s="1">
        <f>Tabla224[[#This Row],[Plazas Pptales]]*H291</f>
        <v>32160</v>
      </c>
      <c r="E291" s="1">
        <v>3</v>
      </c>
      <c r="F291" s="1">
        <f>Tabla224[[#This Row],[Plazas HP]]*H291</f>
        <v>2412</v>
      </c>
      <c r="G291" s="1">
        <f t="shared" si="6"/>
        <v>34572</v>
      </c>
      <c r="H291" s="20">
        <v>804</v>
      </c>
    </row>
    <row r="292" spans="1:8">
      <c r="A292" s="2" t="s">
        <v>578</v>
      </c>
      <c r="B292" t="s">
        <v>579</v>
      </c>
      <c r="C292" s="15">
        <v>37</v>
      </c>
      <c r="D292" s="1">
        <f>Tabla224[[#This Row],[Plazas Pptales]]*H292</f>
        <v>29748</v>
      </c>
      <c r="E292" s="1">
        <v>2</v>
      </c>
      <c r="F292" s="1">
        <f>Tabla224[[#This Row],[Plazas HP]]*H292</f>
        <v>1608</v>
      </c>
      <c r="G292" s="1">
        <f t="shared" si="6"/>
        <v>31356</v>
      </c>
      <c r="H292" s="20">
        <v>804</v>
      </c>
    </row>
    <row r="293" spans="1:8">
      <c r="A293" s="2" t="s">
        <v>580</v>
      </c>
      <c r="B293" t="s">
        <v>581</v>
      </c>
      <c r="C293" s="15">
        <v>45</v>
      </c>
      <c r="D293" s="1">
        <f>Tabla224[[#This Row],[Plazas Pptales]]*H293</f>
        <v>36180</v>
      </c>
      <c r="E293" s="1">
        <v>0</v>
      </c>
      <c r="F293" s="1">
        <f>Tabla224[[#This Row],[Plazas HP]]*H293</f>
        <v>0</v>
      </c>
      <c r="G293" s="1">
        <f t="shared" si="6"/>
        <v>36180</v>
      </c>
      <c r="H293" s="20">
        <v>804</v>
      </c>
    </row>
    <row r="294" spans="1:8">
      <c r="A294" s="2" t="s">
        <v>582</v>
      </c>
      <c r="B294" t="s">
        <v>583</v>
      </c>
      <c r="C294" s="15">
        <v>59</v>
      </c>
      <c r="D294" s="1">
        <f>Tabla224[[#This Row],[Plazas Pptales]]*H294</f>
        <v>47436</v>
      </c>
      <c r="E294" s="1">
        <v>11</v>
      </c>
      <c r="F294" s="1">
        <f>Tabla224[[#This Row],[Plazas HP]]*H294</f>
        <v>8844</v>
      </c>
      <c r="G294" s="1">
        <f t="shared" si="6"/>
        <v>56280</v>
      </c>
      <c r="H294" s="20">
        <v>804</v>
      </c>
    </row>
    <row r="295" spans="1:8">
      <c r="A295" s="2" t="s">
        <v>584</v>
      </c>
      <c r="B295" t="s">
        <v>585</v>
      </c>
      <c r="C295" s="15">
        <v>35</v>
      </c>
      <c r="D295" s="1">
        <f>Tabla224[[#This Row],[Plazas Pptales]]*H295</f>
        <v>28140</v>
      </c>
      <c r="E295" s="1">
        <v>2</v>
      </c>
      <c r="F295" s="1">
        <f>Tabla224[[#This Row],[Plazas HP]]*H295</f>
        <v>1608</v>
      </c>
      <c r="G295" s="1">
        <f t="shared" si="6"/>
        <v>29748</v>
      </c>
      <c r="H295" s="20">
        <v>804</v>
      </c>
    </row>
    <row r="296" spans="1:8">
      <c r="A296" s="2" t="s">
        <v>586</v>
      </c>
      <c r="B296" t="s">
        <v>587</v>
      </c>
      <c r="C296" s="15">
        <v>24</v>
      </c>
      <c r="D296" s="1">
        <f>Tabla224[[#This Row],[Plazas Pptales]]*H296</f>
        <v>19296</v>
      </c>
      <c r="E296" s="1">
        <v>3</v>
      </c>
      <c r="F296" s="1">
        <f>Tabla224[[#This Row],[Plazas HP]]*H296</f>
        <v>2412</v>
      </c>
      <c r="G296" s="1">
        <f t="shared" si="6"/>
        <v>21708</v>
      </c>
      <c r="H296" s="20">
        <v>804</v>
      </c>
    </row>
    <row r="297" spans="1:8">
      <c r="A297" s="2" t="s">
        <v>588</v>
      </c>
      <c r="B297" t="s">
        <v>589</v>
      </c>
      <c r="C297" s="15">
        <v>33</v>
      </c>
      <c r="D297" s="1">
        <f>Tabla224[[#This Row],[Plazas Pptales]]*H297</f>
        <v>26532</v>
      </c>
      <c r="E297" s="1">
        <v>2</v>
      </c>
      <c r="F297" s="1">
        <f>Tabla224[[#This Row],[Plazas HP]]*H297</f>
        <v>1608</v>
      </c>
      <c r="G297" s="1">
        <f t="shared" si="6"/>
        <v>28140</v>
      </c>
      <c r="H297" s="20">
        <v>804</v>
      </c>
    </row>
    <row r="298" spans="1:8">
      <c r="A298" s="2" t="s">
        <v>590</v>
      </c>
      <c r="B298" t="s">
        <v>591</v>
      </c>
      <c r="C298" s="15">
        <v>36</v>
      </c>
      <c r="D298" s="1">
        <f>Tabla224[[#This Row],[Plazas Pptales]]*H298</f>
        <v>28944</v>
      </c>
      <c r="E298" s="1">
        <v>2</v>
      </c>
      <c r="F298" s="1">
        <f>Tabla224[[#This Row],[Plazas HP]]*H298</f>
        <v>1608</v>
      </c>
      <c r="G298" s="1">
        <f t="shared" si="6"/>
        <v>30552</v>
      </c>
      <c r="H298" s="20">
        <v>804</v>
      </c>
    </row>
    <row r="299" spans="1:8">
      <c r="A299" s="2" t="s">
        <v>592</v>
      </c>
      <c r="B299" t="s">
        <v>593</v>
      </c>
      <c r="C299" s="15">
        <v>39</v>
      </c>
      <c r="D299" s="1">
        <f>Tabla224[[#This Row],[Plazas Pptales]]*H299</f>
        <v>31356</v>
      </c>
      <c r="E299" s="1">
        <v>1</v>
      </c>
      <c r="F299" s="1">
        <f>Tabla224[[#This Row],[Plazas HP]]*H299</f>
        <v>804</v>
      </c>
      <c r="G299" s="1">
        <f t="shared" si="6"/>
        <v>32160</v>
      </c>
      <c r="H299" s="20">
        <v>804</v>
      </c>
    </row>
    <row r="300" spans="1:8">
      <c r="A300" s="2" t="s">
        <v>594</v>
      </c>
      <c r="B300" t="s">
        <v>595</v>
      </c>
      <c r="C300" s="15">
        <v>34</v>
      </c>
      <c r="D300" s="1">
        <f>Tabla224[[#This Row],[Plazas Pptales]]*H300</f>
        <v>27336</v>
      </c>
      <c r="E300" s="1">
        <v>0</v>
      </c>
      <c r="F300" s="1">
        <f>Tabla224[[#This Row],[Plazas HP]]*H300</f>
        <v>0</v>
      </c>
      <c r="G300" s="1">
        <f t="shared" si="6"/>
        <v>27336</v>
      </c>
      <c r="H300" s="20">
        <v>804</v>
      </c>
    </row>
    <row r="301" spans="1:8">
      <c r="A301" s="2" t="s">
        <v>596</v>
      </c>
      <c r="B301" t="s">
        <v>597</v>
      </c>
      <c r="C301" s="15">
        <v>32</v>
      </c>
      <c r="D301" s="1">
        <f>Tabla224[[#This Row],[Plazas Pptales]]*H301</f>
        <v>25728</v>
      </c>
      <c r="E301" s="1">
        <v>2</v>
      </c>
      <c r="F301" s="1">
        <f>Tabla224[[#This Row],[Plazas HP]]*H301</f>
        <v>1608</v>
      </c>
      <c r="G301" s="1">
        <f t="shared" si="6"/>
        <v>27336</v>
      </c>
      <c r="H301" s="20">
        <v>804</v>
      </c>
    </row>
    <row r="302" spans="1:8">
      <c r="A302" s="2" t="s">
        <v>598</v>
      </c>
      <c r="B302" t="s">
        <v>599</v>
      </c>
      <c r="C302" s="15">
        <v>52</v>
      </c>
      <c r="D302" s="1">
        <f>Tabla224[[#This Row],[Plazas Pptales]]*H302</f>
        <v>41808</v>
      </c>
      <c r="E302" s="1">
        <v>15</v>
      </c>
      <c r="F302" s="1">
        <f>Tabla224[[#This Row],[Plazas HP]]*H302</f>
        <v>12060</v>
      </c>
      <c r="G302" s="1">
        <f t="shared" si="6"/>
        <v>53868</v>
      </c>
      <c r="H302" s="20">
        <v>804</v>
      </c>
    </row>
    <row r="303" spans="1:8">
      <c r="A303" s="2" t="s">
        <v>600</v>
      </c>
      <c r="B303" t="s">
        <v>601</v>
      </c>
      <c r="C303" s="15">
        <v>33</v>
      </c>
      <c r="D303" s="1">
        <f>Tabla224[[#This Row],[Plazas Pptales]]*H303</f>
        <v>26532</v>
      </c>
      <c r="E303" s="1">
        <v>3</v>
      </c>
      <c r="F303" s="1">
        <f>Tabla224[[#This Row],[Plazas HP]]*H303</f>
        <v>2412</v>
      </c>
      <c r="G303" s="1">
        <f t="shared" si="6"/>
        <v>28944</v>
      </c>
      <c r="H303" s="20">
        <v>804</v>
      </c>
    </row>
    <row r="304" spans="1:8">
      <c r="A304" s="2" t="s">
        <v>602</v>
      </c>
      <c r="B304" t="s">
        <v>603</v>
      </c>
      <c r="C304" s="15">
        <v>36</v>
      </c>
      <c r="D304" s="1">
        <f>Tabla224[[#This Row],[Plazas Pptales]]*H304</f>
        <v>28944</v>
      </c>
      <c r="E304" s="1">
        <v>5</v>
      </c>
      <c r="F304" s="1">
        <f>Tabla224[[#This Row],[Plazas HP]]*H304</f>
        <v>4020</v>
      </c>
      <c r="G304" s="1">
        <f t="shared" si="6"/>
        <v>32964</v>
      </c>
      <c r="H304" s="20">
        <v>804</v>
      </c>
    </row>
    <row r="305" spans="1:8">
      <c r="A305" s="2" t="s">
        <v>604</v>
      </c>
      <c r="B305" t="s">
        <v>605</v>
      </c>
      <c r="C305" s="15">
        <v>37</v>
      </c>
      <c r="D305" s="1">
        <f>Tabla224[[#This Row],[Plazas Pptales]]*H305</f>
        <v>29748</v>
      </c>
      <c r="E305" s="1">
        <v>2</v>
      </c>
      <c r="F305" s="1">
        <f>Tabla224[[#This Row],[Plazas HP]]*H305</f>
        <v>1608</v>
      </c>
      <c r="G305" s="1">
        <f t="shared" si="6"/>
        <v>31356</v>
      </c>
      <c r="H305" s="20">
        <v>804</v>
      </c>
    </row>
    <row r="306" spans="1:8">
      <c r="A306" s="2" t="s">
        <v>606</v>
      </c>
      <c r="B306" t="s">
        <v>607</v>
      </c>
      <c r="C306" s="15">
        <v>34</v>
      </c>
      <c r="D306" s="1">
        <f>Tabla224[[#This Row],[Plazas Pptales]]*H306</f>
        <v>27336</v>
      </c>
      <c r="E306" s="1">
        <v>1</v>
      </c>
      <c r="F306" s="1">
        <f>Tabla224[[#This Row],[Plazas HP]]*H306</f>
        <v>804</v>
      </c>
      <c r="G306" s="1">
        <f t="shared" si="6"/>
        <v>28140</v>
      </c>
      <c r="H306" s="20">
        <v>804</v>
      </c>
    </row>
    <row r="307" spans="1:8">
      <c r="A307" s="2" t="s">
        <v>608</v>
      </c>
      <c r="B307" t="s">
        <v>609</v>
      </c>
      <c r="C307" s="15">
        <v>34</v>
      </c>
      <c r="D307" s="1">
        <f>Tabla224[[#This Row],[Plazas Pptales]]*H307</f>
        <v>27336</v>
      </c>
      <c r="E307" s="1">
        <v>1</v>
      </c>
      <c r="F307" s="1">
        <f>Tabla224[[#This Row],[Plazas HP]]*H307</f>
        <v>804</v>
      </c>
      <c r="G307" s="1">
        <f t="shared" si="6"/>
        <v>28140</v>
      </c>
      <c r="H307" s="20">
        <v>804</v>
      </c>
    </row>
    <row r="308" spans="1:8">
      <c r="A308" s="2" t="s">
        <v>610</v>
      </c>
      <c r="B308" t="s">
        <v>611</v>
      </c>
      <c r="C308" s="15">
        <v>30</v>
      </c>
      <c r="D308" s="1">
        <f>Tabla224[[#This Row],[Plazas Pptales]]*H308</f>
        <v>24120</v>
      </c>
      <c r="E308" s="1">
        <v>3</v>
      </c>
      <c r="F308" s="1">
        <f>Tabla224[[#This Row],[Plazas HP]]*H308</f>
        <v>2412</v>
      </c>
      <c r="G308" s="1">
        <f t="shared" si="6"/>
        <v>26532</v>
      </c>
      <c r="H308" s="20">
        <v>804</v>
      </c>
    </row>
    <row r="309" spans="1:8">
      <c r="A309" s="2" t="s">
        <v>612</v>
      </c>
      <c r="B309" t="s">
        <v>613</v>
      </c>
      <c r="C309" s="15">
        <v>32</v>
      </c>
      <c r="D309" s="1">
        <f>Tabla224[[#This Row],[Plazas Pptales]]*H309</f>
        <v>25728</v>
      </c>
      <c r="E309" s="1">
        <v>3</v>
      </c>
      <c r="F309" s="1">
        <f>Tabla224[[#This Row],[Plazas HP]]*H309</f>
        <v>2412</v>
      </c>
      <c r="G309" s="1">
        <f t="shared" si="6"/>
        <v>28140</v>
      </c>
      <c r="H309" s="20">
        <v>804</v>
      </c>
    </row>
    <row r="310" spans="1:8">
      <c r="A310" s="2" t="s">
        <v>614</v>
      </c>
      <c r="B310" t="s">
        <v>615</v>
      </c>
      <c r="C310" s="15">
        <v>54</v>
      </c>
      <c r="D310" s="1">
        <f>Tabla224[[#This Row],[Plazas Pptales]]*H310</f>
        <v>43416</v>
      </c>
      <c r="E310" s="1">
        <v>12</v>
      </c>
      <c r="F310" s="1">
        <f>Tabla224[[#This Row],[Plazas HP]]*H310</f>
        <v>9648</v>
      </c>
      <c r="G310" s="1">
        <f t="shared" si="6"/>
        <v>53064</v>
      </c>
      <c r="H310" s="20">
        <v>804</v>
      </c>
    </row>
    <row r="311" spans="1:8">
      <c r="A311" s="2" t="s">
        <v>616</v>
      </c>
      <c r="B311" t="s">
        <v>617</v>
      </c>
      <c r="C311" s="15">
        <v>36</v>
      </c>
      <c r="D311" s="1">
        <f>Tabla224[[#This Row],[Plazas Pptales]]*H311</f>
        <v>28944</v>
      </c>
      <c r="E311" s="1">
        <v>1</v>
      </c>
      <c r="F311" s="1">
        <f>Tabla224[[#This Row],[Plazas HP]]*H311</f>
        <v>804</v>
      </c>
      <c r="G311" s="1">
        <f t="shared" si="6"/>
        <v>29748</v>
      </c>
      <c r="H311" s="20">
        <v>804</v>
      </c>
    </row>
    <row r="312" spans="1:8">
      <c r="A312" s="2" t="s">
        <v>618</v>
      </c>
      <c r="B312" t="s">
        <v>619</v>
      </c>
      <c r="C312" s="15">
        <v>36</v>
      </c>
      <c r="D312" s="1">
        <f>Tabla224[[#This Row],[Plazas Pptales]]*H312</f>
        <v>28944</v>
      </c>
      <c r="E312" s="1">
        <v>1</v>
      </c>
      <c r="F312" s="1">
        <f>Tabla224[[#This Row],[Plazas HP]]*H312</f>
        <v>804</v>
      </c>
      <c r="G312" s="1">
        <f t="shared" si="6"/>
        <v>29748</v>
      </c>
      <c r="H312" s="20">
        <v>804</v>
      </c>
    </row>
    <row r="313" spans="1:8">
      <c r="A313" s="2" t="s">
        <v>620</v>
      </c>
      <c r="B313" t="s">
        <v>621</v>
      </c>
      <c r="C313" s="15">
        <v>35</v>
      </c>
      <c r="D313" s="1">
        <f>Tabla224[[#This Row],[Plazas Pptales]]*H313</f>
        <v>28140</v>
      </c>
      <c r="E313" s="1">
        <v>2</v>
      </c>
      <c r="F313" s="1">
        <f>Tabla224[[#This Row],[Plazas HP]]*H313</f>
        <v>1608</v>
      </c>
      <c r="G313" s="1">
        <f t="shared" si="6"/>
        <v>29748</v>
      </c>
      <c r="H313" s="20">
        <v>804</v>
      </c>
    </row>
    <row r="314" spans="1:8">
      <c r="A314" s="2" t="s">
        <v>622</v>
      </c>
      <c r="B314" t="s">
        <v>623</v>
      </c>
      <c r="C314" s="15">
        <v>33</v>
      </c>
      <c r="D314" s="1">
        <f>Tabla224[[#This Row],[Plazas Pptales]]*H314</f>
        <v>26532</v>
      </c>
      <c r="E314" s="1">
        <v>2</v>
      </c>
      <c r="F314" s="1">
        <f>Tabla224[[#This Row],[Plazas HP]]*H314</f>
        <v>1608</v>
      </c>
      <c r="G314" s="1">
        <f t="shared" si="6"/>
        <v>28140</v>
      </c>
      <c r="H314" s="20">
        <v>804</v>
      </c>
    </row>
    <row r="315" spans="1:8">
      <c r="A315" s="2" t="s">
        <v>624</v>
      </c>
      <c r="B315" t="s">
        <v>625</v>
      </c>
      <c r="C315" s="15">
        <v>25</v>
      </c>
      <c r="D315" s="1">
        <f>Tabla224[[#This Row],[Plazas Pptales]]*H315</f>
        <v>20100</v>
      </c>
      <c r="E315" s="1">
        <v>4</v>
      </c>
      <c r="F315" s="1">
        <f>Tabla224[[#This Row],[Plazas HP]]*H315</f>
        <v>3216</v>
      </c>
      <c r="G315" s="1">
        <f t="shared" si="6"/>
        <v>23316</v>
      </c>
      <c r="H315" s="20">
        <v>804</v>
      </c>
    </row>
    <row r="316" spans="1:8">
      <c r="A316" s="2" t="s">
        <v>626</v>
      </c>
      <c r="B316" t="s">
        <v>627</v>
      </c>
      <c r="C316" s="15">
        <v>33</v>
      </c>
      <c r="D316" s="1">
        <f>Tabla224[[#This Row],[Plazas Pptales]]*H316</f>
        <v>26532</v>
      </c>
      <c r="E316" s="1">
        <v>0</v>
      </c>
      <c r="F316" s="1">
        <f>Tabla224[[#This Row],[Plazas HP]]*H316</f>
        <v>0</v>
      </c>
      <c r="G316" s="1">
        <f t="shared" si="6"/>
        <v>26532</v>
      </c>
      <c r="H316" s="20">
        <v>804</v>
      </c>
    </row>
    <row r="317" spans="1:8">
      <c r="A317" s="2" t="s">
        <v>628</v>
      </c>
      <c r="B317" t="s">
        <v>629</v>
      </c>
      <c r="C317" s="15">
        <v>46</v>
      </c>
      <c r="D317" s="1">
        <f>Tabla224[[#This Row],[Plazas Pptales]]*H317</f>
        <v>36984</v>
      </c>
      <c r="E317" s="1">
        <v>12</v>
      </c>
      <c r="F317" s="1">
        <f>Tabla224[[#This Row],[Plazas HP]]*H317</f>
        <v>9648</v>
      </c>
      <c r="G317" s="1">
        <f t="shared" si="6"/>
        <v>46632</v>
      </c>
      <c r="H317" s="20">
        <v>804</v>
      </c>
    </row>
    <row r="318" spans="1:8">
      <c r="A318" s="2" t="s">
        <v>630</v>
      </c>
      <c r="B318" t="s">
        <v>631</v>
      </c>
      <c r="C318" s="15">
        <v>37</v>
      </c>
      <c r="D318" s="1">
        <f>Tabla224[[#This Row],[Plazas Pptales]]*H318</f>
        <v>29748</v>
      </c>
      <c r="E318" s="1">
        <v>2</v>
      </c>
      <c r="F318" s="1">
        <f>Tabla224[[#This Row],[Plazas HP]]*H318</f>
        <v>1608</v>
      </c>
      <c r="G318" s="1">
        <f t="shared" si="6"/>
        <v>31356</v>
      </c>
      <c r="H318" s="20">
        <v>804</v>
      </c>
    </row>
    <row r="319" spans="1:8">
      <c r="A319" s="2" t="s">
        <v>632</v>
      </c>
      <c r="B319" t="s">
        <v>633</v>
      </c>
      <c r="C319" s="15">
        <v>40</v>
      </c>
      <c r="D319" s="1">
        <f>Tabla224[[#This Row],[Plazas Pptales]]*H319</f>
        <v>32160</v>
      </c>
      <c r="E319" s="1">
        <v>3</v>
      </c>
      <c r="F319" s="1">
        <f>Tabla224[[#This Row],[Plazas HP]]*H319</f>
        <v>2412</v>
      </c>
      <c r="G319" s="1">
        <f t="shared" si="6"/>
        <v>34572</v>
      </c>
      <c r="H319" s="20">
        <v>804</v>
      </c>
    </row>
    <row r="320" spans="1:8">
      <c r="A320" s="2" t="s">
        <v>634</v>
      </c>
      <c r="B320" t="s">
        <v>635</v>
      </c>
      <c r="C320" s="15">
        <v>33</v>
      </c>
      <c r="D320" s="1">
        <f>Tabla224[[#This Row],[Plazas Pptales]]*H320</f>
        <v>26532</v>
      </c>
      <c r="E320" s="1">
        <v>1</v>
      </c>
      <c r="F320" s="1">
        <f>Tabla224[[#This Row],[Plazas HP]]*H320</f>
        <v>804</v>
      </c>
      <c r="G320" s="1">
        <f t="shared" si="6"/>
        <v>27336</v>
      </c>
      <c r="H320" s="20">
        <v>804</v>
      </c>
    </row>
    <row r="321" spans="1:8">
      <c r="A321" s="2" t="s">
        <v>636</v>
      </c>
      <c r="B321" t="s">
        <v>637</v>
      </c>
      <c r="C321" s="15">
        <v>57</v>
      </c>
      <c r="D321" s="1">
        <f>Tabla224[[#This Row],[Plazas Pptales]]*H321</f>
        <v>45828</v>
      </c>
      <c r="E321" s="1">
        <v>14</v>
      </c>
      <c r="F321" s="1">
        <f>Tabla224[[#This Row],[Plazas HP]]*H321</f>
        <v>11256</v>
      </c>
      <c r="G321" s="1">
        <f t="shared" si="6"/>
        <v>57084</v>
      </c>
      <c r="H321" s="20">
        <v>804</v>
      </c>
    </row>
    <row r="322" spans="1:8">
      <c r="A322" s="2" t="s">
        <v>638</v>
      </c>
      <c r="B322" t="s">
        <v>639</v>
      </c>
      <c r="C322" s="15">
        <v>41</v>
      </c>
      <c r="D322" s="1">
        <f>Tabla224[[#This Row],[Plazas Pptales]]*H322</f>
        <v>32964</v>
      </c>
      <c r="E322" s="1">
        <v>2</v>
      </c>
      <c r="F322" s="1">
        <f>Tabla224[[#This Row],[Plazas HP]]*H322</f>
        <v>1608</v>
      </c>
      <c r="G322" s="1">
        <f t="shared" si="6"/>
        <v>34572</v>
      </c>
      <c r="H322" s="20">
        <v>804</v>
      </c>
    </row>
    <row r="323" spans="1:8">
      <c r="A323" s="2" t="s">
        <v>640</v>
      </c>
      <c r="B323" t="s">
        <v>641</v>
      </c>
      <c r="C323" s="15">
        <v>30</v>
      </c>
      <c r="D323" s="1">
        <f>Tabla224[[#This Row],[Plazas Pptales]]*H323</f>
        <v>24120</v>
      </c>
      <c r="E323" s="1">
        <v>4</v>
      </c>
      <c r="F323" s="1">
        <f>Tabla224[[#This Row],[Plazas HP]]*H323</f>
        <v>3216</v>
      </c>
      <c r="G323" s="1">
        <f t="shared" si="6"/>
        <v>27336</v>
      </c>
      <c r="H323" s="20">
        <v>804</v>
      </c>
    </row>
    <row r="324" spans="1:8">
      <c r="A324" s="2" t="s">
        <v>642</v>
      </c>
      <c r="B324" t="s">
        <v>643</v>
      </c>
      <c r="C324" s="15">
        <v>33</v>
      </c>
      <c r="D324" s="1">
        <f>Tabla224[[#This Row],[Plazas Pptales]]*H324</f>
        <v>26532</v>
      </c>
      <c r="E324" s="1">
        <v>4</v>
      </c>
      <c r="F324" s="1">
        <f>Tabla224[[#This Row],[Plazas HP]]*H324</f>
        <v>3216</v>
      </c>
      <c r="G324" s="1">
        <f t="shared" si="6"/>
        <v>29748</v>
      </c>
      <c r="H324" s="20">
        <v>804</v>
      </c>
    </row>
    <row r="325" spans="1:8">
      <c r="A325" s="2" t="s">
        <v>644</v>
      </c>
      <c r="B325" t="s">
        <v>645</v>
      </c>
      <c r="C325" s="15">
        <v>52</v>
      </c>
      <c r="D325" s="1">
        <f>Tabla224[[#This Row],[Plazas Pptales]]*H325</f>
        <v>41808</v>
      </c>
      <c r="E325" s="1">
        <v>2</v>
      </c>
      <c r="F325" s="1">
        <f>Tabla224[[#This Row],[Plazas HP]]*H325</f>
        <v>1608</v>
      </c>
      <c r="G325" s="1">
        <f t="shared" si="6"/>
        <v>43416</v>
      </c>
      <c r="H325" s="20">
        <v>804</v>
      </c>
    </row>
    <row r="326" spans="1:8">
      <c r="A326" s="2" t="s">
        <v>646</v>
      </c>
      <c r="B326" t="s">
        <v>647</v>
      </c>
      <c r="C326" s="15">
        <v>43</v>
      </c>
      <c r="D326" s="1">
        <f>Tabla224[[#This Row],[Plazas Pptales]]*H326</f>
        <v>34572</v>
      </c>
      <c r="E326" s="1">
        <v>1</v>
      </c>
      <c r="F326" s="1">
        <f>Tabla224[[#This Row],[Plazas HP]]*H326</f>
        <v>804</v>
      </c>
      <c r="G326" s="1">
        <f t="shared" si="6"/>
        <v>35376</v>
      </c>
      <c r="H326" s="20">
        <v>804</v>
      </c>
    </row>
    <row r="327" spans="1:8">
      <c r="A327" s="2" t="s">
        <v>648</v>
      </c>
      <c r="B327" t="s">
        <v>649</v>
      </c>
      <c r="C327" s="15">
        <v>39</v>
      </c>
      <c r="D327" s="1">
        <f>Tabla224[[#This Row],[Plazas Pptales]]*H327</f>
        <v>31356</v>
      </c>
      <c r="E327" s="1">
        <v>3</v>
      </c>
      <c r="F327" s="1">
        <f>Tabla224[[#This Row],[Plazas HP]]*H327</f>
        <v>2412</v>
      </c>
      <c r="G327" s="1">
        <f t="shared" si="6"/>
        <v>33768</v>
      </c>
      <c r="H327" s="20">
        <v>804</v>
      </c>
    </row>
    <row r="328" spans="1:8">
      <c r="A328" s="2" t="s">
        <v>650</v>
      </c>
      <c r="B328" t="s">
        <v>651</v>
      </c>
      <c r="C328" s="15">
        <v>48</v>
      </c>
      <c r="D328" s="1">
        <f>Tabla224[[#This Row],[Plazas Pptales]]*H328</f>
        <v>38592</v>
      </c>
      <c r="E328" s="1">
        <v>0</v>
      </c>
      <c r="F328" s="1">
        <f>Tabla224[[#This Row],[Plazas HP]]*H328</f>
        <v>0</v>
      </c>
      <c r="G328" s="1">
        <f t="shared" si="6"/>
        <v>38592</v>
      </c>
      <c r="H328" s="20">
        <v>804</v>
      </c>
    </row>
    <row r="329" spans="1:8">
      <c r="A329" s="2" t="s">
        <v>652</v>
      </c>
      <c r="B329" t="s">
        <v>653</v>
      </c>
      <c r="C329" s="15">
        <v>38</v>
      </c>
      <c r="D329" s="1">
        <f>Tabla224[[#This Row],[Plazas Pptales]]*H329</f>
        <v>30552</v>
      </c>
      <c r="E329" s="1">
        <v>2</v>
      </c>
      <c r="F329" s="1">
        <f>Tabla224[[#This Row],[Plazas HP]]*H329</f>
        <v>1608</v>
      </c>
      <c r="G329" s="1">
        <f t="shared" si="6"/>
        <v>32160</v>
      </c>
      <c r="H329" s="20">
        <v>804</v>
      </c>
    </row>
    <row r="330" spans="1:8">
      <c r="A330" s="2" t="s">
        <v>654</v>
      </c>
      <c r="B330" t="s">
        <v>655</v>
      </c>
      <c r="C330" s="15">
        <v>86</v>
      </c>
      <c r="D330" s="1">
        <f>Tabla224[[#This Row],[Plazas Pptales]]*H330</f>
        <v>69144</v>
      </c>
      <c r="E330" s="1">
        <v>24</v>
      </c>
      <c r="F330" s="1">
        <f>Tabla224[[#This Row],[Plazas HP]]*H330</f>
        <v>19296</v>
      </c>
      <c r="G330" s="1">
        <f t="shared" si="6"/>
        <v>88440</v>
      </c>
      <c r="H330" s="20">
        <v>804</v>
      </c>
    </row>
    <row r="331" spans="1:8">
      <c r="A331" s="2" t="s">
        <v>656</v>
      </c>
      <c r="B331" t="s">
        <v>657</v>
      </c>
      <c r="C331" s="15">
        <v>35</v>
      </c>
      <c r="D331" s="1">
        <f>Tabla224[[#This Row],[Plazas Pptales]]*H331</f>
        <v>28140</v>
      </c>
      <c r="E331" s="1">
        <v>2</v>
      </c>
      <c r="F331" s="1">
        <f>Tabla224[[#This Row],[Plazas HP]]*H331</f>
        <v>1608</v>
      </c>
      <c r="G331" s="1">
        <f t="shared" si="6"/>
        <v>29748</v>
      </c>
      <c r="H331" s="20">
        <v>804</v>
      </c>
    </row>
    <row r="332" spans="1:8">
      <c r="A332" s="2" t="s">
        <v>658</v>
      </c>
      <c r="B332" t="s">
        <v>659</v>
      </c>
      <c r="C332" s="15">
        <v>35</v>
      </c>
      <c r="D332" s="1">
        <f>Tabla224[[#This Row],[Plazas Pptales]]*H332</f>
        <v>28140</v>
      </c>
      <c r="E332" s="1">
        <v>1</v>
      </c>
      <c r="F332" s="1">
        <f>Tabla224[[#This Row],[Plazas HP]]*H332</f>
        <v>804</v>
      </c>
      <c r="G332" s="1">
        <f t="shared" si="6"/>
        <v>28944</v>
      </c>
      <c r="H332" s="20">
        <v>804</v>
      </c>
    </row>
    <row r="333" spans="1:8">
      <c r="A333" s="2" t="s">
        <v>660</v>
      </c>
      <c r="B333" t="s">
        <v>661</v>
      </c>
      <c r="C333" s="15">
        <v>39</v>
      </c>
      <c r="D333" s="1">
        <f>Tabla224[[#This Row],[Plazas Pptales]]*H333</f>
        <v>31356</v>
      </c>
      <c r="E333" s="1">
        <v>0</v>
      </c>
      <c r="F333" s="1">
        <f>Tabla224[[#This Row],[Plazas HP]]*H333</f>
        <v>0</v>
      </c>
      <c r="G333" s="1">
        <f t="shared" si="6"/>
        <v>31356</v>
      </c>
      <c r="H333" s="20">
        <v>804</v>
      </c>
    </row>
    <row r="334" spans="1:8">
      <c r="A334" s="2" t="s">
        <v>662</v>
      </c>
      <c r="B334" t="s">
        <v>663</v>
      </c>
      <c r="C334" s="15">
        <v>31</v>
      </c>
      <c r="D334" s="1">
        <f>Tabla224[[#This Row],[Plazas Pptales]]*H334</f>
        <v>24924</v>
      </c>
      <c r="E334" s="1">
        <v>0</v>
      </c>
      <c r="F334" s="1">
        <f>Tabla224[[#This Row],[Plazas HP]]*H334</f>
        <v>0</v>
      </c>
      <c r="G334" s="1">
        <f t="shared" si="6"/>
        <v>24924</v>
      </c>
      <c r="H334" s="20">
        <v>804</v>
      </c>
    </row>
    <row r="335" spans="1:8">
      <c r="A335" s="2" t="s">
        <v>664</v>
      </c>
      <c r="B335" t="s">
        <v>665</v>
      </c>
      <c r="C335" s="15">
        <v>39</v>
      </c>
      <c r="D335" s="1">
        <f>Tabla224[[#This Row],[Plazas Pptales]]*H335</f>
        <v>31356</v>
      </c>
      <c r="E335" s="1">
        <v>3</v>
      </c>
      <c r="F335" s="1">
        <f>Tabla224[[#This Row],[Plazas HP]]*H335</f>
        <v>2412</v>
      </c>
      <c r="G335" s="1">
        <f t="shared" si="6"/>
        <v>33768</v>
      </c>
      <c r="H335" s="20">
        <v>804</v>
      </c>
    </row>
    <row r="336" spans="1:8">
      <c r="A336" s="2" t="s">
        <v>666</v>
      </c>
      <c r="B336" t="s">
        <v>667</v>
      </c>
      <c r="C336" s="15">
        <v>31</v>
      </c>
      <c r="D336" s="1">
        <f>Tabla224[[#This Row],[Plazas Pptales]]*H336</f>
        <v>24924</v>
      </c>
      <c r="E336" s="1">
        <v>0</v>
      </c>
      <c r="F336" s="1">
        <f>Tabla224[[#This Row],[Plazas HP]]*H336</f>
        <v>0</v>
      </c>
      <c r="G336" s="1">
        <f t="shared" si="6"/>
        <v>24924</v>
      </c>
      <c r="H336" s="20">
        <v>804</v>
      </c>
    </row>
    <row r="337" spans="1:8">
      <c r="A337" s="2" t="s">
        <v>668</v>
      </c>
      <c r="B337" t="s">
        <v>669</v>
      </c>
      <c r="C337" s="15">
        <v>34</v>
      </c>
      <c r="D337" s="1">
        <f>Tabla224[[#This Row],[Plazas Pptales]]*H337</f>
        <v>27336</v>
      </c>
      <c r="E337" s="1">
        <v>1</v>
      </c>
      <c r="F337" s="1">
        <f>Tabla224[[#This Row],[Plazas HP]]*H337</f>
        <v>804</v>
      </c>
      <c r="G337" s="1">
        <f t="shared" si="6"/>
        <v>28140</v>
      </c>
      <c r="H337" s="20">
        <v>804</v>
      </c>
    </row>
    <row r="338" spans="1:8">
      <c r="A338" s="2" t="s">
        <v>670</v>
      </c>
      <c r="B338" t="s">
        <v>671</v>
      </c>
      <c r="C338" s="15">
        <v>43</v>
      </c>
      <c r="D338" s="1">
        <f>Tabla224[[#This Row],[Plazas Pptales]]*H338</f>
        <v>34572</v>
      </c>
      <c r="E338" s="1">
        <v>0</v>
      </c>
      <c r="F338" s="1">
        <f>Tabla224[[#This Row],[Plazas HP]]*H338</f>
        <v>0</v>
      </c>
      <c r="G338" s="1">
        <f t="shared" si="6"/>
        <v>34572</v>
      </c>
      <c r="H338" s="20">
        <v>804</v>
      </c>
    </row>
    <row r="339" spans="1:8">
      <c r="A339" s="2" t="s">
        <v>672</v>
      </c>
      <c r="B339" t="s">
        <v>673</v>
      </c>
      <c r="C339" s="15">
        <v>38</v>
      </c>
      <c r="D339" s="1">
        <f>Tabla224[[#This Row],[Plazas Pptales]]*H339</f>
        <v>30552</v>
      </c>
      <c r="E339" s="1">
        <v>0</v>
      </c>
      <c r="F339" s="1">
        <f>Tabla224[[#This Row],[Plazas HP]]*H339</f>
        <v>0</v>
      </c>
      <c r="G339" s="1">
        <f t="shared" si="6"/>
        <v>30552</v>
      </c>
      <c r="H339" s="20">
        <v>804</v>
      </c>
    </row>
    <row r="340" spans="1:8">
      <c r="A340" s="2" t="s">
        <v>674</v>
      </c>
      <c r="B340" t="s">
        <v>675</v>
      </c>
      <c r="C340" s="15">
        <v>40</v>
      </c>
      <c r="D340" s="1">
        <f>Tabla224[[#This Row],[Plazas Pptales]]*H340</f>
        <v>32160</v>
      </c>
      <c r="E340" s="1">
        <v>3</v>
      </c>
      <c r="F340" s="1">
        <f>Tabla224[[#This Row],[Plazas HP]]*H340</f>
        <v>2412</v>
      </c>
      <c r="G340" s="1">
        <f t="shared" si="6"/>
        <v>34572</v>
      </c>
      <c r="H340" s="20">
        <v>804</v>
      </c>
    </row>
    <row r="341" spans="1:8">
      <c r="A341" s="2" t="s">
        <v>676</v>
      </c>
      <c r="B341" t="s">
        <v>677</v>
      </c>
      <c r="C341" s="15">
        <v>36</v>
      </c>
      <c r="D341" s="1">
        <f>Tabla224[[#This Row],[Plazas Pptales]]*H341</f>
        <v>28944</v>
      </c>
      <c r="E341" s="1">
        <v>3</v>
      </c>
      <c r="F341" s="1">
        <f>Tabla224[[#This Row],[Plazas HP]]*H341</f>
        <v>2412</v>
      </c>
      <c r="G341" s="1">
        <f t="shared" si="6"/>
        <v>31356</v>
      </c>
      <c r="H341" s="20">
        <v>804</v>
      </c>
    </row>
    <row r="342" spans="1:8">
      <c r="A342" s="2" t="s">
        <v>678</v>
      </c>
      <c r="B342" t="s">
        <v>679</v>
      </c>
      <c r="C342" s="15">
        <v>48</v>
      </c>
      <c r="D342" s="1">
        <f>Tabla224[[#This Row],[Plazas Pptales]]*H342</f>
        <v>38592</v>
      </c>
      <c r="E342" s="1">
        <v>4</v>
      </c>
      <c r="F342" s="1">
        <f>Tabla224[[#This Row],[Plazas HP]]*H342</f>
        <v>3216</v>
      </c>
      <c r="G342" s="1">
        <f t="shared" si="6"/>
        <v>41808</v>
      </c>
      <c r="H342" s="20">
        <v>804</v>
      </c>
    </row>
    <row r="343" spans="1:8">
      <c r="A343" s="2" t="s">
        <v>680</v>
      </c>
      <c r="B343" t="s">
        <v>681</v>
      </c>
      <c r="C343" s="15">
        <v>35</v>
      </c>
      <c r="D343" s="1">
        <f>Tabla224[[#This Row],[Plazas Pptales]]*H343</f>
        <v>28140</v>
      </c>
      <c r="E343" s="1">
        <v>1</v>
      </c>
      <c r="F343" s="1">
        <f>Tabla224[[#This Row],[Plazas HP]]*H343</f>
        <v>804</v>
      </c>
      <c r="G343" s="1">
        <f t="shared" si="6"/>
        <v>28944</v>
      </c>
      <c r="H343" s="20">
        <v>804</v>
      </c>
    </row>
    <row r="344" spans="1:8">
      <c r="A344" s="2" t="s">
        <v>682</v>
      </c>
      <c r="B344" t="s">
        <v>683</v>
      </c>
      <c r="C344" s="15">
        <v>38</v>
      </c>
      <c r="D344" s="1">
        <f>Tabla224[[#This Row],[Plazas Pptales]]*H344</f>
        <v>30552</v>
      </c>
      <c r="E344" s="1">
        <v>2</v>
      </c>
      <c r="F344" s="1">
        <f>Tabla224[[#This Row],[Plazas HP]]*H344</f>
        <v>1608</v>
      </c>
      <c r="G344" s="1">
        <f t="shared" si="6"/>
        <v>32160</v>
      </c>
      <c r="H344" s="20">
        <v>804</v>
      </c>
    </row>
    <row r="345" spans="1:8">
      <c r="A345" s="2" t="s">
        <v>684</v>
      </c>
      <c r="B345" t="s">
        <v>685</v>
      </c>
      <c r="C345" s="15">
        <v>34</v>
      </c>
      <c r="D345" s="1">
        <f>Tabla224[[#This Row],[Plazas Pptales]]*H345</f>
        <v>27336</v>
      </c>
      <c r="E345" s="1">
        <v>1</v>
      </c>
      <c r="F345" s="1">
        <f>Tabla224[[#This Row],[Plazas HP]]*H345</f>
        <v>804</v>
      </c>
      <c r="G345" s="1">
        <f t="shared" si="6"/>
        <v>28140</v>
      </c>
      <c r="H345" s="20">
        <v>804</v>
      </c>
    </row>
    <row r="346" spans="1:8">
      <c r="A346" s="2" t="s">
        <v>686</v>
      </c>
      <c r="B346" t="s">
        <v>687</v>
      </c>
      <c r="C346" s="15">
        <v>38</v>
      </c>
      <c r="D346" s="1">
        <f>Tabla224[[#This Row],[Plazas Pptales]]*H346</f>
        <v>30552</v>
      </c>
      <c r="E346" s="1">
        <v>3</v>
      </c>
      <c r="F346" s="1">
        <f>Tabla224[[#This Row],[Plazas HP]]*H346</f>
        <v>2412</v>
      </c>
      <c r="G346" s="1">
        <f t="shared" si="6"/>
        <v>32964</v>
      </c>
      <c r="H346" s="20">
        <v>804</v>
      </c>
    </row>
    <row r="347" spans="1:8">
      <c r="A347" s="2" t="s">
        <v>688</v>
      </c>
      <c r="B347" t="s">
        <v>689</v>
      </c>
      <c r="C347" s="15">
        <v>46</v>
      </c>
      <c r="D347" s="1">
        <f>Tabla224[[#This Row],[Plazas Pptales]]*H347</f>
        <v>36984</v>
      </c>
      <c r="E347" s="1">
        <v>1</v>
      </c>
      <c r="F347" s="1">
        <f>Tabla224[[#This Row],[Plazas HP]]*H347</f>
        <v>804</v>
      </c>
      <c r="G347" s="1">
        <f t="shared" si="6"/>
        <v>37788</v>
      </c>
      <c r="H347" s="20">
        <v>804</v>
      </c>
    </row>
    <row r="348" spans="1:8">
      <c r="A348" s="2" t="s">
        <v>690</v>
      </c>
      <c r="B348" t="s">
        <v>691</v>
      </c>
      <c r="C348" s="15">
        <v>31</v>
      </c>
      <c r="D348" s="1">
        <f>Tabla224[[#This Row],[Plazas Pptales]]*H348</f>
        <v>24924</v>
      </c>
      <c r="E348" s="1">
        <v>0</v>
      </c>
      <c r="F348" s="1">
        <f>Tabla224[[#This Row],[Plazas HP]]*H348</f>
        <v>0</v>
      </c>
      <c r="G348" s="1">
        <f t="shared" si="6"/>
        <v>24924</v>
      </c>
      <c r="H348" s="20">
        <v>804</v>
      </c>
    </row>
    <row r="349" spans="1:8">
      <c r="A349" s="2" t="s">
        <v>692</v>
      </c>
      <c r="B349" t="s">
        <v>693</v>
      </c>
      <c r="C349" s="15">
        <v>38</v>
      </c>
      <c r="D349" s="1">
        <f>Tabla224[[#This Row],[Plazas Pptales]]*H349</f>
        <v>30552</v>
      </c>
      <c r="E349" s="1">
        <v>2</v>
      </c>
      <c r="F349" s="1">
        <f>Tabla224[[#This Row],[Plazas HP]]*H349</f>
        <v>1608</v>
      </c>
      <c r="G349" s="1">
        <f t="shared" si="6"/>
        <v>32160</v>
      </c>
      <c r="H349" s="20">
        <v>804</v>
      </c>
    </row>
    <row r="350" spans="1:8">
      <c r="A350" s="2" t="s">
        <v>694</v>
      </c>
      <c r="B350" t="s">
        <v>695</v>
      </c>
      <c r="C350" s="15">
        <v>51</v>
      </c>
      <c r="D350" s="1">
        <f>Tabla224[[#This Row],[Plazas Pptales]]*H350</f>
        <v>41004</v>
      </c>
      <c r="E350" s="1">
        <v>8</v>
      </c>
      <c r="F350" s="1">
        <f>Tabla224[[#This Row],[Plazas HP]]*H350</f>
        <v>6432</v>
      </c>
      <c r="G350" s="1">
        <f t="shared" si="6"/>
        <v>47436</v>
      </c>
      <c r="H350" s="20">
        <v>804</v>
      </c>
    </row>
    <row r="351" spans="1:8">
      <c r="A351" s="2" t="s">
        <v>696</v>
      </c>
      <c r="B351" t="s">
        <v>697</v>
      </c>
      <c r="C351" s="15">
        <v>31</v>
      </c>
      <c r="D351" s="1">
        <f>Tabla224[[#This Row],[Plazas Pptales]]*H351</f>
        <v>24924</v>
      </c>
      <c r="E351" s="1">
        <v>3</v>
      </c>
      <c r="F351" s="1">
        <f>Tabla224[[#This Row],[Plazas HP]]*H351</f>
        <v>2412</v>
      </c>
      <c r="G351" s="1">
        <f t="shared" ref="G351:G360" si="7">D351+F351</f>
        <v>27336</v>
      </c>
      <c r="H351" s="20">
        <v>804</v>
      </c>
    </row>
    <row r="352" spans="1:8">
      <c r="A352" s="2" t="s">
        <v>698</v>
      </c>
      <c r="B352" t="s">
        <v>699</v>
      </c>
      <c r="C352" s="15">
        <v>35</v>
      </c>
      <c r="D352" s="1">
        <f>Tabla224[[#This Row],[Plazas Pptales]]*H352</f>
        <v>28140</v>
      </c>
      <c r="E352" s="1">
        <v>0</v>
      </c>
      <c r="F352" s="1">
        <f>Tabla224[[#This Row],[Plazas HP]]*H352</f>
        <v>0</v>
      </c>
      <c r="G352" s="1">
        <f t="shared" si="7"/>
        <v>28140</v>
      </c>
      <c r="H352" s="20">
        <v>804</v>
      </c>
    </row>
    <row r="353" spans="1:8">
      <c r="A353" s="2" t="s">
        <v>700</v>
      </c>
      <c r="B353" t="s">
        <v>701</v>
      </c>
      <c r="C353" s="15">
        <v>55</v>
      </c>
      <c r="D353" s="1">
        <f>Tabla224[[#This Row],[Plazas Pptales]]*H353</f>
        <v>44220</v>
      </c>
      <c r="E353" s="1">
        <v>4</v>
      </c>
      <c r="F353" s="1">
        <f>Tabla224[[#This Row],[Plazas HP]]*H353</f>
        <v>3216</v>
      </c>
      <c r="G353" s="1">
        <f t="shared" si="7"/>
        <v>47436</v>
      </c>
      <c r="H353" s="20">
        <v>804</v>
      </c>
    </row>
    <row r="354" spans="1:8">
      <c r="A354" s="2" t="s">
        <v>702</v>
      </c>
      <c r="B354" t="s">
        <v>703</v>
      </c>
      <c r="C354" s="15">
        <v>30</v>
      </c>
      <c r="D354" s="1">
        <f>Tabla224[[#This Row],[Plazas Pptales]]*H354</f>
        <v>24120</v>
      </c>
      <c r="E354" s="1">
        <v>0</v>
      </c>
      <c r="F354" s="1">
        <f>Tabla224[[#This Row],[Plazas HP]]*H354</f>
        <v>0</v>
      </c>
      <c r="G354" s="1">
        <f t="shared" si="7"/>
        <v>24120</v>
      </c>
      <c r="H354" s="20">
        <v>804</v>
      </c>
    </row>
    <row r="355" spans="1:8">
      <c r="A355" s="2" t="s">
        <v>704</v>
      </c>
      <c r="B355" t="s">
        <v>705</v>
      </c>
      <c r="C355" s="15">
        <v>28</v>
      </c>
      <c r="D355" s="1">
        <f>Tabla224[[#This Row],[Plazas Pptales]]*H355</f>
        <v>22512</v>
      </c>
      <c r="E355" s="1">
        <v>1</v>
      </c>
      <c r="F355" s="1">
        <f>Tabla224[[#This Row],[Plazas HP]]*H355</f>
        <v>804</v>
      </c>
      <c r="G355" s="1">
        <f t="shared" si="7"/>
        <v>23316</v>
      </c>
      <c r="H355" s="20">
        <v>804</v>
      </c>
    </row>
    <row r="356" spans="1:8">
      <c r="A356" s="2" t="s">
        <v>706</v>
      </c>
      <c r="B356" t="s">
        <v>707</v>
      </c>
      <c r="C356" s="15">
        <v>29</v>
      </c>
      <c r="D356" s="1">
        <f>Tabla224[[#This Row],[Plazas Pptales]]*H356</f>
        <v>23316</v>
      </c>
      <c r="E356" s="1">
        <v>0</v>
      </c>
      <c r="F356" s="1">
        <f>Tabla224[[#This Row],[Plazas HP]]*H356</f>
        <v>0</v>
      </c>
      <c r="G356" s="1">
        <f t="shared" si="7"/>
        <v>23316</v>
      </c>
      <c r="H356" s="20">
        <v>804</v>
      </c>
    </row>
    <row r="357" spans="1:8">
      <c r="A357" s="2" t="s">
        <v>708</v>
      </c>
      <c r="B357" t="s">
        <v>709</v>
      </c>
      <c r="C357" s="15">
        <v>50</v>
      </c>
      <c r="D357" s="1">
        <f>Tabla224[[#This Row],[Plazas Pptales]]*H357</f>
        <v>40200</v>
      </c>
      <c r="E357" s="1">
        <v>8</v>
      </c>
      <c r="F357" s="1">
        <f>Tabla224[[#This Row],[Plazas HP]]*H357</f>
        <v>6432</v>
      </c>
      <c r="G357" s="1">
        <f t="shared" si="7"/>
        <v>46632</v>
      </c>
      <c r="H357" s="20">
        <v>804</v>
      </c>
    </row>
    <row r="358" spans="1:8">
      <c r="A358" s="2" t="s">
        <v>710</v>
      </c>
      <c r="B358" t="s">
        <v>711</v>
      </c>
      <c r="C358" s="15">
        <v>36</v>
      </c>
      <c r="D358" s="1">
        <f>Tabla224[[#This Row],[Plazas Pptales]]*H358</f>
        <v>28944</v>
      </c>
      <c r="E358" s="1">
        <v>4</v>
      </c>
      <c r="F358" s="1">
        <f>Tabla224[[#This Row],[Plazas HP]]*H358</f>
        <v>3216</v>
      </c>
      <c r="G358" s="1">
        <f t="shared" si="7"/>
        <v>32160</v>
      </c>
      <c r="H358" s="20">
        <v>804</v>
      </c>
    </row>
    <row r="359" spans="1:8">
      <c r="A359" s="2" t="s">
        <v>712</v>
      </c>
      <c r="B359" t="s">
        <v>713</v>
      </c>
      <c r="C359" s="15">
        <v>32</v>
      </c>
      <c r="D359" s="1">
        <f>Tabla224[[#This Row],[Plazas Pptales]]*H359</f>
        <v>25728</v>
      </c>
      <c r="E359" s="1">
        <v>4</v>
      </c>
      <c r="F359" s="1">
        <f>Tabla224[[#This Row],[Plazas HP]]*H359</f>
        <v>3216</v>
      </c>
      <c r="G359" s="1">
        <f t="shared" si="7"/>
        <v>28944</v>
      </c>
      <c r="H359" s="20">
        <v>804</v>
      </c>
    </row>
    <row r="360" spans="1:8">
      <c r="A360" s="2" t="s">
        <v>714</v>
      </c>
      <c r="B360" t="s">
        <v>715</v>
      </c>
      <c r="C360" s="15">
        <v>36</v>
      </c>
      <c r="D360" s="1">
        <f>Tabla224[[#This Row],[Plazas Pptales]]*H360</f>
        <v>28944</v>
      </c>
      <c r="E360" s="1">
        <v>5</v>
      </c>
      <c r="F360" s="1">
        <f>Tabla224[[#This Row],[Plazas HP]]*H360</f>
        <v>4020</v>
      </c>
      <c r="G360" s="1">
        <f t="shared" si="7"/>
        <v>32964</v>
      </c>
      <c r="H360" s="20">
        <v>804</v>
      </c>
    </row>
    <row r="361" spans="1:8">
      <c r="A361" s="2" t="s">
        <v>716</v>
      </c>
      <c r="B361" t="s">
        <v>717</v>
      </c>
      <c r="C361" s="15">
        <v>32</v>
      </c>
      <c r="D361" s="1">
        <f>Tabla224[[#This Row],[Plazas Pptales]]*H361</f>
        <v>25728</v>
      </c>
      <c r="E361" s="1">
        <v>1</v>
      </c>
      <c r="F361" s="1">
        <f>Tabla224[[#This Row],[Plazas HP]]*H361</f>
        <v>804</v>
      </c>
      <c r="G361" s="1">
        <f>D361+F361</f>
        <v>26532</v>
      </c>
      <c r="H361" s="20">
        <v>804</v>
      </c>
    </row>
    <row r="362" spans="1:8" ht="9" customHeight="1">
      <c r="B362"/>
      <c r="C362"/>
      <c r="F362" s="1"/>
      <c r="G362" s="1"/>
    </row>
    <row r="363" spans="1:8">
      <c r="B363" s="12" t="s">
        <v>718</v>
      </c>
      <c r="C363" s="10">
        <f>SUM(C30:C361)</f>
        <v>12519</v>
      </c>
      <c r="D363" s="10">
        <f>SUM(D30:D361)</f>
        <v>10065276</v>
      </c>
      <c r="E363" s="10">
        <f>SUM(E30:E361)</f>
        <v>913</v>
      </c>
      <c r="F363" s="10">
        <f>SUM(F30:F361)</f>
        <v>734052</v>
      </c>
      <c r="G363" s="10">
        <f>SUM(G30:G361)</f>
        <v>10799328</v>
      </c>
    </row>
    <row r="364" spans="1:8" ht="5.25" customHeight="1">
      <c r="B364" s="2"/>
      <c r="C364" s="2"/>
      <c r="F364" s="1"/>
    </row>
    <row r="365" spans="1:8">
      <c r="B365" s="12" t="s">
        <v>7</v>
      </c>
      <c r="C365" s="11">
        <f t="shared" ref="C365:E365" si="8">C25+C363</f>
        <v>15908</v>
      </c>
      <c r="D365" s="11">
        <f t="shared" si="8"/>
        <v>12790032</v>
      </c>
      <c r="E365" s="11">
        <f t="shared" si="8"/>
        <v>1586</v>
      </c>
      <c r="F365" s="11">
        <f>F25+F363</f>
        <v>1275144</v>
      </c>
      <c r="G365" s="11">
        <f>G25+G363</f>
        <v>14065176</v>
      </c>
    </row>
    <row r="369" spans="6:6">
      <c r="F369" s="1"/>
    </row>
  </sheetData>
  <mergeCells count="1">
    <mergeCell ref="A1:G1"/>
  </mergeCells>
  <pageMargins left="0.7" right="0.7" top="0.75" bottom="0.75" header="0.3" footer="0.3"/>
  <pageSetup scale="80" fitToHeight="0" orientation="portrait" r:id="rId1"/>
  <ignoredErrors>
    <ignoredError sqref="C348" calculatedColumn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f1618d-99a5-4675-b3ad-f64d35c56766">
      <Terms xmlns="http://schemas.microsoft.com/office/infopath/2007/PartnerControls"/>
    </lcf76f155ced4ddcb4097134ff3c332f>
    <TaxCatchAll xmlns="0548674a-8c8e-461f-9789-3afdb685f2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3A0052790D7749A9B194C9F81E6723" ma:contentTypeVersion="18" ma:contentTypeDescription="Crear nuevo documento." ma:contentTypeScope="" ma:versionID="b11492e215a7631dd969f10083010596">
  <xsd:schema xmlns:xsd="http://www.w3.org/2001/XMLSchema" xmlns:xs="http://www.w3.org/2001/XMLSchema" xmlns:p="http://schemas.microsoft.com/office/2006/metadata/properties" xmlns:ns2="91f1618d-99a5-4675-b3ad-f64d35c56766" xmlns:ns3="0548674a-8c8e-461f-9789-3afdb685f212" targetNamespace="http://schemas.microsoft.com/office/2006/metadata/properties" ma:root="true" ma:fieldsID="c64b37c406c8e43bc8796154d141862b" ns2:_="" ns3:_="">
    <xsd:import namespace="91f1618d-99a5-4675-b3ad-f64d35c56766"/>
    <xsd:import namespace="0548674a-8c8e-461f-9789-3afdb685f2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1618d-99a5-4675-b3ad-f64d35c567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5fe629f-dcd0-4f79-bd36-f65a702df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8674a-8c8e-461f-9789-3afdb685f2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e463c2b-d65f-4673-a5f0-26db3eb3a53f}" ma:internalName="TaxCatchAll" ma:showField="CatchAllData" ma:web="0548674a-8c8e-461f-9789-3afdb685f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727182-D99E-488B-B497-F2FD6CF01BFA}"/>
</file>

<file path=customXml/itemProps2.xml><?xml version="1.0" encoding="utf-8"?>
<ds:datastoreItem xmlns:ds="http://schemas.openxmlformats.org/officeDocument/2006/customXml" ds:itemID="{D834EB01-BF90-4E12-9EEF-52DE838105EC}"/>
</file>

<file path=customXml/itemProps3.xml><?xml version="1.0" encoding="utf-8"?>
<ds:datastoreItem xmlns:ds="http://schemas.openxmlformats.org/officeDocument/2006/customXml" ds:itemID="{81FEB668-0F23-469B-A3CC-55CA96A108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IFE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IFE</dc:creator>
  <cp:keywords/>
  <dc:description/>
  <cp:lastModifiedBy>MENDOZA OVIEDO JOSE LUIS</cp:lastModifiedBy>
  <cp:revision/>
  <dcterms:created xsi:type="dcterms:W3CDTF">2014-11-04T05:16:28Z</dcterms:created>
  <dcterms:modified xsi:type="dcterms:W3CDTF">2026-09-25T22:41:03Z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0x010100963A0052790D7749A9B194C9F81E6723</vt:lpwstr>
  </property>
  <property fmtid="{D5CDD505-2E9C-101B-9397-08002B2CF9AE}" pid="5" name="MediaServiceImageTags">
    <vt:lpwstr/>
  </property>
</Properties>
</file>