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Tabasco/"/>
    </mc:Choice>
  </mc:AlternateContent>
  <xr:revisionPtr revIDLastSave="86" documentId="8_{7F84F451-9D7C-49A4-A5FF-60C3554D22EF}" xr6:coauthVersionLast="47" xr6:coauthVersionMax="47" xr10:uidLastSave="{E6572752-5998-4C9B-A38F-0C774A07FB99}"/>
  <bookViews>
    <workbookView xWindow="-110" yWindow="-110" windowWidth="19420" windowHeight="103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" i="1" l="1"/>
  <c r="AC19" i="1"/>
  <c r="AA19" i="1"/>
  <c r="Z19" i="1"/>
  <c r="Y19" i="1"/>
  <c r="X19" i="1"/>
  <c r="W19" i="1"/>
  <c r="V19" i="1"/>
  <c r="U19" i="1"/>
  <c r="T19" i="1"/>
  <c r="S17" i="1"/>
  <c r="R17" i="1"/>
  <c r="S16" i="1"/>
  <c r="R16" i="1"/>
  <c r="S15" i="1"/>
  <c r="R15" i="1"/>
  <c r="S14" i="1"/>
  <c r="R14" i="1" s="1"/>
  <c r="R9" i="1" l="1"/>
  <c r="R7" i="1"/>
  <c r="AB19" i="1" l="1"/>
  <c r="S19" i="1" l="1"/>
  <c r="R19" i="1" l="1"/>
</calcChain>
</file>

<file path=xl/sharedStrings.xml><?xml version="1.0" encoding="utf-8"?>
<sst xmlns="http://schemas.openxmlformats.org/spreadsheetml/2006/main" count="193" uniqueCount="82">
  <si>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</si>
  <si>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</si>
  <si>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</si>
  <si>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</si>
  <si>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</si>
  <si>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</si>
  <si>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</si>
  <si>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</si>
  <si>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</si>
  <si>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</si>
  <si>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</si>
  <si>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</si>
  <si>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</si>
  <si>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</si>
  <si>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</si>
  <si>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</si>
  <si>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</si>
  <si>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</si>
  <si>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</si>
  <si>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</si>
  <si>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</si>
  <si>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</si>
  <si>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</si>
  <si>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</si>
  <si>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</si>
  <si>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</si>
  <si>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</si>
  <si>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</si>
  <si>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</si>
  <si>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</si>
  <si>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</si>
  <si>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</si>
  <si>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</si>
  <si>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</si>
  <si>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</si>
  <si>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</si>
  <si>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B00OD02</t>
  </si>
  <si>
    <t>COMPRA MENOR</t>
  </si>
  <si>
    <t>B00OD01</t>
  </si>
  <si>
    <t>ADJUDICACION DIRECTA</t>
  </si>
  <si>
    <t>PIEZA</t>
  </si>
  <si>
    <t>ARRENDAMIENTO DE MAQUINARIA Y EQUIPO</t>
  </si>
  <si>
    <t>* El precio unitario con IVA esta redondeado.</t>
  </si>
  <si>
    <t>PRODUCTOS ALIMENTICIOS PARA EL PERSONAL EN LAS INSTALACIONES DE LAS UNIDADES RESPONSABLES</t>
  </si>
  <si>
    <t>PESOS</t>
  </si>
  <si>
    <t>Programa Anual de Adquisiciones, Arrendamientos y Servicios del INE enero 2026 (PAAASINE)</t>
  </si>
  <si>
    <t>TC01</t>
  </si>
  <si>
    <t>33801</t>
  </si>
  <si>
    <t>SERVICIO DE VIGILANCIA</t>
  </si>
  <si>
    <t xml:space="preserve">SERVICIO DE VIGILANCIA DEL INMUEBLE DEL MODULO FIJO 270152 </t>
  </si>
  <si>
    <t>INE/JDE01/TAB/SERV/007/2025</t>
  </si>
  <si>
    <t>SERVICIO</t>
  </si>
  <si>
    <t>ADJUDICACIÓN DIRECTA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</si>
  <si>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</si>
  <si>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</si>
  <si>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</si>
  <si>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</si>
  <si>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</si>
  <si>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>SERVICIOS DE LAVANDERIA, LIMPIEZA E HIGIENE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</si>
  <si>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</si>
  <si>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</si>
  <si>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</si>
  <si>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</si>
  <si>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</si>
  <si>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</si>
  <si>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</si>
  <si>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</si>
  <si>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</si>
  <si>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TC05</t>
  </si>
  <si>
    <t>22104001-0075</t>
  </si>
  <si>
    <t>ALIMENTOS</t>
  </si>
  <si>
    <t>SUBCONTRATACIÓN DE SERVICIOS CON TERCEROS</t>
  </si>
  <si>
    <t>PAGO DE COMISIÓN POR ADQUISICIÓN DE  CARGA DE SALDOS ELECTRONICOS DE COMBUSTIBLE.</t>
  </si>
  <si>
    <t>R005</t>
  </si>
  <si>
    <t>088</t>
  </si>
  <si>
    <t>B00MO02</t>
  </si>
  <si>
    <t>26102001-0019</t>
  </si>
  <si>
    <t>DISPERSION ELECTRONICA DE COMBUSTIBLE PARA SERVICIOS PUBLICOS</t>
  </si>
  <si>
    <t>COMBUSTIBLES, LUBRICANTES Y ADITIVOS PARA VEHICULOS TERRESTRES, AEREOS, MARITIMOS, LACUSTRES Y FLUVIALES DESTINADOS A SERVICIOS PÚBLICOS Y LA OPERACIÓN DE PROGRAMAS PÚBLICOS</t>
  </si>
  <si>
    <t>TC06</t>
  </si>
  <si>
    <t>22104001-0154</t>
  </si>
  <si>
    <t>GARRAFON  DE AGUA 20 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</si>
</sst>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4" fillId="0" borderId="0" xfId="0" applyFont="1"/>
    <xf numFmtId="0" fontId="15" fillId="0" borderId="0" xfId="0" applyFont="1" applyAlignment="1">
      <alignment horizontal="right" vertical="center"/>
    </xf>
    <xf numFmtId="0" fontId="1" fillId="0" borderId="0" xfId="2" applyAlignment="1">
      <alignment horizontal="left" vertical="center" wrapText="1"/>
    </xf>
    <xf numFmtId="0" fontId="8" fillId="0" borderId="0" xfId="6" applyFont="1" applyAlignment="1">
      <alignment horizontal="left" vertical="center" wrapText="1"/>
    </xf>
    <xf numFmtId="44" fontId="2" fillId="3" borderId="0" xfId="1" applyFont="1" applyFill="1" applyAlignment="1"/>
    <xf numFmtId="0" fontId="7" fillId="5" borderId="0" xfId="3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6" fillId="0" borderId="1" xfId="3" applyNumberFormat="1" applyFont="1" applyBorder="1" applyAlignment="1">
      <alignment horizontal="left" vertical="center" wrapText="1"/>
    </xf>
    <xf numFmtId="0" fontId="7" fillId="0" borderId="0" xfId="3" applyFont="1" applyAlignment="1">
      <alignment horizontal="center" vertical="center" wrapText="1"/>
    </xf>
    <xf numFmtId="0" fontId="6" fillId="0" borderId="1" xfId="3" quotePrefix="1" applyFont="1" applyBorder="1" applyAlignment="1">
      <alignment horizontal="left" vertical="center" wrapText="1"/>
    </xf>
    <xf numFmtId="0" fontId="12" fillId="4" borderId="1" xfId="0" applyFont="1" applyFill="1" applyBorder="1" applyAlignment="1">
      <alignment vertical="center" wrapText="1"/>
    </xf>
    <xf numFmtId="43" fontId="12" fillId="4" borderId="1" xfId="10" applyFont="1" applyFill="1" applyBorder="1" applyAlignment="1">
      <alignment vertical="center" wrapText="1"/>
    </xf>
    <xf numFmtId="164" fontId="10" fillId="0" borderId="1" xfId="1" applyNumberFormat="1" applyFont="1" applyFill="1" applyBorder="1" applyAlignment="1">
      <alignment horizontal="left" vertical="center" wrapText="1"/>
    </xf>
    <xf numFmtId="164" fontId="13" fillId="0" borderId="1" xfId="1" applyNumberFormat="1" applyFont="1" applyFill="1" applyBorder="1" applyAlignment="1">
      <alignment horizontal="left" vertical="center" wrapText="1"/>
    </xf>
    <xf numFmtId="43" fontId="10" fillId="0" borderId="1" xfId="9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164" fontId="7" fillId="0" borderId="1" xfId="1" applyNumberFormat="1" applyFont="1" applyFill="1" applyBorder="1" applyAlignment="1">
      <alignment horizontal="left" vertical="center" wrapText="1"/>
    </xf>
    <xf numFmtId="164" fontId="2" fillId="3" borderId="0" xfId="1" applyNumberFormat="1" applyFont="1" applyFill="1" applyAlignment="1"/>
    <xf numFmtId="0" fontId="5" fillId="0" borderId="1" xfId="3" applyFont="1" applyBorder="1" applyAlignment="1">
      <alignment vertical="center" wrapText="1"/>
    </xf>
    <xf numFmtId="0" fontId="17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9" fontId="13" fillId="0" borderId="1" xfId="4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3" fontId="9" fillId="0" borderId="1" xfId="0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5" fillId="0" borderId="1" xfId="1" applyNumberFormat="1" applyFont="1" applyBorder="1" applyAlignment="1">
      <alignment vertical="center"/>
    </xf>
    <xf numFmtId="164" fontId="10" fillId="0" borderId="1" xfId="1" applyNumberFormat="1" applyFont="1" applyFill="1" applyBorder="1" applyAlignment="1">
      <alignment horizontal="center" vertical="center" wrapText="1"/>
    </xf>
    <xf numFmtId="49" fontId="6" fillId="0" borderId="1" xfId="3" quotePrefix="1" applyNumberFormat="1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vertical="center"/>
    </xf>
    <xf numFmtId="164" fontId="6" fillId="0" borderId="1" xfId="1" applyNumberFormat="1" applyFont="1" applyFill="1" applyBorder="1" applyAlignment="1">
      <alignment horizontal="center" vertical="center" wrapText="1"/>
    </xf>
    <xf numFmtId="43" fontId="9" fillId="0" borderId="3" xfId="0" applyNumberFormat="1" applyFont="1" applyBorder="1" applyAlignment="1">
      <alignment horizontal="justify" vertical="center" wrapText="1"/>
    </xf>
    <xf numFmtId="0" fontId="5" fillId="0" borderId="4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vertical="center" wrapText="1"/>
    </xf>
    <xf numFmtId="1" fontId="5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vertical="center" wrapText="1"/>
    </xf>
    <xf numFmtId="0" fontId="5" fillId="0" borderId="1" xfId="0" applyFont="1" applyBorder="1"/>
    <xf numFmtId="164" fontId="5" fillId="0" borderId="1" xfId="1" applyNumberFormat="1" applyFont="1" applyBorder="1" applyAlignment="1">
      <alignment vertical="center" wrapText="1"/>
    </xf>
    <xf numFmtId="0" fontId="5" fillId="0" borderId="1" xfId="0" applyFont="1" applyBorder="1" applyAlignment="1">
      <alignment horizontal="justify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left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6" fillId="0" borderId="0" xfId="0" applyFont="1" applyAlignment="1">
      <alignment horizontal="center"/>
    </xf>
  </cellXfs>
  <cellStyles count="11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colors>
    <mruColors>
      <color rgb="FFF529DD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825500</xdr:colOff>
      <xdr:row>0</xdr:row>
      <xdr:rowOff>54427</xdr:rowOff>
    </xdr:from>
    <xdr:to>
      <xdr:col>7</xdr:col>
      <xdr:colOff>81643</xdr:colOff>
      <xdr:row>3</xdr:row>
      <xdr:rowOff>231549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0" y="54427"/>
          <a:ext cx="3492500" cy="15196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 refreshError="1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5"/>
  <sheetViews>
    <sheetView tabSelected="1" zoomScale="70" zoomScaleNormal="70" workbookViewId="0">
      <selection activeCell="A7" sqref="A7"/>
    </sheetView>
  </sheetViews>
  <sheetFormatPr baseColWidth="10" defaultColWidth="11.54296875" defaultRowHeight="14.5" x14ac:dyDescent="0.35"/>
  <cols>
    <col min="1" max="1" width="15.7265625" style="6" customWidth="1"/>
    <col min="2" max="2" width="8.1796875" style="8" customWidth="1"/>
    <col min="3" max="3" width="7" style="8" customWidth="1"/>
    <col min="4" max="5" width="6.54296875" style="8" customWidth="1"/>
    <col min="6" max="6" width="7.54296875" style="8" customWidth="1"/>
    <col min="7" max="7" width="9.26953125" style="8" customWidth="1"/>
    <col min="8" max="8" width="8.6328125" style="8" customWidth="1"/>
    <col min="9" max="9" width="27.1796875" style="19" customWidth="1"/>
    <col min="10" max="10" width="12.90625" style="1" customWidth="1"/>
    <col min="11" max="11" width="47.1796875" style="26" customWidth="1"/>
    <col min="12" max="12" width="13.1796875" style="23" customWidth="1"/>
    <col min="13" max="13" width="10.81640625" style="1" customWidth="1"/>
    <col min="14" max="14" width="8.453125" style="8" customWidth="1"/>
    <col min="15" max="15" width="7.54296875" style="8" customWidth="1"/>
    <col min="16" max="16" width="14.453125" style="13" customWidth="1"/>
    <col min="17" max="17" width="11.7265625" style="1" customWidth="1"/>
    <col min="18" max="18" width="16.453125" style="1" customWidth="1"/>
    <col min="19" max="19" width="10.6328125" style="1" customWidth="1"/>
    <col min="20" max="20" width="10.90625" style="1" customWidth="1"/>
    <col min="21" max="21" width="11.26953125" style="1" customWidth="1"/>
    <col min="22" max="22" width="10.90625" style="1" customWidth="1"/>
    <col min="23" max="23" width="10.1796875" style="1" customWidth="1"/>
    <col min="24" max="24" width="11.453125" style="1" customWidth="1"/>
    <col min="25" max="25" width="9.7265625" style="1" customWidth="1"/>
    <col min="26" max="26" width="10.6328125" style="1" customWidth="1"/>
    <col min="27" max="27" width="11.453125" style="1" customWidth="1"/>
    <col min="28" max="28" width="10.54296875" style="1" customWidth="1"/>
    <col min="29" max="29" width="11.36328125" style="1" customWidth="1"/>
    <col min="30" max="30" width="10.453125" style="1" customWidth="1"/>
    <col min="31" max="16384" width="11.54296875" style="1"/>
  </cols>
  <sheetData>
    <row r="1" spans="1:39" ht="36.65" customHeight="1" x14ac:dyDescent="0.35">
      <c r="AD1" s="25" t="s">
        <v>0</v>
      </c>
    </row>
    <row r="2" spans="1:39" ht="39" customHeight="1" x14ac:dyDescent="0.35">
      <c r="AD2" s="25" t="s">
        <v>1</v>
      </c>
    </row>
    <row r="3" spans="1:39" ht="30" customHeight="1" x14ac:dyDescent="0.35">
      <c r="AD3" s="25" t="s">
        <v>2</v>
      </c>
    </row>
    <row r="4" spans="1:39" ht="33.5" x14ac:dyDescent="0.75">
      <c r="A4" s="81" t="s">
        <v>45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24"/>
      <c r="AF4" s="24"/>
      <c r="AG4" s="24"/>
      <c r="AH4" s="24"/>
      <c r="AI4" s="24"/>
      <c r="AJ4" s="24"/>
      <c r="AK4" s="24"/>
      <c r="AL4" s="24"/>
      <c r="AM4" s="24"/>
    </row>
    <row r="6" spans="1:39" s="2" customFormat="1" ht="56.25" customHeight="1" x14ac:dyDescent="0.35">
      <c r="A6" s="14" t="s">
        <v>3</v>
      </c>
      <c r="B6" s="14" t="s">
        <v>4</v>
      </c>
      <c r="C6" s="14" t="s">
        <v>5</v>
      </c>
      <c r="D6" s="14" t="s">
        <v>6</v>
      </c>
      <c r="E6" s="14" t="s">
        <v>7</v>
      </c>
      <c r="F6" s="14" t="s">
        <v>8</v>
      </c>
      <c r="G6" s="14" t="s">
        <v>9</v>
      </c>
      <c r="H6" s="10" t="s">
        <v>10</v>
      </c>
      <c r="I6" s="9" t="s">
        <v>11</v>
      </c>
      <c r="J6" s="10" t="s">
        <v>12</v>
      </c>
      <c r="K6" s="9" t="s">
        <v>13</v>
      </c>
      <c r="L6" s="10" t="s">
        <v>14</v>
      </c>
      <c r="M6" s="15" t="s">
        <v>15</v>
      </c>
      <c r="N6" s="10" t="s">
        <v>16</v>
      </c>
      <c r="O6" s="16" t="s">
        <v>17</v>
      </c>
      <c r="P6" s="17" t="s">
        <v>18</v>
      </c>
      <c r="Q6" s="16" t="s">
        <v>19</v>
      </c>
      <c r="R6" s="18" t="s">
        <v>20</v>
      </c>
      <c r="S6" s="18" t="s">
        <v>21</v>
      </c>
      <c r="T6" s="18" t="s">
        <v>22</v>
      </c>
      <c r="U6" s="18" t="s">
        <v>23</v>
      </c>
      <c r="V6" s="18" t="s">
        <v>24</v>
      </c>
      <c r="W6" s="18" t="s">
        <v>25</v>
      </c>
      <c r="X6" s="18" t="s">
        <v>26</v>
      </c>
      <c r="Y6" s="18" t="s">
        <v>27</v>
      </c>
      <c r="Z6" s="18" t="s">
        <v>28</v>
      </c>
      <c r="AA6" s="18" t="s">
        <v>29</v>
      </c>
      <c r="AB6" s="18" t="s">
        <v>30</v>
      </c>
      <c r="AC6" s="18" t="s">
        <v>31</v>
      </c>
      <c r="AD6" s="18" t="s">
        <v>32</v>
      </c>
    </row>
    <row r="7" spans="1:39" s="32" customFormat="1" ht="31.5" customHeight="1" x14ac:dyDescent="0.35">
      <c r="A7" s="42" t="s">
        <v>33</v>
      </c>
      <c r="B7" s="43" t="s">
        <v>46</v>
      </c>
      <c r="C7" s="43" t="s">
        <v>46</v>
      </c>
      <c r="D7" s="44" t="s">
        <v>34</v>
      </c>
      <c r="E7" s="45" t="s">
        <v>35</v>
      </c>
      <c r="F7" s="44" t="s">
        <v>34</v>
      </c>
      <c r="G7" s="45" t="s">
        <v>36</v>
      </c>
      <c r="H7" s="46" t="s">
        <v>47</v>
      </c>
      <c r="I7" s="47" t="s">
        <v>48</v>
      </c>
      <c r="J7" s="48"/>
      <c r="K7" s="63" t="s">
        <v>49</v>
      </c>
      <c r="L7" s="49" t="s">
        <v>50</v>
      </c>
      <c r="M7" s="50" t="s">
        <v>51</v>
      </c>
      <c r="N7" s="51" t="s">
        <v>51</v>
      </c>
      <c r="O7" s="39">
        <v>1</v>
      </c>
      <c r="P7" s="53">
        <v>16075.86</v>
      </c>
      <c r="Q7" s="49" t="s">
        <v>52</v>
      </c>
      <c r="R7" s="54">
        <f t="shared" ref="R7" si="0">O7*P7</f>
        <v>16075.86</v>
      </c>
      <c r="S7" s="54">
        <v>16076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</row>
    <row r="8" spans="1:39" s="32" customFormat="1" ht="31.5" customHeight="1" x14ac:dyDescent="0.35">
      <c r="A8" s="42" t="s">
        <v>33</v>
      </c>
      <c r="B8" s="43" t="s">
        <v>46</v>
      </c>
      <c r="C8" s="43" t="s">
        <v>46</v>
      </c>
      <c r="D8" s="44" t="s">
        <v>34</v>
      </c>
      <c r="E8" s="45" t="s">
        <v>35</v>
      </c>
      <c r="F8" s="44" t="s">
        <v>34</v>
      </c>
      <c r="G8" s="45" t="s">
        <v>36</v>
      </c>
      <c r="H8" s="46" t="s">
        <v>47</v>
      </c>
      <c r="I8" s="47" t="s">
        <v>48</v>
      </c>
      <c r="J8" s="48"/>
      <c r="K8" s="63" t="s">
        <v>53</v>
      </c>
      <c r="L8" s="49" t="s">
        <v>54</v>
      </c>
      <c r="M8" s="50" t="s">
        <v>51</v>
      </c>
      <c r="N8" s="51" t="s">
        <v>51</v>
      </c>
      <c r="O8" s="39">
        <v>1</v>
      </c>
      <c r="P8" s="53">
        <v>16076</v>
      </c>
      <c r="Q8" s="49" t="s">
        <v>52</v>
      </c>
      <c r="R8" s="54">
        <v>16076</v>
      </c>
      <c r="S8" s="54">
        <v>16076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</row>
    <row r="9" spans="1:39" s="29" customFormat="1" ht="38.5" customHeight="1" x14ac:dyDescent="0.35">
      <c r="A9" s="42" t="s">
        <v>33</v>
      </c>
      <c r="B9" s="43" t="s">
        <v>46</v>
      </c>
      <c r="C9" s="43" t="s">
        <v>46</v>
      </c>
      <c r="D9" s="44" t="s">
        <v>34</v>
      </c>
      <c r="E9" s="45" t="s">
        <v>35</v>
      </c>
      <c r="F9" s="44" t="s">
        <v>34</v>
      </c>
      <c r="G9" s="45" t="s">
        <v>36</v>
      </c>
      <c r="H9" s="46" t="s">
        <v>47</v>
      </c>
      <c r="I9" s="47" t="s">
        <v>48</v>
      </c>
      <c r="J9" s="48"/>
      <c r="K9" s="63" t="s">
        <v>55</v>
      </c>
      <c r="L9" s="49" t="s">
        <v>56</v>
      </c>
      <c r="M9" s="50" t="s">
        <v>51</v>
      </c>
      <c r="N9" s="51" t="s">
        <v>51</v>
      </c>
      <c r="O9" s="39">
        <v>1</v>
      </c>
      <c r="P9" s="53">
        <v>32335</v>
      </c>
      <c r="Q9" s="49" t="s">
        <v>52</v>
      </c>
      <c r="R9" s="54">
        <f t="shared" ref="R9" si="1">O9*P9</f>
        <v>32335</v>
      </c>
      <c r="S9" s="54">
        <v>32335</v>
      </c>
      <c r="T9" s="54">
        <v>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</row>
    <row r="10" spans="1:39" s="32" customFormat="1" ht="41" customHeight="1" x14ac:dyDescent="0.35">
      <c r="A10" s="42" t="s">
        <v>33</v>
      </c>
      <c r="B10" s="43" t="s">
        <v>46</v>
      </c>
      <c r="C10" s="43" t="s">
        <v>46</v>
      </c>
      <c r="D10" s="44" t="s">
        <v>34</v>
      </c>
      <c r="E10" s="45" t="s">
        <v>35</v>
      </c>
      <c r="F10" s="44" t="s">
        <v>34</v>
      </c>
      <c r="G10" s="45" t="s">
        <v>36</v>
      </c>
      <c r="H10" s="46" t="s">
        <v>57</v>
      </c>
      <c r="I10" s="74" t="s">
        <v>58</v>
      </c>
      <c r="J10" s="48"/>
      <c r="K10" s="63" t="s">
        <v>59</v>
      </c>
      <c r="L10" s="49" t="s">
        <v>60</v>
      </c>
      <c r="M10" s="50" t="s">
        <v>51</v>
      </c>
      <c r="N10" s="51" t="s">
        <v>51</v>
      </c>
      <c r="O10" s="39">
        <v>1</v>
      </c>
      <c r="P10" s="54">
        <v>16617.38</v>
      </c>
      <c r="Q10" s="49" t="s">
        <v>52</v>
      </c>
      <c r="R10" s="54">
        <v>16617.38</v>
      </c>
      <c r="S10" s="54">
        <v>16617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</row>
    <row r="11" spans="1:39" s="32" customFormat="1" ht="37" customHeight="1" x14ac:dyDescent="0.35">
      <c r="A11" s="42" t="s">
        <v>33</v>
      </c>
      <c r="B11" s="43" t="s">
        <v>46</v>
      </c>
      <c r="C11" s="43" t="s">
        <v>46</v>
      </c>
      <c r="D11" s="44" t="s">
        <v>34</v>
      </c>
      <c r="E11" s="45" t="s">
        <v>35</v>
      </c>
      <c r="F11" s="44" t="s">
        <v>34</v>
      </c>
      <c r="G11" s="45" t="s">
        <v>36</v>
      </c>
      <c r="H11" s="46" t="s">
        <v>57</v>
      </c>
      <c r="I11" s="74" t="s">
        <v>58</v>
      </c>
      <c r="J11" s="48"/>
      <c r="K11" s="63" t="s">
        <v>61</v>
      </c>
      <c r="L11" s="49" t="s">
        <v>62</v>
      </c>
      <c r="M11" s="50" t="s">
        <v>51</v>
      </c>
      <c r="N11" s="51" t="s">
        <v>51</v>
      </c>
      <c r="O11" s="39">
        <v>1</v>
      </c>
      <c r="P11" s="54">
        <v>16617.38</v>
      </c>
      <c r="Q11" s="49" t="s">
        <v>52</v>
      </c>
      <c r="R11" s="54">
        <v>16617.38</v>
      </c>
      <c r="S11" s="54">
        <v>16617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</row>
    <row r="12" spans="1:39" s="32" customFormat="1" ht="37" customHeight="1" x14ac:dyDescent="0.35">
      <c r="A12" s="42" t="s">
        <v>33</v>
      </c>
      <c r="B12" s="43" t="s">
        <v>46</v>
      </c>
      <c r="C12" s="43" t="s">
        <v>46</v>
      </c>
      <c r="D12" s="44" t="s">
        <v>34</v>
      </c>
      <c r="E12" s="45" t="s">
        <v>35</v>
      </c>
      <c r="F12" s="44" t="s">
        <v>34</v>
      </c>
      <c r="G12" s="45" t="s">
        <v>36</v>
      </c>
      <c r="H12" s="46" t="s">
        <v>57</v>
      </c>
      <c r="I12" s="74" t="s">
        <v>58</v>
      </c>
      <c r="J12" s="48"/>
      <c r="K12" s="63" t="s">
        <v>63</v>
      </c>
      <c r="L12" s="49" t="s">
        <v>64</v>
      </c>
      <c r="M12" s="50" t="s">
        <v>51</v>
      </c>
      <c r="N12" s="51" t="s">
        <v>51</v>
      </c>
      <c r="O12" s="39">
        <v>1</v>
      </c>
      <c r="P12" s="54">
        <v>21066.66</v>
      </c>
      <c r="Q12" s="49" t="s">
        <v>52</v>
      </c>
      <c r="R12" s="54">
        <v>21066.66</v>
      </c>
      <c r="S12" s="54">
        <v>21067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</row>
    <row r="13" spans="1:39" s="32" customFormat="1" ht="37" customHeight="1" x14ac:dyDescent="0.35">
      <c r="A13" s="42" t="s">
        <v>33</v>
      </c>
      <c r="B13" s="43" t="s">
        <v>46</v>
      </c>
      <c r="C13" s="43" t="s">
        <v>46</v>
      </c>
      <c r="D13" s="44" t="s">
        <v>34</v>
      </c>
      <c r="E13" s="45" t="s">
        <v>35</v>
      </c>
      <c r="F13" s="55" t="s">
        <v>34</v>
      </c>
      <c r="G13" s="56" t="s">
        <v>38</v>
      </c>
      <c r="H13" s="57" t="s">
        <v>65</v>
      </c>
      <c r="I13" s="74" t="s">
        <v>41</v>
      </c>
      <c r="J13" s="48"/>
      <c r="K13" s="63" t="s">
        <v>66</v>
      </c>
      <c r="L13" s="58" t="s">
        <v>67</v>
      </c>
      <c r="M13" s="59" t="s">
        <v>51</v>
      </c>
      <c r="N13" s="60" t="s">
        <v>51</v>
      </c>
      <c r="O13" s="39">
        <v>1</v>
      </c>
      <c r="P13" s="61">
        <v>2784</v>
      </c>
      <c r="Q13" s="58" t="s">
        <v>52</v>
      </c>
      <c r="R13" s="62">
        <v>2784</v>
      </c>
      <c r="S13" s="54">
        <v>2784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</row>
    <row r="14" spans="1:39" s="32" customFormat="1" ht="52" customHeight="1" x14ac:dyDescent="0.35">
      <c r="A14" s="42" t="s">
        <v>33</v>
      </c>
      <c r="B14" s="64" t="s">
        <v>68</v>
      </c>
      <c r="C14" s="64" t="s">
        <v>68</v>
      </c>
      <c r="D14" s="65" t="s">
        <v>34</v>
      </c>
      <c r="E14" s="66" t="s">
        <v>35</v>
      </c>
      <c r="F14" s="65" t="s">
        <v>34</v>
      </c>
      <c r="G14" s="66" t="s">
        <v>38</v>
      </c>
      <c r="H14" s="68">
        <v>22104</v>
      </c>
      <c r="I14" s="74" t="s">
        <v>43</v>
      </c>
      <c r="J14" s="52" t="s">
        <v>69</v>
      </c>
      <c r="K14" s="52" t="s">
        <v>70</v>
      </c>
      <c r="L14" s="67"/>
      <c r="M14" s="68"/>
      <c r="N14" s="69" t="s">
        <v>51</v>
      </c>
      <c r="O14" s="70">
        <v>1</v>
      </c>
      <c r="P14" s="71">
        <v>1866</v>
      </c>
      <c r="Q14" s="67" t="s">
        <v>37</v>
      </c>
      <c r="R14" s="71">
        <f>SUM(S14:S14)</f>
        <v>1866</v>
      </c>
      <c r="S14" s="71">
        <f>O14*P14</f>
        <v>1866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</row>
    <row r="15" spans="1:39" s="32" customFormat="1" ht="37" customHeight="1" x14ac:dyDescent="0.3">
      <c r="A15" s="42" t="s">
        <v>33</v>
      </c>
      <c r="B15" s="64" t="s">
        <v>68</v>
      </c>
      <c r="C15" s="64" t="s">
        <v>68</v>
      </c>
      <c r="D15" s="65" t="s">
        <v>34</v>
      </c>
      <c r="E15" s="66" t="s">
        <v>35</v>
      </c>
      <c r="F15" s="65" t="s">
        <v>34</v>
      </c>
      <c r="G15" s="66" t="s">
        <v>38</v>
      </c>
      <c r="H15" s="68">
        <v>33901</v>
      </c>
      <c r="I15" s="74" t="s">
        <v>71</v>
      </c>
      <c r="J15" s="72"/>
      <c r="K15" s="63" t="s">
        <v>72</v>
      </c>
      <c r="L15" s="67"/>
      <c r="M15" s="68"/>
      <c r="N15" s="69" t="s">
        <v>51</v>
      </c>
      <c r="O15" s="70">
        <v>1</v>
      </c>
      <c r="P15" s="71">
        <v>247</v>
      </c>
      <c r="Q15" s="67" t="s">
        <v>52</v>
      </c>
      <c r="R15" s="71">
        <f>SUM(S15:S15)</f>
        <v>247</v>
      </c>
      <c r="S15" s="73">
        <f>O15*P15</f>
        <v>247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</row>
    <row r="16" spans="1:39" s="32" customFormat="1" ht="57" customHeight="1" x14ac:dyDescent="0.35">
      <c r="A16" s="42" t="s">
        <v>33</v>
      </c>
      <c r="B16" s="64" t="s">
        <v>68</v>
      </c>
      <c r="C16" s="64" t="s">
        <v>68</v>
      </c>
      <c r="D16" s="65" t="s">
        <v>34</v>
      </c>
      <c r="E16" s="66" t="s">
        <v>73</v>
      </c>
      <c r="F16" s="65" t="s">
        <v>74</v>
      </c>
      <c r="G16" s="66" t="s">
        <v>75</v>
      </c>
      <c r="H16" s="68">
        <v>22104</v>
      </c>
      <c r="I16" s="74" t="s">
        <v>43</v>
      </c>
      <c r="J16" s="52" t="s">
        <v>69</v>
      </c>
      <c r="K16" s="63" t="s">
        <v>70</v>
      </c>
      <c r="L16" s="67"/>
      <c r="M16" s="68"/>
      <c r="N16" s="69" t="s">
        <v>44</v>
      </c>
      <c r="O16" s="70">
        <v>1</v>
      </c>
      <c r="P16" s="71">
        <v>812</v>
      </c>
      <c r="Q16" s="67" t="s">
        <v>52</v>
      </c>
      <c r="R16" s="71">
        <f>SUM(S16:S16)</f>
        <v>812</v>
      </c>
      <c r="S16" s="73">
        <f>O16*P16</f>
        <v>812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4">
        <v>0</v>
      </c>
    </row>
    <row r="17" spans="1:30" s="32" customFormat="1" ht="98" customHeight="1" x14ac:dyDescent="0.35">
      <c r="A17" s="42" t="s">
        <v>33</v>
      </c>
      <c r="B17" s="64" t="s">
        <v>68</v>
      </c>
      <c r="C17" s="64" t="s">
        <v>68</v>
      </c>
      <c r="D17" s="65" t="s">
        <v>34</v>
      </c>
      <c r="E17" s="66" t="s">
        <v>73</v>
      </c>
      <c r="F17" s="65" t="s">
        <v>74</v>
      </c>
      <c r="G17" s="66" t="s">
        <v>75</v>
      </c>
      <c r="H17" s="68">
        <v>26102</v>
      </c>
      <c r="I17" s="74" t="s">
        <v>78</v>
      </c>
      <c r="J17" s="52" t="s">
        <v>76</v>
      </c>
      <c r="K17" s="63" t="s">
        <v>77</v>
      </c>
      <c r="L17" s="67"/>
      <c r="M17" s="68"/>
      <c r="N17" s="69" t="s">
        <v>51</v>
      </c>
      <c r="O17" s="70">
        <v>1</v>
      </c>
      <c r="P17" s="71">
        <v>11219</v>
      </c>
      <c r="Q17" s="67" t="s">
        <v>39</v>
      </c>
      <c r="R17" s="71">
        <f>SUM(S17:S17)</f>
        <v>11219</v>
      </c>
      <c r="S17" s="73">
        <f>O17*P17</f>
        <v>11219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4">
        <v>0</v>
      </c>
    </row>
    <row r="18" spans="1:30" s="32" customFormat="1" ht="61.5" customHeight="1" x14ac:dyDescent="0.35">
      <c r="A18" s="42" t="s">
        <v>33</v>
      </c>
      <c r="B18" s="66" t="s">
        <v>79</v>
      </c>
      <c r="C18" s="66" t="s">
        <v>79</v>
      </c>
      <c r="D18" s="65" t="s">
        <v>34</v>
      </c>
      <c r="E18" s="33" t="s">
        <v>35</v>
      </c>
      <c r="F18" s="65" t="s">
        <v>34</v>
      </c>
      <c r="G18" s="78" t="s">
        <v>38</v>
      </c>
      <c r="H18" s="77">
        <v>22104</v>
      </c>
      <c r="I18" s="74" t="s">
        <v>43</v>
      </c>
      <c r="J18" s="38" t="s">
        <v>80</v>
      </c>
      <c r="K18" s="34" t="s">
        <v>81</v>
      </c>
      <c r="L18" s="35"/>
      <c r="M18" s="31"/>
      <c r="N18" s="31" t="s">
        <v>40</v>
      </c>
      <c r="O18" s="30">
        <v>21</v>
      </c>
      <c r="P18" s="75">
        <v>38</v>
      </c>
      <c r="Q18" s="67" t="s">
        <v>37</v>
      </c>
      <c r="R18" s="76">
        <v>798</v>
      </c>
      <c r="S18" s="40">
        <v>798</v>
      </c>
      <c r="T18" s="36">
        <v>0</v>
      </c>
      <c r="U18" s="37">
        <v>0</v>
      </c>
      <c r="V18" s="37">
        <v>0</v>
      </c>
      <c r="W18" s="37">
        <v>0</v>
      </c>
      <c r="X18" s="37">
        <v>0</v>
      </c>
      <c r="Y18" s="37">
        <v>0</v>
      </c>
      <c r="Z18" s="37">
        <v>0</v>
      </c>
      <c r="AA18" s="36">
        <v>0</v>
      </c>
      <c r="AB18" s="36">
        <v>0</v>
      </c>
      <c r="AC18" s="36">
        <v>0</v>
      </c>
      <c r="AD18" s="36">
        <v>0</v>
      </c>
    </row>
    <row r="19" spans="1:30" x14ac:dyDescent="0.35">
      <c r="A19" s="79" t="s">
        <v>20</v>
      </c>
      <c r="B19" s="79"/>
      <c r="C19" s="79"/>
      <c r="D19" s="79"/>
      <c r="E19" s="79"/>
      <c r="F19" s="79"/>
      <c r="G19" s="79"/>
      <c r="H19" s="79"/>
      <c r="I19" s="79"/>
      <c r="J19" s="3"/>
      <c r="K19" s="20"/>
      <c r="L19" s="22"/>
      <c r="M19" s="3"/>
      <c r="N19" s="4"/>
      <c r="O19" s="4"/>
      <c r="P19" s="12"/>
      <c r="Q19" s="21"/>
      <c r="R19" s="41">
        <f>SUM(R7:R18)</f>
        <v>136514.28000000003</v>
      </c>
      <c r="S19" s="5">
        <f>SUM(S7:S18)</f>
        <v>136514</v>
      </c>
      <c r="T19" s="28">
        <f t="shared" ref="T19:AA19" si="2">SUM(T7:T18)</f>
        <v>0</v>
      </c>
      <c r="U19" s="28">
        <f t="shared" si="2"/>
        <v>0</v>
      </c>
      <c r="V19" s="28">
        <f t="shared" si="2"/>
        <v>0</v>
      </c>
      <c r="W19" s="28">
        <f t="shared" si="2"/>
        <v>0</v>
      </c>
      <c r="X19" s="28">
        <f t="shared" si="2"/>
        <v>0</v>
      </c>
      <c r="Y19" s="28">
        <f t="shared" si="2"/>
        <v>0</v>
      </c>
      <c r="Z19" s="28">
        <f t="shared" si="2"/>
        <v>0</v>
      </c>
      <c r="AA19" s="28">
        <f t="shared" si="2"/>
        <v>0</v>
      </c>
      <c r="AB19" s="28">
        <f>SUM(AB7:AB18)</f>
        <v>0</v>
      </c>
      <c r="AC19" s="28">
        <f t="shared" ref="AC19:AD19" si="3">SUM(AC7:AC18)</f>
        <v>0</v>
      </c>
      <c r="AD19" s="28">
        <f t="shared" si="3"/>
        <v>0</v>
      </c>
    </row>
    <row r="20" spans="1:30" x14ac:dyDescent="0.35">
      <c r="K20" s="20"/>
    </row>
    <row r="21" spans="1:30" x14ac:dyDescent="0.35">
      <c r="K21" s="20"/>
      <c r="R21" s="11"/>
    </row>
    <row r="22" spans="1:30" x14ac:dyDescent="0.35">
      <c r="K22" s="20"/>
    </row>
    <row r="23" spans="1:30" x14ac:dyDescent="0.35">
      <c r="A23" s="80" t="s">
        <v>42</v>
      </c>
      <c r="B23" s="80"/>
      <c r="C23" s="80"/>
      <c r="D23" s="80"/>
      <c r="E23" s="80"/>
      <c r="F23" s="80"/>
      <c r="G23" s="80"/>
      <c r="H23" s="80"/>
      <c r="K23" s="20"/>
      <c r="W23" s="7"/>
    </row>
    <row r="24" spans="1:30" x14ac:dyDescent="0.35">
      <c r="K24" s="20"/>
      <c r="W24" s="7"/>
    </row>
    <row r="25" spans="1:30" x14ac:dyDescent="0.35">
      <c r="K25" s="20"/>
    </row>
    <row r="26" spans="1:30" x14ac:dyDescent="0.35">
      <c r="K26" s="20"/>
    </row>
    <row r="27" spans="1:30" x14ac:dyDescent="0.35">
      <c r="K27" s="20"/>
    </row>
    <row r="28" spans="1:30" x14ac:dyDescent="0.35">
      <c r="K28" s="20"/>
    </row>
    <row r="29" spans="1:30" x14ac:dyDescent="0.35">
      <c r="K29" s="20"/>
    </row>
    <row r="30" spans="1:30" x14ac:dyDescent="0.35">
      <c r="K30" s="20"/>
    </row>
    <row r="31" spans="1:30" x14ac:dyDescent="0.35">
      <c r="K31" s="20"/>
    </row>
    <row r="32" spans="1:30" x14ac:dyDescent="0.35">
      <c r="K32" s="20"/>
    </row>
    <row r="33" spans="11:11" x14ac:dyDescent="0.35">
      <c r="K33" s="20"/>
    </row>
    <row r="35" spans="11:11" x14ac:dyDescent="0.35">
      <c r="K35" s="27"/>
    </row>
  </sheetData>
  <sortState xmlns:xlrd2="http://schemas.microsoft.com/office/spreadsheetml/2017/richdata2" ref="A7:AD20">
    <sortCondition ref="H7:H20"/>
  </sortState>
  <mergeCells count="3">
    <mergeCell ref="A19:I19"/>
    <mergeCell ref="A23:H23"/>
    <mergeCell ref="A4:AD4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NOVELO LEON OSCAR ALBERTO</cp:lastModifiedBy>
  <cp:revision/>
  <cp:lastPrinted>2026-02-11T20:57:46Z</cp:lastPrinted>
  <dcterms:created xsi:type="dcterms:W3CDTF">2018-11-20T22:56:08Z</dcterms:created>
  <dcterms:modified xsi:type="dcterms:W3CDTF">2026-02-11T22:33:58Z</dcterms:modified>
  <cp:category/>
  <cp:contentStatus/>
</cp:coreProperties>
</file>