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9" documentId="13_ncr:1_{296A217B-465C-42D8-8811-D6DF741F7FF8}" xr6:coauthVersionLast="47" xr6:coauthVersionMax="47" xr10:uidLastSave="{0DD917E4-7322-4157-B095-7ECB75179D37}"/>
  <bookViews>
    <workbookView xWindow="-110" yWindow="-110" windowWidth="19420" windowHeight="11500" xr2:uid="{00000000-000D-0000-FFFF-FFFF00000000}"/>
  </bookViews>
  <sheets>
    <sheet name="OF24" sheetId="1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'OF24'!$A$7:$AD$11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4" i="128" l="1"/>
  <c r="AC14" i="128"/>
  <c r="AB14" i="128"/>
  <c r="AA14" i="128"/>
  <c r="Z14" i="128"/>
  <c r="Y14" i="128"/>
  <c r="X14" i="128"/>
  <c r="W14" i="128"/>
  <c r="V14" i="128"/>
  <c r="U14" i="128"/>
  <c r="T14" i="128"/>
  <c r="S14" i="128"/>
  <c r="R14" i="128"/>
</calcChain>
</file>

<file path=xl/sharedStrings.xml><?xml version="1.0" encoding="utf-8"?>
<sst xmlns="http://schemas.openxmlformats.org/spreadsheetml/2006/main" count="92" uniqueCount="61">
  <si>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</si>
  <si>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</si>
  <si>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</si>
  <si>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</si>
  <si>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</si>
  <si>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</si>
  <si>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</si>
  <si>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</si>
  <si>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</si>
  <si>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</si>
  <si>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</si>
  <si>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</si>
  <si>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</si>
  <si>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</si>
  <si>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</si>
  <si>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</si>
  <si>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</si>
  <si>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</si>
  <si>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</si>
  <si>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</si>
  <si>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</si>
  <si>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</si>
  <si>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</si>
  <si>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</si>
  <si>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</si>
  <si>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</si>
  <si>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</si>
  <si>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</si>
  <si>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</si>
  <si>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</si>
  <si>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</si>
  <si>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</si>
  <si>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</si>
  <si>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</si>
  <si>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</si>
  <si>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</si>
  <si>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</si>
  <si>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</si>
  <si>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</si>
  <si>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</si>
  <si>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</si>
  <si>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PASAJES AÉREOS NACIONALES PARA SERVIDORES PÚBLICOS DE MANDO EN EL DESEMPEÑO DE COMISIONES Y FUNCIONES OFICIALES</t>
  </si>
  <si>
    <t>SERVICIOS PARA CAPACITACIÓN A SERVIDORES PÚBLICOS</t>
  </si>
  <si>
    <t>INE/078/2024</t>
  </si>
  <si>
    <t>Programa Anual de Adquisiciones, Arrendamientos y Servicios del INE  2026 (PAAASINE) Inicial de Oficinas Centrales</t>
  </si>
  <si>
    <t>SPG093</t>
  </si>
  <si>
    <t>-</t>
  </si>
  <si>
    <t>CURSO DE CAPACITACION PARA FORTALECER CONOCIMIENTOS TECNICOS Y HABILIDADES ESPECIFICAS</t>
  </si>
  <si>
    <t>PLURIANUAL</t>
  </si>
  <si>
    <t>SERVICIOS</t>
  </si>
  <si>
    <t>LICITACIÓN PÚBLICA</t>
  </si>
  <si>
    <t>OTROS SERVICIOS COMERCIALES</t>
  </si>
  <si>
    <t>PAGO DE SERVICIOS DE ESTENOGRAFIA</t>
  </si>
  <si>
    <t>INE/014/2025</t>
  </si>
  <si>
    <t>PAGO DE PASAJES AEREOS NACIONALES</t>
  </si>
  <si>
    <t>BIENES INFORMÁTICOS</t>
  </si>
  <si>
    <t>51500025-0002</t>
  </si>
  <si>
    <t>IMPRESORA</t>
  </si>
  <si>
    <t>N/A</t>
  </si>
  <si>
    <t>PIEZA</t>
  </si>
  <si>
    <t>ADJUDICACIÓN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</si>
</sst>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1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1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7" fillId="0" borderId="0"/>
    <xf numFmtId="43" fontId="106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3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4" fillId="0" borderId="0"/>
    <xf numFmtId="44" fontId="46" fillId="0" borderId="0" applyFont="0" applyFill="0" applyBorder="0" applyAlignment="0" applyProtection="0"/>
    <xf numFmtId="0" fontId="114" fillId="0" borderId="0"/>
    <xf numFmtId="0" fontId="45" fillId="0" borderId="0"/>
    <xf numFmtId="44" fontId="114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6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4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8"/>
    <xf numFmtId="3" fontId="117" fillId="0" borderId="0" xfId="269" applyNumberFormat="1" applyFont="1" applyAlignment="1">
      <alignment horizontal="right" vertical="center"/>
    </xf>
    <xf numFmtId="0" fontId="115" fillId="0" borderId="0" xfId="269" applyFont="1" applyAlignment="1">
      <alignment horizontal="center"/>
    </xf>
    <xf numFmtId="0" fontId="1" fillId="0" borderId="0" xfId="269" applyAlignment="1">
      <alignment horizontal="center" vertical="center" wrapText="1"/>
    </xf>
    <xf numFmtId="0" fontId="108" fillId="0" borderId="2" xfId="269" applyFont="1" applyBorder="1" applyAlignment="1">
      <alignment horizontal="center" vertical="center" wrapText="1"/>
    </xf>
    <xf numFmtId="0" fontId="109" fillId="0" borderId="1" xfId="269" quotePrefix="1" applyFont="1" applyBorder="1" applyAlignment="1">
      <alignment horizontal="center" vertical="center" wrapText="1"/>
    </xf>
    <xf numFmtId="0" fontId="109" fillId="0" borderId="1" xfId="269" applyFont="1" applyBorder="1" applyAlignment="1">
      <alignment horizontal="center" vertical="center" wrapText="1"/>
    </xf>
    <xf numFmtId="4" fontId="109" fillId="0" borderId="1" xfId="269" applyNumberFormat="1" applyFont="1" applyBorder="1" applyAlignment="1">
      <alignment horizontal="left" vertical="center" wrapText="1"/>
    </xf>
    <xf numFmtId="1" fontId="109" fillId="0" borderId="1" xfId="269" applyNumberFormat="1" applyFont="1" applyBorder="1" applyAlignment="1">
      <alignment vertical="center" wrapText="1"/>
    </xf>
    <xf numFmtId="3" fontId="109" fillId="0" borderId="1" xfId="269" applyNumberFormat="1" applyFont="1" applyBorder="1" applyAlignment="1">
      <alignment vertical="center" wrapText="1"/>
    </xf>
    <xf numFmtId="165" fontId="109" fillId="0" borderId="1" xfId="269" applyNumberFormat="1" applyFont="1" applyBorder="1" applyAlignment="1">
      <alignment vertical="center" wrapText="1"/>
    </xf>
    <xf numFmtId="0" fontId="110" fillId="0" borderId="0" xfId="269" applyFont="1" applyAlignment="1">
      <alignment horizontal="center" vertical="center" wrapText="1"/>
    </xf>
    <xf numFmtId="165" fontId="105" fillId="2" borderId="1" xfId="3" applyNumberFormat="1" applyFont="1" applyFill="1" applyBorder="1" applyAlignment="1">
      <alignment horizontal="center" vertical="center" wrapText="1"/>
    </xf>
    <xf numFmtId="0" fontId="1" fillId="0" borderId="0" xfId="269"/>
    <xf numFmtId="1" fontId="1" fillId="0" borderId="0" xfId="269" applyNumberFormat="1" applyAlignment="1">
      <alignment horizontal="center"/>
    </xf>
    <xf numFmtId="0" fontId="1" fillId="0" borderId="0" xfId="269" applyAlignment="1">
      <alignment horizontal="left" wrapText="1"/>
    </xf>
    <xf numFmtId="0" fontId="1" fillId="0" borderId="0" xfId="269" applyAlignment="1">
      <alignment horizontal="center"/>
    </xf>
    <xf numFmtId="0" fontId="1" fillId="0" borderId="0" xfId="269" applyAlignment="1">
      <alignment horizontal="right"/>
    </xf>
    <xf numFmtId="0" fontId="1" fillId="0" borderId="0" xfId="269" applyAlignment="1">
      <alignment horizontal="left"/>
    </xf>
  </cellXfs>
  <cellStyles count="270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37" xfId="253" xr:uid="{9C558653-85FB-4F8F-BDB2-B345F34DB736}"/>
    <cellStyle name="Normal 2 2 2 38" xfId="255" xr:uid="{F1E2C85A-A9A5-443F-BA90-FE21F37AD0C1}"/>
    <cellStyle name="Normal 2 2 2 39" xfId="257" xr:uid="{8AB54995-6C29-4EB2-AB3C-58D1C0EE0AE4}"/>
    <cellStyle name="Normal 2 2 2 4" xfId="10" xr:uid="{00000000-0005-0000-0000-00002D000000}"/>
    <cellStyle name="Normal 2 2 2 40" xfId="259" xr:uid="{BD273CC6-405F-48D1-9C1A-28D0494044A2}"/>
    <cellStyle name="Normal 2 2 2 41" xfId="261" xr:uid="{344E6D58-DA30-47B1-AB91-D0054EBA78F7}"/>
    <cellStyle name="Normal 2 2 2 42" xfId="263" xr:uid="{06F23BCF-1C0D-47A9-A2BB-6A98E99881B5}"/>
    <cellStyle name="Normal 2 2 2 43" xfId="265" xr:uid="{3E91B7D1-9553-4A63-AC0A-E5D551510880}"/>
    <cellStyle name="Normal 2 2 2 44" xfId="267" xr:uid="{56706241-1707-4A4C-9A02-46CF514977BD}"/>
    <cellStyle name="Normal 2 2 2 45" xfId="269" xr:uid="{E5D0D62D-44DE-4498-A3B3-1CE40D8EA16A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33" xfId="252" xr:uid="{8EFF3E2D-EE59-4EBA-A012-C0A5BA71F0BD}"/>
    <cellStyle name="Normal 5 2 34" xfId="254" xr:uid="{50F9AC6B-FF2B-4F87-B1C4-18BC4D3BE85D}"/>
    <cellStyle name="Normal 5 2 35" xfId="256" xr:uid="{D03F3114-3820-4142-B112-E817F1E08666}"/>
    <cellStyle name="Normal 5 2 36" xfId="258" xr:uid="{AE773945-149C-4747-99C7-EBBC4A5A7C73}"/>
    <cellStyle name="Normal 5 2 37" xfId="260" xr:uid="{25643C10-ABEC-49B2-957E-38B3D98A9279}"/>
    <cellStyle name="Normal 5 2 38" xfId="262" xr:uid="{79F598CA-17E1-49E4-8D49-133BFE185348}"/>
    <cellStyle name="Normal 5 2 39" xfId="264" xr:uid="{36B45D17-C7EE-40BD-9D83-B33E6C230794}"/>
    <cellStyle name="Normal 5 2 4" xfId="189" xr:uid="{6C8F7059-AC70-4D08-974D-16FC3B3599F8}"/>
    <cellStyle name="Normal 5 2 40" xfId="266" xr:uid="{1CA920C3-8997-4168-824E-E3079B1AA8FD}"/>
    <cellStyle name="Normal 5 2 41" xfId="268" xr:uid="{ACFA834C-130D-47CB-88A9-FA91F379E876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AA1306E-BFAB-41FA-AA5E-32D51C434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98109-D116-4ED6-9FC8-73821CAE4C9B}">
  <dimension ref="A1:AD17"/>
  <sheetViews>
    <sheetView tabSelected="1" topLeftCell="A2" zoomScaleNormal="100" workbookViewId="0">
      <selection activeCell="H8" sqref="H8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36</v>
      </c>
    </row>
    <row r="2" spans="1:30" ht="22" x14ac:dyDescent="0.35">
      <c r="AD2" s="16" t="s">
        <v>37</v>
      </c>
    </row>
    <row r="3" spans="1:30" ht="22" x14ac:dyDescent="0.35">
      <c r="AD3" s="16" t="s">
        <v>38</v>
      </c>
    </row>
    <row r="5" spans="1:30" ht="26" x14ac:dyDescent="0.6">
      <c r="A5" s="17" t="s">
        <v>44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8" t="s">
        <v>7</v>
      </c>
      <c r="B7" s="8" t="s">
        <v>40</v>
      </c>
      <c r="C7" s="8" t="s">
        <v>8</v>
      </c>
      <c r="D7" s="8" t="s">
        <v>9</v>
      </c>
      <c r="E7" s="8" t="s">
        <v>3</v>
      </c>
      <c r="F7" s="8" t="s">
        <v>10</v>
      </c>
      <c r="G7" s="8" t="s">
        <v>11</v>
      </c>
      <c r="H7" s="9" t="s">
        <v>12</v>
      </c>
      <c r="I7" s="9" t="s">
        <v>13</v>
      </c>
      <c r="J7" s="9" t="s">
        <v>4</v>
      </c>
      <c r="K7" s="9" t="s">
        <v>14</v>
      </c>
      <c r="L7" s="9" t="s">
        <v>15</v>
      </c>
      <c r="M7" s="9" t="s">
        <v>16</v>
      </c>
      <c r="N7" s="9" t="s">
        <v>17</v>
      </c>
      <c r="O7" s="10" t="s">
        <v>18</v>
      </c>
      <c r="P7" s="9" t="s">
        <v>19</v>
      </c>
      <c r="Q7" s="10" t="s">
        <v>20</v>
      </c>
      <c r="R7" s="11" t="s">
        <v>21</v>
      </c>
      <c r="S7" s="11" t="s">
        <v>22</v>
      </c>
      <c r="T7" s="11" t="s">
        <v>23</v>
      </c>
      <c r="U7" s="11" t="s">
        <v>24</v>
      </c>
      <c r="V7" s="11" t="s">
        <v>25</v>
      </c>
      <c r="W7" s="11" t="s">
        <v>26</v>
      </c>
      <c r="X7" s="11" t="s">
        <v>27</v>
      </c>
      <c r="Y7" s="11" t="s">
        <v>28</v>
      </c>
      <c r="Z7" s="11" t="s">
        <v>29</v>
      </c>
      <c r="AA7" s="11" t="s">
        <v>30</v>
      </c>
      <c r="AB7" s="11" t="s">
        <v>31</v>
      </c>
      <c r="AC7" s="11" t="s">
        <v>32</v>
      </c>
      <c r="AD7" s="11" t="s">
        <v>33</v>
      </c>
    </row>
    <row r="8" spans="1:30" s="26" customFormat="1" ht="39" x14ac:dyDescent="0.25">
      <c r="A8" s="19" t="s">
        <v>5</v>
      </c>
      <c r="B8" s="19" t="s">
        <v>1</v>
      </c>
      <c r="C8" s="19" t="s">
        <v>1</v>
      </c>
      <c r="D8" s="20" t="s">
        <v>2</v>
      </c>
      <c r="E8" s="21" t="s">
        <v>0</v>
      </c>
      <c r="F8" s="20" t="s">
        <v>45</v>
      </c>
      <c r="G8" s="21" t="s">
        <v>39</v>
      </c>
      <c r="H8" s="5">
        <v>33401</v>
      </c>
      <c r="I8" s="22" t="s">
        <v>42</v>
      </c>
      <c r="J8" s="5" t="s">
        <v>46</v>
      </c>
      <c r="K8" s="23" t="s">
        <v>47</v>
      </c>
      <c r="L8" s="24" t="s">
        <v>46</v>
      </c>
      <c r="M8" s="6" t="s">
        <v>48</v>
      </c>
      <c r="N8" s="7" t="s">
        <v>49</v>
      </c>
      <c r="O8" s="24">
        <v>1</v>
      </c>
      <c r="P8" s="25">
        <v>135000</v>
      </c>
      <c r="Q8" s="24" t="s">
        <v>50</v>
      </c>
      <c r="R8" s="25">
        <v>135000</v>
      </c>
      <c r="S8" s="25">
        <v>0</v>
      </c>
      <c r="T8" s="25">
        <v>135000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26" customFormat="1" ht="13" x14ac:dyDescent="0.25">
      <c r="A9" s="19" t="s">
        <v>5</v>
      </c>
      <c r="B9" s="19" t="s">
        <v>1</v>
      </c>
      <c r="C9" s="19" t="s">
        <v>1</v>
      </c>
      <c r="D9" s="20" t="s">
        <v>2</v>
      </c>
      <c r="E9" s="21" t="s">
        <v>0</v>
      </c>
      <c r="F9" s="20" t="s">
        <v>45</v>
      </c>
      <c r="G9" s="21" t="s">
        <v>39</v>
      </c>
      <c r="H9" s="5">
        <v>33602</v>
      </c>
      <c r="I9" s="22" t="s">
        <v>51</v>
      </c>
      <c r="J9" s="5" t="s">
        <v>46</v>
      </c>
      <c r="K9" s="23" t="s">
        <v>52</v>
      </c>
      <c r="L9" s="24" t="s">
        <v>53</v>
      </c>
      <c r="M9" s="6" t="s">
        <v>48</v>
      </c>
      <c r="N9" s="7" t="s">
        <v>35</v>
      </c>
      <c r="O9" s="24">
        <v>1</v>
      </c>
      <c r="P9" s="25">
        <v>60450</v>
      </c>
      <c r="Q9" s="24" t="s">
        <v>50</v>
      </c>
      <c r="R9" s="25">
        <v>60450</v>
      </c>
      <c r="S9" s="25">
        <v>6000</v>
      </c>
      <c r="T9" s="25">
        <v>6000</v>
      </c>
      <c r="U9" s="25">
        <v>6000</v>
      </c>
      <c r="V9" s="25">
        <v>6000</v>
      </c>
      <c r="W9" s="25">
        <v>6000</v>
      </c>
      <c r="X9" s="25">
        <v>6000</v>
      </c>
      <c r="Y9" s="25">
        <v>6000</v>
      </c>
      <c r="Z9" s="25">
        <v>6000</v>
      </c>
      <c r="AA9" s="25">
        <v>12450</v>
      </c>
      <c r="AB9" s="25">
        <v>0</v>
      </c>
      <c r="AC9" s="25">
        <v>0</v>
      </c>
      <c r="AD9" s="25">
        <v>0</v>
      </c>
    </row>
    <row r="10" spans="1:30" s="26" customFormat="1" ht="52" x14ac:dyDescent="0.25">
      <c r="A10" s="19" t="s">
        <v>5</v>
      </c>
      <c r="B10" s="19" t="s">
        <v>1</v>
      </c>
      <c r="C10" s="19" t="s">
        <v>1</v>
      </c>
      <c r="D10" s="20" t="s">
        <v>2</v>
      </c>
      <c r="E10" s="21" t="s">
        <v>0</v>
      </c>
      <c r="F10" s="20" t="s">
        <v>45</v>
      </c>
      <c r="G10" s="21" t="s">
        <v>39</v>
      </c>
      <c r="H10" s="5">
        <v>37104</v>
      </c>
      <c r="I10" s="22" t="s">
        <v>41</v>
      </c>
      <c r="J10" s="5" t="s">
        <v>46</v>
      </c>
      <c r="K10" s="23" t="s">
        <v>54</v>
      </c>
      <c r="L10" s="24" t="s">
        <v>43</v>
      </c>
      <c r="M10" s="6" t="s">
        <v>48</v>
      </c>
      <c r="N10" s="7" t="s">
        <v>35</v>
      </c>
      <c r="O10" s="24">
        <v>1</v>
      </c>
      <c r="P10" s="25">
        <v>103028</v>
      </c>
      <c r="Q10" s="24" t="s">
        <v>50</v>
      </c>
      <c r="R10" s="25">
        <v>103028</v>
      </c>
      <c r="S10" s="25">
        <v>0</v>
      </c>
      <c r="T10" s="25">
        <v>22894</v>
      </c>
      <c r="U10" s="25">
        <v>22894</v>
      </c>
      <c r="V10" s="25">
        <v>22894</v>
      </c>
      <c r="W10" s="25">
        <v>22894</v>
      </c>
      <c r="X10" s="25">
        <v>11452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26" customFormat="1" ht="13" x14ac:dyDescent="0.25">
      <c r="A11" s="19" t="s">
        <v>5</v>
      </c>
      <c r="B11" s="19" t="s">
        <v>1</v>
      </c>
      <c r="C11" s="19" t="s">
        <v>1</v>
      </c>
      <c r="D11" s="20" t="s">
        <v>2</v>
      </c>
      <c r="E11" s="21" t="s">
        <v>0</v>
      </c>
      <c r="F11" s="20" t="s">
        <v>45</v>
      </c>
      <c r="G11" s="21" t="s">
        <v>39</v>
      </c>
      <c r="H11" s="5">
        <v>51501</v>
      </c>
      <c r="I11" s="22" t="s">
        <v>55</v>
      </c>
      <c r="J11" s="5" t="s">
        <v>56</v>
      </c>
      <c r="K11" s="23" t="s">
        <v>57</v>
      </c>
      <c r="L11" s="24" t="s">
        <v>46</v>
      </c>
      <c r="M11" s="6" t="s">
        <v>58</v>
      </c>
      <c r="N11" s="7" t="s">
        <v>59</v>
      </c>
      <c r="O11" s="24">
        <v>1</v>
      </c>
      <c r="P11" s="25">
        <v>27554</v>
      </c>
      <c r="Q11" s="24" t="s">
        <v>60</v>
      </c>
      <c r="R11" s="25">
        <v>27554</v>
      </c>
      <c r="S11" s="25">
        <v>0</v>
      </c>
      <c r="T11" s="25">
        <v>27554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4" spans="1:30" x14ac:dyDescent="0.35">
      <c r="A14" s="12" t="s">
        <v>6</v>
      </c>
      <c r="B14" s="13"/>
      <c r="C14" s="13"/>
      <c r="D14" s="13"/>
      <c r="E14" s="13"/>
      <c r="F14" s="13"/>
      <c r="G14" s="13"/>
      <c r="H14" s="13"/>
      <c r="I14" s="14"/>
      <c r="J14" s="1"/>
      <c r="K14" s="2"/>
      <c r="L14" s="3"/>
      <c r="M14" s="3"/>
      <c r="N14" s="1"/>
      <c r="O14" s="4"/>
      <c r="P14" s="1"/>
      <c r="Q14" s="1"/>
      <c r="R14" s="27">
        <f>SUM('OF24'!R8:R12)</f>
        <v>326032</v>
      </c>
      <c r="S14" s="27">
        <f>SUM('OF24'!S8:S12)</f>
        <v>6000</v>
      </c>
      <c r="T14" s="27">
        <f>SUM('OF24'!T8:T12)</f>
        <v>191448</v>
      </c>
      <c r="U14" s="27">
        <f>SUM('OF24'!U8:U12)</f>
        <v>28894</v>
      </c>
      <c r="V14" s="27">
        <f>SUM('OF24'!V8:V12)</f>
        <v>28894</v>
      </c>
      <c r="W14" s="27">
        <f>SUM('OF24'!W8:W12)</f>
        <v>28894</v>
      </c>
      <c r="X14" s="27">
        <f>SUM('OF24'!X8:X12)</f>
        <v>17452</v>
      </c>
      <c r="Y14" s="27">
        <f>SUM('OF24'!Y8:Y12)</f>
        <v>6000</v>
      </c>
      <c r="Z14" s="27">
        <f>SUM('OF24'!Z8:Z12)</f>
        <v>6000</v>
      </c>
      <c r="AA14" s="27">
        <f>SUM('OF24'!AA8:AA12)</f>
        <v>12450</v>
      </c>
      <c r="AB14" s="27">
        <f>SUM('OF24'!AB8:AB12)</f>
        <v>0</v>
      </c>
      <c r="AC14" s="27">
        <f>SUM('OF24'!AC8:AC12)</f>
        <v>0</v>
      </c>
      <c r="AD14" s="27">
        <f>SUM('OF24'!AD8:AD12)</f>
        <v>0</v>
      </c>
    </row>
    <row r="15" spans="1:30" x14ac:dyDescent="0.35">
      <c r="A15" s="28"/>
      <c r="B15" s="28"/>
      <c r="C15" s="28"/>
      <c r="D15" s="28"/>
      <c r="E15" s="28"/>
      <c r="F15" s="28"/>
      <c r="G15" s="28"/>
      <c r="H15" s="29"/>
      <c r="I15" s="30"/>
      <c r="J15" s="28"/>
      <c r="K15" s="30"/>
      <c r="L15" s="31"/>
      <c r="M15" s="31"/>
      <c r="N15" s="28"/>
      <c r="O15" s="32"/>
      <c r="P15" s="28"/>
      <c r="Q15" s="33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</row>
    <row r="16" spans="1:30" x14ac:dyDescent="0.35">
      <c r="A16" s="28"/>
      <c r="B16" s="28"/>
      <c r="C16" s="28"/>
      <c r="D16" s="28"/>
      <c r="E16" s="28"/>
      <c r="F16" s="28"/>
      <c r="G16" s="28"/>
      <c r="H16" s="29"/>
      <c r="I16" s="30"/>
      <c r="J16" s="28"/>
      <c r="K16" s="30"/>
      <c r="L16" s="31"/>
      <c r="M16" s="31"/>
      <c r="N16" s="28"/>
      <c r="O16" s="32"/>
      <c r="P16" s="28"/>
      <c r="Q16" s="33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</row>
    <row r="17" spans="1:30" x14ac:dyDescent="0.35">
      <c r="A17" s="12" t="s">
        <v>34</v>
      </c>
      <c r="B17" s="13"/>
      <c r="C17" s="13"/>
      <c r="D17" s="13"/>
      <c r="E17" s="13"/>
      <c r="F17" s="13"/>
      <c r="G17" s="13"/>
      <c r="H17" s="13"/>
      <c r="I17" s="14"/>
      <c r="J17" s="28"/>
      <c r="K17" s="30"/>
      <c r="L17" s="31"/>
      <c r="M17" s="31"/>
      <c r="N17" s="28"/>
      <c r="O17" s="32"/>
      <c r="P17" s="28"/>
      <c r="Q17" s="33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</row>
  </sheetData>
  <mergeCells count="3">
    <mergeCell ref="A5:AD5"/>
    <mergeCell ref="A14:I14"/>
    <mergeCell ref="A17:I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2026-01-30T01:57:45Z</dcterms:modified>
</cp:coreProperties>
</file>