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6/PAAASINE 2026/MODIFICACIONES/PUBLICACIÓN DE MENSUALES/DESGLOSE/"/>
    </mc:Choice>
  </mc:AlternateContent>
  <xr:revisionPtr revIDLastSave="13" documentId="13_ncr:1_{6DF4C40E-75DE-42BA-9FA2-E7506955CDAC}" xr6:coauthVersionLast="47" xr6:coauthVersionMax="47" xr10:uidLastSave="{ED31F193-7A86-45DD-A5D0-EA422CC76CCE}"/>
  <bookViews>
    <workbookView xWindow="-110" yWindow="-110" windowWidth="19420" windowHeight="11500" xr2:uid="{00000000-000D-0000-FFFF-FFFF00000000}"/>
  </bookViews>
  <sheets>
    <sheet name="OF08" sheetId="11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'OF08'!$A$7:$AD$24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'OF08'!$7:$7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7" i="116" l="1"/>
  <c r="AC27" i="116"/>
  <c r="AB27" i="116"/>
  <c r="AA27" i="116"/>
  <c r="Z27" i="116"/>
  <c r="Y27" i="116"/>
  <c r="X27" i="116"/>
  <c r="W27" i="116"/>
  <c r="V27" i="116"/>
  <c r="U27" i="116"/>
  <c r="T27" i="116"/>
  <c r="S27" i="116"/>
  <c r="R27" i="116"/>
</calcChain>
</file>

<file path=xl/sharedStrings.xml><?xml version="1.0" encoding="utf-8"?>
<sst xmlns="http://schemas.openxmlformats.org/spreadsheetml/2006/main" count="251" uniqueCount="81">
  <si>
    <t>001</t>
  </si>
  <si>
    <t>OF08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</si>
  <si>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</si>
  <si>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</si>
  <si>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</si>
  <si>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</si>
  <si>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</si>
  <si>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</si>
  <si>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</si>
  <si>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</si>
  <si>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</si>
  <si>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</si>
  <si>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</si>
  <si>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</si>
  <si>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</si>
  <si>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</si>
  <si>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</si>
  <si>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</si>
  <si>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</si>
  <si>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</si>
  <si>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</si>
  <si>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</si>
  <si>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</si>
  <si>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</si>
  <si>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</si>
  <si>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</si>
  <si>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</si>
  <si>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</si>
  <si>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</si>
  <si>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</si>
  <si>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</si>
  <si>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</si>
  <si>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</si>
  <si>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</si>
  <si>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</si>
  <si>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>Dirección Ejecutiva de Administración</t>
  </si>
  <si>
    <t>Dirección de Recursos Materiales y Servicios</t>
  </si>
  <si>
    <t>Subdirección de Adquisiciones</t>
  </si>
  <si>
    <t>UR Presupuesta</t>
  </si>
  <si>
    <t>SERVICIO</t>
  </si>
  <si>
    <t>B00OF01</t>
  </si>
  <si>
    <t>PASAJES AÉREOS NACIONALES PARA SERVIDORES PÚBLICOS DE MANDO EN EL DESEMPEÑO DE COMISIONES Y FUNCIONES OFICIALES</t>
  </si>
  <si>
    <t>Programa Anual de Adquisiciones, Arrendamientos y Servicios del INE  2026 (PAAASINE) Inicial de Oficinas Centrales</t>
  </si>
  <si>
    <t>SPG001</t>
  </si>
  <si>
    <t>PRENDAS DE PROTECCIÓN PERSONAL</t>
  </si>
  <si>
    <t>27200004-0001</t>
  </si>
  <si>
    <t>CASCO PARA MOTOCICLISTA</t>
  </si>
  <si>
    <t>-</t>
  </si>
  <si>
    <t>PLURIANUAL</t>
  </si>
  <si>
    <t>PIEZA</t>
  </si>
  <si>
    <t>LICITACIÓN PÚBLICA</t>
  </si>
  <si>
    <t>27200010-0005</t>
  </si>
  <si>
    <t>IMPERMEABLE PARA MOTOCICLISTA</t>
  </si>
  <si>
    <t>N/A</t>
  </si>
  <si>
    <t>COMPRA MENOR</t>
  </si>
  <si>
    <t>27200007-0002</t>
  </si>
  <si>
    <t>GUANTES PARA MOTOCICLISTA</t>
  </si>
  <si>
    <t>PAR</t>
  </si>
  <si>
    <t>27200010-0009</t>
  </si>
  <si>
    <t>CHAMARRA EN CORDURA PARA MOTOCICLISTA</t>
  </si>
  <si>
    <t>27200010-0010</t>
  </si>
  <si>
    <t>PANTALON EN CORDURA PARA MOTOCICLISTA</t>
  </si>
  <si>
    <t>BOLETOS DE AVIÓN</t>
  </si>
  <si>
    <t>G080310</t>
  </si>
  <si>
    <t>PATENTES, REGALÍAS Y OTROS</t>
  </si>
  <si>
    <t>MICROSOFT VISIO ONLINE PLAN 3</t>
  </si>
  <si>
    <t>LICENCIAS PARA SUSCRIPCION OFFICE 365 PLAN E1</t>
  </si>
  <si>
    <t>MICROSOFT PROJECT ONLINE PLAN 3</t>
  </si>
  <si>
    <t>SPG019</t>
  </si>
  <si>
    <t>PASAJES AÉREOS NACIONALES PARA LABORES EN CAMPO Y DE SUPERVISIÓN</t>
  </si>
  <si>
    <t>SPG108</t>
  </si>
  <si>
    <t>MATERIAL DE APOYO INFORMATIVO</t>
  </si>
  <si>
    <t>21501001-0030</t>
  </si>
  <si>
    <t>INVENTARIO CLINICO MULTIAXIAL DE MILLON</t>
  </si>
  <si>
    <t>21501001-0026</t>
  </si>
  <si>
    <t>SWS-INVENTARIO DE SALUD MENTAL, ESTRES Y TRABAJO</t>
  </si>
  <si>
    <t>21501001-0028</t>
  </si>
  <si>
    <t>ESCALA DE VIOLENCIA EN EL TRABAJO (MOBBING)</t>
  </si>
  <si>
    <t>21501001-0029</t>
  </si>
  <si>
    <t>ESCALA BREVE DE INTELIGENCIA</t>
  </si>
  <si>
    <t>LICENCIAS PARA BUZONES OUTLOOK 365 PLAN E3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</si>
</sst>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&quot;$&quot;#,##0.00"/>
  </numFmts>
  <fonts count="12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8">
    <xf numFmtId="0" fontId="0" fillId="0" borderId="0"/>
    <xf numFmtId="0" fontId="107" fillId="0" borderId="0"/>
    <xf numFmtId="0" fontId="110" fillId="0" borderId="0"/>
    <xf numFmtId="43" fontId="109" fillId="0" borderId="0" applyNumberFormat="0" applyFill="0" applyBorder="0" applyAlignment="0" applyProtection="0"/>
    <xf numFmtId="0" fontId="106" fillId="0" borderId="0"/>
    <xf numFmtId="0" fontId="105" fillId="0" borderId="0"/>
    <xf numFmtId="0" fontId="104" fillId="0" borderId="0"/>
    <xf numFmtId="0" fontId="109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8" fillId="0" borderId="0"/>
    <xf numFmtId="44" fontId="98" fillId="0" borderId="0" applyFont="0" applyFill="0" applyBorder="0" applyAlignment="0" applyProtection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164" fontId="114" fillId="0" borderId="0" applyAlignment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164" fontId="114" fillId="0" borderId="0" applyAlignment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0" fontId="84" fillId="0" borderId="0"/>
    <xf numFmtId="0" fontId="84" fillId="0" borderId="0"/>
    <xf numFmtId="0" fontId="110" fillId="0" borderId="0"/>
    <xf numFmtId="43" fontId="109" fillId="0" borderId="0" applyNumberFormat="0" applyFill="0" applyBorder="0" applyAlignment="0" applyProtection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116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0" fontId="117" fillId="0" borderId="0"/>
    <xf numFmtId="44" fontId="47" fillId="0" borderId="0" applyFont="0" applyFill="0" applyBorder="0" applyAlignment="0" applyProtection="0"/>
    <xf numFmtId="0" fontId="118" fillId="0" borderId="0"/>
    <xf numFmtId="0" fontId="46" fillId="0" borderId="0"/>
    <xf numFmtId="44" fontId="118" fillId="0" borderId="0" applyFont="0" applyFill="0" applyBorder="0" applyAlignment="0" applyProtection="0"/>
    <xf numFmtId="0" fontId="45" fillId="0" borderId="0"/>
    <xf numFmtId="0" fontId="45" fillId="0" borderId="0"/>
    <xf numFmtId="0" fontId="117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20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7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115" fillId="0" borderId="0" xfId="7" applyFont="1"/>
    <xf numFmtId="0" fontId="115" fillId="0" borderId="0" xfId="7" applyFont="1" applyAlignment="1">
      <alignment horizontal="left" wrapText="1"/>
    </xf>
    <xf numFmtId="0" fontId="115" fillId="0" borderId="0" xfId="7" applyFont="1" applyAlignment="1">
      <alignment horizontal="center"/>
    </xf>
    <xf numFmtId="0" fontId="115" fillId="0" borderId="0" xfId="7" applyFont="1" applyAlignment="1">
      <alignment horizontal="right"/>
    </xf>
    <xf numFmtId="1" fontId="113" fillId="0" borderId="1" xfId="2" applyNumberFormat="1" applyFont="1" applyBorder="1" applyAlignment="1">
      <alignment horizontal="left" vertical="center" wrapText="1"/>
    </xf>
    <xf numFmtId="1" fontId="113" fillId="0" borderId="1" xfId="2" applyNumberFormat="1" applyFont="1" applyBorder="1" applyAlignment="1">
      <alignment horizontal="center" vertical="center" wrapText="1"/>
    </xf>
    <xf numFmtId="3" fontId="113" fillId="0" borderId="1" xfId="2" applyNumberFormat="1" applyFont="1" applyBorder="1" applyAlignment="1">
      <alignment horizontal="right" vertical="center" wrapText="1"/>
    </xf>
    <xf numFmtId="0" fontId="108" fillId="2" borderId="1" xfId="2" applyFont="1" applyFill="1" applyBorder="1" applyAlignment="1">
      <alignment horizontal="center" vertical="center" wrapText="1"/>
    </xf>
    <xf numFmtId="1" fontId="108" fillId="2" borderId="1" xfId="2" applyNumberFormat="1" applyFont="1" applyFill="1" applyBorder="1" applyAlignment="1">
      <alignment horizontal="center" vertical="center" wrapText="1"/>
    </xf>
    <xf numFmtId="3" fontId="108" fillId="2" borderId="1" xfId="2" applyNumberFormat="1" applyFont="1" applyFill="1" applyBorder="1" applyAlignment="1">
      <alignment horizontal="center" vertical="center" wrapText="1"/>
    </xf>
    <xf numFmtId="3" fontId="108" fillId="2" borderId="1" xfId="3" applyNumberFormat="1" applyFont="1" applyFill="1" applyBorder="1" applyAlignment="1">
      <alignment horizontal="center" vertical="center" wrapText="1"/>
    </xf>
    <xf numFmtId="1" fontId="108" fillId="2" borderId="2" xfId="2" applyNumberFormat="1" applyFont="1" applyFill="1" applyBorder="1" applyAlignment="1">
      <alignment horizontal="center" vertical="center" wrapText="1"/>
    </xf>
    <xf numFmtId="1" fontId="108" fillId="2" borderId="3" xfId="2" applyNumberFormat="1" applyFont="1" applyFill="1" applyBorder="1" applyAlignment="1">
      <alignment horizontal="center" vertical="center" wrapText="1"/>
    </xf>
    <xf numFmtId="1" fontId="108" fillId="2" borderId="4" xfId="2" applyNumberFormat="1" applyFont="1" applyFill="1" applyBorder="1" applyAlignment="1">
      <alignment horizontal="center" vertical="center" wrapText="1"/>
    </xf>
    <xf numFmtId="0" fontId="1" fillId="0" borderId="0" xfId="276"/>
    <xf numFmtId="3" fontId="121" fillId="0" borderId="0" xfId="277" applyNumberFormat="1" applyFont="1" applyAlignment="1">
      <alignment horizontal="right" vertical="center"/>
    </xf>
    <xf numFmtId="0" fontId="119" fillId="0" borderId="0" xfId="277" applyFont="1" applyAlignment="1">
      <alignment horizontal="center"/>
    </xf>
    <xf numFmtId="0" fontId="1" fillId="0" borderId="0" xfId="277" applyAlignment="1">
      <alignment horizontal="center" vertical="center" wrapText="1"/>
    </xf>
    <xf numFmtId="0" fontId="111" fillId="0" borderId="2" xfId="277" applyFont="1" applyBorder="1" applyAlignment="1">
      <alignment horizontal="center" vertical="center" wrapText="1"/>
    </xf>
    <xf numFmtId="0" fontId="112" fillId="0" borderId="1" xfId="277" quotePrefix="1" applyFont="1" applyBorder="1" applyAlignment="1">
      <alignment horizontal="center" vertical="center" wrapText="1"/>
    </xf>
    <xf numFmtId="0" fontId="112" fillId="0" borderId="1" xfId="277" applyFont="1" applyBorder="1" applyAlignment="1">
      <alignment horizontal="center" vertical="center" wrapText="1"/>
    </xf>
    <xf numFmtId="4" fontId="112" fillId="0" borderId="1" xfId="277" applyNumberFormat="1" applyFont="1" applyBorder="1" applyAlignment="1">
      <alignment horizontal="left" vertical="center" wrapText="1"/>
    </xf>
    <xf numFmtId="1" fontId="112" fillId="0" borderId="1" xfId="277" applyNumberFormat="1" applyFont="1" applyBorder="1" applyAlignment="1">
      <alignment vertical="center" wrapText="1"/>
    </xf>
    <xf numFmtId="3" fontId="112" fillId="0" borderId="1" xfId="277" applyNumberFormat="1" applyFont="1" applyBorder="1" applyAlignment="1">
      <alignment vertical="center" wrapText="1"/>
    </xf>
    <xf numFmtId="165" fontId="112" fillId="0" borderId="1" xfId="277" applyNumberFormat="1" applyFont="1" applyBorder="1" applyAlignment="1">
      <alignment vertical="center" wrapText="1"/>
    </xf>
    <xf numFmtId="0" fontId="113" fillId="0" borderId="0" xfId="277" applyFont="1" applyAlignment="1">
      <alignment horizontal="center" vertical="center" wrapText="1"/>
    </xf>
    <xf numFmtId="165" fontId="108" fillId="2" borderId="1" xfId="3" applyNumberFormat="1" applyFont="1" applyFill="1" applyBorder="1" applyAlignment="1">
      <alignment horizontal="center" vertical="center" wrapText="1"/>
    </xf>
    <xf numFmtId="0" fontId="1" fillId="0" borderId="0" xfId="277"/>
    <xf numFmtId="1" fontId="1" fillId="0" borderId="0" xfId="277" applyNumberFormat="1" applyAlignment="1">
      <alignment horizontal="center"/>
    </xf>
    <xf numFmtId="0" fontId="1" fillId="0" borderId="0" xfId="277" applyAlignment="1">
      <alignment horizontal="left" wrapText="1"/>
    </xf>
    <xf numFmtId="0" fontId="1" fillId="0" borderId="0" xfId="277" applyAlignment="1">
      <alignment horizontal="center"/>
    </xf>
    <xf numFmtId="0" fontId="1" fillId="0" borderId="0" xfId="277" applyAlignment="1">
      <alignment horizontal="right"/>
    </xf>
    <xf numFmtId="0" fontId="1" fillId="0" borderId="0" xfId="277" applyAlignment="1">
      <alignment horizontal="left"/>
    </xf>
  </cellXfs>
  <cellStyles count="278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22" xfId="231" xr:uid="{5E105BDF-F416-4B9C-B6C3-0D645FE5461C}"/>
    <cellStyle name="Normal 2 2 2 23" xfId="233" xr:uid="{C9532092-A116-4853-B554-9035821F56BD}"/>
    <cellStyle name="Normal 2 2 2 24" xfId="235" xr:uid="{BB522F3B-3C3E-4F0F-9A26-B534DBB0677C}"/>
    <cellStyle name="Normal 2 2 2 25" xfId="237" xr:uid="{2500DAE9-37AB-459F-93AD-BD65EECD62F0}"/>
    <cellStyle name="Normal 2 2 2 26" xfId="239" xr:uid="{7AF52E57-97FF-43F3-A11D-5211761B556B}"/>
    <cellStyle name="Normal 2 2 2 27" xfId="241" xr:uid="{609CD1A3-4EA5-4EAB-88DD-51C4DCB9ECDA}"/>
    <cellStyle name="Normal 2 2 2 28" xfId="243" xr:uid="{85B1030D-FD40-4A24-BBA7-30B78AEAB880}"/>
    <cellStyle name="Normal 2 2 2 29" xfId="245" xr:uid="{462006E7-8850-4519-80ED-9E5C1912C289}"/>
    <cellStyle name="Normal 2 2 2 3" xfId="10" xr:uid="{00000000-0005-0000-0000-00002E000000}"/>
    <cellStyle name="Normal 2 2 2 30" xfId="247" xr:uid="{6A3D1A85-3DCF-4B9E-A5BF-312C464A7DB8}"/>
    <cellStyle name="Normal 2 2 2 31" xfId="249" xr:uid="{4EEBA5F5-A6C5-4FB2-9348-A26927321928}"/>
    <cellStyle name="Normal 2 2 2 32" xfId="251" xr:uid="{844EFE79-5147-461C-8A2E-8ABAE3D92FB4}"/>
    <cellStyle name="Normal 2 2 2 33" xfId="253" xr:uid="{AA571197-1F3D-4393-90A0-38A399E3164C}"/>
    <cellStyle name="Normal 2 2 2 34" xfId="255" xr:uid="{FB7225A5-E5BC-48E2-8368-3256C1C5ECE5}"/>
    <cellStyle name="Normal 2 2 2 35" xfId="256" xr:uid="{BAC7D79C-8CCC-4620-BC26-79A0BFA5717F}"/>
    <cellStyle name="Normal 2 2 2 36" xfId="259" xr:uid="{9BDBB7A8-6523-4D0D-9F45-B3B4D43679FE}"/>
    <cellStyle name="Normal 2 2 2 37" xfId="261" xr:uid="{0C50083F-23B1-4382-A532-DCFA3150DE23}"/>
    <cellStyle name="Normal 2 2 2 38" xfId="263" xr:uid="{78100F50-5C53-4719-B95E-111483BAE603}"/>
    <cellStyle name="Normal 2 2 2 39" xfId="265" xr:uid="{1E33C990-5DB5-4BE7-A355-722D75F4A304}"/>
    <cellStyle name="Normal 2 2 2 4" xfId="11" xr:uid="{00000000-0005-0000-0000-00002F000000}"/>
    <cellStyle name="Normal 2 2 2 40" xfId="267" xr:uid="{9D39D80F-C7DF-4104-BC73-FC3DFF67A1A2}"/>
    <cellStyle name="Normal 2 2 2 41" xfId="269" xr:uid="{7EF96697-0847-4999-A837-CFA9A90347D8}"/>
    <cellStyle name="Normal 2 2 2 42" xfId="271" xr:uid="{769C228C-3826-4795-8D02-EC536565150A}"/>
    <cellStyle name="Normal 2 2 2 43" xfId="273" xr:uid="{62440A5C-2CE6-4D56-9D8F-FDC75B0E7EB8}"/>
    <cellStyle name="Normal 2 2 2 44" xfId="275" xr:uid="{8B082B33-B9FE-4D7F-8CE0-C4F25C68BC75}"/>
    <cellStyle name="Normal 2 2 2 45" xfId="277" xr:uid="{3841DB92-1D87-4F61-95B4-ABCC67C35427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18" xfId="230" xr:uid="{625D6311-6E9A-4EFB-9873-025FC0922E9E}"/>
    <cellStyle name="Normal 5 2 19" xfId="232" xr:uid="{95D7416E-83E7-446B-8EB1-7867AE52290B}"/>
    <cellStyle name="Normal 5 2 2" xfId="192" xr:uid="{0E62D87D-E8BB-451C-839A-3A06CB085A6A}"/>
    <cellStyle name="Normal 5 2 20" xfId="234" xr:uid="{270C9EB1-EBAB-4ECD-AFD2-CBC6B68D0681}"/>
    <cellStyle name="Normal 5 2 21" xfId="236" xr:uid="{ED2C02FB-F8E3-4978-B7D2-B7BC79D5CBEB}"/>
    <cellStyle name="Normal 5 2 22" xfId="238" xr:uid="{DE5B38F3-587B-4F75-808E-26FF0F6DFB78}"/>
    <cellStyle name="Normal 5 2 23" xfId="240" xr:uid="{2424691D-5683-4D56-A9EF-C72AF39D3F4F}"/>
    <cellStyle name="Normal 5 2 24" xfId="242" xr:uid="{1F929FCF-6FCE-4F97-83C7-6C43E07B8653}"/>
    <cellStyle name="Normal 5 2 25" xfId="244" xr:uid="{C09736DF-12E9-4A30-B370-B4A93DDD066C}"/>
    <cellStyle name="Normal 5 2 26" xfId="246" xr:uid="{F73A37BE-201F-4870-8E20-783550F6F407}"/>
    <cellStyle name="Normal 5 2 27" xfId="248" xr:uid="{B109846A-9282-4D25-BC2C-244DAFFFCF54}"/>
    <cellStyle name="Normal 5 2 28" xfId="250" xr:uid="{A3105F50-B7B6-4E80-B225-14408B5ECE91}"/>
    <cellStyle name="Normal 5 2 29" xfId="252" xr:uid="{B48502D8-7A33-484C-8446-0DC165618CC0}"/>
    <cellStyle name="Normal 5 2 3" xfId="195" xr:uid="{27EBC4DD-CF9E-42D3-9428-6DF34B24F95A}"/>
    <cellStyle name="Normal 5 2 30" xfId="254" xr:uid="{8830619D-A476-467D-9F11-820872D66D85}"/>
    <cellStyle name="Normal 5 2 31" xfId="257" xr:uid="{B7A970EA-32E6-4C54-9757-A78E2257A65C}"/>
    <cellStyle name="Normal 5 2 32" xfId="258" xr:uid="{798E3238-1D34-4729-9CE8-9B6BF2CD2B2D}"/>
    <cellStyle name="Normal 5 2 33" xfId="260" xr:uid="{A1C7CA3A-BB86-46E8-8F5C-364D9A2C7DC4}"/>
    <cellStyle name="Normal 5 2 34" xfId="262" xr:uid="{1F95F11F-CE63-4CF3-BC22-194EE039DA82}"/>
    <cellStyle name="Normal 5 2 35" xfId="264" xr:uid="{66A71305-A038-42BC-A5C3-6DA6CB93B7B1}"/>
    <cellStyle name="Normal 5 2 36" xfId="266" xr:uid="{DDFF6BDF-D7E2-45AF-BA1C-CD2C1DFF3964}"/>
    <cellStyle name="Normal 5 2 37" xfId="268" xr:uid="{AB313312-7B97-4A56-91AD-26503BEAEE00}"/>
    <cellStyle name="Normal 5 2 38" xfId="270" xr:uid="{686E74C5-C06A-4AF8-8C92-C69AA72994DE}"/>
    <cellStyle name="Normal 5 2 39" xfId="272" xr:uid="{F7557890-1F62-45AC-8E94-00ED30327469}"/>
    <cellStyle name="Normal 5 2 4" xfId="198" xr:uid="{67036CF7-31C3-4C03-AC18-A35E4C24A3B7}"/>
    <cellStyle name="Normal 5 2 40" xfId="274" xr:uid="{32560F84-5AEB-464C-80A3-DA65F26E86F4}"/>
    <cellStyle name="Normal 5 2 41" xfId="276" xr:uid="{278C15A6-ABC5-404A-A91B-82C03CB6457E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6E61CB0-CD66-4D6A-A06E-7D36107864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6/PAAASINE%202026/MODIFICACIONES/PUBLICACI&#211;N%20DE%20MENSUALES/PAAASINE%20INICIAL%202026.xlsx" TargetMode="External"/><Relationship Id="rId1" Type="http://schemas.openxmlformats.org/officeDocument/2006/relationships/externalLinkPath" Target="/personal/erika_melgoza_ine_mx/Documents/Escritorio/2026/PAAASINE%202026/MODIFICACIONES/PUBLICACI&#211;N%20DE%20MENSUALES/PAAASINE%20INICIAL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3F5C65-A5D9-4580-B78C-79188E5D70A8}">
  <dimension ref="A1:AD30"/>
  <sheetViews>
    <sheetView tabSelected="1" topLeftCell="A2" zoomScaleNormal="100" workbookViewId="0">
      <selection activeCell="A8" sqref="A8:XFD19196"/>
    </sheetView>
  </sheetViews>
  <sheetFormatPr baseColWidth="10" defaultColWidth="11.54296875" defaultRowHeight="14.5" x14ac:dyDescent="0.35"/>
  <cols>
    <col min="1" max="1" width="14.81640625" style="15" customWidth="1"/>
    <col min="2" max="3" width="12.5429687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54296875" style="15" customWidth="1"/>
    <col min="11" max="11" width="35.453125" style="15" customWidth="1"/>
    <col min="12" max="12" width="14.54296875" style="15" customWidth="1"/>
    <col min="13" max="13" width="11.54296875" style="15"/>
    <col min="14" max="15" width="9.54296875" style="15" customWidth="1"/>
    <col min="16" max="16" width="11.54296875" style="15" customWidth="1"/>
    <col min="17" max="17" width="22.453125" style="15" customWidth="1"/>
    <col min="18" max="18" width="16.08984375" style="15" bestFit="1" customWidth="1"/>
    <col min="19" max="24" width="14.453125" style="15" bestFit="1" customWidth="1"/>
    <col min="25" max="25" width="15.453125" style="15" customWidth="1"/>
    <col min="26" max="29" width="14.453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35</v>
      </c>
    </row>
    <row r="2" spans="1:30" ht="22" x14ac:dyDescent="0.35">
      <c r="AD2" s="16" t="s">
        <v>36</v>
      </c>
    </row>
    <row r="3" spans="1:30" ht="22" x14ac:dyDescent="0.35">
      <c r="AD3" s="16" t="s">
        <v>37</v>
      </c>
    </row>
    <row r="5" spans="1:30" ht="26" x14ac:dyDescent="0.6">
      <c r="A5" s="17" t="s">
        <v>42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7" spans="1:30" s="18" customFormat="1" ht="56.25" customHeight="1" x14ac:dyDescent="0.25">
      <c r="A7" s="8" t="s">
        <v>6</v>
      </c>
      <c r="B7" s="8" t="s">
        <v>38</v>
      </c>
      <c r="C7" s="8" t="s">
        <v>7</v>
      </c>
      <c r="D7" s="8" t="s">
        <v>8</v>
      </c>
      <c r="E7" s="8" t="s">
        <v>2</v>
      </c>
      <c r="F7" s="8" t="s">
        <v>9</v>
      </c>
      <c r="G7" s="8" t="s">
        <v>10</v>
      </c>
      <c r="H7" s="9" t="s">
        <v>11</v>
      </c>
      <c r="I7" s="9" t="s">
        <v>12</v>
      </c>
      <c r="J7" s="9" t="s">
        <v>3</v>
      </c>
      <c r="K7" s="9" t="s">
        <v>13</v>
      </c>
      <c r="L7" s="9" t="s">
        <v>14</v>
      </c>
      <c r="M7" s="9" t="s">
        <v>15</v>
      </c>
      <c r="N7" s="9" t="s">
        <v>16</v>
      </c>
      <c r="O7" s="10" t="s">
        <v>17</v>
      </c>
      <c r="P7" s="9" t="s">
        <v>18</v>
      </c>
      <c r="Q7" s="10" t="s">
        <v>19</v>
      </c>
      <c r="R7" s="11" t="s">
        <v>20</v>
      </c>
      <c r="S7" s="11" t="s">
        <v>21</v>
      </c>
      <c r="T7" s="11" t="s">
        <v>22</v>
      </c>
      <c r="U7" s="11" t="s">
        <v>23</v>
      </c>
      <c r="V7" s="11" t="s">
        <v>24</v>
      </c>
      <c r="W7" s="11" t="s">
        <v>25</v>
      </c>
      <c r="X7" s="11" t="s">
        <v>26</v>
      </c>
      <c r="Y7" s="11" t="s">
        <v>27</v>
      </c>
      <c r="Z7" s="11" t="s">
        <v>28</v>
      </c>
      <c r="AA7" s="11" t="s">
        <v>29</v>
      </c>
      <c r="AB7" s="11" t="s">
        <v>30</v>
      </c>
      <c r="AC7" s="11" t="s">
        <v>31</v>
      </c>
      <c r="AD7" s="11" t="s">
        <v>32</v>
      </c>
    </row>
    <row r="8" spans="1:30" s="26" customFormat="1" ht="13" x14ac:dyDescent="0.25">
      <c r="A8" s="19" t="s">
        <v>4</v>
      </c>
      <c r="B8" s="19" t="s">
        <v>1</v>
      </c>
      <c r="C8" s="19" t="s">
        <v>1</v>
      </c>
      <c r="D8" s="20" t="s">
        <v>0</v>
      </c>
      <c r="E8" s="21" t="s">
        <v>34</v>
      </c>
      <c r="F8" s="20" t="s">
        <v>43</v>
      </c>
      <c r="G8" s="21" t="s">
        <v>40</v>
      </c>
      <c r="H8" s="5">
        <v>27201</v>
      </c>
      <c r="I8" s="22" t="s">
        <v>44</v>
      </c>
      <c r="J8" s="5" t="s">
        <v>45</v>
      </c>
      <c r="K8" s="23" t="s">
        <v>46</v>
      </c>
      <c r="L8" s="24" t="s">
        <v>47</v>
      </c>
      <c r="M8" s="6" t="s">
        <v>48</v>
      </c>
      <c r="N8" s="7" t="s">
        <v>49</v>
      </c>
      <c r="O8" s="24">
        <v>2</v>
      </c>
      <c r="P8" s="25">
        <v>6995</v>
      </c>
      <c r="Q8" s="24" t="s">
        <v>50</v>
      </c>
      <c r="R8" s="25">
        <v>13990</v>
      </c>
      <c r="S8" s="25">
        <v>0</v>
      </c>
      <c r="T8" s="25">
        <v>0</v>
      </c>
      <c r="U8" s="25">
        <v>13990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</row>
    <row r="9" spans="1:30" s="26" customFormat="1" ht="13" x14ac:dyDescent="0.25">
      <c r="A9" s="19" t="s">
        <v>4</v>
      </c>
      <c r="B9" s="19" t="s">
        <v>1</v>
      </c>
      <c r="C9" s="19" t="s">
        <v>1</v>
      </c>
      <c r="D9" s="20" t="s">
        <v>0</v>
      </c>
      <c r="E9" s="21" t="s">
        <v>34</v>
      </c>
      <c r="F9" s="20" t="s">
        <v>43</v>
      </c>
      <c r="G9" s="21" t="s">
        <v>40</v>
      </c>
      <c r="H9" s="5">
        <v>27201</v>
      </c>
      <c r="I9" s="22" t="s">
        <v>44</v>
      </c>
      <c r="J9" s="5" t="s">
        <v>51</v>
      </c>
      <c r="K9" s="23" t="s">
        <v>52</v>
      </c>
      <c r="L9" s="24"/>
      <c r="M9" s="6" t="s">
        <v>53</v>
      </c>
      <c r="N9" s="7" t="s">
        <v>49</v>
      </c>
      <c r="O9" s="24">
        <v>1</v>
      </c>
      <c r="P9" s="25">
        <v>1360</v>
      </c>
      <c r="Q9" s="24" t="s">
        <v>54</v>
      </c>
      <c r="R9" s="25">
        <v>1360</v>
      </c>
      <c r="S9" s="25">
        <v>0</v>
      </c>
      <c r="T9" s="25">
        <v>0</v>
      </c>
      <c r="U9" s="25">
        <v>1360</v>
      </c>
      <c r="V9" s="25">
        <v>0</v>
      </c>
      <c r="W9" s="25">
        <v>0</v>
      </c>
      <c r="X9" s="25">
        <v>0</v>
      </c>
      <c r="Y9" s="25">
        <v>0</v>
      </c>
      <c r="Z9" s="25">
        <v>0</v>
      </c>
      <c r="AA9" s="25">
        <v>0</v>
      </c>
      <c r="AB9" s="25">
        <v>0</v>
      </c>
      <c r="AC9" s="25">
        <v>0</v>
      </c>
      <c r="AD9" s="25">
        <v>0</v>
      </c>
    </row>
    <row r="10" spans="1:30" s="26" customFormat="1" ht="13" x14ac:dyDescent="0.25">
      <c r="A10" s="19" t="s">
        <v>4</v>
      </c>
      <c r="B10" s="19" t="s">
        <v>1</v>
      </c>
      <c r="C10" s="19" t="s">
        <v>1</v>
      </c>
      <c r="D10" s="20" t="s">
        <v>0</v>
      </c>
      <c r="E10" s="21" t="s">
        <v>34</v>
      </c>
      <c r="F10" s="20" t="s">
        <v>43</v>
      </c>
      <c r="G10" s="21" t="s">
        <v>40</v>
      </c>
      <c r="H10" s="5">
        <v>27201</v>
      </c>
      <c r="I10" s="22" t="s">
        <v>44</v>
      </c>
      <c r="J10" s="5" t="s">
        <v>55</v>
      </c>
      <c r="K10" s="23" t="s">
        <v>56</v>
      </c>
      <c r="L10" s="24"/>
      <c r="M10" s="6" t="s">
        <v>53</v>
      </c>
      <c r="N10" s="7" t="s">
        <v>57</v>
      </c>
      <c r="O10" s="24">
        <v>2</v>
      </c>
      <c r="P10" s="25">
        <v>1037.5</v>
      </c>
      <c r="Q10" s="24" t="s">
        <v>54</v>
      </c>
      <c r="R10" s="25">
        <v>2075</v>
      </c>
      <c r="S10" s="25">
        <v>0</v>
      </c>
      <c r="T10" s="25">
        <v>0</v>
      </c>
      <c r="U10" s="25">
        <v>2075</v>
      </c>
      <c r="V10" s="25">
        <v>0</v>
      </c>
      <c r="W10" s="25">
        <v>0</v>
      </c>
      <c r="X10" s="25">
        <v>0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25">
        <v>0</v>
      </c>
    </row>
    <row r="11" spans="1:30" s="26" customFormat="1" ht="26" x14ac:dyDescent="0.25">
      <c r="A11" s="19" t="s">
        <v>4</v>
      </c>
      <c r="B11" s="19" t="s">
        <v>1</v>
      </c>
      <c r="C11" s="19" t="s">
        <v>1</v>
      </c>
      <c r="D11" s="20" t="s">
        <v>0</v>
      </c>
      <c r="E11" s="21" t="s">
        <v>34</v>
      </c>
      <c r="F11" s="20" t="s">
        <v>43</v>
      </c>
      <c r="G11" s="21" t="s">
        <v>40</v>
      </c>
      <c r="H11" s="5">
        <v>27201</v>
      </c>
      <c r="I11" s="22" t="s">
        <v>44</v>
      </c>
      <c r="J11" s="5" t="s">
        <v>58</v>
      </c>
      <c r="K11" s="23" t="s">
        <v>59</v>
      </c>
      <c r="L11" s="24"/>
      <c r="M11" s="6" t="s">
        <v>53</v>
      </c>
      <c r="N11" s="7" t="s">
        <v>49</v>
      </c>
      <c r="O11" s="24">
        <v>1</v>
      </c>
      <c r="P11" s="25">
        <v>6495</v>
      </c>
      <c r="Q11" s="24" t="s">
        <v>54</v>
      </c>
      <c r="R11" s="25">
        <v>6495</v>
      </c>
      <c r="S11" s="25">
        <v>0</v>
      </c>
      <c r="T11" s="25">
        <v>0</v>
      </c>
      <c r="U11" s="25">
        <v>6495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26" customFormat="1" ht="26" x14ac:dyDescent="0.25">
      <c r="A12" s="19" t="s">
        <v>4</v>
      </c>
      <c r="B12" s="19" t="s">
        <v>1</v>
      </c>
      <c r="C12" s="19" t="s">
        <v>1</v>
      </c>
      <c r="D12" s="20" t="s">
        <v>0</v>
      </c>
      <c r="E12" s="21" t="s">
        <v>34</v>
      </c>
      <c r="F12" s="20" t="s">
        <v>43</v>
      </c>
      <c r="G12" s="21" t="s">
        <v>40</v>
      </c>
      <c r="H12" s="5">
        <v>27201</v>
      </c>
      <c r="I12" s="22" t="s">
        <v>44</v>
      </c>
      <c r="J12" s="5" t="s">
        <v>60</v>
      </c>
      <c r="K12" s="23" t="s">
        <v>61</v>
      </c>
      <c r="L12" s="24"/>
      <c r="M12" s="6" t="s">
        <v>53</v>
      </c>
      <c r="N12" s="7" t="s">
        <v>49</v>
      </c>
      <c r="O12" s="24">
        <v>1</v>
      </c>
      <c r="P12" s="25">
        <v>4080</v>
      </c>
      <c r="Q12" s="24" t="s">
        <v>54</v>
      </c>
      <c r="R12" s="25">
        <v>4080</v>
      </c>
      <c r="S12" s="25">
        <v>0</v>
      </c>
      <c r="T12" s="25">
        <v>0</v>
      </c>
      <c r="U12" s="25">
        <v>4080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26" customFormat="1" ht="52" x14ac:dyDescent="0.25">
      <c r="A13" s="19" t="s">
        <v>4</v>
      </c>
      <c r="B13" s="19" t="s">
        <v>1</v>
      </c>
      <c r="C13" s="19" t="s">
        <v>1</v>
      </c>
      <c r="D13" s="20" t="s">
        <v>0</v>
      </c>
      <c r="E13" s="21" t="s">
        <v>34</v>
      </c>
      <c r="F13" s="20" t="s">
        <v>43</v>
      </c>
      <c r="G13" s="21" t="s">
        <v>40</v>
      </c>
      <c r="H13" s="5">
        <v>37104</v>
      </c>
      <c r="I13" s="22" t="s">
        <v>41</v>
      </c>
      <c r="J13" s="5"/>
      <c r="K13" s="23" t="s">
        <v>62</v>
      </c>
      <c r="L13" s="24"/>
      <c r="M13" s="6" t="s">
        <v>53</v>
      </c>
      <c r="N13" s="7" t="s">
        <v>39</v>
      </c>
      <c r="O13" s="24">
        <v>2</v>
      </c>
      <c r="P13" s="25">
        <v>10000</v>
      </c>
      <c r="Q13" s="24" t="s">
        <v>50</v>
      </c>
      <c r="R13" s="25">
        <v>20000</v>
      </c>
      <c r="S13" s="25">
        <v>0</v>
      </c>
      <c r="T13" s="25">
        <v>0</v>
      </c>
      <c r="U13" s="25">
        <v>20000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26" customFormat="1" ht="13" x14ac:dyDescent="0.25">
      <c r="A14" s="19" t="s">
        <v>4</v>
      </c>
      <c r="B14" s="19" t="s">
        <v>1</v>
      </c>
      <c r="C14" s="19" t="s">
        <v>1</v>
      </c>
      <c r="D14" s="20" t="s">
        <v>0</v>
      </c>
      <c r="E14" s="21" t="s">
        <v>34</v>
      </c>
      <c r="F14" s="20" t="s">
        <v>43</v>
      </c>
      <c r="G14" s="21" t="s">
        <v>63</v>
      </c>
      <c r="H14" s="5">
        <v>32701</v>
      </c>
      <c r="I14" s="22" t="s">
        <v>64</v>
      </c>
      <c r="J14" s="5"/>
      <c r="K14" s="23" t="s">
        <v>65</v>
      </c>
      <c r="L14" s="24"/>
      <c r="M14" s="6" t="s">
        <v>53</v>
      </c>
      <c r="N14" s="7" t="s">
        <v>39</v>
      </c>
      <c r="O14" s="24">
        <v>4</v>
      </c>
      <c r="P14" s="25">
        <v>2956</v>
      </c>
      <c r="Q14" s="24" t="s">
        <v>50</v>
      </c>
      <c r="R14" s="25">
        <v>11824</v>
      </c>
      <c r="S14" s="25">
        <v>0</v>
      </c>
      <c r="T14" s="25">
        <v>0</v>
      </c>
      <c r="U14" s="25">
        <v>11824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26" customFormat="1" ht="26" x14ac:dyDescent="0.25">
      <c r="A15" s="19" t="s">
        <v>4</v>
      </c>
      <c r="B15" s="19" t="s">
        <v>1</v>
      </c>
      <c r="C15" s="19" t="s">
        <v>1</v>
      </c>
      <c r="D15" s="20" t="s">
        <v>0</v>
      </c>
      <c r="E15" s="21" t="s">
        <v>34</v>
      </c>
      <c r="F15" s="20" t="s">
        <v>43</v>
      </c>
      <c r="G15" s="21" t="s">
        <v>63</v>
      </c>
      <c r="H15" s="5">
        <v>32701</v>
      </c>
      <c r="I15" s="22" t="s">
        <v>64</v>
      </c>
      <c r="J15" s="5"/>
      <c r="K15" s="23" t="s">
        <v>66</v>
      </c>
      <c r="L15" s="24"/>
      <c r="M15" s="6" t="s">
        <v>53</v>
      </c>
      <c r="N15" s="7" t="s">
        <v>39</v>
      </c>
      <c r="O15" s="24">
        <v>52</v>
      </c>
      <c r="P15" s="25">
        <v>4688</v>
      </c>
      <c r="Q15" s="24" t="s">
        <v>50</v>
      </c>
      <c r="R15" s="25">
        <v>243776</v>
      </c>
      <c r="S15" s="25">
        <v>0</v>
      </c>
      <c r="T15" s="25">
        <v>0</v>
      </c>
      <c r="U15" s="25">
        <v>243776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26" customFormat="1" ht="13" x14ac:dyDescent="0.25">
      <c r="A16" s="19" t="s">
        <v>4</v>
      </c>
      <c r="B16" s="19" t="s">
        <v>1</v>
      </c>
      <c r="C16" s="19" t="s">
        <v>1</v>
      </c>
      <c r="D16" s="20" t="s">
        <v>0</v>
      </c>
      <c r="E16" s="21" t="s">
        <v>34</v>
      </c>
      <c r="F16" s="20" t="s">
        <v>43</v>
      </c>
      <c r="G16" s="21" t="s">
        <v>63</v>
      </c>
      <c r="H16" s="5">
        <v>32701</v>
      </c>
      <c r="I16" s="22" t="s">
        <v>64</v>
      </c>
      <c r="J16" s="5"/>
      <c r="K16" s="23" t="s">
        <v>67</v>
      </c>
      <c r="L16" s="24"/>
      <c r="M16" s="6" t="s">
        <v>53</v>
      </c>
      <c r="N16" s="7" t="s">
        <v>39</v>
      </c>
      <c r="O16" s="24">
        <v>5</v>
      </c>
      <c r="P16" s="25">
        <v>5675</v>
      </c>
      <c r="Q16" s="24" t="s">
        <v>50</v>
      </c>
      <c r="R16" s="25">
        <v>28375</v>
      </c>
      <c r="S16" s="25">
        <v>0</v>
      </c>
      <c r="T16" s="25">
        <v>0</v>
      </c>
      <c r="U16" s="25">
        <v>28375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26" customFormat="1" ht="26" x14ac:dyDescent="0.25">
      <c r="A17" s="19" t="s">
        <v>4</v>
      </c>
      <c r="B17" s="19" t="s">
        <v>1</v>
      </c>
      <c r="C17" s="19" t="s">
        <v>1</v>
      </c>
      <c r="D17" s="20" t="s">
        <v>0</v>
      </c>
      <c r="E17" s="21" t="s">
        <v>34</v>
      </c>
      <c r="F17" s="20" t="s">
        <v>68</v>
      </c>
      <c r="G17" s="21" t="s">
        <v>40</v>
      </c>
      <c r="H17" s="5">
        <v>37101</v>
      </c>
      <c r="I17" s="22" t="s">
        <v>69</v>
      </c>
      <c r="J17" s="5"/>
      <c r="K17" s="23" t="s">
        <v>62</v>
      </c>
      <c r="L17" s="24"/>
      <c r="M17" s="6" t="s">
        <v>53</v>
      </c>
      <c r="N17" s="7" t="s">
        <v>39</v>
      </c>
      <c r="O17" s="24">
        <v>2</v>
      </c>
      <c r="P17" s="25">
        <v>13750</v>
      </c>
      <c r="Q17" s="24" t="s">
        <v>50</v>
      </c>
      <c r="R17" s="25">
        <v>27500</v>
      </c>
      <c r="S17" s="25">
        <v>0</v>
      </c>
      <c r="T17" s="25">
        <v>0</v>
      </c>
      <c r="U17" s="25">
        <v>27500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26" customFormat="1" ht="13" x14ac:dyDescent="0.25">
      <c r="A18" s="19" t="s">
        <v>4</v>
      </c>
      <c r="B18" s="19" t="s">
        <v>1</v>
      </c>
      <c r="C18" s="19" t="s">
        <v>1</v>
      </c>
      <c r="D18" s="20" t="s">
        <v>0</v>
      </c>
      <c r="E18" s="21" t="s">
        <v>34</v>
      </c>
      <c r="F18" s="20" t="s">
        <v>70</v>
      </c>
      <c r="G18" s="21" t="s">
        <v>40</v>
      </c>
      <c r="H18" s="5">
        <v>21501</v>
      </c>
      <c r="I18" s="22" t="s">
        <v>71</v>
      </c>
      <c r="J18" s="5" t="s">
        <v>72</v>
      </c>
      <c r="K18" s="23" t="s">
        <v>73</v>
      </c>
      <c r="L18" s="24"/>
      <c r="M18" s="6" t="s">
        <v>53</v>
      </c>
      <c r="N18" s="7" t="s">
        <v>49</v>
      </c>
      <c r="O18" s="24">
        <v>3</v>
      </c>
      <c r="P18" s="25">
        <v>3900</v>
      </c>
      <c r="Q18" s="24" t="s">
        <v>54</v>
      </c>
      <c r="R18" s="25">
        <v>11700</v>
      </c>
      <c r="S18" s="25">
        <v>0</v>
      </c>
      <c r="T18" s="25">
        <v>0</v>
      </c>
      <c r="U18" s="25">
        <v>0</v>
      </c>
      <c r="V18" s="25">
        <v>0</v>
      </c>
      <c r="W18" s="25">
        <v>11700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26" customFormat="1" ht="26" x14ac:dyDescent="0.25">
      <c r="A19" s="19" t="s">
        <v>4</v>
      </c>
      <c r="B19" s="19" t="s">
        <v>1</v>
      </c>
      <c r="C19" s="19" t="s">
        <v>1</v>
      </c>
      <c r="D19" s="20" t="s">
        <v>0</v>
      </c>
      <c r="E19" s="21" t="s">
        <v>34</v>
      </c>
      <c r="F19" s="20" t="s">
        <v>70</v>
      </c>
      <c r="G19" s="21" t="s">
        <v>40</v>
      </c>
      <c r="H19" s="5">
        <v>21501</v>
      </c>
      <c r="I19" s="22" t="s">
        <v>71</v>
      </c>
      <c r="J19" s="5" t="s">
        <v>74</v>
      </c>
      <c r="K19" s="23" t="s">
        <v>75</v>
      </c>
      <c r="L19" s="24"/>
      <c r="M19" s="6" t="s">
        <v>53</v>
      </c>
      <c r="N19" s="7" t="s">
        <v>49</v>
      </c>
      <c r="O19" s="24">
        <v>8</v>
      </c>
      <c r="P19" s="25">
        <v>800</v>
      </c>
      <c r="Q19" s="24" t="s">
        <v>54</v>
      </c>
      <c r="R19" s="25">
        <v>6400</v>
      </c>
      <c r="S19" s="25">
        <v>0</v>
      </c>
      <c r="T19" s="25">
        <v>0</v>
      </c>
      <c r="U19" s="25">
        <v>0</v>
      </c>
      <c r="V19" s="25">
        <v>0</v>
      </c>
      <c r="W19" s="25">
        <v>6400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26" customFormat="1" ht="26" x14ac:dyDescent="0.25">
      <c r="A20" s="19" t="s">
        <v>4</v>
      </c>
      <c r="B20" s="19" t="s">
        <v>1</v>
      </c>
      <c r="C20" s="19" t="s">
        <v>1</v>
      </c>
      <c r="D20" s="20" t="s">
        <v>0</v>
      </c>
      <c r="E20" s="21" t="s">
        <v>34</v>
      </c>
      <c r="F20" s="20" t="s">
        <v>70</v>
      </c>
      <c r="G20" s="21" t="s">
        <v>40</v>
      </c>
      <c r="H20" s="5">
        <v>21501</v>
      </c>
      <c r="I20" s="22" t="s">
        <v>71</v>
      </c>
      <c r="J20" s="5" t="s">
        <v>76</v>
      </c>
      <c r="K20" s="23" t="s">
        <v>77</v>
      </c>
      <c r="L20" s="24"/>
      <c r="M20" s="6" t="s">
        <v>53</v>
      </c>
      <c r="N20" s="7" t="s">
        <v>49</v>
      </c>
      <c r="O20" s="24">
        <v>9</v>
      </c>
      <c r="P20" s="25">
        <v>960</v>
      </c>
      <c r="Q20" s="24" t="s">
        <v>54</v>
      </c>
      <c r="R20" s="25">
        <v>8640</v>
      </c>
      <c r="S20" s="25">
        <v>0</v>
      </c>
      <c r="T20" s="25">
        <v>0</v>
      </c>
      <c r="U20" s="25">
        <v>0</v>
      </c>
      <c r="V20" s="25">
        <v>0</v>
      </c>
      <c r="W20" s="25">
        <v>8640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26" customFormat="1" ht="13" x14ac:dyDescent="0.25">
      <c r="A21" s="19" t="s">
        <v>4</v>
      </c>
      <c r="B21" s="19" t="s">
        <v>1</v>
      </c>
      <c r="C21" s="19" t="s">
        <v>1</v>
      </c>
      <c r="D21" s="20" t="s">
        <v>0</v>
      </c>
      <c r="E21" s="21" t="s">
        <v>34</v>
      </c>
      <c r="F21" s="20" t="s">
        <v>70</v>
      </c>
      <c r="G21" s="21" t="s">
        <v>40</v>
      </c>
      <c r="H21" s="5">
        <v>21501</v>
      </c>
      <c r="I21" s="22" t="s">
        <v>71</v>
      </c>
      <c r="J21" s="5" t="s">
        <v>78</v>
      </c>
      <c r="K21" s="23" t="s">
        <v>79</v>
      </c>
      <c r="L21" s="24"/>
      <c r="M21" s="6" t="s">
        <v>53</v>
      </c>
      <c r="N21" s="7" t="s">
        <v>49</v>
      </c>
      <c r="O21" s="24">
        <v>2</v>
      </c>
      <c r="P21" s="25">
        <v>1530</v>
      </c>
      <c r="Q21" s="24" t="s">
        <v>54</v>
      </c>
      <c r="R21" s="25">
        <v>3060</v>
      </c>
      <c r="S21" s="25">
        <v>0</v>
      </c>
      <c r="T21" s="25">
        <v>0</v>
      </c>
      <c r="U21" s="25">
        <v>0</v>
      </c>
      <c r="V21" s="25">
        <v>0</v>
      </c>
      <c r="W21" s="25">
        <v>3060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26" customFormat="1" ht="13" x14ac:dyDescent="0.25">
      <c r="A22" s="19" t="s">
        <v>4</v>
      </c>
      <c r="B22" s="19" t="s">
        <v>1</v>
      </c>
      <c r="C22" s="19" t="s">
        <v>1</v>
      </c>
      <c r="D22" s="20" t="s">
        <v>0</v>
      </c>
      <c r="E22" s="21" t="s">
        <v>34</v>
      </c>
      <c r="F22" s="20" t="s">
        <v>70</v>
      </c>
      <c r="G22" s="21" t="s">
        <v>40</v>
      </c>
      <c r="H22" s="5">
        <v>21501</v>
      </c>
      <c r="I22" s="22" t="s">
        <v>71</v>
      </c>
      <c r="J22" s="5" t="s">
        <v>72</v>
      </c>
      <c r="K22" s="23" t="s">
        <v>73</v>
      </c>
      <c r="L22" s="24"/>
      <c r="M22" s="6" t="s">
        <v>53</v>
      </c>
      <c r="N22" s="7" t="s">
        <v>49</v>
      </c>
      <c r="O22" s="24">
        <v>3</v>
      </c>
      <c r="P22" s="25">
        <v>3400</v>
      </c>
      <c r="Q22" s="24" t="s">
        <v>54</v>
      </c>
      <c r="R22" s="25">
        <v>10200</v>
      </c>
      <c r="S22" s="25">
        <v>0</v>
      </c>
      <c r="T22" s="25">
        <v>0</v>
      </c>
      <c r="U22" s="25">
        <v>0</v>
      </c>
      <c r="V22" s="25">
        <v>0</v>
      </c>
      <c r="W22" s="25">
        <v>10200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26" customFormat="1" ht="26" x14ac:dyDescent="0.25">
      <c r="A23" s="19" t="s">
        <v>4</v>
      </c>
      <c r="B23" s="19" t="s">
        <v>1</v>
      </c>
      <c r="C23" s="19" t="s">
        <v>1</v>
      </c>
      <c r="D23" s="20" t="s">
        <v>0</v>
      </c>
      <c r="E23" s="21" t="s">
        <v>34</v>
      </c>
      <c r="F23" s="20" t="s">
        <v>70</v>
      </c>
      <c r="G23" s="21" t="s">
        <v>40</v>
      </c>
      <c r="H23" s="5">
        <v>32701</v>
      </c>
      <c r="I23" s="22" t="s">
        <v>64</v>
      </c>
      <c r="J23" s="5"/>
      <c r="K23" s="23" t="s">
        <v>80</v>
      </c>
      <c r="L23" s="24"/>
      <c r="M23" s="6" t="s">
        <v>53</v>
      </c>
      <c r="N23" s="7" t="s">
        <v>39</v>
      </c>
      <c r="O23" s="24">
        <v>3</v>
      </c>
      <c r="P23" s="25">
        <v>5666</v>
      </c>
      <c r="Q23" s="24" t="s">
        <v>50</v>
      </c>
      <c r="R23" s="25">
        <v>16998</v>
      </c>
      <c r="S23" s="25">
        <v>0</v>
      </c>
      <c r="T23" s="25">
        <v>0</v>
      </c>
      <c r="U23" s="25">
        <v>16998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s="26" customFormat="1" ht="26" x14ac:dyDescent="0.25">
      <c r="A24" s="19" t="s">
        <v>4</v>
      </c>
      <c r="B24" s="19" t="s">
        <v>1</v>
      </c>
      <c r="C24" s="19" t="s">
        <v>1</v>
      </c>
      <c r="D24" s="20" t="s">
        <v>0</v>
      </c>
      <c r="E24" s="21" t="s">
        <v>34</v>
      </c>
      <c r="F24" s="20" t="s">
        <v>70</v>
      </c>
      <c r="G24" s="21" t="s">
        <v>40</v>
      </c>
      <c r="H24" s="5">
        <v>37101</v>
      </c>
      <c r="I24" s="22" t="s">
        <v>69</v>
      </c>
      <c r="J24" s="5"/>
      <c r="K24" s="23" t="s">
        <v>62</v>
      </c>
      <c r="L24" s="24"/>
      <c r="M24" s="6" t="s">
        <v>53</v>
      </c>
      <c r="N24" s="7" t="s">
        <v>39</v>
      </c>
      <c r="O24" s="24">
        <v>8</v>
      </c>
      <c r="P24" s="25">
        <v>12500</v>
      </c>
      <c r="Q24" s="24" t="s">
        <v>50</v>
      </c>
      <c r="R24" s="25">
        <v>100000</v>
      </c>
      <c r="S24" s="25">
        <v>0</v>
      </c>
      <c r="T24" s="25">
        <v>0</v>
      </c>
      <c r="U24" s="25">
        <v>100000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7" spans="1:30" x14ac:dyDescent="0.35">
      <c r="A27" s="12" t="s">
        <v>5</v>
      </c>
      <c r="B27" s="13"/>
      <c r="C27" s="13"/>
      <c r="D27" s="13"/>
      <c r="E27" s="13"/>
      <c r="F27" s="13"/>
      <c r="G27" s="13"/>
      <c r="H27" s="13"/>
      <c r="I27" s="14"/>
      <c r="J27" s="1"/>
      <c r="K27" s="2"/>
      <c r="L27" s="3"/>
      <c r="M27" s="3"/>
      <c r="N27" s="1"/>
      <c r="O27" s="4"/>
      <c r="P27" s="1"/>
      <c r="Q27" s="1"/>
      <c r="R27" s="27">
        <f>SUM('OF08'!R8:R25)</f>
        <v>516473</v>
      </c>
      <c r="S27" s="27">
        <f>SUM('OF08'!S8:S25)</f>
        <v>0</v>
      </c>
      <c r="T27" s="27">
        <f>SUM('OF08'!T8:T25)</f>
        <v>0</v>
      </c>
      <c r="U27" s="27">
        <f>SUM('OF08'!U8:U25)</f>
        <v>476473</v>
      </c>
      <c r="V27" s="27">
        <f>SUM('OF08'!V8:V25)</f>
        <v>0</v>
      </c>
      <c r="W27" s="27">
        <f>SUM('OF08'!W8:W25)</f>
        <v>40000</v>
      </c>
      <c r="X27" s="27">
        <f>SUM('OF08'!X8:X25)</f>
        <v>0</v>
      </c>
      <c r="Y27" s="27">
        <f>SUM('OF08'!Y8:Y25)</f>
        <v>0</v>
      </c>
      <c r="Z27" s="27">
        <f>SUM('OF08'!Z8:Z25)</f>
        <v>0</v>
      </c>
      <c r="AA27" s="27">
        <f>SUM('OF08'!AA8:AA25)</f>
        <v>0</v>
      </c>
      <c r="AB27" s="27">
        <f>SUM('OF08'!AB8:AB25)</f>
        <v>0</v>
      </c>
      <c r="AC27" s="27">
        <f>SUM('OF08'!AC8:AC25)</f>
        <v>0</v>
      </c>
      <c r="AD27" s="27">
        <f>SUM('OF08'!AD8:AD25)</f>
        <v>0</v>
      </c>
    </row>
    <row r="28" spans="1:30" x14ac:dyDescent="0.35">
      <c r="A28" s="28"/>
      <c r="B28" s="28"/>
      <c r="C28" s="28"/>
      <c r="D28" s="28"/>
      <c r="E28" s="28"/>
      <c r="F28" s="28"/>
      <c r="G28" s="28"/>
      <c r="H28" s="29"/>
      <c r="I28" s="30"/>
      <c r="J28" s="28"/>
      <c r="K28" s="30"/>
      <c r="L28" s="31"/>
      <c r="M28" s="31"/>
      <c r="N28" s="28"/>
      <c r="O28" s="32"/>
      <c r="P28" s="28"/>
      <c r="Q28" s="33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</row>
    <row r="29" spans="1:30" x14ac:dyDescent="0.35">
      <c r="A29" s="28"/>
      <c r="B29" s="28"/>
      <c r="C29" s="28"/>
      <c r="D29" s="28"/>
      <c r="E29" s="28"/>
      <c r="F29" s="28"/>
      <c r="G29" s="28"/>
      <c r="H29" s="29"/>
      <c r="I29" s="30"/>
      <c r="J29" s="28"/>
      <c r="K29" s="30"/>
      <c r="L29" s="31"/>
      <c r="M29" s="31"/>
      <c r="N29" s="28"/>
      <c r="O29" s="32"/>
      <c r="P29" s="28"/>
      <c r="Q29" s="33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</row>
    <row r="30" spans="1:30" x14ac:dyDescent="0.35">
      <c r="A30" s="12" t="s">
        <v>33</v>
      </c>
      <c r="B30" s="13"/>
      <c r="C30" s="13"/>
      <c r="D30" s="13"/>
      <c r="E30" s="13"/>
      <c r="F30" s="13"/>
      <c r="G30" s="13"/>
      <c r="H30" s="13"/>
      <c r="I30" s="14"/>
      <c r="J30" s="28"/>
      <c r="K30" s="30"/>
      <c r="L30" s="31"/>
      <c r="M30" s="31"/>
      <c r="N30" s="28"/>
      <c r="O30" s="32"/>
      <c r="P30" s="28"/>
      <c r="Q30" s="33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</row>
  </sheetData>
  <mergeCells count="3">
    <mergeCell ref="A5:AD5"/>
    <mergeCell ref="A27:I27"/>
    <mergeCell ref="A30:I3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2026-01-30T01:53:22Z</dcterms:modified>
</cp:coreProperties>
</file>