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0" documentId="13_ncr:1_{BD6AEB79-0BEA-4E16-951A-CCBFC29E0D6C}" xr6:coauthVersionLast="47" xr6:coauthVersionMax="47" xr10:uidLastSave="{41DC6463-E566-426B-85E6-E593BFDEE544}"/>
  <bookViews>
    <workbookView xWindow="-110" yWindow="-110" windowWidth="19420" windowHeight="11500" xr2:uid="{00000000-000D-0000-FFFF-FFFF00000000}"/>
  </bookViews>
  <sheets>
    <sheet name="OF03" sheetId="108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'OF03'!$A$7:$AD$10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'OF03'!$7:$7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3" i="108" l="1"/>
  <c r="AC13" i="108"/>
  <c r="AB13" i="108"/>
  <c r="AA13" i="108"/>
  <c r="Z13" i="108"/>
  <c r="Y13" i="108"/>
  <c r="X13" i="108"/>
  <c r="W13" i="108"/>
  <c r="V13" i="108"/>
  <c r="U13" i="108"/>
  <c r="T13" i="108"/>
  <c r="S13" i="108"/>
  <c r="R13" i="108"/>
</calcChain>
</file>

<file path=xl/sharedStrings.xml><?xml version="1.0" encoding="utf-8"?>
<sst xmlns="http://schemas.openxmlformats.org/spreadsheetml/2006/main" count="78" uniqueCount="59">
  <si>
    <t>R008</t>
  </si>
  <si>
    <t>001</t>
  </si>
  <si>
    <t>PP</t>
  </si>
  <si>
    <t>CUC</t>
  </si>
  <si>
    <t>CENTRALES</t>
  </si>
  <si>
    <t>OF03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</si>
  <si>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</si>
  <si>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</si>
  <si>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</si>
  <si>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</si>
  <si>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</si>
  <si>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</si>
  <si>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</si>
  <si>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</si>
  <si>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</si>
  <si>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</si>
  <si>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</si>
  <si>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</si>
  <si>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</si>
  <si>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</si>
  <si>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</si>
  <si>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</si>
  <si>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</si>
  <si>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</si>
  <si>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</si>
  <si>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</si>
  <si>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</si>
  <si>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</si>
  <si>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</si>
  <si>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</si>
  <si>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</si>
  <si>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</si>
  <si>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</si>
  <si>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</si>
  <si>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</si>
  <si>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</si>
  <si>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</si>
  <si>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Dirección Ejecutiva de Administración</t>
  </si>
  <si>
    <t>Dirección de Recursos Materiales y Servicios</t>
  </si>
  <si>
    <t>Subdirección de Adquisiciones</t>
  </si>
  <si>
    <t>UR Presupuesta</t>
  </si>
  <si>
    <t>B00OF01</t>
  </si>
  <si>
    <t>PASAJES AÉREOS NACIONALES PARA SERVIDORES PÚBLICOS DE MANDO EN EL DESEMPEÑO DE COMISIONES Y FUNCIONES OFICIALES</t>
  </si>
  <si>
    <t>SPG001</t>
  </si>
  <si>
    <t>-</t>
  </si>
  <si>
    <t>N/A</t>
  </si>
  <si>
    <t>LICITACIÓN PÚBLICA</t>
  </si>
  <si>
    <t>OTROS SERVICIOS COMERCIALES</t>
  </si>
  <si>
    <t>PLURIANUAL</t>
  </si>
  <si>
    <t>Programa Anual de Adquisiciones, Arrendamientos y Servicios del INE  2026 (PAAASINE) Inicial de Oficinas Centrales</t>
  </si>
  <si>
    <t>PRODUCTOS ALIMENTICIOS PARA EL PERSONAL EN LAS INSTALACIONES DE LAS UNIDADES RESPONSABLES</t>
  </si>
  <si>
    <t>22104001-0075</t>
  </si>
  <si>
    <t>ALIMENTOS</t>
  </si>
  <si>
    <t>PESOS</t>
  </si>
  <si>
    <t>SERVICIO DE ESTENOGRAFÍA</t>
  </si>
  <si>
    <t>INE/058/2025</t>
  </si>
  <si>
    <t>PASAJES AEREOS NACIONALES PARA SERVIDORES PÚBLICOS EN EL DESEMPEÑO DE COMISIONES Y FUNCIONES OFICIALES</t>
  </si>
  <si>
    <t>INE/078/2024</t>
  </si>
  <si>
    <t>ADJUDICACIÓN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</si>
</sst>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3">
    <xf numFmtId="0" fontId="0" fillId="0" borderId="0"/>
    <xf numFmtId="0" fontId="104" fillId="0" borderId="0"/>
    <xf numFmtId="0" fontId="107" fillId="0" borderId="0"/>
    <xf numFmtId="43" fontId="106" fillId="0" borderId="0" applyNumberFormat="0" applyFill="0" applyBorder="0" applyAlignment="0" applyProtection="0"/>
    <xf numFmtId="0" fontId="103" fillId="0" borderId="0"/>
    <xf numFmtId="0" fontId="102" fillId="0" borderId="0"/>
    <xf numFmtId="0" fontId="106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164" fontId="111" fillId="0" borderId="0" applyAlignment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164" fontId="111" fillId="0" borderId="0" applyAlignment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0" fontId="82" fillId="0" borderId="0"/>
    <xf numFmtId="0" fontId="82" fillId="0" borderId="0"/>
    <xf numFmtId="0" fontId="107" fillId="0" borderId="0"/>
    <xf numFmtId="43" fontId="106" fillId="0" borderId="0" applyNumberFormat="0" applyFill="0" applyBorder="0" applyAlignment="0" applyProtection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0" fontId="113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0" fontId="114" fillId="0" borderId="0"/>
    <xf numFmtId="44" fontId="45" fillId="0" borderId="0" applyFont="0" applyFill="0" applyBorder="0" applyAlignment="0" applyProtection="0"/>
    <xf numFmtId="0" fontId="115" fillId="0" borderId="0"/>
    <xf numFmtId="0" fontId="44" fillId="0" borderId="0"/>
    <xf numFmtId="44" fontId="115" fillId="0" borderId="0" applyFont="0" applyFill="0" applyBorder="0" applyAlignment="0" applyProtection="0"/>
    <xf numFmtId="0" fontId="43" fillId="0" borderId="0"/>
    <xf numFmtId="0" fontId="43" fillId="0" borderId="0"/>
    <xf numFmtId="0" fontId="114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0" fontId="117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14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112" fillId="0" borderId="0" xfId="6" applyFont="1"/>
    <xf numFmtId="0" fontId="112" fillId="0" borderId="0" xfId="6" applyFont="1" applyAlignment="1">
      <alignment horizontal="left" wrapText="1"/>
    </xf>
    <xf numFmtId="0" fontId="112" fillId="0" borderId="0" xfId="6" applyFont="1" applyAlignment="1">
      <alignment horizontal="center"/>
    </xf>
    <xf numFmtId="0" fontId="112" fillId="0" borderId="0" xfId="6" applyFont="1" applyAlignment="1">
      <alignment horizontal="right"/>
    </xf>
    <xf numFmtId="1" fontId="110" fillId="0" borderId="1" xfId="2" applyNumberFormat="1" applyFont="1" applyBorder="1" applyAlignment="1">
      <alignment horizontal="left" vertical="center" wrapText="1"/>
    </xf>
    <xf numFmtId="1" fontId="110" fillId="0" borderId="1" xfId="2" applyNumberFormat="1" applyFont="1" applyBorder="1" applyAlignment="1">
      <alignment horizontal="center" vertical="center" wrapText="1"/>
    </xf>
    <xf numFmtId="3" fontId="110" fillId="0" borderId="1" xfId="2" applyNumberFormat="1" applyFont="1" applyBorder="1" applyAlignment="1">
      <alignment horizontal="right" vertical="center" wrapText="1"/>
    </xf>
    <xf numFmtId="0" fontId="105" fillId="2" borderId="1" xfId="2" applyFont="1" applyFill="1" applyBorder="1" applyAlignment="1">
      <alignment horizontal="center" vertical="center" wrapText="1"/>
    </xf>
    <xf numFmtId="1" fontId="105" fillId="2" borderId="1" xfId="2" applyNumberFormat="1" applyFont="1" applyFill="1" applyBorder="1" applyAlignment="1">
      <alignment horizontal="center" vertical="center" wrapText="1"/>
    </xf>
    <xf numFmtId="3" fontId="105" fillId="2" borderId="1" xfId="2" applyNumberFormat="1" applyFont="1" applyFill="1" applyBorder="1" applyAlignment="1">
      <alignment horizontal="center" vertical="center" wrapText="1"/>
    </xf>
    <xf numFmtId="3" fontId="105" fillId="2" borderId="1" xfId="3" applyNumberFormat="1" applyFont="1" applyFill="1" applyBorder="1" applyAlignment="1">
      <alignment horizontal="center" vertical="center" wrapText="1"/>
    </xf>
    <xf numFmtId="0" fontId="1" fillId="0" borderId="0" xfId="271"/>
    <xf numFmtId="3" fontId="118" fillId="0" borderId="0" xfId="272" applyNumberFormat="1" applyFont="1" applyAlignment="1">
      <alignment horizontal="right" vertical="center"/>
    </xf>
    <xf numFmtId="0" fontId="1" fillId="0" borderId="0" xfId="272" applyAlignment="1">
      <alignment horizontal="center" vertical="center" wrapText="1"/>
    </xf>
    <xf numFmtId="0" fontId="108" fillId="0" borderId="2" xfId="272" applyFont="1" applyBorder="1" applyAlignment="1">
      <alignment horizontal="center" vertical="center" wrapText="1"/>
    </xf>
    <xf numFmtId="0" fontId="109" fillId="0" borderId="1" xfId="272" quotePrefix="1" applyFont="1" applyBorder="1" applyAlignment="1">
      <alignment horizontal="center" vertical="center" wrapText="1"/>
    </xf>
    <xf numFmtId="0" fontId="109" fillId="0" borderId="1" xfId="272" applyFont="1" applyBorder="1" applyAlignment="1">
      <alignment horizontal="center" vertical="center" wrapText="1"/>
    </xf>
    <xf numFmtId="4" fontId="109" fillId="0" borderId="1" xfId="272" applyNumberFormat="1" applyFont="1" applyBorder="1" applyAlignment="1">
      <alignment horizontal="left" vertical="center" wrapText="1"/>
    </xf>
    <xf numFmtId="1" fontId="109" fillId="0" borderId="1" xfId="272" applyNumberFormat="1" applyFont="1" applyBorder="1" applyAlignment="1">
      <alignment vertical="center" wrapText="1"/>
    </xf>
    <xf numFmtId="3" fontId="109" fillId="0" borderId="1" xfId="272" applyNumberFormat="1" applyFont="1" applyBorder="1" applyAlignment="1">
      <alignment vertical="center" wrapText="1"/>
    </xf>
    <xf numFmtId="165" fontId="109" fillId="0" borderId="1" xfId="272" applyNumberFormat="1" applyFont="1" applyBorder="1" applyAlignment="1">
      <alignment vertical="center" wrapText="1"/>
    </xf>
    <xf numFmtId="0" fontId="110" fillId="0" borderId="0" xfId="272" applyFont="1" applyAlignment="1">
      <alignment horizontal="center" vertical="center" wrapText="1"/>
    </xf>
    <xf numFmtId="165" fontId="105" fillId="2" borderId="1" xfId="3" applyNumberFormat="1" applyFont="1" applyFill="1" applyBorder="1" applyAlignment="1">
      <alignment horizontal="center" vertical="center" wrapText="1"/>
    </xf>
    <xf numFmtId="0" fontId="1" fillId="0" borderId="0" xfId="272"/>
    <xf numFmtId="1" fontId="1" fillId="0" borderId="0" xfId="272" applyNumberFormat="1" applyAlignment="1">
      <alignment horizontal="center"/>
    </xf>
    <xf numFmtId="0" fontId="1" fillId="0" borderId="0" xfId="272" applyAlignment="1">
      <alignment horizontal="left" wrapText="1"/>
    </xf>
    <xf numFmtId="0" fontId="1" fillId="0" borderId="0" xfId="272" applyAlignment="1">
      <alignment horizontal="center"/>
    </xf>
    <xf numFmtId="0" fontId="1" fillId="0" borderId="0" xfId="272" applyAlignment="1">
      <alignment horizontal="right"/>
    </xf>
    <xf numFmtId="0" fontId="1" fillId="0" borderId="0" xfId="272" applyAlignment="1">
      <alignment horizontal="left"/>
    </xf>
    <xf numFmtId="0" fontId="116" fillId="0" borderId="0" xfId="272" applyFont="1" applyAlignment="1">
      <alignment horizontal="center"/>
    </xf>
    <xf numFmtId="1" fontId="105" fillId="2" borderId="2" xfId="2" applyNumberFormat="1" applyFont="1" applyFill="1" applyBorder="1" applyAlignment="1">
      <alignment horizontal="center" vertical="center" wrapText="1"/>
    </xf>
    <xf numFmtId="1" fontId="105" fillId="2" borderId="3" xfId="2" applyNumberFormat="1" applyFont="1" applyFill="1" applyBorder="1" applyAlignment="1">
      <alignment horizontal="center" vertical="center" wrapText="1"/>
    </xf>
    <xf numFmtId="1" fontId="105" fillId="2" borderId="4" xfId="2" applyNumberFormat="1" applyFont="1" applyFill="1" applyBorder="1" applyAlignment="1">
      <alignment horizontal="center" vertical="center" wrapText="1"/>
    </xf>
  </cellXfs>
  <cellStyles count="273">
    <cellStyle name="Millares 2" xfId="3" xr:uid="{00000000-0005-0000-0000-000000000000}"/>
    <cellStyle name="Millares 2 2" xfId="56" xr:uid="{00000000-0005-0000-0000-000001000000}"/>
    <cellStyle name="Moneda 10" xfId="106" xr:uid="{9E23A5B5-749D-4EC2-B6AA-C783DD630895}"/>
    <cellStyle name="Moneda 11" xfId="109" xr:uid="{DC719DC8-8BC0-4D67-960B-9AAD40B5875F}"/>
    <cellStyle name="Moneda 12" xfId="112" xr:uid="{150EC779-8DD2-4CCB-89A2-8239E5C0164F}"/>
    <cellStyle name="Moneda 13" xfId="115" xr:uid="{1C7FE113-EB9E-4B6B-AA4E-8C02EA0576FD}"/>
    <cellStyle name="Moneda 14" xfId="118" xr:uid="{B8DDA463-9285-427E-8C25-BF5164662F5F}"/>
    <cellStyle name="Moneda 15" xfId="121" xr:uid="{5C4C3F22-A51A-44E2-9593-D4FC75ECE616}"/>
    <cellStyle name="Moneda 16" xfId="124" xr:uid="{7FFABCBB-08F0-4594-9737-9DE22FA7C967}"/>
    <cellStyle name="Moneda 17" xfId="127" xr:uid="{60F18F91-FD08-4F88-A0A2-DD6A1557680C}"/>
    <cellStyle name="Moneda 18" xfId="130" xr:uid="{75AD7109-6A05-4C86-BC19-57306C049829}"/>
    <cellStyle name="Moneda 19" xfId="133" xr:uid="{7AD63C5F-8347-4392-A0A4-B242E0970187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548546F3-DA78-47FD-ACBF-08B05D409C7C}"/>
    <cellStyle name="Moneda 2 24" xfId="184" xr:uid="{F7D798A9-DE5B-4E12-B022-540B770273F6}"/>
    <cellStyle name="Moneda 2 25" xfId="193" xr:uid="{0DBEBAFA-CC5E-4E80-BC16-EB399B45FD52}"/>
    <cellStyle name="Moneda 2 26" xfId="196" xr:uid="{7DA41CC0-D9C7-44E2-92BC-379D589FCD74}"/>
    <cellStyle name="Moneda 2 27" xfId="200" xr:uid="{D4270DCB-17DA-462F-AFAB-69FCC2F8A878}"/>
    <cellStyle name="Moneda 2 28" xfId="203" xr:uid="{0295EAFE-CEDF-4D26-BA7E-BF674DB56622}"/>
    <cellStyle name="Moneda 2 29" xfId="206" xr:uid="{EF8D0B58-204B-4AFF-8049-283AC5F174AB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00E364FC-2E82-49D0-B08D-CCCB31215481}"/>
    <cellStyle name="Moneda 21" xfId="139" xr:uid="{E720C269-3AF8-438F-A0F7-22BF113AFDEF}"/>
    <cellStyle name="Moneda 22" xfId="142" xr:uid="{2F430628-2570-4555-9EF7-581B35A5D116}"/>
    <cellStyle name="Moneda 23" xfId="145" xr:uid="{BB3F0EA9-C4B7-484E-9B41-8582CB9A5C52}"/>
    <cellStyle name="Moneda 24" xfId="148" xr:uid="{95E360EA-EBF1-4E83-A5A5-F29F9A29A9F1}"/>
    <cellStyle name="Moneda 25" xfId="151" xr:uid="{1BB7B7E5-CDD8-4C79-AAC8-C100E9D8C2D1}"/>
    <cellStyle name="Moneda 26" xfId="154" xr:uid="{454D6B43-1C69-48A3-8165-D37B96BC5EEB}"/>
    <cellStyle name="Moneda 27" xfId="157" xr:uid="{B7F824C2-8B0F-44A3-9015-E3096A0AC21D}"/>
    <cellStyle name="Moneda 28" xfId="160" xr:uid="{7AD9FADB-3965-450A-B94D-D0A4801CAB14}"/>
    <cellStyle name="Moneda 29" xfId="163" xr:uid="{A75ACF38-9530-4853-B6F8-00E277ACFD68}"/>
    <cellStyle name="Moneda 3" xfId="29" xr:uid="{00000000-0005-0000-0000-000018000000}"/>
    <cellStyle name="Moneda 30" xfId="166" xr:uid="{C7005BF5-DD04-4E6E-ADD0-3C6015AB1B5C}"/>
    <cellStyle name="Moneda 31" xfId="170" xr:uid="{DF974190-B3C0-478D-AB2A-F0EEF93C961D}"/>
    <cellStyle name="Moneda 32" xfId="177" xr:uid="{6FBC16A3-9635-4961-9AF5-7EFD746B56CE}"/>
    <cellStyle name="Moneda 33" xfId="181" xr:uid="{888B55F2-3471-464A-B32E-500B4ED55D01}"/>
    <cellStyle name="Moneda 34" xfId="187" xr:uid="{FB58F701-AA2B-4EC7-869D-72B9B95D8834}"/>
    <cellStyle name="Moneda 35" xfId="190" xr:uid="{AE602C6E-B433-4479-A886-A365E9406BE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12744687-DC1C-4253-A555-A73C4F23558E}"/>
    <cellStyle name="Normal 2 2 2 11" xfId="208" xr:uid="{99239BC4-1770-4B1B-BB49-27DBA6E1AA8B}"/>
    <cellStyle name="Normal 2 2 2 12" xfId="210" xr:uid="{608AF91F-50D4-4914-A89B-5C47971C3502}"/>
    <cellStyle name="Normal 2 2 2 13" xfId="212" xr:uid="{C89EE039-AB3E-4975-B2A1-44FAC4EAA9D5}"/>
    <cellStyle name="Normal 2 2 2 14" xfId="214" xr:uid="{9D587DB5-EE8D-43BC-B98F-9B9E3E7666DD}"/>
    <cellStyle name="Normal 2 2 2 15" xfId="216" xr:uid="{98993C79-D953-4FB8-ADD2-25B1DBB9C512}"/>
    <cellStyle name="Normal 2 2 2 16" xfId="218" xr:uid="{2BB911D4-D5D5-4422-BFFE-36650CAACBA5}"/>
    <cellStyle name="Normal 2 2 2 17" xfId="220" xr:uid="{0208B30C-26C4-48C4-85E6-18FB03C4F3E3}"/>
    <cellStyle name="Normal 2 2 2 18" xfId="222" xr:uid="{E4ADA8D8-4F96-4C76-87A9-1A192668D5A7}"/>
    <cellStyle name="Normal 2 2 2 19" xfId="224" xr:uid="{E8C6BC98-6BB8-4FA9-93EB-69AEAD5946EA}"/>
    <cellStyle name="Normal 2 2 2 2" xfId="8" xr:uid="{00000000-0005-0000-0000-00002D000000}"/>
    <cellStyle name="Normal 2 2 2 20" xfId="226" xr:uid="{2E0901E7-1618-4C61-A7AB-41AF3376CC24}"/>
    <cellStyle name="Normal 2 2 2 21" xfId="228" xr:uid="{972AA843-8993-4A64-9ED4-94493368822A}"/>
    <cellStyle name="Normal 2 2 2 22" xfId="230" xr:uid="{6F9A504F-F1D5-4A20-996E-81147A350532}"/>
    <cellStyle name="Normal 2 2 2 23" xfId="232" xr:uid="{8B0B774C-0AC7-4BC6-937E-6C391A363CFB}"/>
    <cellStyle name="Normal 2 2 2 24" xfId="234" xr:uid="{D9C22946-409C-4A62-8AE1-B38F6CCF548B}"/>
    <cellStyle name="Normal 2 2 2 25" xfId="236" xr:uid="{CFC94FA1-54E2-4F39-9AD4-1D761B1F40AB}"/>
    <cellStyle name="Normal 2 2 2 26" xfId="238" xr:uid="{F5699722-D2B6-43BD-AFA3-22C49ABBA5A7}"/>
    <cellStyle name="Normal 2 2 2 27" xfId="240" xr:uid="{DEC2248B-31AE-4509-864F-99196C907C8E}"/>
    <cellStyle name="Normal 2 2 2 28" xfId="242" xr:uid="{D4388C9D-EFE4-44A9-ABF6-660577F74E0D}"/>
    <cellStyle name="Normal 2 2 2 29" xfId="244" xr:uid="{440FE42D-06FF-4E11-980A-D78A188F6BD2}"/>
    <cellStyle name="Normal 2 2 2 3" xfId="9" xr:uid="{00000000-0005-0000-0000-00002E000000}"/>
    <cellStyle name="Normal 2 2 2 30" xfId="246" xr:uid="{EF370526-8B70-499E-A490-4C2F148288F2}"/>
    <cellStyle name="Normal 2 2 2 31" xfId="248" xr:uid="{82D4692A-870E-4E43-AE91-706622F594A4}"/>
    <cellStyle name="Normal 2 2 2 32" xfId="250" xr:uid="{5E9625DE-6EC9-4B66-95BE-1F49978597F0}"/>
    <cellStyle name="Normal 2 2 2 33" xfId="252" xr:uid="{F1ACB571-2763-40BD-ABD9-DC54F9A03AF9}"/>
    <cellStyle name="Normal 2 2 2 34" xfId="254" xr:uid="{3AC2F17F-1D08-4133-8E8D-55BB4DFE1EE7}"/>
    <cellStyle name="Normal 2 2 2 35" xfId="256" xr:uid="{AC555D3B-31CF-43D1-B447-76EBC80B6823}"/>
    <cellStyle name="Normal 2 2 2 36" xfId="258" xr:uid="{F15A03EF-EEF6-4928-A0A6-2EC62BA9863A}"/>
    <cellStyle name="Normal 2 2 2 37" xfId="259" xr:uid="{5B2108A0-E77A-42E5-BCB5-E9C91ED2398F}"/>
    <cellStyle name="Normal 2 2 2 38" xfId="262" xr:uid="{F360B63E-3B5D-4BFA-BEE4-4201D3936191}"/>
    <cellStyle name="Normal 2 2 2 39" xfId="264" xr:uid="{8469BAD7-8CE7-4A88-8BBB-64A7A2E8562E}"/>
    <cellStyle name="Normal 2 2 2 4" xfId="10" xr:uid="{00000000-0005-0000-0000-00002F000000}"/>
    <cellStyle name="Normal 2 2 2 40" xfId="266" xr:uid="{0D344A86-A1B9-46FE-B1FE-0DE04D40FDC7}"/>
    <cellStyle name="Normal 2 2 2 41" xfId="268" xr:uid="{69900F21-6D41-4285-88CF-3FED885B38FF}"/>
    <cellStyle name="Normal 2 2 2 42" xfId="270" xr:uid="{97BF1558-E3A7-4695-B995-B730ED2C1B45}"/>
    <cellStyle name="Normal 2 2 2 43" xfId="272" xr:uid="{AFB36A5C-9ADE-49CA-B3F0-9BE70F3CBD00}"/>
    <cellStyle name="Normal 2 2 2 5" xfId="11" xr:uid="{00000000-0005-0000-0000-000030000000}"/>
    <cellStyle name="Normal 2 2 2 6" xfId="192" xr:uid="{9875768E-5A6B-420F-9053-EB84FD9CA9AA}"/>
    <cellStyle name="Normal 2 2 2 7" xfId="195" xr:uid="{DDB9236E-F96C-4757-8C2D-A256B80A5578}"/>
    <cellStyle name="Normal 2 2 2 8" xfId="198" xr:uid="{56231B5B-61CD-43B8-B66D-3A52109BCC79}"/>
    <cellStyle name="Normal 2 2 2 9" xfId="202" xr:uid="{69F8C135-EE64-4065-A6D6-9E9449D73664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3523AC6A-6303-4D2C-A63C-9F02B214EA4D}"/>
    <cellStyle name="Normal 2 2 36" xfId="108" xr:uid="{AF981B30-E75A-4250-9A00-C35E9879D330}"/>
    <cellStyle name="Normal 2 2 37" xfId="111" xr:uid="{D65D0872-A0E3-4613-8116-3830157B1F43}"/>
    <cellStyle name="Normal 2 2 38" xfId="114" xr:uid="{2340A508-D3FE-4E4D-A77A-D0E9A95E926E}"/>
    <cellStyle name="Normal 2 2 39" xfId="117" xr:uid="{9D73AA93-A9A3-485D-817B-DBF8822DD3E5}"/>
    <cellStyle name="Normal 2 2 4" xfId="7" xr:uid="{00000000-0005-0000-0000-000041000000}"/>
    <cellStyle name="Normal 2 2 40" xfId="120" xr:uid="{1DF68995-E6EE-42A8-B99D-31000D2394F3}"/>
    <cellStyle name="Normal 2 2 41" xfId="123" xr:uid="{0C58F879-4339-4956-9694-5558995E1FC9}"/>
    <cellStyle name="Normal 2 2 42" xfId="126" xr:uid="{50A6AE4C-2EFC-4AA5-BD3A-E1855B95773E}"/>
    <cellStyle name="Normal 2 2 43" xfId="129" xr:uid="{17EF9178-7713-4F4A-B517-B3774FE25AE1}"/>
    <cellStyle name="Normal 2 2 44" xfId="132" xr:uid="{ED4F56AC-F593-4901-85D5-273F59ABC162}"/>
    <cellStyle name="Normal 2 2 45" xfId="135" xr:uid="{DE119318-EA09-4EA9-8C07-ADDFC1B2D42E}"/>
    <cellStyle name="Normal 2 2 46" xfId="138" xr:uid="{5D8EE9BD-CCB8-4CEE-BCE8-869968DBA391}"/>
    <cellStyle name="Normal 2 2 47" xfId="141" xr:uid="{AA909DA1-DA94-4D3D-9715-B3BD233BAAE1}"/>
    <cellStyle name="Normal 2 2 48" xfId="144" xr:uid="{848BB9FA-2590-4238-B5E7-847118EEE590}"/>
    <cellStyle name="Normal 2 2 49" xfId="147" xr:uid="{BF956D44-1D27-4248-9B3D-6C197045F873}"/>
    <cellStyle name="Normal 2 2 5" xfId="13" xr:uid="{00000000-0005-0000-0000-000042000000}"/>
    <cellStyle name="Normal 2 2 50" xfId="150" xr:uid="{442EA02A-99B7-43FB-88B3-32513B3FDE57}"/>
    <cellStyle name="Normal 2 2 51" xfId="153" xr:uid="{F0FC3D75-63D0-4D70-A73B-A8DBC5F918FB}"/>
    <cellStyle name="Normal 2 2 52" xfId="156" xr:uid="{0B34642A-40D0-4F80-AFFB-4F158527CFDD}"/>
    <cellStyle name="Normal 2 2 53" xfId="159" xr:uid="{553A3F90-9D1F-4879-8D6C-7CF605C109C4}"/>
    <cellStyle name="Normal 2 2 54" xfId="162" xr:uid="{81F8FB08-A32F-4C5B-A614-6B0B36759724}"/>
    <cellStyle name="Normal 2 2 55" xfId="165" xr:uid="{D5EB324D-5230-443F-972B-BCE914AB2149}"/>
    <cellStyle name="Normal 2 2 56" xfId="168" xr:uid="{24AB4E93-F8E1-4DE7-B728-25851B77178D}"/>
    <cellStyle name="Normal 2 2 57" xfId="172" xr:uid="{A90E8B88-E674-4672-8781-3C74993F8D9D}"/>
    <cellStyle name="Normal 2 2 58" xfId="175" xr:uid="{36B285F1-3A45-43CA-BACB-AC268EA48EFC}"/>
    <cellStyle name="Normal 2 2 59" xfId="179" xr:uid="{B8BBE048-37E8-43DA-84BB-C87E241C7AEE}"/>
    <cellStyle name="Normal 2 2 6" xfId="16" xr:uid="{00000000-0005-0000-0000-000043000000}"/>
    <cellStyle name="Normal 2 2 60" xfId="183" xr:uid="{72A3BF35-8427-473B-ADA1-3D461515033E}"/>
    <cellStyle name="Normal 2 2 61" xfId="186" xr:uid="{913D278E-DF69-4A7E-8E40-812FB92EB197}"/>
    <cellStyle name="Normal 2 2 62" xfId="189" xr:uid="{496DF55A-CB38-468E-9D21-7D0575FFD242}"/>
    <cellStyle name="Normal 2 2 63" xfId="199" xr:uid="{55745249-50AD-4ED2-8104-7AF2F3C11D7C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477285B6-BF8D-4CD4-A8A0-334FA58AF159}"/>
    <cellStyle name="Normal 2 4" xfId="176" xr:uid="{68137B59-6898-4B20-9092-F314FAFA5ADD}"/>
    <cellStyle name="Normal 2 5" xfId="180" xr:uid="{3CFE2928-4C07-4C4C-9D0B-198FC62DA2B5}"/>
    <cellStyle name="Normal 3" xfId="169" xr:uid="{9436D161-1935-41D7-A40C-13350C770A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F0436CC3-CB63-46C7-A0D5-D76BA302F9FB}"/>
    <cellStyle name="Normal 5 2 11" xfId="215" xr:uid="{88623DF8-D7A6-48CD-9250-34ABF3B6B446}"/>
    <cellStyle name="Normal 5 2 12" xfId="217" xr:uid="{53E5EF16-478E-499B-8C89-063E8D5FACD8}"/>
    <cellStyle name="Normal 5 2 13" xfId="219" xr:uid="{704E5754-54AD-445E-AE02-5123B9E95F8B}"/>
    <cellStyle name="Normal 5 2 14" xfId="221" xr:uid="{ADD8A5EA-F0E4-47AC-8344-B1BCA4291511}"/>
    <cellStyle name="Normal 5 2 15" xfId="223" xr:uid="{E5010B3F-5F7B-4730-A5FD-4EB3D2AFCB94}"/>
    <cellStyle name="Normal 5 2 16" xfId="225" xr:uid="{F5275DCA-B3B6-4A40-BE3C-B92EC50179EB}"/>
    <cellStyle name="Normal 5 2 17" xfId="227" xr:uid="{F5E67D0B-5CCE-4EC9-B70C-E466C3351A57}"/>
    <cellStyle name="Normal 5 2 18" xfId="229" xr:uid="{4DFAD85F-1A80-46DC-8C92-5DC44BBC4707}"/>
    <cellStyle name="Normal 5 2 19" xfId="231" xr:uid="{B51CE822-55FA-43B0-92E6-7EA908087076}"/>
    <cellStyle name="Normal 5 2 2" xfId="191" xr:uid="{EF4B3BCB-9B1A-4C14-ADF0-AA92C83A8419}"/>
    <cellStyle name="Normal 5 2 20" xfId="233" xr:uid="{CA4E050E-B960-45AB-B6BF-47C5397C030B}"/>
    <cellStyle name="Normal 5 2 21" xfId="235" xr:uid="{48C74404-BD9B-4C36-AE4F-86EE64145DBD}"/>
    <cellStyle name="Normal 5 2 22" xfId="237" xr:uid="{CC8F3FF6-B77C-4415-88B3-BE58B8756E27}"/>
    <cellStyle name="Normal 5 2 23" xfId="239" xr:uid="{4B14207C-7F7F-4572-B1C1-7127710EBDD8}"/>
    <cellStyle name="Normal 5 2 24" xfId="241" xr:uid="{E7DB9ABE-BF64-4C84-AFB2-0A1F965F79B7}"/>
    <cellStyle name="Normal 5 2 25" xfId="243" xr:uid="{BF3D20AA-D11E-4E03-B050-17C7860BA1B2}"/>
    <cellStyle name="Normal 5 2 26" xfId="245" xr:uid="{10A4D6B6-9DEA-4AD6-8CCA-055E0E33CAD4}"/>
    <cellStyle name="Normal 5 2 27" xfId="247" xr:uid="{577F5DE6-B40D-4C18-BD06-B96A7D12182F}"/>
    <cellStyle name="Normal 5 2 28" xfId="249" xr:uid="{E599A379-FAC8-45F8-87E8-32D64539A6D6}"/>
    <cellStyle name="Normal 5 2 29" xfId="251" xr:uid="{CB4D9CE3-7251-4725-8BA9-25B961343BA7}"/>
    <cellStyle name="Normal 5 2 3" xfId="194" xr:uid="{AE4D3C89-643F-4674-82ED-3910F1478B54}"/>
    <cellStyle name="Normal 5 2 30" xfId="253" xr:uid="{FBA9762F-6BEF-415C-91C3-E1D2D86CDC65}"/>
    <cellStyle name="Normal 5 2 31" xfId="255" xr:uid="{A8B8A4B1-602A-42D1-A285-69034099677A}"/>
    <cellStyle name="Normal 5 2 32" xfId="257" xr:uid="{A0A0DDF9-40C5-44C4-B4A0-D92530C07B97}"/>
    <cellStyle name="Normal 5 2 33" xfId="260" xr:uid="{1013D7ED-7EDE-484E-96C3-3F27F2923FF2}"/>
    <cellStyle name="Normal 5 2 34" xfId="261" xr:uid="{F783726D-D31E-4138-9C76-469BC7D77BDB}"/>
    <cellStyle name="Normal 5 2 35" xfId="263" xr:uid="{BBAB0579-E3DA-4FF0-A0F6-8C9825A71B85}"/>
    <cellStyle name="Normal 5 2 36" xfId="265" xr:uid="{110C8F1B-1FE7-4CD7-B070-11E56ED8AC1C}"/>
    <cellStyle name="Normal 5 2 37" xfId="267" xr:uid="{F957ADA8-2159-4D94-B54C-736EB0ABE10D}"/>
    <cellStyle name="Normal 5 2 38" xfId="269" xr:uid="{9956BA84-312D-4D58-B784-E353BC683678}"/>
    <cellStyle name="Normal 5 2 39" xfId="271" xr:uid="{934C5EDD-9112-4ECD-95C2-A3EFE2E6522B}"/>
    <cellStyle name="Normal 5 2 4" xfId="197" xr:uid="{32F8C859-9100-4BFB-8D5A-5A269CCDC092}"/>
    <cellStyle name="Normal 5 2 5" xfId="201" xr:uid="{84979672-C5D1-4EA4-9A21-8DEBF278078F}"/>
    <cellStyle name="Normal 5 2 6" xfId="204" xr:uid="{02A28574-878D-445C-B533-6E61F2FBB4D4}"/>
    <cellStyle name="Normal 5 2 7" xfId="207" xr:uid="{5333914F-21FC-4FBC-8A6D-E7E636578946}"/>
    <cellStyle name="Normal 5 2 8" xfId="209" xr:uid="{ED4FD7FD-937D-433D-9602-F1722BAFEAD6}"/>
    <cellStyle name="Normal 5 2 9" xfId="211" xr:uid="{E4264577-125E-439D-8FAE-40F808E66DE7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302654BE-5D94-44DA-837B-2E51A8999EEA}"/>
    <cellStyle name="Normal 5 32" xfId="107" xr:uid="{69C745D7-A5B9-4516-A1B5-025A19319956}"/>
    <cellStyle name="Normal 5 33" xfId="110" xr:uid="{005B3E63-4B84-456B-8FD6-EFF6451BFD27}"/>
    <cellStyle name="Normal 5 34" xfId="113" xr:uid="{175B3451-3371-4885-ADB8-199B77E45E54}"/>
    <cellStyle name="Normal 5 35" xfId="116" xr:uid="{930C9E68-A83B-4E02-97A3-69E5937DD127}"/>
    <cellStyle name="Normal 5 36" xfId="119" xr:uid="{3A1A08C9-1620-4326-AD4A-5CFD50CE7C89}"/>
    <cellStyle name="Normal 5 37" xfId="122" xr:uid="{4BEE3F39-3C14-4E9E-9EF2-595FF5648E46}"/>
    <cellStyle name="Normal 5 38" xfId="125" xr:uid="{CF02C70B-3155-4217-873B-B6C869B6357D}"/>
    <cellStyle name="Normal 5 39" xfId="128" xr:uid="{5F3B3450-BE5E-45AF-9FDC-636B10A16056}"/>
    <cellStyle name="Normal 5 4" xfId="21" xr:uid="{00000000-0005-0000-0000-000060000000}"/>
    <cellStyle name="Normal 5 40" xfId="131" xr:uid="{6EC8B996-2C8D-4650-88A6-2FDAEC7A8EBF}"/>
    <cellStyle name="Normal 5 41" xfId="134" xr:uid="{721F5A5C-CE0D-41C3-A9FF-2571F697DCDE}"/>
    <cellStyle name="Normal 5 42" xfId="137" xr:uid="{4D19C784-3515-4818-A535-F890E5E29775}"/>
    <cellStyle name="Normal 5 43" xfId="140" xr:uid="{0C1356C5-9B13-4B10-AF04-5B1A713CE393}"/>
    <cellStyle name="Normal 5 44" xfId="143" xr:uid="{57CA484D-6C9A-45EB-81E8-AE91E900E39A}"/>
    <cellStyle name="Normal 5 45" xfId="146" xr:uid="{376775B2-9463-4916-8B31-D25ABAE022D0}"/>
    <cellStyle name="Normal 5 46" xfId="149" xr:uid="{EB5686EA-5943-4634-9885-BE1F6D39D716}"/>
    <cellStyle name="Normal 5 47" xfId="152" xr:uid="{884B41C0-8E85-47A4-912B-3C54E59AC1CC}"/>
    <cellStyle name="Normal 5 48" xfId="155" xr:uid="{9260C38C-CE39-4558-9FA3-3ECBC7D87EC8}"/>
    <cellStyle name="Normal 5 49" xfId="158" xr:uid="{ADF3EE0F-EC13-451F-A721-C5FF86604D02}"/>
    <cellStyle name="Normal 5 5" xfId="24" xr:uid="{00000000-0005-0000-0000-000061000000}"/>
    <cellStyle name="Normal 5 50" xfId="161" xr:uid="{1799FC95-E053-4F04-A2BC-4E78D6C49CFE}"/>
    <cellStyle name="Normal 5 51" xfId="164" xr:uid="{26CF3B1E-EC7C-4504-B147-F2F006361CBA}"/>
    <cellStyle name="Normal 5 52" xfId="167" xr:uid="{C925A627-6E4F-48F2-9E71-F28591ACD7DA}"/>
    <cellStyle name="Normal 5 53" xfId="174" xr:uid="{948BA1B8-4A7A-444A-9F5C-922E3BD4CF31}"/>
    <cellStyle name="Normal 5 54" xfId="178" xr:uid="{E8DC71FB-3F7E-4F55-B2BF-8FD4771AF191}"/>
    <cellStyle name="Normal 5 55" xfId="182" xr:uid="{1DD0121C-31B9-48FC-8189-270F3C02D80F}"/>
    <cellStyle name="Normal 5 56" xfId="185" xr:uid="{E77F61EC-204A-4E3A-A4E1-B38AB2905E08}"/>
    <cellStyle name="Normal 5 57" xfId="188" xr:uid="{34643CCE-E608-4064-B47C-07530D20F624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microsoft.com/office/2017/10/relationships/person" Target="persons/perso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B5DB4EB-ABDE-4F7D-941B-B7CB6C1F7F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D8DBE-96FF-4D0E-83DD-42DE2CCC3C4C}">
  <dimension ref="A1:AD16"/>
  <sheetViews>
    <sheetView tabSelected="1" topLeftCell="H2" zoomScaleNormal="100" workbookViewId="0">
      <selection activeCell="N10" sqref="N10"/>
    </sheetView>
  </sheetViews>
  <sheetFormatPr baseColWidth="10" defaultColWidth="11.54296875" defaultRowHeight="14.5" x14ac:dyDescent="0.35"/>
  <cols>
    <col min="1" max="1" width="14.81640625" style="12" customWidth="1"/>
    <col min="2" max="3" width="12.54296875" style="12" customWidth="1"/>
    <col min="4" max="6" width="7.54296875" style="12" customWidth="1"/>
    <col min="7" max="7" width="9.54296875" style="12" customWidth="1"/>
    <col min="8" max="8" width="8.54296875" style="12" customWidth="1"/>
    <col min="9" max="9" width="33.81640625" style="12" customWidth="1"/>
    <col min="10" max="10" width="14.54296875" style="12" customWidth="1"/>
    <col min="11" max="11" width="35.453125" style="12" customWidth="1"/>
    <col min="12" max="12" width="14.54296875" style="12" customWidth="1"/>
    <col min="13" max="13" width="11.54296875" style="12"/>
    <col min="14" max="15" width="9.54296875" style="12" customWidth="1"/>
    <col min="16" max="16" width="11.54296875" style="12" customWidth="1"/>
    <col min="17" max="17" width="22.453125" style="12" customWidth="1"/>
    <col min="18" max="18" width="16.08984375" style="12" bestFit="1" customWidth="1"/>
    <col min="19" max="24" width="14.453125" style="12" bestFit="1" customWidth="1"/>
    <col min="25" max="25" width="15.453125" style="12" customWidth="1"/>
    <col min="26" max="29" width="14.453125" style="12" bestFit="1" customWidth="1"/>
    <col min="30" max="30" width="13.81640625" style="12" customWidth="1"/>
    <col min="31" max="16384" width="11.54296875" style="12"/>
  </cols>
  <sheetData>
    <row r="1" spans="1:30" ht="22" x14ac:dyDescent="0.35">
      <c r="AD1" s="13" t="s">
        <v>37</v>
      </c>
    </row>
    <row r="2" spans="1:30" ht="22" x14ac:dyDescent="0.35">
      <c r="AD2" s="13" t="s">
        <v>38</v>
      </c>
    </row>
    <row r="3" spans="1:30" ht="22" x14ac:dyDescent="0.35">
      <c r="AD3" s="13" t="s">
        <v>39</v>
      </c>
    </row>
    <row r="5" spans="1:30" ht="26" x14ac:dyDescent="0.6">
      <c r="A5" s="30" t="s">
        <v>49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</row>
    <row r="7" spans="1:30" s="14" customFormat="1" ht="56.25" customHeight="1" x14ac:dyDescent="0.25">
      <c r="A7" s="8" t="s">
        <v>8</v>
      </c>
      <c r="B7" s="8" t="s">
        <v>40</v>
      </c>
      <c r="C7" s="8" t="s">
        <v>9</v>
      </c>
      <c r="D7" s="8" t="s">
        <v>10</v>
      </c>
      <c r="E7" s="8" t="s">
        <v>2</v>
      </c>
      <c r="F7" s="8" t="s">
        <v>11</v>
      </c>
      <c r="G7" s="8" t="s">
        <v>12</v>
      </c>
      <c r="H7" s="9" t="s">
        <v>13</v>
      </c>
      <c r="I7" s="9" t="s">
        <v>14</v>
      </c>
      <c r="J7" s="9" t="s">
        <v>3</v>
      </c>
      <c r="K7" s="9" t="s">
        <v>15</v>
      </c>
      <c r="L7" s="9" t="s">
        <v>16</v>
      </c>
      <c r="M7" s="9" t="s">
        <v>17</v>
      </c>
      <c r="N7" s="9" t="s">
        <v>18</v>
      </c>
      <c r="O7" s="10" t="s">
        <v>19</v>
      </c>
      <c r="P7" s="9" t="s">
        <v>20</v>
      </c>
      <c r="Q7" s="10" t="s">
        <v>21</v>
      </c>
      <c r="R7" s="11" t="s">
        <v>22</v>
      </c>
      <c r="S7" s="11" t="s">
        <v>23</v>
      </c>
      <c r="T7" s="11" t="s">
        <v>24</v>
      </c>
      <c r="U7" s="11" t="s">
        <v>25</v>
      </c>
      <c r="V7" s="11" t="s">
        <v>26</v>
      </c>
      <c r="W7" s="11" t="s">
        <v>27</v>
      </c>
      <c r="X7" s="11" t="s">
        <v>28</v>
      </c>
      <c r="Y7" s="11" t="s">
        <v>29</v>
      </c>
      <c r="Z7" s="11" t="s">
        <v>30</v>
      </c>
      <c r="AA7" s="11" t="s">
        <v>31</v>
      </c>
      <c r="AB7" s="11" t="s">
        <v>32</v>
      </c>
      <c r="AC7" s="11" t="s">
        <v>33</v>
      </c>
      <c r="AD7" s="11" t="s">
        <v>34</v>
      </c>
    </row>
    <row r="8" spans="1:30" s="22" customFormat="1" ht="39" x14ac:dyDescent="0.25">
      <c r="A8" s="15" t="s">
        <v>4</v>
      </c>
      <c r="B8" s="15" t="s">
        <v>5</v>
      </c>
      <c r="C8" s="15" t="s">
        <v>5</v>
      </c>
      <c r="D8" s="16" t="s">
        <v>1</v>
      </c>
      <c r="E8" s="17" t="s">
        <v>0</v>
      </c>
      <c r="F8" s="16" t="s">
        <v>43</v>
      </c>
      <c r="G8" s="17" t="s">
        <v>41</v>
      </c>
      <c r="H8" s="5">
        <v>22104</v>
      </c>
      <c r="I8" s="18" t="s">
        <v>50</v>
      </c>
      <c r="J8" s="5" t="s">
        <v>51</v>
      </c>
      <c r="K8" s="19" t="s">
        <v>52</v>
      </c>
      <c r="L8" s="20" t="s">
        <v>44</v>
      </c>
      <c r="M8" s="6" t="s">
        <v>45</v>
      </c>
      <c r="N8" s="7" t="s">
        <v>53</v>
      </c>
      <c r="O8" s="20">
        <v>6</v>
      </c>
      <c r="P8" s="21">
        <v>40000</v>
      </c>
      <c r="Q8" s="20" t="s">
        <v>58</v>
      </c>
      <c r="R8" s="21">
        <v>240000</v>
      </c>
      <c r="S8" s="21">
        <v>40000</v>
      </c>
      <c r="T8" s="21">
        <v>40000</v>
      </c>
      <c r="U8" s="21">
        <v>40000</v>
      </c>
      <c r="V8" s="21">
        <v>40000</v>
      </c>
      <c r="W8" s="21">
        <v>40000</v>
      </c>
      <c r="X8" s="21">
        <v>40000</v>
      </c>
      <c r="Y8" s="21">
        <v>0</v>
      </c>
      <c r="Z8" s="21">
        <v>0</v>
      </c>
      <c r="AA8" s="21">
        <v>0</v>
      </c>
      <c r="AB8" s="21">
        <v>0</v>
      </c>
      <c r="AC8" s="21">
        <v>0</v>
      </c>
      <c r="AD8" s="21">
        <v>0</v>
      </c>
    </row>
    <row r="9" spans="1:30" s="22" customFormat="1" ht="13" x14ac:dyDescent="0.25">
      <c r="A9" s="15" t="s">
        <v>4</v>
      </c>
      <c r="B9" s="15" t="s">
        <v>5</v>
      </c>
      <c r="C9" s="15" t="s">
        <v>5</v>
      </c>
      <c r="D9" s="16" t="s">
        <v>1</v>
      </c>
      <c r="E9" s="17" t="s">
        <v>0</v>
      </c>
      <c r="F9" s="16" t="s">
        <v>43</v>
      </c>
      <c r="G9" s="17" t="s">
        <v>41</v>
      </c>
      <c r="H9" s="5">
        <v>33602</v>
      </c>
      <c r="I9" s="18" t="s">
        <v>47</v>
      </c>
      <c r="J9" s="5" t="s">
        <v>44</v>
      </c>
      <c r="K9" s="19" t="s">
        <v>54</v>
      </c>
      <c r="L9" s="20" t="s">
        <v>55</v>
      </c>
      <c r="M9" s="6" t="s">
        <v>36</v>
      </c>
      <c r="N9" s="7" t="s">
        <v>6</v>
      </c>
      <c r="O9" s="20">
        <v>4</v>
      </c>
      <c r="P9" s="21">
        <v>4000</v>
      </c>
      <c r="Q9" s="20" t="s">
        <v>46</v>
      </c>
      <c r="R9" s="21">
        <v>16000</v>
      </c>
      <c r="S9" s="21">
        <v>4000</v>
      </c>
      <c r="T9" s="21">
        <v>4000</v>
      </c>
      <c r="U9" s="21">
        <v>4000</v>
      </c>
      <c r="V9" s="21">
        <v>4000</v>
      </c>
      <c r="W9" s="21">
        <v>0</v>
      </c>
      <c r="X9" s="21">
        <v>0</v>
      </c>
      <c r="Y9" s="21">
        <v>0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</row>
    <row r="10" spans="1:30" s="22" customFormat="1" ht="52" x14ac:dyDescent="0.25">
      <c r="A10" s="15" t="s">
        <v>4</v>
      </c>
      <c r="B10" s="15" t="s">
        <v>5</v>
      </c>
      <c r="C10" s="15" t="s">
        <v>5</v>
      </c>
      <c r="D10" s="16" t="s">
        <v>1</v>
      </c>
      <c r="E10" s="17" t="s">
        <v>0</v>
      </c>
      <c r="F10" s="16" t="s">
        <v>43</v>
      </c>
      <c r="G10" s="17" t="s">
        <v>41</v>
      </c>
      <c r="H10" s="5">
        <v>37104</v>
      </c>
      <c r="I10" s="18" t="s">
        <v>42</v>
      </c>
      <c r="J10" s="5" t="s">
        <v>44</v>
      </c>
      <c r="K10" s="19" t="s">
        <v>56</v>
      </c>
      <c r="L10" s="20" t="s">
        <v>57</v>
      </c>
      <c r="M10" s="6" t="s">
        <v>48</v>
      </c>
      <c r="N10" s="7" t="s">
        <v>6</v>
      </c>
      <c r="O10" s="20">
        <v>6</v>
      </c>
      <c r="P10" s="21">
        <v>40000</v>
      </c>
      <c r="Q10" s="20" t="s">
        <v>46</v>
      </c>
      <c r="R10" s="21">
        <v>240000</v>
      </c>
      <c r="S10" s="21">
        <v>40000</v>
      </c>
      <c r="T10" s="21">
        <v>40000</v>
      </c>
      <c r="U10" s="21">
        <v>40000</v>
      </c>
      <c r="V10" s="21">
        <v>40000</v>
      </c>
      <c r="W10" s="21">
        <v>40000</v>
      </c>
      <c r="X10" s="21">
        <v>40000</v>
      </c>
      <c r="Y10" s="21">
        <v>0</v>
      </c>
      <c r="Z10" s="21">
        <v>0</v>
      </c>
      <c r="AA10" s="21">
        <v>0</v>
      </c>
      <c r="AB10" s="21">
        <v>0</v>
      </c>
      <c r="AC10" s="21">
        <v>0</v>
      </c>
      <c r="AD10" s="21">
        <v>0</v>
      </c>
    </row>
    <row r="13" spans="1:30" x14ac:dyDescent="0.35">
      <c r="A13" s="31" t="s">
        <v>7</v>
      </c>
      <c r="B13" s="32"/>
      <c r="C13" s="32"/>
      <c r="D13" s="32"/>
      <c r="E13" s="32"/>
      <c r="F13" s="32"/>
      <c r="G13" s="32"/>
      <c r="H13" s="32"/>
      <c r="I13" s="33"/>
      <c r="J13" s="1"/>
      <c r="K13" s="2"/>
      <c r="L13" s="3"/>
      <c r="M13" s="3"/>
      <c r="N13" s="1"/>
      <c r="O13" s="4"/>
      <c r="P13" s="1"/>
      <c r="Q13" s="1"/>
      <c r="R13" s="23">
        <f>SUM('OF03'!R8:R11)</f>
        <v>496000</v>
      </c>
      <c r="S13" s="23">
        <f>SUM('OF03'!S8:S11)</f>
        <v>84000</v>
      </c>
      <c r="T13" s="23">
        <f>SUM('OF03'!T8:T11)</f>
        <v>84000</v>
      </c>
      <c r="U13" s="23">
        <f>SUM('OF03'!U8:U11)</f>
        <v>84000</v>
      </c>
      <c r="V13" s="23">
        <f>SUM('OF03'!V8:V11)</f>
        <v>84000</v>
      </c>
      <c r="W13" s="23">
        <f>SUM('OF03'!W8:W11)</f>
        <v>80000</v>
      </c>
      <c r="X13" s="23">
        <f>SUM('OF03'!X8:X11)</f>
        <v>80000</v>
      </c>
      <c r="Y13" s="23">
        <f>SUM('OF03'!Y8:Y11)</f>
        <v>0</v>
      </c>
      <c r="Z13" s="23">
        <f>SUM('OF03'!Z8:Z11)</f>
        <v>0</v>
      </c>
      <c r="AA13" s="23">
        <f>SUM('OF03'!AA8:AA11)</f>
        <v>0</v>
      </c>
      <c r="AB13" s="23">
        <f>SUM('OF03'!AB8:AB11)</f>
        <v>0</v>
      </c>
      <c r="AC13" s="23">
        <f>SUM('OF03'!AC8:AC11)</f>
        <v>0</v>
      </c>
      <c r="AD13" s="23">
        <f>SUM('OF03'!AD8:AD11)</f>
        <v>0</v>
      </c>
    </row>
    <row r="14" spans="1:30" x14ac:dyDescent="0.35">
      <c r="A14" s="24"/>
      <c r="B14" s="24"/>
      <c r="C14" s="24"/>
      <c r="D14" s="24"/>
      <c r="E14" s="24"/>
      <c r="F14" s="24"/>
      <c r="G14" s="24"/>
      <c r="H14" s="25"/>
      <c r="I14" s="26"/>
      <c r="J14" s="24"/>
      <c r="K14" s="26"/>
      <c r="L14" s="27"/>
      <c r="M14" s="27"/>
      <c r="N14" s="24"/>
      <c r="O14" s="28"/>
      <c r="P14" s="24"/>
      <c r="Q14" s="29"/>
      <c r="R14" s="24"/>
      <c r="S14" s="24"/>
      <c r="T14" s="24"/>
      <c r="U14" s="24"/>
      <c r="V14" s="24"/>
      <c r="W14" s="24"/>
      <c r="X14" s="24"/>
      <c r="Y14" s="24"/>
      <c r="Z14" s="24"/>
      <c r="AA14" s="24"/>
      <c r="AB14" s="24"/>
      <c r="AC14" s="24"/>
      <c r="AD14" s="24"/>
    </row>
    <row r="15" spans="1:30" x14ac:dyDescent="0.35">
      <c r="A15" s="24"/>
      <c r="B15" s="24"/>
      <c r="C15" s="24"/>
      <c r="D15" s="24"/>
      <c r="E15" s="24"/>
      <c r="F15" s="24"/>
      <c r="G15" s="24"/>
      <c r="H15" s="25"/>
      <c r="I15" s="26"/>
      <c r="J15" s="24"/>
      <c r="K15" s="26"/>
      <c r="L15" s="27"/>
      <c r="M15" s="27"/>
      <c r="N15" s="24"/>
      <c r="O15" s="28"/>
      <c r="P15" s="24"/>
      <c r="Q15" s="29"/>
      <c r="R15" s="24"/>
      <c r="S15" s="24"/>
      <c r="T15" s="24"/>
      <c r="U15" s="24"/>
      <c r="V15" s="24"/>
      <c r="W15" s="24"/>
      <c r="X15" s="24"/>
      <c r="Y15" s="24"/>
      <c r="Z15" s="24"/>
      <c r="AA15" s="24"/>
      <c r="AB15" s="24"/>
      <c r="AC15" s="24"/>
      <c r="AD15" s="24"/>
    </row>
    <row r="16" spans="1:30" x14ac:dyDescent="0.35">
      <c r="A16" s="31" t="s">
        <v>35</v>
      </c>
      <c r="B16" s="32"/>
      <c r="C16" s="32"/>
      <c r="D16" s="32"/>
      <c r="E16" s="32"/>
      <c r="F16" s="32"/>
      <c r="G16" s="32"/>
      <c r="H16" s="32"/>
      <c r="I16" s="33"/>
      <c r="J16" s="24"/>
      <c r="K16" s="26"/>
      <c r="L16" s="27"/>
      <c r="M16" s="27"/>
      <c r="N16" s="24"/>
      <c r="O16" s="28"/>
      <c r="P16" s="24"/>
      <c r="Q16" s="29"/>
      <c r="R16" s="24"/>
      <c r="S16" s="24"/>
      <c r="T16" s="24"/>
      <c r="U16" s="24"/>
      <c r="V16" s="24"/>
      <c r="W16" s="24"/>
      <c r="X16" s="24"/>
      <c r="Y16" s="24"/>
      <c r="Z16" s="24"/>
      <c r="AA16" s="24"/>
      <c r="AB16" s="24"/>
      <c r="AC16" s="24"/>
      <c r="AD16" s="24"/>
    </row>
  </sheetData>
  <mergeCells count="3">
    <mergeCell ref="A5:AD5"/>
    <mergeCell ref="A13:I13"/>
    <mergeCell ref="A16:I16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2026-01-30T18:19:06Z</dcterms:modified>
</cp:coreProperties>
</file>