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15" documentId="13_ncr:1_{53188BFF-0F14-403F-85A2-78C80CD0A91A}" xr6:coauthVersionLast="47" xr6:coauthVersionMax="47" xr10:uidLastSave="{BCFA0FE4-B0B7-45E0-9955-C9CA98B1561E}"/>
  <bookViews>
    <workbookView xWindow="-110" yWindow="-110" windowWidth="19420" windowHeight="11500" xr2:uid="{00000000-000D-0000-FFFF-FFFF00000000}"/>
  </bookViews>
  <sheets>
    <sheet name="OF18" sheetId="1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'OF18'!$A$10:$AD$22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5" i="122" l="1"/>
  <c r="AC25" i="122"/>
  <c r="AB25" i="122"/>
  <c r="AA25" i="122"/>
  <c r="Z25" i="122"/>
  <c r="Y25" i="122"/>
  <c r="X25" i="122"/>
  <c r="W25" i="122"/>
  <c r="V25" i="122"/>
  <c r="U25" i="122"/>
  <c r="T25" i="122"/>
  <c r="S25" i="122"/>
  <c r="R25" i="122"/>
</calcChain>
</file>

<file path=xl/sharedStrings.xml><?xml version="1.0" encoding="utf-8"?>
<sst xmlns="http://schemas.openxmlformats.org/spreadsheetml/2006/main" count="208" uniqueCount="86">
  <si>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</si>
  <si>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</si>
  <si>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</si>
  <si>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</si>
  <si>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</si>
  <si>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</si>
  <si>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</si>
  <si>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</si>
  <si>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</si>
  <si>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</si>
  <si>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</si>
  <si>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</si>
  <si>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</si>
  <si>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</si>
  <si>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</si>
  <si>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</si>
  <si>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</si>
  <si>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</si>
  <si>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</si>
  <si>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</si>
  <si>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</si>
  <si>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</si>
  <si>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</si>
  <si>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</si>
  <si>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</si>
  <si>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</si>
  <si>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</si>
  <si>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</si>
  <si>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</si>
  <si>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</si>
  <si>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</si>
  <si>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</si>
  <si>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</si>
  <si>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</si>
  <si>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</si>
  <si>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</si>
  <si>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</si>
  <si>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</si>
  <si>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</si>
  <si>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B00OF01</t>
  </si>
  <si>
    <t>UR Presupuesta</t>
  </si>
  <si>
    <t>ANUAL</t>
  </si>
  <si>
    <t>COMPRA MENOR</t>
  </si>
  <si>
    <t>PASAJES AÉREOS NACIONALES PARA SERVIDORES PÚBLICOS DE MANDO EN EL DESEMPEÑO DE COMISIONES Y FUNCIONES OFICIALES</t>
  </si>
  <si>
    <t>PIEZA</t>
  </si>
  <si>
    <t>OTROS SERVICIOS COMERCIALES</t>
  </si>
  <si>
    <t>BIENES INFORMÁTICOS</t>
  </si>
  <si>
    <t>Programa Anual de Adquisiciones, Arrendamientos y Servicios del INE  2025 (PAAASINE) Diciembre de Oficinas Centrales</t>
  </si>
  <si>
    <t>21101</t>
  </si>
  <si>
    <t>MATERIALES Y ÚTILES DE OFICINA</t>
  </si>
  <si>
    <t>21101001-0370</t>
  </si>
  <si>
    <t>BOLSA DE POLIETILENO</t>
  </si>
  <si>
    <t>21101001-0139</t>
  </si>
  <si>
    <t>CAJA DE POLIPROPILENO</t>
  </si>
  <si>
    <t>21601</t>
  </si>
  <si>
    <t>MATERIAL DE LIMPIEZA</t>
  </si>
  <si>
    <t>21601001-0085</t>
  </si>
  <si>
    <t>BOTE DE BASURA</t>
  </si>
  <si>
    <t>29301</t>
  </si>
  <si>
    <t>REFACCIONES Y ACCESORIOS MENORES DE MOBILIARIO Y EQUIPO DE ADMINISTRACIÓN, EDUCACIONAL Y RECREATIVO</t>
  </si>
  <si>
    <t>29301001-0032</t>
  </si>
  <si>
    <t>VENTILADOR DE TORRE - GASTO</t>
  </si>
  <si>
    <t>29301001-0091</t>
  </si>
  <si>
    <t>ESCRITORIO - GASTO</t>
  </si>
  <si>
    <t>29301001-0099</t>
  </si>
  <si>
    <t>SILLA EJECUTIVA - GASTO</t>
  </si>
  <si>
    <t>29301001-0086</t>
  </si>
  <si>
    <t>FRIGOBAR - GASTO</t>
  </si>
  <si>
    <t>33602</t>
  </si>
  <si>
    <t xml:space="preserve"> </t>
  </si>
  <si>
    <t>COMPRA DE SELLOS PARA EL ÁREA DE ENLACE ADMINISTRATIVO</t>
  </si>
  <si>
    <t>055</t>
  </si>
  <si>
    <t>SERVICIO DE ESTENOGRAFIA</t>
  </si>
  <si>
    <t>INE/014/2025</t>
  </si>
  <si>
    <t>LICITACION PUBLICA</t>
  </si>
  <si>
    <t>37104</t>
  </si>
  <si>
    <t>SERVICIO DE UNA AGENCIA DE VIAJES PARA LA RESERVACION, COMPRA, EMISION, MODIFICACION Y CANCELACION DE PASAJES AEREOS NACIONALES E INTERNACIONALES QUE REQUIERAN LAS OFICINAS CENTRALES DEL INSTITUTO NACIONAL ELECTORAL.</t>
  </si>
  <si>
    <t>INE/078/2024</t>
  </si>
  <si>
    <t>TUA</t>
  </si>
  <si>
    <t>058</t>
  </si>
  <si>
    <t>B16AM01</t>
  </si>
  <si>
    <t>51501</t>
  </si>
  <si>
    <t>51501001-0164</t>
  </si>
  <si>
    <t>PANTALLA INTERACTIVA</t>
  </si>
  <si>
    <t>INE/ADQ-178/25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</si>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</sst>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0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1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1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7" fillId="0" borderId="0"/>
    <xf numFmtId="43" fontId="106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0" fontId="114" fillId="0" borderId="0"/>
    <xf numFmtId="44" fontId="46" fillId="0" borderId="0" applyFont="0" applyFill="0" applyBorder="0" applyAlignment="0" applyProtection="0"/>
    <xf numFmtId="0" fontId="114" fillId="0" borderId="0"/>
    <xf numFmtId="0" fontId="45" fillId="0" borderId="0"/>
    <xf numFmtId="44" fontId="114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6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4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1" fontId="110" fillId="0" borderId="0" xfId="2" applyNumberFormat="1" applyFont="1" applyAlignment="1">
      <alignment horizontal="left" vertical="center" wrapText="1"/>
    </xf>
    <xf numFmtId="1" fontId="110" fillId="0" borderId="0" xfId="2" applyNumberFormat="1" applyFont="1" applyAlignment="1">
      <alignment horizontal="center" vertical="center" wrapText="1"/>
    </xf>
    <xf numFmtId="3" fontId="110" fillId="0" borderId="0" xfId="2" applyNumberFormat="1" applyFont="1" applyAlignment="1">
      <alignment horizontal="right" vertical="center" wrapText="1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  <xf numFmtId="0" fontId="1" fillId="0" borderId="0" xfId="268"/>
    <xf numFmtId="3" fontId="117" fillId="0" borderId="0" xfId="269" applyNumberFormat="1" applyFont="1" applyAlignment="1">
      <alignment horizontal="right" vertical="center"/>
    </xf>
    <xf numFmtId="0" fontId="115" fillId="0" borderId="0" xfId="269" applyFont="1" applyAlignment="1">
      <alignment horizontal="center"/>
    </xf>
    <xf numFmtId="0" fontId="115" fillId="0" borderId="0" xfId="269" applyFont="1" applyAlignment="1">
      <alignment horizontal="center"/>
    </xf>
    <xf numFmtId="0" fontId="1" fillId="0" borderId="0" xfId="269" applyAlignment="1">
      <alignment horizontal="center" vertical="center" wrapText="1"/>
    </xf>
    <xf numFmtId="0" fontId="108" fillId="0" borderId="2" xfId="269" applyFont="1" applyBorder="1" applyAlignment="1">
      <alignment horizontal="center" vertical="center" wrapText="1"/>
    </xf>
    <xf numFmtId="0" fontId="109" fillId="0" borderId="1" xfId="269" quotePrefix="1" applyFont="1" applyBorder="1" applyAlignment="1">
      <alignment horizontal="center" vertical="center" wrapText="1"/>
    </xf>
    <xf numFmtId="0" fontId="109" fillId="0" borderId="1" xfId="269" applyFont="1" applyBorder="1" applyAlignment="1">
      <alignment horizontal="center" vertical="center" wrapText="1"/>
    </xf>
    <xf numFmtId="4" fontId="109" fillId="0" borderId="1" xfId="269" applyNumberFormat="1" applyFont="1" applyBorder="1" applyAlignment="1">
      <alignment horizontal="left" vertical="center" wrapText="1"/>
    </xf>
    <xf numFmtId="1" fontId="109" fillId="0" borderId="1" xfId="269" applyNumberFormat="1" applyFont="1" applyBorder="1" applyAlignment="1">
      <alignment vertical="center" wrapText="1"/>
    </xf>
    <xf numFmtId="3" fontId="109" fillId="0" borderId="1" xfId="269" applyNumberFormat="1" applyFont="1" applyBorder="1" applyAlignment="1">
      <alignment vertical="center" wrapText="1"/>
    </xf>
    <xf numFmtId="0" fontId="110" fillId="0" borderId="0" xfId="269" applyFont="1" applyAlignment="1">
      <alignment horizontal="center" vertical="center" wrapText="1"/>
    </xf>
    <xf numFmtId="0" fontId="108" fillId="0" borderId="0" xfId="269" applyFont="1" applyAlignment="1">
      <alignment horizontal="center" vertical="center" wrapText="1"/>
    </xf>
    <xf numFmtId="0" fontId="109" fillId="0" borderId="0" xfId="269" quotePrefix="1" applyFont="1" applyAlignment="1">
      <alignment horizontal="center" vertical="center" wrapText="1"/>
    </xf>
    <xf numFmtId="0" fontId="109" fillId="0" borderId="0" xfId="269" applyFont="1" applyAlignment="1">
      <alignment horizontal="center" vertical="center" wrapText="1"/>
    </xf>
    <xf numFmtId="4" fontId="109" fillId="0" borderId="0" xfId="269" applyNumberFormat="1" applyFont="1" applyAlignment="1">
      <alignment horizontal="left" vertical="center" wrapText="1"/>
    </xf>
    <xf numFmtId="1" fontId="109" fillId="0" borderId="0" xfId="269" applyNumberFormat="1" applyFont="1" applyAlignment="1">
      <alignment vertical="center" wrapText="1"/>
    </xf>
    <xf numFmtId="3" fontId="109" fillId="0" borderId="0" xfId="269" applyNumberFormat="1" applyFont="1" applyAlignment="1">
      <alignment vertical="center" wrapText="1"/>
    </xf>
    <xf numFmtId="0" fontId="1" fillId="0" borderId="0" xfId="269"/>
    <xf numFmtId="1" fontId="1" fillId="0" borderId="0" xfId="269" applyNumberFormat="1" applyAlignment="1">
      <alignment horizontal="center"/>
    </xf>
    <xf numFmtId="0" fontId="1" fillId="0" borderId="0" xfId="269" applyAlignment="1">
      <alignment horizontal="left" wrapText="1"/>
    </xf>
    <xf numFmtId="0" fontId="1" fillId="0" borderId="0" xfId="269" applyAlignment="1">
      <alignment horizontal="center"/>
    </xf>
    <xf numFmtId="0" fontId="1" fillId="0" borderId="0" xfId="269" applyAlignment="1">
      <alignment horizontal="right"/>
    </xf>
    <xf numFmtId="0" fontId="1" fillId="0" borderId="0" xfId="269" applyAlignment="1">
      <alignment horizontal="left"/>
    </xf>
  </cellXfs>
  <cellStyles count="270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41" xfId="261" xr:uid="{E9F72BB2-CCF5-45B6-BA99-D4014F647D25}"/>
    <cellStyle name="Normal 2 2 2 42" xfId="263" xr:uid="{D981E62E-0B5C-4C0E-873A-89BAAA5A335A}"/>
    <cellStyle name="Normal 2 2 2 43" xfId="265" xr:uid="{2CC11F1A-9199-46E5-9A8D-A3A7F786C216}"/>
    <cellStyle name="Normal 2 2 2 44" xfId="267" xr:uid="{7D6AC9BE-AFBE-453B-9541-CC435D828463}"/>
    <cellStyle name="Normal 2 2 2 45" xfId="269" xr:uid="{F5493EE1-733D-4C0D-88A6-1CCE3FF74C34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37" xfId="260" xr:uid="{59BFA862-CAB6-409E-815E-2F742C769AC4}"/>
    <cellStyle name="Normal 5 2 38" xfId="262" xr:uid="{2474E504-7AC1-4803-95C6-473B1AFB7743}"/>
    <cellStyle name="Normal 5 2 39" xfId="264" xr:uid="{96387302-F309-4B14-9241-35BCC22619EA}"/>
    <cellStyle name="Normal 5 2 4" xfId="189" xr:uid="{A0DAE6E5-9360-41F2-AAE7-BB4A4890528A}"/>
    <cellStyle name="Normal 5 2 40" xfId="266" xr:uid="{62490AD8-0A2B-4C3B-9F8E-13471DB858DD}"/>
    <cellStyle name="Normal 5 2 41" xfId="268" xr:uid="{6553E19A-AE1F-4139-A1F1-998087DD7B08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6D4F2AD4-CD65-4654-84D5-8B1347E49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FCEC1-37AA-47D7-A898-2BD9FAB3E463}">
  <dimension ref="A1:AD28"/>
  <sheetViews>
    <sheetView tabSelected="1" topLeftCell="A4" zoomScaleNormal="100" workbookViewId="0">
      <selection activeCell="A11" sqref="A11:XFD6935"/>
    </sheetView>
  </sheetViews>
  <sheetFormatPr baseColWidth="10" defaultColWidth="11.54296875" defaultRowHeight="14.5" x14ac:dyDescent="0.35"/>
  <cols>
    <col min="1" max="1" width="14.8164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54296875" style="18" customWidth="1"/>
    <col min="11" max="11" width="35.453125" style="18" customWidth="1"/>
    <col min="12" max="12" width="14.54296875" style="18" customWidth="1"/>
    <col min="13" max="13" width="11.54296875" style="18"/>
    <col min="14" max="15" width="9.54296875" style="18" customWidth="1"/>
    <col min="16" max="16" width="11.54296875" style="18" customWidth="1"/>
    <col min="17" max="17" width="22.453125" style="18" customWidth="1"/>
    <col min="18" max="18" width="14.81640625" style="18" bestFit="1" customWidth="1"/>
    <col min="19" max="24" width="13.453125" style="18" bestFit="1" customWidth="1"/>
    <col min="25" max="25" width="15.453125" style="18" customWidth="1"/>
    <col min="26" max="29" width="13.453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36</v>
      </c>
    </row>
    <row r="2" spans="1:30" ht="22" x14ac:dyDescent="0.35">
      <c r="AD2" s="19" t="s">
        <v>37</v>
      </c>
    </row>
    <row r="3" spans="1:30" ht="22" x14ac:dyDescent="0.35">
      <c r="AD3" s="19" t="s">
        <v>38</v>
      </c>
    </row>
    <row r="7" spans="1:30" ht="26" x14ac:dyDescent="0.6">
      <c r="A7" s="20" t="s">
        <v>47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8</v>
      </c>
      <c r="B10" s="8" t="s">
        <v>40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9" customFormat="1" ht="13" x14ac:dyDescent="0.25">
      <c r="A11" s="23" t="s">
        <v>5</v>
      </c>
      <c r="B11" s="23" t="s">
        <v>2</v>
      </c>
      <c r="C11" s="23" t="s">
        <v>2</v>
      </c>
      <c r="D11" s="24" t="s">
        <v>1</v>
      </c>
      <c r="E11" s="25" t="s">
        <v>0</v>
      </c>
      <c r="F11" s="24" t="s">
        <v>1</v>
      </c>
      <c r="G11" s="25" t="s">
        <v>39</v>
      </c>
      <c r="H11" s="5" t="s">
        <v>48</v>
      </c>
      <c r="I11" s="26" t="s">
        <v>49</v>
      </c>
      <c r="J11" s="5" t="s">
        <v>50</v>
      </c>
      <c r="K11" s="27" t="s">
        <v>51</v>
      </c>
      <c r="L11" s="28"/>
      <c r="M11" s="6" t="s">
        <v>41</v>
      </c>
      <c r="N11" s="7" t="s">
        <v>44</v>
      </c>
      <c r="O11" s="28">
        <v>50</v>
      </c>
      <c r="P11" s="28">
        <v>101.152</v>
      </c>
      <c r="Q11" s="28" t="s">
        <v>42</v>
      </c>
      <c r="R11" s="28">
        <v>5057.6000000000004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5057.6000000000004</v>
      </c>
    </row>
    <row r="12" spans="1:30" s="29" customFormat="1" ht="13" x14ac:dyDescent="0.25">
      <c r="A12" s="23" t="s">
        <v>5</v>
      </c>
      <c r="B12" s="23" t="s">
        <v>2</v>
      </c>
      <c r="C12" s="23" t="s">
        <v>2</v>
      </c>
      <c r="D12" s="24" t="s">
        <v>1</v>
      </c>
      <c r="E12" s="25" t="s">
        <v>0</v>
      </c>
      <c r="F12" s="24" t="s">
        <v>1</v>
      </c>
      <c r="G12" s="25" t="s">
        <v>39</v>
      </c>
      <c r="H12" s="5" t="s">
        <v>48</v>
      </c>
      <c r="I12" s="26" t="s">
        <v>49</v>
      </c>
      <c r="J12" s="5" t="s">
        <v>52</v>
      </c>
      <c r="K12" s="27" t="s">
        <v>53</v>
      </c>
      <c r="L12" s="28"/>
      <c r="M12" s="6" t="s">
        <v>41</v>
      </c>
      <c r="N12" s="7" t="s">
        <v>44</v>
      </c>
      <c r="O12" s="28">
        <v>15</v>
      </c>
      <c r="P12" s="28">
        <v>1513.8</v>
      </c>
      <c r="Q12" s="28" t="s">
        <v>42</v>
      </c>
      <c r="R12" s="28">
        <v>22707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22707</v>
      </c>
    </row>
    <row r="13" spans="1:30" s="29" customFormat="1" ht="13" x14ac:dyDescent="0.25">
      <c r="A13" s="23" t="s">
        <v>5</v>
      </c>
      <c r="B13" s="23" t="s">
        <v>2</v>
      </c>
      <c r="C13" s="23" t="s">
        <v>2</v>
      </c>
      <c r="D13" s="24" t="s">
        <v>1</v>
      </c>
      <c r="E13" s="25" t="s">
        <v>0</v>
      </c>
      <c r="F13" s="24" t="s">
        <v>1</v>
      </c>
      <c r="G13" s="25" t="s">
        <v>39</v>
      </c>
      <c r="H13" s="5" t="s">
        <v>54</v>
      </c>
      <c r="I13" s="26" t="s">
        <v>55</v>
      </c>
      <c r="J13" s="5" t="s">
        <v>56</v>
      </c>
      <c r="K13" s="27" t="s">
        <v>57</v>
      </c>
      <c r="L13" s="28"/>
      <c r="M13" s="6" t="s">
        <v>41</v>
      </c>
      <c r="N13" s="7" t="s">
        <v>44</v>
      </c>
      <c r="O13" s="28">
        <v>15</v>
      </c>
      <c r="P13" s="28">
        <v>799.24</v>
      </c>
      <c r="Q13" s="28" t="s">
        <v>42</v>
      </c>
      <c r="R13" s="28">
        <v>11988.6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11988.6</v>
      </c>
    </row>
    <row r="14" spans="1:30" s="29" customFormat="1" ht="52" x14ac:dyDescent="0.25">
      <c r="A14" s="23" t="s">
        <v>5</v>
      </c>
      <c r="B14" s="23" t="s">
        <v>2</v>
      </c>
      <c r="C14" s="23" t="s">
        <v>2</v>
      </c>
      <c r="D14" s="24" t="s">
        <v>1</v>
      </c>
      <c r="E14" s="25" t="s">
        <v>0</v>
      </c>
      <c r="F14" s="24" t="s">
        <v>1</v>
      </c>
      <c r="G14" s="25" t="s">
        <v>39</v>
      </c>
      <c r="H14" s="5" t="s">
        <v>58</v>
      </c>
      <c r="I14" s="26" t="s">
        <v>59</v>
      </c>
      <c r="J14" s="5" t="s">
        <v>60</v>
      </c>
      <c r="K14" s="27" t="s">
        <v>61</v>
      </c>
      <c r="L14" s="28"/>
      <c r="M14" s="6" t="s">
        <v>41</v>
      </c>
      <c r="N14" s="7" t="s">
        <v>44</v>
      </c>
      <c r="O14" s="28">
        <v>5</v>
      </c>
      <c r="P14" s="28">
        <v>2351.3200000000002</v>
      </c>
      <c r="Q14" s="28" t="s">
        <v>42</v>
      </c>
      <c r="R14" s="28">
        <v>11756.6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11756.6</v>
      </c>
    </row>
    <row r="15" spans="1:30" s="29" customFormat="1" ht="52" x14ac:dyDescent="0.25">
      <c r="A15" s="23" t="s">
        <v>5</v>
      </c>
      <c r="B15" s="23" t="s">
        <v>2</v>
      </c>
      <c r="C15" s="23" t="s">
        <v>2</v>
      </c>
      <c r="D15" s="24" t="s">
        <v>1</v>
      </c>
      <c r="E15" s="25" t="s">
        <v>0</v>
      </c>
      <c r="F15" s="24" t="s">
        <v>1</v>
      </c>
      <c r="G15" s="25" t="s">
        <v>39</v>
      </c>
      <c r="H15" s="5" t="s">
        <v>58</v>
      </c>
      <c r="I15" s="26" t="s">
        <v>59</v>
      </c>
      <c r="J15" s="5" t="s">
        <v>62</v>
      </c>
      <c r="K15" s="27" t="s">
        <v>63</v>
      </c>
      <c r="L15" s="28"/>
      <c r="M15" s="6" t="s">
        <v>41</v>
      </c>
      <c r="N15" s="7" t="s">
        <v>44</v>
      </c>
      <c r="O15" s="28">
        <v>11</v>
      </c>
      <c r="P15" s="28">
        <v>3468.4</v>
      </c>
      <c r="Q15" s="28" t="s">
        <v>42</v>
      </c>
      <c r="R15" s="28">
        <v>38152.400000000001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  <c r="AD15" s="28">
        <v>38152.400000000001</v>
      </c>
    </row>
    <row r="16" spans="1:30" s="29" customFormat="1" ht="52" x14ac:dyDescent="0.25">
      <c r="A16" s="23" t="s">
        <v>5</v>
      </c>
      <c r="B16" s="23" t="s">
        <v>2</v>
      </c>
      <c r="C16" s="23" t="s">
        <v>2</v>
      </c>
      <c r="D16" s="24" t="s">
        <v>1</v>
      </c>
      <c r="E16" s="25" t="s">
        <v>0</v>
      </c>
      <c r="F16" s="24" t="s">
        <v>1</v>
      </c>
      <c r="G16" s="25" t="s">
        <v>39</v>
      </c>
      <c r="H16" s="5" t="s">
        <v>58</v>
      </c>
      <c r="I16" s="26" t="s">
        <v>59</v>
      </c>
      <c r="J16" s="5" t="s">
        <v>64</v>
      </c>
      <c r="K16" s="27" t="s">
        <v>65</v>
      </c>
      <c r="L16" s="28"/>
      <c r="M16" s="6" t="s">
        <v>41</v>
      </c>
      <c r="N16" s="7" t="s">
        <v>44</v>
      </c>
      <c r="O16" s="28">
        <v>10</v>
      </c>
      <c r="P16" s="28">
        <v>3710.84</v>
      </c>
      <c r="Q16" s="28" t="s">
        <v>42</v>
      </c>
      <c r="R16" s="28">
        <v>37108.400000000001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37108.400000000001</v>
      </c>
    </row>
    <row r="17" spans="1:30" s="29" customFormat="1" ht="52" x14ac:dyDescent="0.25">
      <c r="A17" s="23" t="s">
        <v>5</v>
      </c>
      <c r="B17" s="23" t="s">
        <v>2</v>
      </c>
      <c r="C17" s="23" t="s">
        <v>2</v>
      </c>
      <c r="D17" s="24" t="s">
        <v>1</v>
      </c>
      <c r="E17" s="25" t="s">
        <v>0</v>
      </c>
      <c r="F17" s="24" t="s">
        <v>1</v>
      </c>
      <c r="G17" s="25" t="s">
        <v>39</v>
      </c>
      <c r="H17" s="5" t="s">
        <v>58</v>
      </c>
      <c r="I17" s="26" t="s">
        <v>59</v>
      </c>
      <c r="J17" s="5" t="s">
        <v>66</v>
      </c>
      <c r="K17" s="27" t="s">
        <v>67</v>
      </c>
      <c r="L17" s="28"/>
      <c r="M17" s="6" t="s">
        <v>41</v>
      </c>
      <c r="N17" s="7" t="s">
        <v>44</v>
      </c>
      <c r="O17" s="28">
        <v>1</v>
      </c>
      <c r="P17" s="28">
        <v>7540</v>
      </c>
      <c r="Q17" s="28" t="s">
        <v>42</v>
      </c>
      <c r="R17" s="28">
        <v>7540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  <c r="AD17" s="28">
        <v>7540</v>
      </c>
    </row>
    <row r="18" spans="1:30" s="29" customFormat="1" ht="26" x14ac:dyDescent="0.25">
      <c r="A18" s="23" t="s">
        <v>5</v>
      </c>
      <c r="B18" s="23" t="s">
        <v>2</v>
      </c>
      <c r="C18" s="23" t="s">
        <v>2</v>
      </c>
      <c r="D18" s="24" t="s">
        <v>1</v>
      </c>
      <c r="E18" s="25" t="s">
        <v>0</v>
      </c>
      <c r="F18" s="24" t="s">
        <v>1</v>
      </c>
      <c r="G18" s="25" t="s">
        <v>39</v>
      </c>
      <c r="H18" s="5" t="s">
        <v>68</v>
      </c>
      <c r="I18" s="26" t="s">
        <v>45</v>
      </c>
      <c r="J18" s="5" t="s">
        <v>69</v>
      </c>
      <c r="K18" s="27" t="s">
        <v>70</v>
      </c>
      <c r="L18" s="28"/>
      <c r="M18" s="6" t="s">
        <v>41</v>
      </c>
      <c r="N18" s="7" t="s">
        <v>6</v>
      </c>
      <c r="O18" s="28">
        <v>1</v>
      </c>
      <c r="P18" s="28">
        <v>1693.6</v>
      </c>
      <c r="Q18" s="28" t="s">
        <v>42</v>
      </c>
      <c r="R18" s="28">
        <v>1693.6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1693.6</v>
      </c>
    </row>
    <row r="19" spans="1:30" s="29" customFormat="1" ht="13" x14ac:dyDescent="0.25">
      <c r="A19" s="23" t="s">
        <v>5</v>
      </c>
      <c r="B19" s="23" t="s">
        <v>2</v>
      </c>
      <c r="C19" s="23" t="s">
        <v>2</v>
      </c>
      <c r="D19" s="24" t="s">
        <v>1</v>
      </c>
      <c r="E19" s="25" t="s">
        <v>0</v>
      </c>
      <c r="F19" s="24" t="s">
        <v>71</v>
      </c>
      <c r="G19" s="25" t="s">
        <v>39</v>
      </c>
      <c r="H19" s="5" t="s">
        <v>68</v>
      </c>
      <c r="I19" s="26" t="s">
        <v>45</v>
      </c>
      <c r="J19" s="5" t="s">
        <v>69</v>
      </c>
      <c r="K19" s="27" t="s">
        <v>72</v>
      </c>
      <c r="L19" s="28" t="s">
        <v>73</v>
      </c>
      <c r="M19" s="6" t="s">
        <v>41</v>
      </c>
      <c r="N19" s="7" t="s">
        <v>6</v>
      </c>
      <c r="O19" s="28">
        <v>1</v>
      </c>
      <c r="P19" s="28">
        <v>21551.72</v>
      </c>
      <c r="Q19" s="28" t="s">
        <v>74</v>
      </c>
      <c r="R19" s="28">
        <v>21551.72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21551.72</v>
      </c>
    </row>
    <row r="20" spans="1:30" s="29" customFormat="1" ht="78" x14ac:dyDescent="0.25">
      <c r="A20" s="23" t="s">
        <v>5</v>
      </c>
      <c r="B20" s="23" t="s">
        <v>2</v>
      </c>
      <c r="C20" s="23" t="s">
        <v>2</v>
      </c>
      <c r="D20" s="24" t="s">
        <v>1</v>
      </c>
      <c r="E20" s="25" t="s">
        <v>0</v>
      </c>
      <c r="F20" s="24" t="s">
        <v>1</v>
      </c>
      <c r="G20" s="25" t="s">
        <v>39</v>
      </c>
      <c r="H20" s="5" t="s">
        <v>75</v>
      </c>
      <c r="I20" s="26" t="s">
        <v>43</v>
      </c>
      <c r="J20" s="5" t="s">
        <v>69</v>
      </c>
      <c r="K20" s="27" t="s">
        <v>76</v>
      </c>
      <c r="L20" s="28" t="s">
        <v>77</v>
      </c>
      <c r="M20" s="6" t="s">
        <v>41</v>
      </c>
      <c r="N20" s="7" t="s">
        <v>6</v>
      </c>
      <c r="O20" s="28">
        <v>1</v>
      </c>
      <c r="P20" s="28">
        <v>23086.720000000001</v>
      </c>
      <c r="Q20" s="28" t="s">
        <v>74</v>
      </c>
      <c r="R20" s="28">
        <v>23086.720000000001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23086.720000000001</v>
      </c>
    </row>
    <row r="21" spans="1:30" s="29" customFormat="1" ht="52" x14ac:dyDescent="0.25">
      <c r="A21" s="23" t="s">
        <v>5</v>
      </c>
      <c r="B21" s="23" t="s">
        <v>2</v>
      </c>
      <c r="C21" s="23" t="s">
        <v>2</v>
      </c>
      <c r="D21" s="24" t="s">
        <v>1</v>
      </c>
      <c r="E21" s="25" t="s">
        <v>0</v>
      </c>
      <c r="F21" s="24" t="s">
        <v>1</v>
      </c>
      <c r="G21" s="25" t="s">
        <v>39</v>
      </c>
      <c r="H21" s="5" t="s">
        <v>75</v>
      </c>
      <c r="I21" s="26" t="s">
        <v>43</v>
      </c>
      <c r="J21" s="5" t="s">
        <v>69</v>
      </c>
      <c r="K21" s="27" t="s">
        <v>78</v>
      </c>
      <c r="L21" s="28" t="s">
        <v>77</v>
      </c>
      <c r="M21" s="6" t="s">
        <v>41</v>
      </c>
      <c r="N21" s="7" t="s">
        <v>6</v>
      </c>
      <c r="O21" s="28">
        <v>1</v>
      </c>
      <c r="P21" s="28">
        <v>2617.36</v>
      </c>
      <c r="Q21" s="28" t="s">
        <v>74</v>
      </c>
      <c r="R21" s="28">
        <v>2617.36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2617.36</v>
      </c>
    </row>
    <row r="22" spans="1:30" s="29" customFormat="1" ht="26" x14ac:dyDescent="0.25">
      <c r="A22" s="23" t="s">
        <v>5</v>
      </c>
      <c r="B22" s="23" t="s">
        <v>2</v>
      </c>
      <c r="C22" s="23" t="s">
        <v>2</v>
      </c>
      <c r="D22" s="24" t="s">
        <v>1</v>
      </c>
      <c r="E22" s="25" t="s">
        <v>0</v>
      </c>
      <c r="F22" s="24" t="s">
        <v>79</v>
      </c>
      <c r="G22" s="25" t="s">
        <v>80</v>
      </c>
      <c r="H22" s="5" t="s">
        <v>81</v>
      </c>
      <c r="I22" s="26" t="s">
        <v>46</v>
      </c>
      <c r="J22" s="5" t="s">
        <v>82</v>
      </c>
      <c r="K22" s="27" t="s">
        <v>83</v>
      </c>
      <c r="L22" s="28" t="s">
        <v>84</v>
      </c>
      <c r="M22" s="6" t="s">
        <v>41</v>
      </c>
      <c r="N22" s="7" t="s">
        <v>44</v>
      </c>
      <c r="O22" s="28">
        <v>1</v>
      </c>
      <c r="P22" s="28">
        <v>124259.2</v>
      </c>
      <c r="Q22" s="28" t="s">
        <v>85</v>
      </c>
      <c r="R22" s="28">
        <v>124259.2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124259.2</v>
      </c>
    </row>
    <row r="23" spans="1:30" s="29" customFormat="1" ht="23.5" customHeight="1" x14ac:dyDescent="0.25">
      <c r="A23" s="30"/>
      <c r="B23" s="30"/>
      <c r="C23" s="30"/>
      <c r="D23" s="31"/>
      <c r="E23" s="32"/>
      <c r="F23" s="31"/>
      <c r="G23" s="32"/>
      <c r="H23" s="12"/>
      <c r="I23" s="33"/>
      <c r="J23" s="12"/>
      <c r="K23" s="34"/>
      <c r="L23" s="35"/>
      <c r="M23" s="13"/>
      <c r="N23" s="14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5" spans="1:30" s="1" customFormat="1" x14ac:dyDescent="0.3">
      <c r="A25" s="15" t="s">
        <v>7</v>
      </c>
      <c r="B25" s="16"/>
      <c r="C25" s="16"/>
      <c r="D25" s="16"/>
      <c r="E25" s="16"/>
      <c r="F25" s="16"/>
      <c r="G25" s="16"/>
      <c r="H25" s="16"/>
      <c r="I25" s="17"/>
      <c r="K25" s="2"/>
      <c r="L25" s="3"/>
      <c r="M25" s="3"/>
      <c r="O25" s="4"/>
      <c r="R25" s="11">
        <f>SUM(R11:R24)</f>
        <v>307519.2</v>
      </c>
      <c r="S25" s="11">
        <f>SUM(S11:S24)</f>
        <v>0</v>
      </c>
      <c r="T25" s="11">
        <f>SUM(T11:T24)</f>
        <v>0</v>
      </c>
      <c r="U25" s="11">
        <f>SUM(U11:U24)</f>
        <v>0</v>
      </c>
      <c r="V25" s="11">
        <f>SUM(V11:V24)</f>
        <v>0</v>
      </c>
      <c r="W25" s="11">
        <f>SUM(W11:W24)</f>
        <v>0</v>
      </c>
      <c r="X25" s="11">
        <f>SUM(X11:X24)</f>
        <v>0</v>
      </c>
      <c r="Y25" s="11">
        <f>SUM(Y11:Y24)</f>
        <v>0</v>
      </c>
      <c r="Z25" s="11">
        <f>SUM(Z11:Z24)</f>
        <v>0</v>
      </c>
      <c r="AA25" s="11">
        <f>SUM(AA11:AA24)</f>
        <v>0</v>
      </c>
      <c r="AB25" s="11">
        <f>SUM(AB11:AB24)</f>
        <v>0</v>
      </c>
      <c r="AC25" s="11">
        <f>SUM(AC11:AC24)</f>
        <v>0</v>
      </c>
      <c r="AD25" s="11">
        <f>SUM(AD11:AD24)</f>
        <v>307519.2</v>
      </c>
    </row>
    <row r="26" spans="1:30" s="36" customFormat="1" x14ac:dyDescent="0.35">
      <c r="H26" s="37"/>
      <c r="I26" s="38"/>
      <c r="K26" s="38"/>
      <c r="L26" s="39"/>
      <c r="M26" s="39"/>
      <c r="O26" s="40"/>
      <c r="Q26" s="41"/>
    </row>
    <row r="27" spans="1:30" s="36" customFormat="1" x14ac:dyDescent="0.35">
      <c r="H27" s="37"/>
      <c r="I27" s="38"/>
      <c r="K27" s="38"/>
      <c r="L27" s="39"/>
      <c r="M27" s="39"/>
      <c r="O27" s="40"/>
      <c r="Q27" s="41"/>
    </row>
    <row r="28" spans="1:30" s="36" customFormat="1" ht="14.5" customHeight="1" x14ac:dyDescent="0.35">
      <c r="A28" s="15" t="s">
        <v>35</v>
      </c>
      <c r="B28" s="16"/>
      <c r="C28" s="16"/>
      <c r="D28" s="16"/>
      <c r="E28" s="16"/>
      <c r="F28" s="16"/>
      <c r="G28" s="16"/>
      <c r="H28" s="16"/>
      <c r="I28" s="17"/>
      <c r="K28" s="38"/>
      <c r="L28" s="39"/>
      <c r="M28" s="39"/>
      <c r="O28" s="40"/>
      <c r="Q28" s="41"/>
    </row>
  </sheetData>
  <mergeCells count="3">
    <mergeCell ref="A7:AD7"/>
    <mergeCell ref="A25:I25"/>
    <mergeCell ref="A28:I2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2026-01-21T20:19:11Z</dcterms:modified>
</cp:coreProperties>
</file>