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6DF4C40E-75DE-42BA-9FA2-E7506955CDAC}" xr6:coauthVersionLast="47" xr6:coauthVersionMax="47" xr10:uidLastSave="{F78CA905-DA83-4C31-82C4-69BF67148220}"/>
  <bookViews>
    <workbookView xWindow="-110" yWindow="-110" windowWidth="19420" windowHeight="11500" xr2:uid="{00000000-000D-0000-FFFF-FFFF00000000}"/>
  </bookViews>
  <sheets>
    <sheet name="OF08" sheetId="1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'OF08'!$A$10:$AD$26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9" i="116" l="1"/>
  <c r="AC29" i="116"/>
  <c r="AB29" i="116"/>
  <c r="AA29" i="116"/>
  <c r="Z29" i="116"/>
  <c r="Y29" i="116"/>
  <c r="X29" i="116"/>
  <c r="W29" i="116"/>
  <c r="V29" i="116"/>
  <c r="U29" i="116"/>
  <c r="T29" i="116"/>
  <c r="S29" i="116"/>
  <c r="R29" i="116"/>
</calcChain>
</file>

<file path=xl/sharedStrings.xml><?xml version="1.0" encoding="utf-8"?>
<sst xmlns="http://schemas.openxmlformats.org/spreadsheetml/2006/main" count="274" uniqueCount="68">
  <si>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</si>
  <si>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</si>
  <si>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</si>
  <si>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</si>
  <si>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</si>
  <si>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</si>
  <si>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</si>
  <si>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</si>
  <si>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</si>
  <si>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</si>
  <si>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</si>
  <si>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</si>
  <si>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</si>
  <si>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</si>
  <si>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</si>
  <si>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</si>
  <si>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</si>
  <si>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</si>
  <si>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</si>
  <si>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</si>
  <si>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</si>
  <si>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</si>
  <si>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</si>
  <si>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</si>
  <si>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</si>
  <si>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</si>
  <si>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</si>
  <si>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</si>
  <si>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</si>
  <si>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</si>
  <si>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</si>
  <si>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</si>
  <si>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</si>
  <si>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</si>
  <si>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</si>
  <si>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</si>
  <si>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</si>
  <si>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</si>
  <si>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</si>
  <si>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</si>
  <si>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SERVICIO</t>
  </si>
  <si>
    <t>B00OF01</t>
  </si>
  <si>
    <t>PASAJES AÉREOS NACIONALES PARA SERVIDORES PÚBLICOS DE MANDO EN EL DESEMPEÑO DE COMISIONES Y FUNCIONES OFICIALES</t>
  </si>
  <si>
    <t>37104</t>
  </si>
  <si>
    <t xml:space="preserve"> </t>
  </si>
  <si>
    <t>BOLETO DE AVION</t>
  </si>
  <si>
    <t>INE/078/2024</t>
  </si>
  <si>
    <t>LICITACION PUBLICA</t>
  </si>
  <si>
    <t>TUA</t>
  </si>
  <si>
    <t>Programa Anual de Adquisiciones, Arrendamientos y Servicios del INE  2025 (PAAASINE) Diciembre de Oficinas Centrales</t>
  </si>
  <si>
    <t>J080110</t>
  </si>
  <si>
    <t>29301</t>
  </si>
  <si>
    <t>REFACCIONES Y ACCESORIOS MENORES DE MOBILIARIO Y EQUIPO DE ADMINISTRACIÓN, EDUCACIONAL Y RECREATIVO</t>
  </si>
  <si>
    <t>29301001-0108</t>
  </si>
  <si>
    <t>SILLA OPERATIVA - GASTO</t>
  </si>
  <si>
    <t>PIEZA</t>
  </si>
  <si>
    <t>COMPRA MENOR</t>
  </si>
  <si>
    <t>B16AM01</t>
  </si>
  <si>
    <t>33602</t>
  </si>
  <si>
    <t>OTROS SERVICIOS COMERCIALES</t>
  </si>
  <si>
    <t>SELLO TROQUEL</t>
  </si>
  <si>
    <t>PLURIANUAL</t>
  </si>
  <si>
    <t>SERVICIO DE ESTENOGRAFIA</t>
  </si>
  <si>
    <t>INE/014/2025</t>
  </si>
  <si>
    <t>073</t>
  </si>
  <si>
    <t>37101</t>
  </si>
  <si>
    <t>PASAJES AÉREOS NACIONALES PARA LABORES EN CAMPO Y DE SUPERVISIÓN</t>
  </si>
  <si>
    <t>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</si>
</sst>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8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4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4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10" fillId="0" borderId="0"/>
    <xf numFmtId="43" fontId="109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6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7" fillId="0" borderId="0"/>
    <xf numFmtId="44" fontId="47" fillId="0" borderId="0" applyFont="0" applyFill="0" applyBorder="0" applyAlignment="0" applyProtection="0"/>
    <xf numFmtId="0" fontId="118" fillId="0" borderId="0"/>
    <xf numFmtId="0" fontId="46" fillId="0" borderId="0"/>
    <xf numFmtId="44" fontId="118" fillId="0" borderId="0" applyFont="0" applyFill="0" applyBorder="0" applyAlignment="0" applyProtection="0"/>
    <xf numFmtId="0" fontId="45" fillId="0" borderId="0"/>
    <xf numFmtId="0" fontId="45" fillId="0" borderId="0"/>
    <xf numFmtId="0" fontId="117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0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7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6"/>
    <xf numFmtId="3" fontId="121" fillId="0" borderId="0" xfId="277" applyNumberFormat="1" applyFont="1" applyAlignment="1">
      <alignment horizontal="right" vertical="center"/>
    </xf>
    <xf numFmtId="0" fontId="119" fillId="0" borderId="0" xfId="277" applyFont="1" applyAlignment="1">
      <alignment horizontal="center"/>
    </xf>
    <xf numFmtId="0" fontId="119" fillId="0" borderId="0" xfId="277" applyFont="1" applyAlignment="1">
      <alignment horizontal="center"/>
    </xf>
    <xf numFmtId="0" fontId="1" fillId="0" borderId="0" xfId="277" applyAlignment="1">
      <alignment horizontal="center" vertical="center" wrapText="1"/>
    </xf>
    <xf numFmtId="0" fontId="111" fillId="0" borderId="2" xfId="277" applyFont="1" applyBorder="1" applyAlignment="1">
      <alignment horizontal="center" vertical="center" wrapText="1"/>
    </xf>
    <xf numFmtId="0" fontId="112" fillId="0" borderId="1" xfId="277" quotePrefix="1" applyFont="1" applyBorder="1" applyAlignment="1">
      <alignment horizontal="center" vertical="center" wrapText="1"/>
    </xf>
    <xf numFmtId="0" fontId="112" fillId="0" borderId="1" xfId="277" applyFont="1" applyBorder="1" applyAlignment="1">
      <alignment horizontal="center" vertical="center" wrapText="1"/>
    </xf>
    <xf numFmtId="4" fontId="112" fillId="0" borderId="1" xfId="277" applyNumberFormat="1" applyFont="1" applyBorder="1" applyAlignment="1">
      <alignment horizontal="left" vertical="center" wrapText="1"/>
    </xf>
    <xf numFmtId="1" fontId="112" fillId="0" borderId="1" xfId="277" applyNumberFormat="1" applyFont="1" applyBorder="1" applyAlignment="1">
      <alignment vertical="center" wrapText="1"/>
    </xf>
    <xf numFmtId="3" fontId="112" fillId="0" borderId="1" xfId="277" applyNumberFormat="1" applyFont="1" applyBorder="1" applyAlignment="1">
      <alignment vertical="center" wrapText="1"/>
    </xf>
    <xf numFmtId="0" fontId="113" fillId="0" borderId="0" xfId="277" applyFont="1" applyAlignment="1">
      <alignment horizontal="center" vertical="center" wrapText="1"/>
    </xf>
    <xf numFmtId="0" fontId="111" fillId="0" borderId="0" xfId="277" applyFont="1" applyAlignment="1">
      <alignment horizontal="center" vertical="center" wrapText="1"/>
    </xf>
    <xf numFmtId="0" fontId="112" fillId="0" borderId="0" xfId="277" quotePrefix="1" applyFont="1" applyAlignment="1">
      <alignment horizontal="center" vertical="center" wrapText="1"/>
    </xf>
    <xf numFmtId="0" fontId="112" fillId="0" borderId="0" xfId="277" applyFont="1" applyAlignment="1">
      <alignment horizontal="center" vertical="center" wrapText="1"/>
    </xf>
    <xf numFmtId="4" fontId="112" fillId="0" borderId="0" xfId="277" applyNumberFormat="1" applyFont="1" applyAlignment="1">
      <alignment horizontal="left" vertical="center" wrapText="1"/>
    </xf>
    <xf numFmtId="1" fontId="112" fillId="0" borderId="0" xfId="277" applyNumberFormat="1" applyFont="1" applyAlignment="1">
      <alignment vertical="center" wrapText="1"/>
    </xf>
    <xf numFmtId="3" fontId="112" fillId="0" borderId="0" xfId="277" applyNumberFormat="1" applyFont="1" applyAlignment="1">
      <alignment vertical="center" wrapText="1"/>
    </xf>
    <xf numFmtId="0" fontId="1" fillId="0" borderId="0" xfId="277"/>
    <xf numFmtId="1" fontId="1" fillId="0" borderId="0" xfId="277" applyNumberFormat="1" applyAlignment="1">
      <alignment horizontal="center"/>
    </xf>
    <xf numFmtId="0" fontId="1" fillId="0" borderId="0" xfId="277" applyAlignment="1">
      <alignment horizontal="left" wrapText="1"/>
    </xf>
    <xf numFmtId="0" fontId="1" fillId="0" borderId="0" xfId="277" applyAlignment="1">
      <alignment horizontal="center"/>
    </xf>
    <xf numFmtId="0" fontId="1" fillId="0" borderId="0" xfId="277" applyAlignment="1">
      <alignment horizontal="right"/>
    </xf>
    <xf numFmtId="0" fontId="1" fillId="0" borderId="0" xfId="277" applyAlignment="1">
      <alignment horizontal="left"/>
    </xf>
  </cellXfs>
  <cellStyles count="27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42" xfId="271" xr:uid="{769C228C-3826-4795-8D02-EC536565150A}"/>
    <cellStyle name="Normal 2 2 2 43" xfId="273" xr:uid="{62440A5C-2CE6-4D56-9D8F-FDC75B0E7EB8}"/>
    <cellStyle name="Normal 2 2 2 44" xfId="275" xr:uid="{8B082B33-B9FE-4D7F-8CE0-C4F25C68BC75}"/>
    <cellStyle name="Normal 2 2 2 45" xfId="277" xr:uid="{D83258D6-A1F0-4C8D-AEB7-E21D50D655F6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38" xfId="270" xr:uid="{686E74C5-C06A-4AF8-8C92-C69AA72994DE}"/>
    <cellStyle name="Normal 5 2 39" xfId="272" xr:uid="{F7557890-1F62-45AC-8E94-00ED30327469}"/>
    <cellStyle name="Normal 5 2 4" xfId="198" xr:uid="{67036CF7-31C3-4C03-AC18-A35E4C24A3B7}"/>
    <cellStyle name="Normal 5 2 40" xfId="274" xr:uid="{32560F84-5AEB-464C-80A3-DA65F26E86F4}"/>
    <cellStyle name="Normal 5 2 41" xfId="276" xr:uid="{2A4326DA-779A-4398-8F5E-91F5EA7C6AE0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C9E64EA-9903-4892-8371-4B7717B5D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6933D-092F-4B65-A4BF-D9FFCBF73904}">
  <dimension ref="A1:AD32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6</v>
      </c>
      <c r="B10" s="8" t="s">
        <v>38</v>
      </c>
      <c r="C10" s="8" t="s">
        <v>7</v>
      </c>
      <c r="D10" s="8" t="s">
        <v>8</v>
      </c>
      <c r="E10" s="8" t="s">
        <v>2</v>
      </c>
      <c r="F10" s="8" t="s">
        <v>9</v>
      </c>
      <c r="G10" s="8" t="s">
        <v>10</v>
      </c>
      <c r="H10" s="9" t="s">
        <v>11</v>
      </c>
      <c r="I10" s="9" t="s">
        <v>12</v>
      </c>
      <c r="J10" s="9" t="s">
        <v>3</v>
      </c>
      <c r="K10" s="9" t="s">
        <v>13</v>
      </c>
      <c r="L10" s="9" t="s">
        <v>14</v>
      </c>
      <c r="M10" s="9" t="s">
        <v>15</v>
      </c>
      <c r="N10" s="9" t="s">
        <v>16</v>
      </c>
      <c r="O10" s="10" t="s">
        <v>17</v>
      </c>
      <c r="P10" s="9" t="s">
        <v>18</v>
      </c>
      <c r="Q10" s="10" t="s">
        <v>19</v>
      </c>
      <c r="R10" s="11" t="s">
        <v>20</v>
      </c>
      <c r="S10" s="11" t="s">
        <v>21</v>
      </c>
      <c r="T10" s="11" t="s">
        <v>22</v>
      </c>
      <c r="U10" s="11" t="s">
        <v>23</v>
      </c>
      <c r="V10" s="11" t="s">
        <v>24</v>
      </c>
      <c r="W10" s="11" t="s">
        <v>25</v>
      </c>
      <c r="X10" s="11" t="s">
        <v>26</v>
      </c>
      <c r="Y10" s="11" t="s">
        <v>27</v>
      </c>
      <c r="Z10" s="11" t="s">
        <v>28</v>
      </c>
      <c r="AA10" s="11" t="s">
        <v>29</v>
      </c>
      <c r="AB10" s="11" t="s">
        <v>30</v>
      </c>
      <c r="AC10" s="11" t="s">
        <v>31</v>
      </c>
      <c r="AD10" s="11" t="s">
        <v>32</v>
      </c>
    </row>
    <row r="11" spans="1:30" s="29" customFormat="1" ht="52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34</v>
      </c>
      <c r="F11" s="24" t="s">
        <v>0</v>
      </c>
      <c r="G11" s="25" t="s">
        <v>50</v>
      </c>
      <c r="H11" s="5" t="s">
        <v>51</v>
      </c>
      <c r="I11" s="26" t="s">
        <v>52</v>
      </c>
      <c r="J11" s="5" t="s">
        <v>53</v>
      </c>
      <c r="K11" s="27" t="s">
        <v>54</v>
      </c>
      <c r="L11" s="28"/>
      <c r="M11" s="6" t="s">
        <v>39</v>
      </c>
      <c r="N11" s="7" t="s">
        <v>55</v>
      </c>
      <c r="O11" s="28">
        <v>14</v>
      </c>
      <c r="P11" s="28">
        <v>2749.2</v>
      </c>
      <c r="Q11" s="28" t="s">
        <v>56</v>
      </c>
      <c r="R11" s="28">
        <v>38488.800000000003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38488.800000000003</v>
      </c>
    </row>
    <row r="12" spans="1:30" s="29" customFormat="1" ht="13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34</v>
      </c>
      <c r="F12" s="24" t="s">
        <v>0</v>
      </c>
      <c r="G12" s="25" t="s">
        <v>57</v>
      </c>
      <c r="H12" s="5" t="s">
        <v>58</v>
      </c>
      <c r="I12" s="26" t="s">
        <v>59</v>
      </c>
      <c r="J12" s="5" t="s">
        <v>44</v>
      </c>
      <c r="K12" s="27" t="s">
        <v>60</v>
      </c>
      <c r="L12" s="28"/>
      <c r="M12" s="6" t="s">
        <v>61</v>
      </c>
      <c r="N12" s="7" t="s">
        <v>40</v>
      </c>
      <c r="O12" s="28">
        <v>1</v>
      </c>
      <c r="P12" s="28">
        <v>5243.2</v>
      </c>
      <c r="Q12" s="28" t="s">
        <v>56</v>
      </c>
      <c r="R12" s="28">
        <v>5243.2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5243.2</v>
      </c>
    </row>
    <row r="13" spans="1:30" s="29" customFormat="1" ht="13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34</v>
      </c>
      <c r="F13" s="24" t="s">
        <v>0</v>
      </c>
      <c r="G13" s="25" t="s">
        <v>57</v>
      </c>
      <c r="H13" s="5" t="s">
        <v>58</v>
      </c>
      <c r="I13" s="26" t="s">
        <v>59</v>
      </c>
      <c r="J13" s="5" t="s">
        <v>44</v>
      </c>
      <c r="K13" s="27" t="s">
        <v>62</v>
      </c>
      <c r="L13" s="28" t="s">
        <v>63</v>
      </c>
      <c r="M13" s="6" t="s">
        <v>39</v>
      </c>
      <c r="N13" s="7" t="s">
        <v>40</v>
      </c>
      <c r="O13" s="28">
        <v>1</v>
      </c>
      <c r="P13" s="28">
        <v>67294.5</v>
      </c>
      <c r="Q13" s="28" t="s">
        <v>47</v>
      </c>
      <c r="R13" s="28">
        <v>67294.5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67294.5</v>
      </c>
    </row>
    <row r="14" spans="1:30" s="29" customFormat="1" ht="26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34</v>
      </c>
      <c r="F14" s="24" t="s">
        <v>64</v>
      </c>
      <c r="G14" s="25" t="s">
        <v>41</v>
      </c>
      <c r="H14" s="5" t="s">
        <v>65</v>
      </c>
      <c r="I14" s="26" t="s">
        <v>66</v>
      </c>
      <c r="J14" s="5" t="s">
        <v>44</v>
      </c>
      <c r="K14" s="27" t="s">
        <v>45</v>
      </c>
      <c r="L14" s="28" t="s">
        <v>46</v>
      </c>
      <c r="M14" s="6" t="s">
        <v>39</v>
      </c>
      <c r="N14" s="7" t="s">
        <v>40</v>
      </c>
      <c r="O14" s="28">
        <v>1</v>
      </c>
      <c r="P14" s="28">
        <v>10825.86</v>
      </c>
      <c r="Q14" s="28" t="s">
        <v>47</v>
      </c>
      <c r="R14" s="28">
        <v>10825.86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10825.86</v>
      </c>
    </row>
    <row r="15" spans="1:30" s="29" customFormat="1" ht="26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34</v>
      </c>
      <c r="F15" s="24" t="s">
        <v>64</v>
      </c>
      <c r="G15" s="25" t="s">
        <v>41</v>
      </c>
      <c r="H15" s="5" t="s">
        <v>65</v>
      </c>
      <c r="I15" s="26" t="s">
        <v>66</v>
      </c>
      <c r="J15" s="5" t="s">
        <v>44</v>
      </c>
      <c r="K15" s="27" t="s">
        <v>48</v>
      </c>
      <c r="L15" s="28" t="s">
        <v>46</v>
      </c>
      <c r="M15" s="6" t="s">
        <v>39</v>
      </c>
      <c r="N15" s="7" t="s">
        <v>40</v>
      </c>
      <c r="O15" s="28">
        <v>1</v>
      </c>
      <c r="P15" s="28">
        <v>1288.43</v>
      </c>
      <c r="Q15" s="28" t="s">
        <v>47</v>
      </c>
      <c r="R15" s="28">
        <v>1288.43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1288.43</v>
      </c>
    </row>
    <row r="16" spans="1:30" s="29" customFormat="1" ht="26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34</v>
      </c>
      <c r="F16" s="24" t="s">
        <v>67</v>
      </c>
      <c r="G16" s="25" t="s">
        <v>41</v>
      </c>
      <c r="H16" s="5" t="s">
        <v>65</v>
      </c>
      <c r="I16" s="26" t="s">
        <v>66</v>
      </c>
      <c r="J16" s="5" t="s">
        <v>44</v>
      </c>
      <c r="K16" s="27" t="s">
        <v>45</v>
      </c>
      <c r="L16" s="28" t="s">
        <v>46</v>
      </c>
      <c r="M16" s="6" t="s">
        <v>39</v>
      </c>
      <c r="N16" s="7" t="s">
        <v>40</v>
      </c>
      <c r="O16" s="28">
        <v>1</v>
      </c>
      <c r="P16" s="28">
        <v>3356.03</v>
      </c>
      <c r="Q16" s="28" t="s">
        <v>47</v>
      </c>
      <c r="R16" s="28">
        <v>3356.03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3356.03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34</v>
      </c>
      <c r="F17" s="24" t="s">
        <v>67</v>
      </c>
      <c r="G17" s="25" t="s">
        <v>41</v>
      </c>
      <c r="H17" s="5" t="s">
        <v>65</v>
      </c>
      <c r="I17" s="26" t="s">
        <v>66</v>
      </c>
      <c r="J17" s="5" t="s">
        <v>44</v>
      </c>
      <c r="K17" s="27" t="s">
        <v>48</v>
      </c>
      <c r="L17" s="28" t="s">
        <v>46</v>
      </c>
      <c r="M17" s="6" t="s">
        <v>39</v>
      </c>
      <c r="N17" s="7" t="s">
        <v>40</v>
      </c>
      <c r="O17" s="28">
        <v>1</v>
      </c>
      <c r="P17" s="28">
        <v>2000</v>
      </c>
      <c r="Q17" s="28" t="s">
        <v>47</v>
      </c>
      <c r="R17" s="28">
        <v>2000</v>
      </c>
      <c r="S17" s="28">
        <v>0</v>
      </c>
      <c r="T17" s="28">
        <v>0</v>
      </c>
      <c r="U17" s="28">
        <v>0</v>
      </c>
      <c r="V17" s="28">
        <v>2000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34</v>
      </c>
      <c r="F18" s="24" t="s">
        <v>67</v>
      </c>
      <c r="G18" s="25" t="s">
        <v>41</v>
      </c>
      <c r="H18" s="5" t="s">
        <v>65</v>
      </c>
      <c r="I18" s="26" t="s">
        <v>66</v>
      </c>
      <c r="J18" s="5" t="s">
        <v>44</v>
      </c>
      <c r="K18" s="27" t="s">
        <v>45</v>
      </c>
      <c r="L18" s="28" t="s">
        <v>46</v>
      </c>
      <c r="M18" s="6" t="s">
        <v>39</v>
      </c>
      <c r="N18" s="7" t="s">
        <v>40</v>
      </c>
      <c r="O18" s="28">
        <v>1</v>
      </c>
      <c r="P18" s="28">
        <v>22000</v>
      </c>
      <c r="Q18" s="28" t="s">
        <v>47</v>
      </c>
      <c r="R18" s="28">
        <v>22000</v>
      </c>
      <c r="S18" s="28">
        <v>0</v>
      </c>
      <c r="T18" s="28">
        <v>22000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34</v>
      </c>
      <c r="F19" s="24" t="s">
        <v>67</v>
      </c>
      <c r="G19" s="25" t="s">
        <v>41</v>
      </c>
      <c r="H19" s="5" t="s">
        <v>65</v>
      </c>
      <c r="I19" s="26" t="s">
        <v>66</v>
      </c>
      <c r="J19" s="5" t="s">
        <v>44</v>
      </c>
      <c r="K19" s="27" t="s">
        <v>48</v>
      </c>
      <c r="L19" s="28" t="s">
        <v>46</v>
      </c>
      <c r="M19" s="6" t="s">
        <v>39</v>
      </c>
      <c r="N19" s="7" t="s">
        <v>40</v>
      </c>
      <c r="O19" s="28">
        <v>1</v>
      </c>
      <c r="P19" s="28">
        <v>3000</v>
      </c>
      <c r="Q19" s="28" t="s">
        <v>47</v>
      </c>
      <c r="R19" s="28">
        <v>3000</v>
      </c>
      <c r="S19" s="28">
        <v>0</v>
      </c>
      <c r="T19" s="28">
        <v>3000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34</v>
      </c>
      <c r="F20" s="24" t="s">
        <v>67</v>
      </c>
      <c r="G20" s="25" t="s">
        <v>41</v>
      </c>
      <c r="H20" s="5" t="s">
        <v>65</v>
      </c>
      <c r="I20" s="26" t="s">
        <v>66</v>
      </c>
      <c r="J20" s="5" t="s">
        <v>44</v>
      </c>
      <c r="K20" s="27" t="s">
        <v>45</v>
      </c>
      <c r="L20" s="28" t="s">
        <v>46</v>
      </c>
      <c r="M20" s="6" t="s">
        <v>39</v>
      </c>
      <c r="N20" s="7" t="s">
        <v>40</v>
      </c>
      <c r="O20" s="28">
        <v>1</v>
      </c>
      <c r="P20" s="28">
        <v>18965.52</v>
      </c>
      <c r="Q20" s="28" t="s">
        <v>47</v>
      </c>
      <c r="R20" s="28">
        <v>18965.52</v>
      </c>
      <c r="S20" s="28">
        <v>0</v>
      </c>
      <c r="T20" s="28">
        <v>0</v>
      </c>
      <c r="U20" s="28">
        <v>18965.52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1</v>
      </c>
      <c r="C21" s="23" t="s">
        <v>1</v>
      </c>
      <c r="D21" s="24" t="s">
        <v>0</v>
      </c>
      <c r="E21" s="25" t="s">
        <v>34</v>
      </c>
      <c r="F21" s="24" t="s">
        <v>67</v>
      </c>
      <c r="G21" s="25" t="s">
        <v>41</v>
      </c>
      <c r="H21" s="5" t="s">
        <v>65</v>
      </c>
      <c r="I21" s="26" t="s">
        <v>66</v>
      </c>
      <c r="J21" s="5" t="s">
        <v>44</v>
      </c>
      <c r="K21" s="27" t="s">
        <v>48</v>
      </c>
      <c r="L21" s="28" t="s">
        <v>46</v>
      </c>
      <c r="M21" s="6" t="s">
        <v>39</v>
      </c>
      <c r="N21" s="7" t="s">
        <v>40</v>
      </c>
      <c r="O21" s="28">
        <v>1</v>
      </c>
      <c r="P21" s="28">
        <v>3000</v>
      </c>
      <c r="Q21" s="28" t="s">
        <v>47</v>
      </c>
      <c r="R21" s="28">
        <v>3000</v>
      </c>
      <c r="S21" s="28">
        <v>0</v>
      </c>
      <c r="T21" s="28">
        <v>0</v>
      </c>
      <c r="U21" s="28">
        <v>3000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4</v>
      </c>
      <c r="B22" s="23" t="s">
        <v>1</v>
      </c>
      <c r="C22" s="23" t="s">
        <v>1</v>
      </c>
      <c r="D22" s="24" t="s">
        <v>0</v>
      </c>
      <c r="E22" s="25" t="s">
        <v>34</v>
      </c>
      <c r="F22" s="24" t="s">
        <v>67</v>
      </c>
      <c r="G22" s="25" t="s">
        <v>41</v>
      </c>
      <c r="H22" s="5" t="s">
        <v>65</v>
      </c>
      <c r="I22" s="26" t="s">
        <v>66</v>
      </c>
      <c r="J22" s="5" t="s">
        <v>44</v>
      </c>
      <c r="K22" s="27" t="s">
        <v>45</v>
      </c>
      <c r="L22" s="28" t="s">
        <v>46</v>
      </c>
      <c r="M22" s="6" t="s">
        <v>39</v>
      </c>
      <c r="N22" s="7" t="s">
        <v>40</v>
      </c>
      <c r="O22" s="28">
        <v>1</v>
      </c>
      <c r="P22" s="28">
        <v>11500</v>
      </c>
      <c r="Q22" s="28" t="s">
        <v>47</v>
      </c>
      <c r="R22" s="28">
        <v>11500</v>
      </c>
      <c r="S22" s="28">
        <v>0</v>
      </c>
      <c r="T22" s="28">
        <v>0</v>
      </c>
      <c r="U22" s="28">
        <v>0</v>
      </c>
      <c r="V22" s="28">
        <v>11500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52" x14ac:dyDescent="0.25">
      <c r="A23" s="23" t="s">
        <v>4</v>
      </c>
      <c r="B23" s="23" t="s">
        <v>1</v>
      </c>
      <c r="C23" s="23" t="s">
        <v>1</v>
      </c>
      <c r="D23" s="24" t="s">
        <v>0</v>
      </c>
      <c r="E23" s="25" t="s">
        <v>34</v>
      </c>
      <c r="F23" s="24" t="s">
        <v>0</v>
      </c>
      <c r="G23" s="25" t="s">
        <v>41</v>
      </c>
      <c r="H23" s="5" t="s">
        <v>43</v>
      </c>
      <c r="I23" s="26" t="s">
        <v>42</v>
      </c>
      <c r="J23" s="5" t="s">
        <v>44</v>
      </c>
      <c r="K23" s="27" t="s">
        <v>45</v>
      </c>
      <c r="L23" s="28" t="s">
        <v>46</v>
      </c>
      <c r="M23" s="6" t="s">
        <v>39</v>
      </c>
      <c r="N23" s="7" t="s">
        <v>40</v>
      </c>
      <c r="O23" s="28">
        <v>1</v>
      </c>
      <c r="P23" s="28">
        <v>19807.43</v>
      </c>
      <c r="Q23" s="28" t="s">
        <v>47</v>
      </c>
      <c r="R23" s="28">
        <v>19807.43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19807.43</v>
      </c>
    </row>
    <row r="24" spans="1:30" s="29" customFormat="1" ht="52" x14ac:dyDescent="0.25">
      <c r="A24" s="23" t="s">
        <v>4</v>
      </c>
      <c r="B24" s="23" t="s">
        <v>1</v>
      </c>
      <c r="C24" s="23" t="s">
        <v>1</v>
      </c>
      <c r="D24" s="24" t="s">
        <v>0</v>
      </c>
      <c r="E24" s="25" t="s">
        <v>34</v>
      </c>
      <c r="F24" s="24" t="s">
        <v>0</v>
      </c>
      <c r="G24" s="25" t="s">
        <v>41</v>
      </c>
      <c r="H24" s="5" t="s">
        <v>43</v>
      </c>
      <c r="I24" s="26" t="s">
        <v>42</v>
      </c>
      <c r="J24" s="5" t="s">
        <v>44</v>
      </c>
      <c r="K24" s="27" t="s">
        <v>45</v>
      </c>
      <c r="L24" s="28" t="s">
        <v>46</v>
      </c>
      <c r="M24" s="6" t="s">
        <v>39</v>
      </c>
      <c r="N24" s="7" t="s">
        <v>40</v>
      </c>
      <c r="O24" s="28">
        <v>1</v>
      </c>
      <c r="P24" s="28">
        <v>12931.03</v>
      </c>
      <c r="Q24" s="28" t="s">
        <v>47</v>
      </c>
      <c r="R24" s="28">
        <v>12931.03</v>
      </c>
      <c r="S24" s="28">
        <v>0</v>
      </c>
      <c r="T24" s="28">
        <v>12931.03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52" x14ac:dyDescent="0.25">
      <c r="A25" s="23" t="s">
        <v>4</v>
      </c>
      <c r="B25" s="23" t="s">
        <v>1</v>
      </c>
      <c r="C25" s="23" t="s">
        <v>1</v>
      </c>
      <c r="D25" s="24" t="s">
        <v>0</v>
      </c>
      <c r="E25" s="25" t="s">
        <v>34</v>
      </c>
      <c r="F25" s="24" t="s">
        <v>0</v>
      </c>
      <c r="G25" s="25" t="s">
        <v>41</v>
      </c>
      <c r="H25" s="5" t="s">
        <v>43</v>
      </c>
      <c r="I25" s="26" t="s">
        <v>42</v>
      </c>
      <c r="J25" s="5" t="s">
        <v>44</v>
      </c>
      <c r="K25" s="27" t="s">
        <v>48</v>
      </c>
      <c r="L25" s="28" t="s">
        <v>46</v>
      </c>
      <c r="M25" s="6" t="s">
        <v>39</v>
      </c>
      <c r="N25" s="7" t="s">
        <v>40</v>
      </c>
      <c r="O25" s="28">
        <v>1</v>
      </c>
      <c r="P25" s="28">
        <v>1668</v>
      </c>
      <c r="Q25" s="28" t="s">
        <v>47</v>
      </c>
      <c r="R25" s="28">
        <v>1668</v>
      </c>
      <c r="S25" s="28">
        <v>0</v>
      </c>
      <c r="T25" s="28">
        <v>1668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52" x14ac:dyDescent="0.25">
      <c r="A26" s="23" t="s">
        <v>4</v>
      </c>
      <c r="B26" s="23" t="s">
        <v>1</v>
      </c>
      <c r="C26" s="23" t="s">
        <v>1</v>
      </c>
      <c r="D26" s="24" t="s">
        <v>0</v>
      </c>
      <c r="E26" s="25" t="s">
        <v>34</v>
      </c>
      <c r="F26" s="24" t="s">
        <v>0</v>
      </c>
      <c r="G26" s="25" t="s">
        <v>41</v>
      </c>
      <c r="H26" s="5" t="s">
        <v>43</v>
      </c>
      <c r="I26" s="26" t="s">
        <v>42</v>
      </c>
      <c r="J26" s="5" t="s">
        <v>44</v>
      </c>
      <c r="K26" s="27" t="s">
        <v>48</v>
      </c>
      <c r="L26" s="28" t="s">
        <v>46</v>
      </c>
      <c r="M26" s="6" t="s">
        <v>39</v>
      </c>
      <c r="N26" s="7" t="s">
        <v>40</v>
      </c>
      <c r="O26" s="28">
        <v>1</v>
      </c>
      <c r="P26" s="28">
        <v>1289</v>
      </c>
      <c r="Q26" s="28" t="s">
        <v>47</v>
      </c>
      <c r="R26" s="28">
        <v>1289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1289</v>
      </c>
    </row>
    <row r="27" spans="1:30" s="29" customFormat="1" ht="23.5" customHeight="1" x14ac:dyDescent="0.25">
      <c r="A27" s="30"/>
      <c r="B27" s="30"/>
      <c r="C27" s="30"/>
      <c r="D27" s="31"/>
      <c r="E27" s="32"/>
      <c r="F27" s="31"/>
      <c r="G27" s="32"/>
      <c r="H27" s="12"/>
      <c r="I27" s="33"/>
      <c r="J27" s="12"/>
      <c r="K27" s="34"/>
      <c r="L27" s="35"/>
      <c r="M27" s="13"/>
      <c r="N27" s="14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9" spans="1:30" s="1" customFormat="1" x14ac:dyDescent="0.3">
      <c r="A29" s="15" t="s">
        <v>5</v>
      </c>
      <c r="B29" s="16"/>
      <c r="C29" s="16"/>
      <c r="D29" s="16"/>
      <c r="E29" s="16"/>
      <c r="F29" s="16"/>
      <c r="G29" s="16"/>
      <c r="H29" s="16"/>
      <c r="I29" s="17"/>
      <c r="K29" s="2"/>
      <c r="L29" s="3"/>
      <c r="M29" s="3"/>
      <c r="O29" s="4"/>
      <c r="R29" s="11">
        <f>SUM(R11:R28)</f>
        <v>222657.8</v>
      </c>
      <c r="S29" s="11">
        <f>SUM(S11:S28)</f>
        <v>0</v>
      </c>
      <c r="T29" s="11">
        <f>SUM(T11:T28)</f>
        <v>39599.03</v>
      </c>
      <c r="U29" s="11">
        <f>SUM(U11:U28)</f>
        <v>21965.52</v>
      </c>
      <c r="V29" s="11">
        <f>SUM(V11:V28)</f>
        <v>13500</v>
      </c>
      <c r="W29" s="11">
        <f>SUM(W11:W28)</f>
        <v>0</v>
      </c>
      <c r="X29" s="11">
        <f>SUM(X11:X28)</f>
        <v>3356.03</v>
      </c>
      <c r="Y29" s="11">
        <f>SUM(Y11:Y28)</f>
        <v>0</v>
      </c>
      <c r="Z29" s="11">
        <f>SUM(Z11:Z28)</f>
        <v>0</v>
      </c>
      <c r="AA29" s="11">
        <f>SUM(AA11:AA28)</f>
        <v>0</v>
      </c>
      <c r="AB29" s="11">
        <f>SUM(AB11:AB28)</f>
        <v>0</v>
      </c>
      <c r="AC29" s="11">
        <f>SUM(AC11:AC28)</f>
        <v>0</v>
      </c>
      <c r="AD29" s="11">
        <f>SUM(AD11:AD28)</f>
        <v>144237.22</v>
      </c>
    </row>
    <row r="30" spans="1:30" s="36" customFormat="1" x14ac:dyDescent="0.35">
      <c r="H30" s="37"/>
      <c r="I30" s="38"/>
      <c r="K30" s="38"/>
      <c r="L30" s="39"/>
      <c r="M30" s="39"/>
      <c r="O30" s="40"/>
      <c r="Q30" s="41"/>
    </row>
    <row r="31" spans="1:30" s="36" customFormat="1" x14ac:dyDescent="0.35">
      <c r="H31" s="37"/>
      <c r="I31" s="38"/>
      <c r="K31" s="38"/>
      <c r="L31" s="39"/>
      <c r="M31" s="39"/>
      <c r="O31" s="40"/>
      <c r="Q31" s="41"/>
    </row>
    <row r="32" spans="1:30" s="36" customFormat="1" ht="14.5" customHeight="1" x14ac:dyDescent="0.35">
      <c r="A32" s="15" t="s">
        <v>33</v>
      </c>
      <c r="B32" s="16"/>
      <c r="C32" s="16"/>
      <c r="D32" s="16"/>
      <c r="E32" s="16"/>
      <c r="F32" s="16"/>
      <c r="G32" s="16"/>
      <c r="H32" s="16"/>
      <c r="I32" s="17"/>
      <c r="K32" s="38"/>
      <c r="L32" s="39"/>
      <c r="M32" s="39"/>
      <c r="O32" s="40"/>
      <c r="Q32" s="41"/>
    </row>
  </sheetData>
  <mergeCells count="3">
    <mergeCell ref="A7:AD7"/>
    <mergeCell ref="A29:I29"/>
    <mergeCell ref="A32:I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2026-01-21T20:16:13Z</dcterms:modified>
</cp:coreProperties>
</file>