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1" documentId="13_ncr:1_{C040C111-1A93-4E0D-A30D-A04C16DB219A}" xr6:coauthVersionLast="47" xr6:coauthVersionMax="47" xr10:uidLastSave="{BB4191F9-99C8-43CC-916A-25CDE1BEF67D}"/>
  <bookViews>
    <workbookView xWindow="-110" yWindow="-110" windowWidth="19420" windowHeight="11500" xr2:uid="{00000000-000D-0000-FFFF-FFFF00000000}"/>
  </bookViews>
  <sheets>
    <sheet name="OF23 (2)" sheetId="12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(2)'!$A$10:$AD$14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7" i="127" l="1"/>
  <c r="AC17" i="127"/>
  <c r="AB17" i="127"/>
  <c r="AA17" i="127"/>
  <c r="Z17" i="127"/>
  <c r="Y17" i="127"/>
  <c r="X17" i="127"/>
  <c r="W17" i="127"/>
  <c r="V17" i="127"/>
  <c r="U17" i="127"/>
  <c r="T17" i="127"/>
  <c r="S17" i="127"/>
  <c r="R17" i="127"/>
</calcChain>
</file>

<file path=xl/sharedStrings.xml><?xml version="1.0" encoding="utf-8"?>
<sst xmlns="http://schemas.openxmlformats.org/spreadsheetml/2006/main" count="96" uniqueCount="57">
  <si>
    <t>OF23</t>
  </si>
  <si>
    <t>001</t>
  </si>
  <si>
    <t>PP</t>
  </si>
  <si>
    <t>CUC</t>
  </si>
  <si>
    <t>CENTRALES</t>
  </si>
  <si>
    <t>SERVICIO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</si>
  <si>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</si>
  <si>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</si>
  <si>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</si>
  <si>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</si>
  <si>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</si>
  <si>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</si>
  <si>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</si>
  <si>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</si>
  <si>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</si>
  <si>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</si>
  <si>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</si>
  <si>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</si>
  <si>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</si>
  <si>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</si>
  <si>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</si>
  <si>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</si>
  <si>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</si>
  <si>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</si>
  <si>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</si>
  <si>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</si>
  <si>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</si>
  <si>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</si>
  <si>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</si>
  <si>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</si>
  <si>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</si>
  <si>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</si>
  <si>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</si>
  <si>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</si>
  <si>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</si>
  <si>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</si>
  <si>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</si>
  <si>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</si>
  <si>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UR Presupuesta</t>
  </si>
  <si>
    <t>R008</t>
  </si>
  <si>
    <t>ANUAL</t>
  </si>
  <si>
    <t>PASAJES AÉREOS NACIONALES PARA SERVIDORES PÚBLICOS DE MANDO EN EL DESEMPEÑO DE COMISIONES Y FUNCIONES OFICIALES</t>
  </si>
  <si>
    <t>OTROS SERVICIOS COMERCIALES</t>
  </si>
  <si>
    <t>E230210</t>
  </si>
  <si>
    <t>Programa Anual de Adquisiciones, Arrendamientos y Servicios del INE  2025 (PAAASINE) Noviembre de Oficinas Centrales</t>
  </si>
  <si>
    <t>092</t>
  </si>
  <si>
    <t>33602</t>
  </si>
  <si>
    <t xml:space="preserve"> </t>
  </si>
  <si>
    <t>SERVICIO DE ESTENOGRAFÍAS DE LAS ENTREVISTAS DE LOS ASPIRANTES A CONSEJERIAS Y PRESIDENCIAS DE LOS OPL.</t>
  </si>
  <si>
    <t>INE/014/2025</t>
  </si>
  <si>
    <t>LICITACION PUBLICA</t>
  </si>
  <si>
    <t>SERVICIO DE ESTENOGRAFIA DE LA NOVENA SESION EXTRAORDINARIA URGENTE DE LA COMISION DE VINCULACION CON LOS OPL.</t>
  </si>
  <si>
    <t>SERVICIOS DE ESTENOGRAFIA DE LAS ENTREVISTAS DEL PROCESO DE SELECCION Y DESIGNACIÓN DE PRESIDENCIAS Y CONSEJERIAS DE LOS OPLS.</t>
  </si>
  <si>
    <t>B16AM01</t>
  </si>
  <si>
    <t>37104</t>
  </si>
  <si>
    <t>SERVICIO POR LA EMISIÓN DE BOLETOS DE AVIÓN.</t>
  </si>
  <si>
    <t>INE/078/2024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</si>
</sst>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7">
    <xf numFmtId="0" fontId="0" fillId="0" borderId="0"/>
    <xf numFmtId="0" fontId="104" fillId="0" borderId="0"/>
    <xf numFmtId="0" fontId="107" fillId="0" borderId="0"/>
    <xf numFmtId="43" fontId="106" fillId="0" borderId="0" applyNumberFormat="0" applyFill="0" applyBorder="0" applyAlignment="0" applyProtection="0"/>
    <xf numFmtId="0" fontId="103" fillId="0" borderId="0"/>
    <xf numFmtId="0" fontId="102" fillId="0" borderId="0"/>
    <xf numFmtId="0" fontId="106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164" fontId="111" fillId="0" borderId="0" applyAlignment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11" fillId="0" borderId="0" applyAlignment="0"/>
    <xf numFmtId="0" fontId="85" fillId="0" borderId="0"/>
    <xf numFmtId="0" fontId="85" fillId="0" borderId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82" fillId="0" borderId="0"/>
    <xf numFmtId="0" fontId="82" fillId="0" borderId="0"/>
    <xf numFmtId="0" fontId="107" fillId="0" borderId="0"/>
    <xf numFmtId="43" fontId="106" fillId="0" borderId="0" applyNumberFormat="0" applyFill="0" applyBorder="0" applyAlignment="0" applyProtection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112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0" fontId="113" fillId="0" borderId="0"/>
    <xf numFmtId="44" fontId="46" fillId="0" borderId="0" applyFont="0" applyFill="0" applyBorder="0" applyAlignment="0" applyProtection="0"/>
    <xf numFmtId="0" fontId="113" fillId="0" borderId="0"/>
    <xf numFmtId="0" fontId="45" fillId="0" borderId="0"/>
    <xf numFmtId="44" fontId="113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5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3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1" fontId="110" fillId="0" borderId="1" xfId="2" applyNumberFormat="1" applyFont="1" applyBorder="1" applyAlignment="1">
      <alignment horizontal="left" vertical="center" wrapText="1"/>
    </xf>
    <xf numFmtId="1" fontId="110" fillId="0" borderId="1" xfId="2" applyNumberFormat="1" applyFont="1" applyBorder="1" applyAlignment="1">
      <alignment horizontal="center" vertical="center" wrapText="1"/>
    </xf>
    <xf numFmtId="3" fontId="110" fillId="0" borderId="1" xfId="2" applyNumberFormat="1" applyFont="1" applyBorder="1" applyAlignment="1">
      <alignment horizontal="right" vertical="center" wrapText="1"/>
    </xf>
    <xf numFmtId="0" fontId="105" fillId="2" borderId="1" xfId="2" applyFont="1" applyFill="1" applyBorder="1" applyAlignment="1">
      <alignment horizontal="center" vertical="center" wrapText="1"/>
    </xf>
    <xf numFmtId="1" fontId="105" fillId="2" borderId="1" xfId="2" applyNumberFormat="1" applyFont="1" applyFill="1" applyBorder="1" applyAlignment="1">
      <alignment horizontal="center" vertical="center" wrapText="1"/>
    </xf>
    <xf numFmtId="3" fontId="105" fillId="2" borderId="1" xfId="2" applyNumberFormat="1" applyFont="1" applyFill="1" applyBorder="1" applyAlignment="1">
      <alignment horizontal="center" vertical="center" wrapText="1"/>
    </xf>
    <xf numFmtId="3" fontId="105" fillId="2" borderId="1" xfId="3" applyNumberFormat="1" applyFont="1" applyFill="1" applyBorder="1" applyAlignment="1">
      <alignment horizontal="center" vertical="center" wrapText="1"/>
    </xf>
    <xf numFmtId="0" fontId="116" fillId="0" borderId="0" xfId="6" applyFont="1"/>
    <xf numFmtId="0" fontId="116" fillId="0" borderId="0" xfId="6" applyFont="1" applyAlignment="1">
      <alignment horizontal="left" wrapText="1"/>
    </xf>
    <xf numFmtId="0" fontId="116" fillId="0" borderId="0" xfId="6" applyFont="1" applyAlignment="1">
      <alignment horizontal="center"/>
    </xf>
    <xf numFmtId="0" fontId="116" fillId="0" borderId="0" xfId="6" applyFont="1" applyAlignment="1">
      <alignment horizontal="right"/>
    </xf>
    <xf numFmtId="1" fontId="110" fillId="0" borderId="0" xfId="2" applyNumberFormat="1" applyFont="1" applyAlignment="1">
      <alignment horizontal="left" vertical="center" wrapText="1"/>
    </xf>
    <xf numFmtId="1" fontId="110" fillId="0" borderId="0" xfId="2" applyNumberFormat="1" applyFont="1" applyAlignment="1">
      <alignment horizontal="center" vertical="center" wrapText="1"/>
    </xf>
    <xf numFmtId="3" fontId="110" fillId="0" borderId="0" xfId="2" applyNumberFormat="1" applyFont="1" applyAlignment="1">
      <alignment horizontal="right" vertical="center" wrapText="1"/>
    </xf>
    <xf numFmtId="1" fontId="105" fillId="2" borderId="2" xfId="2" applyNumberFormat="1" applyFont="1" applyFill="1" applyBorder="1" applyAlignment="1">
      <alignment horizontal="center" vertical="center" wrapText="1"/>
    </xf>
    <xf numFmtId="1" fontId="105" fillId="2" borderId="3" xfId="2" applyNumberFormat="1" applyFont="1" applyFill="1" applyBorder="1" applyAlignment="1">
      <alignment horizontal="center" vertical="center" wrapText="1"/>
    </xf>
    <xf numFmtId="1" fontId="105" fillId="2" borderId="4" xfId="2" applyNumberFormat="1" applyFont="1" applyFill="1" applyBorder="1" applyAlignment="1">
      <alignment horizontal="center" vertical="center" wrapText="1"/>
    </xf>
    <xf numFmtId="0" fontId="1" fillId="0" borderId="0" xfId="265"/>
    <xf numFmtId="3" fontId="117" fillId="0" borderId="0" xfId="266" applyNumberFormat="1" applyFont="1" applyAlignment="1">
      <alignment horizontal="right" vertical="center"/>
    </xf>
    <xf numFmtId="0" fontId="114" fillId="0" borderId="0" xfId="266" applyFont="1" applyAlignment="1">
      <alignment horizontal="center"/>
    </xf>
    <xf numFmtId="0" fontId="114" fillId="0" borderId="0" xfId="266" applyFont="1" applyAlignment="1">
      <alignment horizontal="center"/>
    </xf>
    <xf numFmtId="0" fontId="1" fillId="0" borderId="0" xfId="266" applyAlignment="1">
      <alignment horizontal="center" vertical="center" wrapText="1"/>
    </xf>
    <xf numFmtId="0" fontId="108" fillId="0" borderId="2" xfId="266" applyFont="1" applyBorder="1" applyAlignment="1">
      <alignment horizontal="center" vertical="center" wrapText="1"/>
    </xf>
    <xf numFmtId="0" fontId="109" fillId="0" borderId="1" xfId="266" quotePrefix="1" applyFont="1" applyBorder="1" applyAlignment="1">
      <alignment horizontal="center" vertical="center" wrapText="1"/>
    </xf>
    <xf numFmtId="0" fontId="109" fillId="0" borderId="1" xfId="266" applyFont="1" applyBorder="1" applyAlignment="1">
      <alignment horizontal="center" vertical="center" wrapText="1"/>
    </xf>
    <xf numFmtId="4" fontId="109" fillId="0" borderId="1" xfId="266" applyNumberFormat="1" applyFont="1" applyBorder="1" applyAlignment="1">
      <alignment horizontal="left" vertical="center" wrapText="1"/>
    </xf>
    <xf numFmtId="1" fontId="109" fillId="0" borderId="1" xfId="266" applyNumberFormat="1" applyFont="1" applyBorder="1" applyAlignment="1">
      <alignment vertical="center" wrapText="1"/>
    </xf>
    <xf numFmtId="3" fontId="109" fillId="0" borderId="1" xfId="266" applyNumberFormat="1" applyFont="1" applyBorder="1" applyAlignment="1">
      <alignment vertical="center" wrapText="1"/>
    </xf>
    <xf numFmtId="0" fontId="110" fillId="0" borderId="0" xfId="266" applyFont="1" applyAlignment="1">
      <alignment horizontal="center" vertical="center" wrapText="1"/>
    </xf>
    <xf numFmtId="0" fontId="108" fillId="0" borderId="0" xfId="266" applyFont="1" applyAlignment="1">
      <alignment horizontal="center" vertical="center" wrapText="1"/>
    </xf>
    <xf numFmtId="0" fontId="109" fillId="0" borderId="0" xfId="266" quotePrefix="1" applyFont="1" applyAlignment="1">
      <alignment horizontal="center" vertical="center" wrapText="1"/>
    </xf>
    <xf numFmtId="0" fontId="109" fillId="0" borderId="0" xfId="266" applyFont="1" applyAlignment="1">
      <alignment horizontal="center" vertical="center" wrapText="1"/>
    </xf>
    <xf numFmtId="4" fontId="109" fillId="0" borderId="0" xfId="266" applyNumberFormat="1" applyFont="1" applyAlignment="1">
      <alignment horizontal="left" vertical="center" wrapText="1"/>
    </xf>
    <xf numFmtId="1" fontId="109" fillId="0" borderId="0" xfId="266" applyNumberFormat="1" applyFont="1" applyAlignment="1">
      <alignment vertical="center" wrapText="1"/>
    </xf>
    <xf numFmtId="3" fontId="109" fillId="0" borderId="0" xfId="266" applyNumberFormat="1" applyFont="1" applyAlignment="1">
      <alignment vertical="center" wrapText="1"/>
    </xf>
    <xf numFmtId="0" fontId="1" fillId="0" borderId="0" xfId="266"/>
    <xf numFmtId="1" fontId="1" fillId="0" borderId="0" xfId="266" applyNumberFormat="1" applyAlignment="1">
      <alignment horizontal="center"/>
    </xf>
    <xf numFmtId="0" fontId="1" fillId="0" borderId="0" xfId="266" applyAlignment="1">
      <alignment horizontal="left" wrapText="1"/>
    </xf>
    <xf numFmtId="0" fontId="1" fillId="0" borderId="0" xfId="266" applyAlignment="1">
      <alignment horizontal="center"/>
    </xf>
    <xf numFmtId="0" fontId="1" fillId="0" borderId="0" xfId="266" applyAlignment="1">
      <alignment horizontal="right"/>
    </xf>
    <xf numFmtId="0" fontId="1" fillId="0" borderId="0" xfId="266" applyAlignment="1">
      <alignment horizontal="left"/>
    </xf>
  </cellXfs>
  <cellStyles count="267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26" xfId="228" xr:uid="{55A4736F-3E09-4AC8-93B4-E33707A5223E}"/>
    <cellStyle name="Normal 2 2 2 27" xfId="230" xr:uid="{BDC4DAC7-525F-4793-8A44-88ABE0A8D4A0}"/>
    <cellStyle name="Normal 2 2 2 28" xfId="232" xr:uid="{4E25F389-FCB8-46C2-871E-8794CAC48F30}"/>
    <cellStyle name="Normal 2 2 2 29" xfId="234" xr:uid="{5AFD5A25-6A9A-437B-A874-C7DAC79D99CD}"/>
    <cellStyle name="Normal 2 2 2 3" xfId="10" xr:uid="{00000000-0005-0000-0000-00002B000000}"/>
    <cellStyle name="Normal 2 2 2 30" xfId="236" xr:uid="{508CF129-2C95-4509-973A-AB6C970CF9D2}"/>
    <cellStyle name="Normal 2 2 2 31" xfId="238" xr:uid="{DFFD68EA-3BF3-4156-AA41-06F619B5DF76}"/>
    <cellStyle name="Normal 2 2 2 32" xfId="240" xr:uid="{68D4C9FE-3627-4CE5-8897-B2A096000790}"/>
    <cellStyle name="Normal 2 2 2 33" xfId="242" xr:uid="{F4872455-1431-4EC2-B68F-2B3D3DC0B5A5}"/>
    <cellStyle name="Normal 2 2 2 34" xfId="244" xr:uid="{39EB9B24-F16A-4A44-B6D9-BC054811C913}"/>
    <cellStyle name="Normal 2 2 2 35" xfId="246" xr:uid="{1314B023-653E-4037-B4B7-866E2AEDCEDE}"/>
    <cellStyle name="Normal 2 2 2 36" xfId="247" xr:uid="{6F999DEF-9A29-4CDF-BB61-CAFFAFA82326}"/>
    <cellStyle name="Normal 2 2 2 37" xfId="250" xr:uid="{1557FF47-A5D5-42D8-8487-C4D59ED6AC4C}"/>
    <cellStyle name="Normal 2 2 2 38" xfId="252" xr:uid="{86E75C18-FC16-4778-86B6-CB31A8520632}"/>
    <cellStyle name="Normal 2 2 2 39" xfId="254" xr:uid="{484A6462-58D8-49BB-B063-5439DEF34488}"/>
    <cellStyle name="Normal 2 2 2 4" xfId="11" xr:uid="{00000000-0005-0000-0000-00002C000000}"/>
    <cellStyle name="Normal 2 2 2 40" xfId="256" xr:uid="{08DA515B-3C29-492D-92B5-8790433F55E7}"/>
    <cellStyle name="Normal 2 2 2 41" xfId="258" xr:uid="{A64B383C-FE57-4073-B8A2-079711D78017}"/>
    <cellStyle name="Normal 2 2 2 42" xfId="260" xr:uid="{F52D178F-C7AF-4605-A626-36CBECA3A2CF}"/>
    <cellStyle name="Normal 2 2 2 43" xfId="262" xr:uid="{8A51E0D3-3C24-47FE-9856-3BF840A2EB01}"/>
    <cellStyle name="Normal 2 2 2 44" xfId="264" xr:uid="{4E959CD5-B770-45D4-B499-8E144FA42600}"/>
    <cellStyle name="Normal 2 2 2 45" xfId="266" xr:uid="{2B2CDB8D-85AD-46CE-AABC-A136B18AD133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22" xfId="227" xr:uid="{4798A138-6CDF-4B0D-A775-650AE8AE5734}"/>
    <cellStyle name="Normal 5 2 23" xfId="229" xr:uid="{C0A33692-9514-49E4-9121-53A5B8400423}"/>
    <cellStyle name="Normal 5 2 24" xfId="231" xr:uid="{1A363AE0-BAD9-4002-AC4E-05C13602E300}"/>
    <cellStyle name="Normal 5 2 25" xfId="233" xr:uid="{181807E6-878A-4436-B05C-4EB32655CB2D}"/>
    <cellStyle name="Normal 5 2 26" xfId="235" xr:uid="{6BA08EDC-F900-437F-ADC8-A95A3CDA1D00}"/>
    <cellStyle name="Normal 5 2 27" xfId="237" xr:uid="{11D1CE44-B7AA-4003-9AA5-11CB3BEE0BF7}"/>
    <cellStyle name="Normal 5 2 28" xfId="239" xr:uid="{6B3EC239-A0AA-4E6E-8E42-819907CA2178}"/>
    <cellStyle name="Normal 5 2 29" xfId="241" xr:uid="{9811D7AE-DE58-4C51-9FFD-BC4992FBAF92}"/>
    <cellStyle name="Normal 5 2 3" xfId="184" xr:uid="{5FE3A8C6-17C8-4948-9A8B-22EF7CEF3D6D}"/>
    <cellStyle name="Normal 5 2 30" xfId="243" xr:uid="{31E82AB0-4C59-4553-AA75-0816879CFC15}"/>
    <cellStyle name="Normal 5 2 31" xfId="245" xr:uid="{BD6D0900-7DF7-4D14-8B3E-BFC1054DBD93}"/>
    <cellStyle name="Normal 5 2 32" xfId="248" xr:uid="{2C847245-9798-4E5F-B18A-20094C05612E}"/>
    <cellStyle name="Normal 5 2 33" xfId="249" xr:uid="{8EEE9619-1032-47BC-8D54-DD8021D97D03}"/>
    <cellStyle name="Normal 5 2 34" xfId="251" xr:uid="{11B44951-3A50-47F0-82A1-6C81005C3FB5}"/>
    <cellStyle name="Normal 5 2 35" xfId="253" xr:uid="{289F1AC1-3788-4E7B-8027-522A0FC0097E}"/>
    <cellStyle name="Normal 5 2 36" xfId="255" xr:uid="{4AC459B8-7633-4F71-A209-9916CFF1CBA7}"/>
    <cellStyle name="Normal 5 2 37" xfId="257" xr:uid="{0B8C8034-94B8-498E-9225-65338BFA1492}"/>
    <cellStyle name="Normal 5 2 38" xfId="259" xr:uid="{9DADF41F-B204-4D59-9A80-D95C732BF638}"/>
    <cellStyle name="Normal 5 2 39" xfId="261" xr:uid="{70223F7B-5329-45D0-AB3A-EAA7ABC18CE1}"/>
    <cellStyle name="Normal 5 2 4" xfId="187" xr:uid="{727E9046-0FAD-4A29-A8D1-90119AC73AA3}"/>
    <cellStyle name="Normal 5 2 40" xfId="263" xr:uid="{A1FD4A05-EB3B-4C1D-BA5E-2DC66F3E7D56}"/>
    <cellStyle name="Normal 5 2 41" xfId="265" xr:uid="{41E5C937-E863-4A5F-934A-82D0C2FB79F3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1DAF160-7A42-45FA-A2DD-B97568101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8F433-9035-4633-9501-E125DFB8DFBD}">
  <dimension ref="A1:AD20"/>
  <sheetViews>
    <sheetView tabSelected="1" topLeftCell="A5" zoomScaleNormal="100" workbookViewId="0">
      <selection activeCell="A7" sqref="A7:AD7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35</v>
      </c>
    </row>
    <row r="2" spans="1:30" ht="22" x14ac:dyDescent="0.35">
      <c r="AD2" s="19" t="s">
        <v>36</v>
      </c>
    </row>
    <row r="3" spans="1:30" ht="22" x14ac:dyDescent="0.35">
      <c r="AD3" s="19" t="s">
        <v>37</v>
      </c>
    </row>
    <row r="7" spans="1:30" ht="26" x14ac:dyDescent="0.6">
      <c r="A7" s="20" t="s">
        <v>44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4" t="s">
        <v>6</v>
      </c>
      <c r="B10" s="4" t="s">
        <v>38</v>
      </c>
      <c r="C10" s="4" t="s">
        <v>7</v>
      </c>
      <c r="D10" s="4" t="s">
        <v>8</v>
      </c>
      <c r="E10" s="4" t="s">
        <v>2</v>
      </c>
      <c r="F10" s="4" t="s">
        <v>9</v>
      </c>
      <c r="G10" s="4" t="s">
        <v>10</v>
      </c>
      <c r="H10" s="5" t="s">
        <v>11</v>
      </c>
      <c r="I10" s="5" t="s">
        <v>12</v>
      </c>
      <c r="J10" s="5" t="s">
        <v>3</v>
      </c>
      <c r="K10" s="5" t="s">
        <v>13</v>
      </c>
      <c r="L10" s="5" t="s">
        <v>14</v>
      </c>
      <c r="M10" s="5" t="s">
        <v>15</v>
      </c>
      <c r="N10" s="5" t="s">
        <v>16</v>
      </c>
      <c r="O10" s="6" t="s">
        <v>17</v>
      </c>
      <c r="P10" s="5" t="s">
        <v>18</v>
      </c>
      <c r="Q10" s="6" t="s">
        <v>19</v>
      </c>
      <c r="R10" s="7" t="s">
        <v>20</v>
      </c>
      <c r="S10" s="7" t="s">
        <v>21</v>
      </c>
      <c r="T10" s="7" t="s">
        <v>22</v>
      </c>
      <c r="U10" s="7" t="s">
        <v>23</v>
      </c>
      <c r="V10" s="7" t="s">
        <v>24</v>
      </c>
      <c r="W10" s="7" t="s">
        <v>25</v>
      </c>
      <c r="X10" s="7" t="s">
        <v>26</v>
      </c>
      <c r="Y10" s="7" t="s">
        <v>27</v>
      </c>
      <c r="Z10" s="7" t="s">
        <v>28</v>
      </c>
      <c r="AA10" s="7" t="s">
        <v>29</v>
      </c>
      <c r="AB10" s="7" t="s">
        <v>30</v>
      </c>
      <c r="AC10" s="7" t="s">
        <v>31</v>
      </c>
      <c r="AD10" s="7" t="s">
        <v>32</v>
      </c>
    </row>
    <row r="11" spans="1:30" s="29" customFormat="1" ht="39" x14ac:dyDescent="0.25">
      <c r="A11" s="23" t="s">
        <v>4</v>
      </c>
      <c r="B11" s="23" t="s">
        <v>0</v>
      </c>
      <c r="C11" s="23" t="s">
        <v>0</v>
      </c>
      <c r="D11" s="24" t="s">
        <v>1</v>
      </c>
      <c r="E11" s="25" t="s">
        <v>39</v>
      </c>
      <c r="F11" s="24" t="s">
        <v>45</v>
      </c>
      <c r="G11" s="25" t="s">
        <v>43</v>
      </c>
      <c r="H11" s="1" t="s">
        <v>46</v>
      </c>
      <c r="I11" s="26" t="s">
        <v>42</v>
      </c>
      <c r="J11" s="1" t="s">
        <v>47</v>
      </c>
      <c r="K11" s="27" t="s">
        <v>48</v>
      </c>
      <c r="L11" s="28" t="s">
        <v>49</v>
      </c>
      <c r="M11" s="2" t="s">
        <v>40</v>
      </c>
      <c r="N11" s="3" t="s">
        <v>5</v>
      </c>
      <c r="O11" s="28">
        <v>1</v>
      </c>
      <c r="P11" s="28">
        <v>1479.3</v>
      </c>
      <c r="Q11" s="28" t="s">
        <v>50</v>
      </c>
      <c r="R11" s="28">
        <v>1479.3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1479.3</v>
      </c>
      <c r="AD11" s="28">
        <v>0</v>
      </c>
    </row>
    <row r="12" spans="1:30" s="29" customFormat="1" ht="39" x14ac:dyDescent="0.25">
      <c r="A12" s="23" t="s">
        <v>4</v>
      </c>
      <c r="B12" s="23" t="s">
        <v>0</v>
      </c>
      <c r="C12" s="23" t="s">
        <v>0</v>
      </c>
      <c r="D12" s="24" t="s">
        <v>1</v>
      </c>
      <c r="E12" s="25" t="s">
        <v>39</v>
      </c>
      <c r="F12" s="24" t="s">
        <v>45</v>
      </c>
      <c r="G12" s="25" t="s">
        <v>43</v>
      </c>
      <c r="H12" s="1" t="s">
        <v>46</v>
      </c>
      <c r="I12" s="26" t="s">
        <v>42</v>
      </c>
      <c r="J12" s="1" t="s">
        <v>47</v>
      </c>
      <c r="K12" s="27" t="s">
        <v>51</v>
      </c>
      <c r="L12" s="28" t="s">
        <v>49</v>
      </c>
      <c r="M12" s="2" t="s">
        <v>40</v>
      </c>
      <c r="N12" s="3" t="s">
        <v>5</v>
      </c>
      <c r="O12" s="28">
        <v>1</v>
      </c>
      <c r="P12" s="28">
        <v>2827.5</v>
      </c>
      <c r="Q12" s="28" t="s">
        <v>50</v>
      </c>
      <c r="R12" s="28">
        <v>2827.5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2827.5</v>
      </c>
      <c r="AD12" s="28">
        <v>0</v>
      </c>
    </row>
    <row r="13" spans="1:30" s="29" customFormat="1" ht="52" x14ac:dyDescent="0.25">
      <c r="A13" s="23" t="s">
        <v>4</v>
      </c>
      <c r="B13" s="23" t="s">
        <v>0</v>
      </c>
      <c r="C13" s="23" t="s">
        <v>0</v>
      </c>
      <c r="D13" s="24" t="s">
        <v>1</v>
      </c>
      <c r="E13" s="25" t="s">
        <v>39</v>
      </c>
      <c r="F13" s="24" t="s">
        <v>45</v>
      </c>
      <c r="G13" s="25" t="s">
        <v>43</v>
      </c>
      <c r="H13" s="1" t="s">
        <v>46</v>
      </c>
      <c r="I13" s="26" t="s">
        <v>42</v>
      </c>
      <c r="J13" s="1" t="s">
        <v>47</v>
      </c>
      <c r="K13" s="27" t="s">
        <v>52</v>
      </c>
      <c r="L13" s="28" t="s">
        <v>49</v>
      </c>
      <c r="M13" s="2" t="s">
        <v>40</v>
      </c>
      <c r="N13" s="3" t="s">
        <v>5</v>
      </c>
      <c r="O13" s="28">
        <v>1</v>
      </c>
      <c r="P13" s="28">
        <v>245095.7</v>
      </c>
      <c r="Q13" s="28" t="s">
        <v>50</v>
      </c>
      <c r="R13" s="28">
        <v>245095.7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245095.7</v>
      </c>
      <c r="AD13" s="28">
        <v>0</v>
      </c>
    </row>
    <row r="14" spans="1:30" s="29" customFormat="1" ht="52" x14ac:dyDescent="0.25">
      <c r="A14" s="23" t="s">
        <v>4</v>
      </c>
      <c r="B14" s="23" t="s">
        <v>0</v>
      </c>
      <c r="C14" s="23" t="s">
        <v>0</v>
      </c>
      <c r="D14" s="24" t="s">
        <v>1</v>
      </c>
      <c r="E14" s="25" t="s">
        <v>39</v>
      </c>
      <c r="F14" s="24" t="s">
        <v>1</v>
      </c>
      <c r="G14" s="25" t="s">
        <v>53</v>
      </c>
      <c r="H14" s="1" t="s">
        <v>54</v>
      </c>
      <c r="I14" s="26" t="s">
        <v>41</v>
      </c>
      <c r="J14" s="1" t="s">
        <v>47</v>
      </c>
      <c r="K14" s="27" t="s">
        <v>55</v>
      </c>
      <c r="L14" s="28" t="s">
        <v>56</v>
      </c>
      <c r="M14" s="2" t="s">
        <v>40</v>
      </c>
      <c r="N14" s="3" t="s">
        <v>5</v>
      </c>
      <c r="O14" s="28">
        <v>1</v>
      </c>
      <c r="P14" s="28">
        <v>18955.900000000001</v>
      </c>
      <c r="Q14" s="28" t="s">
        <v>50</v>
      </c>
      <c r="R14" s="28">
        <v>18955.900000000001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18955.900000000001</v>
      </c>
      <c r="AD14" s="28">
        <v>0</v>
      </c>
    </row>
    <row r="15" spans="1:30" s="29" customFormat="1" ht="23.4" customHeight="1" x14ac:dyDescent="0.25">
      <c r="A15" s="30"/>
      <c r="B15" s="30"/>
      <c r="C15" s="30"/>
      <c r="D15" s="31"/>
      <c r="E15" s="32"/>
      <c r="F15" s="31"/>
      <c r="G15" s="32"/>
      <c r="H15" s="12"/>
      <c r="I15" s="33"/>
      <c r="J15" s="12"/>
      <c r="K15" s="34"/>
      <c r="L15" s="35"/>
      <c r="M15" s="13"/>
      <c r="N15" s="14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</row>
    <row r="17" spans="1:30" s="8" customFormat="1" x14ac:dyDescent="0.3">
      <c r="A17" s="15" t="s">
        <v>33</v>
      </c>
      <c r="B17" s="16"/>
      <c r="C17" s="16"/>
      <c r="D17" s="16"/>
      <c r="E17" s="16"/>
      <c r="F17" s="16"/>
      <c r="G17" s="16"/>
      <c r="H17" s="16"/>
      <c r="I17" s="17"/>
      <c r="K17" s="9"/>
      <c r="L17" s="10"/>
      <c r="M17" s="10"/>
      <c r="O17" s="11"/>
      <c r="R17" s="7">
        <f>SUM(R11:R16)</f>
        <v>268358.40000000002</v>
      </c>
      <c r="S17" s="7">
        <f>SUM(S11:S16)</f>
        <v>0</v>
      </c>
      <c r="T17" s="7">
        <f>SUM(T11:T16)</f>
        <v>0</v>
      </c>
      <c r="U17" s="7">
        <f>SUM(U11:U16)</f>
        <v>0</v>
      </c>
      <c r="V17" s="7">
        <f>SUM(V11:V16)</f>
        <v>0</v>
      </c>
      <c r="W17" s="7">
        <f>SUM(W11:W16)</f>
        <v>0</v>
      </c>
      <c r="X17" s="7">
        <f>SUM(X11:X16)</f>
        <v>0</v>
      </c>
      <c r="Y17" s="7">
        <f>SUM(Y11:Y16)</f>
        <v>0</v>
      </c>
      <c r="Z17" s="7">
        <f>SUM(Z11:Z16)</f>
        <v>0</v>
      </c>
      <c r="AA17" s="7">
        <f>SUM(AA11:AA16)</f>
        <v>0</v>
      </c>
      <c r="AB17" s="7">
        <f>SUM(AB11:AB16)</f>
        <v>0</v>
      </c>
      <c r="AC17" s="7">
        <f>SUM(AC11:AC16)</f>
        <v>268358.40000000002</v>
      </c>
      <c r="AD17" s="7">
        <f>SUM(AD11:AD16)</f>
        <v>0</v>
      </c>
    </row>
    <row r="18" spans="1:30" s="36" customFormat="1" x14ac:dyDescent="0.35">
      <c r="H18" s="37"/>
      <c r="I18" s="38"/>
      <c r="K18" s="38"/>
      <c r="L18" s="39"/>
      <c r="M18" s="39"/>
      <c r="O18" s="40"/>
      <c r="Q18" s="41"/>
    </row>
    <row r="19" spans="1:30" s="36" customFormat="1" x14ac:dyDescent="0.35">
      <c r="H19" s="37"/>
      <c r="I19" s="38"/>
      <c r="K19" s="38"/>
      <c r="L19" s="39"/>
      <c r="M19" s="39"/>
      <c r="O19" s="40"/>
      <c r="Q19" s="41"/>
    </row>
    <row r="20" spans="1:30" s="36" customFormat="1" ht="14.4" customHeight="1" x14ac:dyDescent="0.35">
      <c r="A20" s="15" t="s">
        <v>34</v>
      </c>
      <c r="B20" s="16"/>
      <c r="C20" s="16"/>
      <c r="D20" s="16"/>
      <c r="E20" s="16"/>
      <c r="F20" s="16"/>
      <c r="G20" s="16"/>
      <c r="H20" s="16"/>
      <c r="I20" s="17"/>
      <c r="K20" s="38"/>
      <c r="L20" s="39"/>
      <c r="M20" s="39"/>
      <c r="O20" s="40"/>
      <c r="Q20" s="41"/>
    </row>
  </sheetData>
  <mergeCells count="3">
    <mergeCell ref="A7:AD7"/>
    <mergeCell ref="A17:I17"/>
    <mergeCell ref="A20:I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2025-12-22T16:54:46Z</dcterms:modified>
</cp:coreProperties>
</file>