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8" documentId="13_ncr:1_{4B617D11-9F3C-440F-BA13-8967D119C0BB}" xr6:coauthVersionLast="47" xr6:coauthVersionMax="47" xr10:uidLastSave="{B3B091EC-B8FB-46D2-8B1F-2AFC4FA249CE}"/>
  <bookViews>
    <workbookView xWindow="-110" yWindow="-110" windowWidth="19420" windowHeight="11500" xr2:uid="{00000000-000D-0000-FFFF-FFFF00000000}"/>
  </bookViews>
  <sheets>
    <sheet name="OF13 (2)" sheetId="1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(2)'!$A$10:$AD$32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5" i="120" l="1"/>
  <c r="AC35" i="120"/>
  <c r="AB35" i="120"/>
  <c r="AA35" i="120"/>
  <c r="Z35" i="120"/>
  <c r="Y35" i="120"/>
  <c r="X35" i="120"/>
  <c r="W35" i="120"/>
  <c r="V35" i="120"/>
  <c r="U35" i="120"/>
  <c r="T35" i="120"/>
  <c r="S35" i="120"/>
  <c r="R35" i="120"/>
</calcChain>
</file>

<file path=xl/sharedStrings.xml><?xml version="1.0" encoding="utf-8"?>
<sst xmlns="http://schemas.openxmlformats.org/spreadsheetml/2006/main" count="351" uniqueCount="99">
  <si>
    <t>R002</t>
  </si>
  <si>
    <t>OF13</t>
  </si>
  <si>
    <t>001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</si>
  <si>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</si>
  <si>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</si>
  <si>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</si>
  <si>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</si>
  <si>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</si>
  <si>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</si>
  <si>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</si>
  <si>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</si>
  <si>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</si>
  <si>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</si>
  <si>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</si>
  <si>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</si>
  <si>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</si>
  <si>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</si>
  <si>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</si>
  <si>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</si>
  <si>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</si>
  <si>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</si>
  <si>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</si>
  <si>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</si>
  <si>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</si>
  <si>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</si>
  <si>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</si>
  <si>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</si>
  <si>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</si>
  <si>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</si>
  <si>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</si>
  <si>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</si>
  <si>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</si>
  <si>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</si>
  <si>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</si>
  <si>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</si>
  <si>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</si>
  <si>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</si>
  <si>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</si>
  <si>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</si>
  <si>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</si>
  <si>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</si>
  <si>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COMPRA MENOR</t>
  </si>
  <si>
    <t>UR Presupuesta</t>
  </si>
  <si>
    <t>MATERIALES Y ÚTILES DE OFICINA</t>
  </si>
  <si>
    <t>REFACCIONES Y ACCESORIOS MENORES DE MOBILIARIO Y EQUIPO DE ADMINISTRACIÓN, EDUCACIONAL Y RECREATIVO</t>
  </si>
  <si>
    <t>PIEZA</t>
  </si>
  <si>
    <t>21100013-0005</t>
  </si>
  <si>
    <t>BOLIGRAFO TINTA AZUL</t>
  </si>
  <si>
    <t>29301001-0266</t>
  </si>
  <si>
    <t>SILLA SEMIEJECUTIVA - GASTO</t>
  </si>
  <si>
    <t>R011</t>
  </si>
  <si>
    <t>J133810</t>
  </si>
  <si>
    <t>PLURIANUAL</t>
  </si>
  <si>
    <t>OTROS SERVICIOS COMERCIALES</t>
  </si>
  <si>
    <t>IMPRESIÓN Y ELABORACIÓN DE MATERIAL INFORMATIVO DERIVADO DE LA OPERACIÓN Y ADMINISTRACIÓN DE LAS UNIDADES RESPONSABLES</t>
  </si>
  <si>
    <t>PASAJES AÉREOS NACIONALES PARA SERVIDORES PÚBLICOS DE MANDO EN EL DESEMPEÑO DE COMISIONES Y FUNCIONES OFICIALES</t>
  </si>
  <si>
    <t>Programa Anual de Adquisiciones, Arrendamientos y Servicios del INE  2025 (PAAASINE) Noviembre de Oficinas Centrales</t>
  </si>
  <si>
    <t>032</t>
  </si>
  <si>
    <t>J133210</t>
  </si>
  <si>
    <t>21101</t>
  </si>
  <si>
    <t>21100102-0001</t>
  </si>
  <si>
    <t>MICA PORTA GAFETE C/BROCHE</t>
  </si>
  <si>
    <t>21100041-0047</t>
  </si>
  <si>
    <t>LIBRETA PROFESIONAL CUADRO GRANDE 100 hjs</t>
  </si>
  <si>
    <t>21100006-0004</t>
  </si>
  <si>
    <t>CORDON PARA GAFETE</t>
  </si>
  <si>
    <t>21100017-0002</t>
  </si>
  <si>
    <t>CAJA DE ARCHIVO MUERTO T/CARTA</t>
  </si>
  <si>
    <t>21100094-0003</t>
  </si>
  <si>
    <t>PERFORADORA UN ORIFICIO</t>
  </si>
  <si>
    <t>21100041-0050</t>
  </si>
  <si>
    <t>LIBRETA PROFESIONAL DE RAYA 200 hjs.</t>
  </si>
  <si>
    <t>21100091-0001</t>
  </si>
  <si>
    <t>PEGAMENTO ADHESIVO T/ LAPIZ</t>
  </si>
  <si>
    <t>22301</t>
  </si>
  <si>
    <t>UTENSILIOS PARA EL SERVICIO DE ALIMENTACIÓN</t>
  </si>
  <si>
    <t>22301001-0076</t>
  </si>
  <si>
    <t>HORNO DE MICROONDAS</t>
  </si>
  <si>
    <t>29301</t>
  </si>
  <si>
    <t>31501</t>
  </si>
  <si>
    <t>SERVICIO DE TELEFONÍA CELULAR</t>
  </si>
  <si>
    <t xml:space="preserve"> </t>
  </si>
  <si>
    <t>servicios de voz y datos móviles para la comunicación y transferencia de información durante el Proceso Electoral Extraordinario del Poder Judicial de la Federación 2024-2025</t>
  </si>
  <si>
    <t>INE/003/2025 (CONVENIO MODIFICATORIO)</t>
  </si>
  <si>
    <t>ADJUDICACION DIRECTA POR EXC LP</t>
  </si>
  <si>
    <t>033</t>
  </si>
  <si>
    <t>servicios de voz y datos móviles, para la comunicación y transferencia de información</t>
  </si>
  <si>
    <t>33602</t>
  </si>
  <si>
    <t>SERVICIO DE ESTENOGRAFÍA</t>
  </si>
  <si>
    <t>INE/068/2023 (CONVENIO MODIFICATORIO)</t>
  </si>
  <si>
    <t>LICITACION PUBLICA</t>
  </si>
  <si>
    <t>33604</t>
  </si>
  <si>
    <t>IMPRESION DE 2000 FOLDER Y 9 LONAS PARA LAS REUNIONES REGIONALES</t>
  </si>
  <si>
    <t>L131910</t>
  </si>
  <si>
    <t>Impresión y elaboración de diversos materiales en Braille (Formatos de Convocatoria, Constancias y Gafetes de Acreditación).</t>
  </si>
  <si>
    <t>37104</t>
  </si>
  <si>
    <t>TUA</t>
  </si>
  <si>
    <t>INE/078/2024</t>
  </si>
  <si>
    <t>ADQUISICION DE PASAJES AEREOS NACIONALES MONTERREY_NUEVO LEÓN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</si>
</sst>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2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2" fillId="0" borderId="0"/>
    <xf numFmtId="0" fontId="107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2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2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8" fillId="0" borderId="0"/>
    <xf numFmtId="43" fontId="107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4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5" fillId="0" borderId="0"/>
    <xf numFmtId="44" fontId="45" fillId="0" borderId="0" applyFont="0" applyFill="0" applyBorder="0" applyAlignment="0" applyProtection="0"/>
    <xf numFmtId="0" fontId="115" fillId="0" borderId="0"/>
    <xf numFmtId="0" fontId="44" fillId="0" borderId="0"/>
    <xf numFmtId="44" fontId="115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5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7" applyFont="1"/>
    <xf numFmtId="0" fontId="113" fillId="0" borderId="0" xfId="7" applyFont="1" applyAlignment="1">
      <alignment horizontal="left" wrapText="1"/>
    </xf>
    <xf numFmtId="0" fontId="113" fillId="0" borderId="0" xfId="7" applyFont="1" applyAlignment="1">
      <alignment horizontal="center"/>
    </xf>
    <xf numFmtId="0" fontId="113" fillId="0" borderId="0" xfId="7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0"/>
    <xf numFmtId="3" fontId="118" fillId="0" borderId="0" xfId="271" applyNumberFormat="1" applyFont="1" applyAlignment="1">
      <alignment horizontal="right" vertical="center"/>
    </xf>
    <xf numFmtId="0" fontId="116" fillId="0" borderId="0" xfId="271" applyFont="1" applyAlignment="1">
      <alignment horizontal="center"/>
    </xf>
    <xf numFmtId="0" fontId="116" fillId="0" borderId="0" xfId="271" applyFont="1" applyAlignment="1">
      <alignment horizontal="center"/>
    </xf>
    <xf numFmtId="0" fontId="1" fillId="0" borderId="0" xfId="271" applyAlignment="1">
      <alignment horizontal="center" vertical="center" wrapText="1"/>
    </xf>
    <xf numFmtId="0" fontId="109" fillId="0" borderId="2" xfId="271" applyFont="1" applyBorder="1" applyAlignment="1">
      <alignment horizontal="center" vertical="center" wrapText="1"/>
    </xf>
    <xf numFmtId="0" fontId="110" fillId="0" borderId="1" xfId="271" quotePrefix="1" applyFont="1" applyBorder="1" applyAlignment="1">
      <alignment horizontal="center" vertical="center" wrapText="1"/>
    </xf>
    <xf numFmtId="0" fontId="110" fillId="0" borderId="1" xfId="271" applyFont="1" applyBorder="1" applyAlignment="1">
      <alignment horizontal="center" vertical="center" wrapText="1"/>
    </xf>
    <xf numFmtId="4" fontId="110" fillId="0" borderId="1" xfId="271" applyNumberFormat="1" applyFont="1" applyBorder="1" applyAlignment="1">
      <alignment horizontal="left" vertical="center" wrapText="1"/>
    </xf>
    <xf numFmtId="1" fontId="110" fillId="0" borderId="1" xfId="271" applyNumberFormat="1" applyFont="1" applyBorder="1" applyAlignment="1">
      <alignment vertical="center" wrapText="1"/>
    </xf>
    <xf numFmtId="3" fontId="110" fillId="0" borderId="1" xfId="271" applyNumberFormat="1" applyFont="1" applyBorder="1" applyAlignment="1">
      <alignment vertical="center" wrapText="1"/>
    </xf>
    <xf numFmtId="0" fontId="111" fillId="0" borderId="0" xfId="271" applyFont="1" applyAlignment="1">
      <alignment horizontal="center" vertical="center" wrapText="1"/>
    </xf>
    <xf numFmtId="0" fontId="109" fillId="0" borderId="0" xfId="271" applyFont="1" applyAlignment="1">
      <alignment horizontal="center" vertical="center" wrapText="1"/>
    </xf>
    <xf numFmtId="0" fontId="110" fillId="0" borderId="0" xfId="271" quotePrefix="1" applyFont="1" applyAlignment="1">
      <alignment horizontal="center" vertical="center" wrapText="1"/>
    </xf>
    <xf numFmtId="0" fontId="110" fillId="0" borderId="0" xfId="271" applyFont="1" applyAlignment="1">
      <alignment horizontal="center" vertical="center" wrapText="1"/>
    </xf>
    <xf numFmtId="4" fontId="110" fillId="0" borderId="0" xfId="271" applyNumberFormat="1" applyFont="1" applyAlignment="1">
      <alignment horizontal="left" vertical="center" wrapText="1"/>
    </xf>
    <xf numFmtId="1" fontId="110" fillId="0" borderId="0" xfId="271" applyNumberFormat="1" applyFont="1" applyAlignment="1">
      <alignment vertical="center" wrapText="1"/>
    </xf>
    <xf numFmtId="3" fontId="110" fillId="0" borderId="0" xfId="271" applyNumberFormat="1" applyFont="1" applyAlignment="1">
      <alignment vertical="center" wrapText="1"/>
    </xf>
    <xf numFmtId="0" fontId="1" fillId="0" borderId="0" xfId="271"/>
    <xf numFmtId="1" fontId="1" fillId="0" borderId="0" xfId="271" applyNumberFormat="1" applyAlignment="1">
      <alignment horizontal="center"/>
    </xf>
    <xf numFmtId="0" fontId="1" fillId="0" borderId="0" xfId="271" applyAlignment="1">
      <alignment horizontal="left" wrapText="1"/>
    </xf>
    <xf numFmtId="0" fontId="1" fillId="0" borderId="0" xfId="271" applyAlignment="1">
      <alignment horizontal="center"/>
    </xf>
    <xf numFmtId="0" fontId="1" fillId="0" borderId="0" xfId="271" applyAlignment="1">
      <alignment horizontal="right"/>
    </xf>
    <xf numFmtId="0" fontId="1" fillId="0" borderId="0" xfId="271" applyAlignment="1">
      <alignment horizontal="left"/>
    </xf>
  </cellXfs>
  <cellStyles count="272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B937C5F0-F273-4026-83A3-A3CD51653250}"/>
    <cellStyle name="Normal 2 2 2 36" xfId="254" xr:uid="{97AA2D56-3857-41CD-A532-EBA500330352}"/>
    <cellStyle name="Normal 2 2 2 37" xfId="257" xr:uid="{FD40C4F7-E946-46D4-96DF-9EE6DEF152B2}"/>
    <cellStyle name="Normal 2 2 2 38" xfId="259" xr:uid="{C6B567FF-08CE-4C92-8306-956F5047038F}"/>
    <cellStyle name="Normal 2 2 2 39" xfId="261" xr:uid="{4B98EDB2-E48C-46F3-A4B3-B5FBABD25CF6}"/>
    <cellStyle name="Normal 2 2 2 4" xfId="11" xr:uid="{00000000-0005-0000-0000-00002E000000}"/>
    <cellStyle name="Normal 2 2 2 40" xfId="263" xr:uid="{975282DA-89E2-4355-AF39-28E607A40100}"/>
    <cellStyle name="Normal 2 2 2 41" xfId="265" xr:uid="{28F7BDE6-3A88-4666-A487-ADAEF14FAF34}"/>
    <cellStyle name="Normal 2 2 2 42" xfId="267" xr:uid="{DF66104F-E9BD-4D4A-BBA5-32BE3141A3E8}"/>
    <cellStyle name="Normal 2 2 2 43" xfId="269" xr:uid="{3E8A9ACB-9738-4C0A-9CA9-9860D0A21AAE}"/>
    <cellStyle name="Normal 2 2 2 44" xfId="271" xr:uid="{E36E8869-322D-4578-85E2-B9B4F884FE3D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0BBDADFC-69F7-4604-BD3C-D76EBA07F2F3}"/>
    <cellStyle name="Normal 5 2 32" xfId="255" xr:uid="{271A947D-5C42-4986-BE55-79CA064AF078}"/>
    <cellStyle name="Normal 5 2 33" xfId="256" xr:uid="{8ED380FA-A223-495B-B4FB-9773E2470A9C}"/>
    <cellStyle name="Normal 5 2 34" xfId="258" xr:uid="{90E8EB84-8798-4BBC-BDA8-2D71F3E01ACE}"/>
    <cellStyle name="Normal 5 2 35" xfId="260" xr:uid="{335DDB6E-B4F2-4AD1-A379-D78F0DB0F7DD}"/>
    <cellStyle name="Normal 5 2 36" xfId="262" xr:uid="{B1EB43FD-E7FF-453E-AADF-5AF15CABA3CF}"/>
    <cellStyle name="Normal 5 2 37" xfId="264" xr:uid="{81CB0CF3-6FB5-42AC-9126-E48C43320ACD}"/>
    <cellStyle name="Normal 5 2 38" xfId="266" xr:uid="{E800F29C-72E2-4BA5-9D3A-A214F51F980E}"/>
    <cellStyle name="Normal 5 2 39" xfId="268" xr:uid="{1386301D-747C-44E5-B13A-B912EE4981CF}"/>
    <cellStyle name="Normal 5 2 4" xfId="193" xr:uid="{DD04DD35-42AD-4F54-B4D5-FFCCDD278250}"/>
    <cellStyle name="Normal 5 2 40" xfId="270" xr:uid="{BB7862F3-CA10-4787-9674-564283D61986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797C3C2-1BD0-4AED-BFE3-28120F6C9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5E5EC-9671-460E-B7EE-D6A8002790F2}">
  <dimension ref="A1:AD38"/>
  <sheetViews>
    <sheetView tabSelected="1" topLeftCell="A5" zoomScaleNormal="100" workbookViewId="0">
      <selection activeCell="A11" sqref="A11:XFD1419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42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13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57</v>
      </c>
      <c r="G11" s="25" t="s">
        <v>58</v>
      </c>
      <c r="H11" s="5" t="s">
        <v>59</v>
      </c>
      <c r="I11" s="26" t="s">
        <v>43</v>
      </c>
      <c r="J11" s="5" t="s">
        <v>60</v>
      </c>
      <c r="K11" s="27" t="s">
        <v>61</v>
      </c>
      <c r="L11" s="28"/>
      <c r="M11" s="6" t="s">
        <v>7</v>
      </c>
      <c r="N11" s="7" t="s">
        <v>45</v>
      </c>
      <c r="O11" s="28">
        <v>172.41379309999999</v>
      </c>
      <c r="P11" s="28">
        <v>127.6</v>
      </c>
      <c r="Q11" s="28" t="s">
        <v>41</v>
      </c>
      <c r="R11" s="28">
        <v>22000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22000</v>
      </c>
      <c r="AD11" s="28">
        <v>0</v>
      </c>
    </row>
    <row r="12" spans="1:30" s="29" customFormat="1" ht="26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57</v>
      </c>
      <c r="G12" s="25" t="s">
        <v>58</v>
      </c>
      <c r="H12" s="5" t="s">
        <v>59</v>
      </c>
      <c r="I12" s="26" t="s">
        <v>43</v>
      </c>
      <c r="J12" s="5" t="s">
        <v>62</v>
      </c>
      <c r="K12" s="27" t="s">
        <v>63</v>
      </c>
      <c r="L12" s="28"/>
      <c r="M12" s="6" t="s">
        <v>7</v>
      </c>
      <c r="N12" s="7" t="s">
        <v>45</v>
      </c>
      <c r="O12" s="28">
        <v>2</v>
      </c>
      <c r="P12" s="28">
        <v>171.68</v>
      </c>
      <c r="Q12" s="28" t="s">
        <v>41</v>
      </c>
      <c r="R12" s="28">
        <v>343.36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343.36</v>
      </c>
      <c r="AD12" s="28">
        <v>0</v>
      </c>
    </row>
    <row r="13" spans="1:30" s="29" customFormat="1" ht="13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57</v>
      </c>
      <c r="G13" s="25" t="s">
        <v>58</v>
      </c>
      <c r="H13" s="5" t="s">
        <v>59</v>
      </c>
      <c r="I13" s="26" t="s">
        <v>43</v>
      </c>
      <c r="J13" s="5" t="s">
        <v>60</v>
      </c>
      <c r="K13" s="27" t="s">
        <v>61</v>
      </c>
      <c r="L13" s="28"/>
      <c r="M13" s="6" t="s">
        <v>7</v>
      </c>
      <c r="N13" s="7" t="s">
        <v>45</v>
      </c>
      <c r="O13" s="28">
        <v>27.586206900000001</v>
      </c>
      <c r="P13" s="28">
        <v>127.6</v>
      </c>
      <c r="Q13" s="28" t="s">
        <v>41</v>
      </c>
      <c r="R13" s="28">
        <v>3520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3520</v>
      </c>
      <c r="AD13" s="28">
        <v>0</v>
      </c>
    </row>
    <row r="14" spans="1:30" s="29" customFormat="1" ht="13" x14ac:dyDescent="0.25">
      <c r="A14" s="23" t="s">
        <v>5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57</v>
      </c>
      <c r="G14" s="25" t="s">
        <v>58</v>
      </c>
      <c r="H14" s="5" t="s">
        <v>59</v>
      </c>
      <c r="I14" s="26" t="s">
        <v>43</v>
      </c>
      <c r="J14" s="5" t="s">
        <v>64</v>
      </c>
      <c r="K14" s="27" t="s">
        <v>65</v>
      </c>
      <c r="L14" s="28"/>
      <c r="M14" s="6" t="s">
        <v>7</v>
      </c>
      <c r="N14" s="7" t="s">
        <v>45</v>
      </c>
      <c r="O14" s="28">
        <v>1500</v>
      </c>
      <c r="P14" s="28">
        <v>4.18</v>
      </c>
      <c r="Q14" s="28" t="s">
        <v>41</v>
      </c>
      <c r="R14" s="28">
        <v>6270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6270</v>
      </c>
      <c r="AD14" s="28">
        <v>0</v>
      </c>
    </row>
    <row r="15" spans="1:30" s="29" customFormat="1" ht="13" x14ac:dyDescent="0.25">
      <c r="A15" s="23" t="s">
        <v>5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57</v>
      </c>
      <c r="G15" s="25" t="s">
        <v>58</v>
      </c>
      <c r="H15" s="5" t="s">
        <v>59</v>
      </c>
      <c r="I15" s="26" t="s">
        <v>43</v>
      </c>
      <c r="J15" s="5" t="s">
        <v>66</v>
      </c>
      <c r="K15" s="27" t="s">
        <v>67</v>
      </c>
      <c r="L15" s="28"/>
      <c r="M15" s="6" t="s">
        <v>7</v>
      </c>
      <c r="N15" s="7" t="s">
        <v>45</v>
      </c>
      <c r="O15" s="28">
        <v>10</v>
      </c>
      <c r="P15" s="28">
        <v>139.19999999999999</v>
      </c>
      <c r="Q15" s="28" t="s">
        <v>41</v>
      </c>
      <c r="R15" s="28">
        <v>1392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1392</v>
      </c>
      <c r="AD15" s="28">
        <v>0</v>
      </c>
    </row>
    <row r="16" spans="1:30" s="29" customFormat="1" ht="13" x14ac:dyDescent="0.25">
      <c r="A16" s="23" t="s">
        <v>5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57</v>
      </c>
      <c r="G16" s="25" t="s">
        <v>58</v>
      </c>
      <c r="H16" s="5" t="s">
        <v>59</v>
      </c>
      <c r="I16" s="26" t="s">
        <v>43</v>
      </c>
      <c r="J16" s="5" t="s">
        <v>60</v>
      </c>
      <c r="K16" s="27" t="s">
        <v>61</v>
      </c>
      <c r="L16" s="28"/>
      <c r="M16" s="6" t="s">
        <v>7</v>
      </c>
      <c r="N16" s="7" t="s">
        <v>45</v>
      </c>
      <c r="O16" s="28">
        <v>2100</v>
      </c>
      <c r="P16" s="28">
        <v>11.37</v>
      </c>
      <c r="Q16" s="28" t="s">
        <v>41</v>
      </c>
      <c r="R16" s="28">
        <v>23877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23877</v>
      </c>
      <c r="AD16" s="28">
        <v>0</v>
      </c>
    </row>
    <row r="17" spans="1:30" s="29" customFormat="1" ht="13" x14ac:dyDescent="0.25">
      <c r="A17" s="23" t="s">
        <v>5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57</v>
      </c>
      <c r="G17" s="25" t="s">
        <v>58</v>
      </c>
      <c r="H17" s="5" t="s">
        <v>59</v>
      </c>
      <c r="I17" s="26" t="s">
        <v>43</v>
      </c>
      <c r="J17" s="5" t="s">
        <v>68</v>
      </c>
      <c r="K17" s="27" t="s">
        <v>69</v>
      </c>
      <c r="L17" s="28"/>
      <c r="M17" s="6" t="s">
        <v>7</v>
      </c>
      <c r="N17" s="7" t="s">
        <v>45</v>
      </c>
      <c r="O17" s="28">
        <v>5</v>
      </c>
      <c r="P17" s="28">
        <v>92.8</v>
      </c>
      <c r="Q17" s="28" t="s">
        <v>41</v>
      </c>
      <c r="R17" s="28">
        <v>464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464</v>
      </c>
      <c r="AD17" s="28">
        <v>0</v>
      </c>
    </row>
    <row r="18" spans="1:30" s="29" customFormat="1" ht="13" x14ac:dyDescent="0.25">
      <c r="A18" s="23" t="s">
        <v>5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57</v>
      </c>
      <c r="G18" s="25" t="s">
        <v>58</v>
      </c>
      <c r="H18" s="5" t="s">
        <v>59</v>
      </c>
      <c r="I18" s="26" t="s">
        <v>43</v>
      </c>
      <c r="J18" s="5" t="s">
        <v>46</v>
      </c>
      <c r="K18" s="27" t="s">
        <v>47</v>
      </c>
      <c r="L18" s="28"/>
      <c r="M18" s="6" t="s">
        <v>7</v>
      </c>
      <c r="N18" s="7" t="s">
        <v>45</v>
      </c>
      <c r="O18" s="28">
        <v>1000</v>
      </c>
      <c r="P18" s="28">
        <v>5.57</v>
      </c>
      <c r="Q18" s="28" t="s">
        <v>41</v>
      </c>
      <c r="R18" s="28">
        <v>5570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5570</v>
      </c>
      <c r="AD18" s="28">
        <v>0</v>
      </c>
    </row>
    <row r="19" spans="1:30" s="29" customFormat="1" ht="13" x14ac:dyDescent="0.25">
      <c r="A19" s="23" t="s">
        <v>5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57</v>
      </c>
      <c r="G19" s="25" t="s">
        <v>58</v>
      </c>
      <c r="H19" s="5" t="s">
        <v>59</v>
      </c>
      <c r="I19" s="26" t="s">
        <v>43</v>
      </c>
      <c r="J19" s="5" t="s">
        <v>70</v>
      </c>
      <c r="K19" s="27" t="s">
        <v>71</v>
      </c>
      <c r="L19" s="28"/>
      <c r="M19" s="6" t="s">
        <v>7</v>
      </c>
      <c r="N19" s="7" t="s">
        <v>45</v>
      </c>
      <c r="O19" s="28">
        <v>2</v>
      </c>
      <c r="P19" s="28">
        <v>336.4</v>
      </c>
      <c r="Q19" s="28" t="s">
        <v>41</v>
      </c>
      <c r="R19" s="28">
        <v>672.8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672.8</v>
      </c>
      <c r="AD19" s="28">
        <v>0</v>
      </c>
    </row>
    <row r="20" spans="1:30" s="29" customFormat="1" ht="13" x14ac:dyDescent="0.25">
      <c r="A20" s="23" t="s">
        <v>5</v>
      </c>
      <c r="B20" s="23" t="s">
        <v>1</v>
      </c>
      <c r="C20" s="23" t="s">
        <v>1</v>
      </c>
      <c r="D20" s="24" t="s">
        <v>2</v>
      </c>
      <c r="E20" s="25" t="s">
        <v>0</v>
      </c>
      <c r="F20" s="24" t="s">
        <v>57</v>
      </c>
      <c r="G20" s="25" t="s">
        <v>58</v>
      </c>
      <c r="H20" s="5" t="s">
        <v>59</v>
      </c>
      <c r="I20" s="26" t="s">
        <v>43</v>
      </c>
      <c r="J20" s="5" t="s">
        <v>72</v>
      </c>
      <c r="K20" s="27" t="s">
        <v>73</v>
      </c>
      <c r="L20" s="28"/>
      <c r="M20" s="6" t="s">
        <v>7</v>
      </c>
      <c r="N20" s="7" t="s">
        <v>45</v>
      </c>
      <c r="O20" s="28">
        <v>3</v>
      </c>
      <c r="P20" s="28">
        <v>98.6</v>
      </c>
      <c r="Q20" s="28" t="s">
        <v>41</v>
      </c>
      <c r="R20" s="28">
        <v>295.8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295.8</v>
      </c>
      <c r="AD20" s="28">
        <v>0</v>
      </c>
    </row>
    <row r="21" spans="1:30" s="29" customFormat="1" ht="26" x14ac:dyDescent="0.25">
      <c r="A21" s="23" t="s">
        <v>5</v>
      </c>
      <c r="B21" s="23" t="s">
        <v>1</v>
      </c>
      <c r="C21" s="23" t="s">
        <v>1</v>
      </c>
      <c r="D21" s="24" t="s">
        <v>2</v>
      </c>
      <c r="E21" s="25" t="s">
        <v>0</v>
      </c>
      <c r="F21" s="24" t="s">
        <v>2</v>
      </c>
      <c r="G21" s="25" t="s">
        <v>40</v>
      </c>
      <c r="H21" s="5" t="s">
        <v>74</v>
      </c>
      <c r="I21" s="26" t="s">
        <v>75</v>
      </c>
      <c r="J21" s="5" t="s">
        <v>76</v>
      </c>
      <c r="K21" s="27" t="s">
        <v>77</v>
      </c>
      <c r="L21" s="28"/>
      <c r="M21" s="6" t="s">
        <v>7</v>
      </c>
      <c r="N21" s="7" t="s">
        <v>45</v>
      </c>
      <c r="O21" s="28">
        <v>0.86206896600000005</v>
      </c>
      <c r="P21" s="28">
        <v>4524</v>
      </c>
      <c r="Q21" s="28" t="s">
        <v>41</v>
      </c>
      <c r="R21" s="28">
        <v>3900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3900</v>
      </c>
      <c r="AD21" s="28">
        <v>0</v>
      </c>
    </row>
    <row r="22" spans="1:30" s="29" customFormat="1" ht="26" x14ac:dyDescent="0.25">
      <c r="A22" s="23" t="s">
        <v>5</v>
      </c>
      <c r="B22" s="23" t="s">
        <v>1</v>
      </c>
      <c r="C22" s="23" t="s">
        <v>1</v>
      </c>
      <c r="D22" s="24" t="s">
        <v>2</v>
      </c>
      <c r="E22" s="25" t="s">
        <v>0</v>
      </c>
      <c r="F22" s="24" t="s">
        <v>2</v>
      </c>
      <c r="G22" s="25" t="s">
        <v>40</v>
      </c>
      <c r="H22" s="5" t="s">
        <v>74</v>
      </c>
      <c r="I22" s="26" t="s">
        <v>75</v>
      </c>
      <c r="J22" s="5" t="s">
        <v>76</v>
      </c>
      <c r="K22" s="27" t="s">
        <v>77</v>
      </c>
      <c r="L22" s="28"/>
      <c r="M22" s="6" t="s">
        <v>7</v>
      </c>
      <c r="N22" s="7" t="s">
        <v>45</v>
      </c>
      <c r="O22" s="28">
        <v>0.13793103400000001</v>
      </c>
      <c r="P22" s="28">
        <v>4524</v>
      </c>
      <c r="Q22" s="28" t="s">
        <v>41</v>
      </c>
      <c r="R22" s="28">
        <v>624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624</v>
      </c>
      <c r="AD22" s="28">
        <v>0</v>
      </c>
    </row>
    <row r="23" spans="1:30" s="29" customFormat="1" ht="52" x14ac:dyDescent="0.25">
      <c r="A23" s="23" t="s">
        <v>5</v>
      </c>
      <c r="B23" s="23" t="s">
        <v>1</v>
      </c>
      <c r="C23" s="23" t="s">
        <v>1</v>
      </c>
      <c r="D23" s="24" t="s">
        <v>2</v>
      </c>
      <c r="E23" s="25" t="s">
        <v>0</v>
      </c>
      <c r="F23" s="24" t="s">
        <v>2</v>
      </c>
      <c r="G23" s="25" t="s">
        <v>40</v>
      </c>
      <c r="H23" s="5" t="s">
        <v>78</v>
      </c>
      <c r="I23" s="26" t="s">
        <v>44</v>
      </c>
      <c r="J23" s="5" t="s">
        <v>48</v>
      </c>
      <c r="K23" s="27" t="s">
        <v>49</v>
      </c>
      <c r="L23" s="28"/>
      <c r="M23" s="6" t="s">
        <v>7</v>
      </c>
      <c r="N23" s="7" t="s">
        <v>45</v>
      </c>
      <c r="O23" s="28">
        <v>10</v>
      </c>
      <c r="P23" s="28">
        <v>2469.06</v>
      </c>
      <c r="Q23" s="28" t="s">
        <v>41</v>
      </c>
      <c r="R23" s="28">
        <v>24690.6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24690.6</v>
      </c>
      <c r="AD23" s="28">
        <v>0</v>
      </c>
    </row>
    <row r="24" spans="1:30" s="29" customFormat="1" ht="65" x14ac:dyDescent="0.25">
      <c r="A24" s="23" t="s">
        <v>5</v>
      </c>
      <c r="B24" s="23" t="s">
        <v>1</v>
      </c>
      <c r="C24" s="23" t="s">
        <v>1</v>
      </c>
      <c r="D24" s="24" t="s">
        <v>2</v>
      </c>
      <c r="E24" s="25" t="s">
        <v>0</v>
      </c>
      <c r="F24" s="24" t="s">
        <v>57</v>
      </c>
      <c r="G24" s="25" t="s">
        <v>58</v>
      </c>
      <c r="H24" s="5" t="s">
        <v>79</v>
      </c>
      <c r="I24" s="26" t="s">
        <v>80</v>
      </c>
      <c r="J24" s="5" t="s">
        <v>81</v>
      </c>
      <c r="K24" s="27" t="s">
        <v>82</v>
      </c>
      <c r="L24" s="28" t="s">
        <v>83</v>
      </c>
      <c r="M24" s="6" t="s">
        <v>7</v>
      </c>
      <c r="N24" s="7" t="s">
        <v>6</v>
      </c>
      <c r="O24" s="28">
        <v>1</v>
      </c>
      <c r="P24" s="28">
        <v>95386.21</v>
      </c>
      <c r="Q24" s="28" t="s">
        <v>84</v>
      </c>
      <c r="R24" s="28">
        <v>95386.21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95386.21</v>
      </c>
      <c r="AD24" s="28">
        <v>0</v>
      </c>
    </row>
    <row r="25" spans="1:30" s="29" customFormat="1" ht="39" x14ac:dyDescent="0.25">
      <c r="A25" s="23" t="s">
        <v>5</v>
      </c>
      <c r="B25" s="23" t="s">
        <v>1</v>
      </c>
      <c r="C25" s="23" t="s">
        <v>1</v>
      </c>
      <c r="D25" s="24" t="s">
        <v>2</v>
      </c>
      <c r="E25" s="25" t="s">
        <v>50</v>
      </c>
      <c r="F25" s="24" t="s">
        <v>85</v>
      </c>
      <c r="G25" s="25" t="s">
        <v>51</v>
      </c>
      <c r="H25" s="5" t="s">
        <v>79</v>
      </c>
      <c r="I25" s="26" t="s">
        <v>80</v>
      </c>
      <c r="J25" s="5" t="s">
        <v>81</v>
      </c>
      <c r="K25" s="27" t="s">
        <v>86</v>
      </c>
      <c r="L25" s="28" t="s">
        <v>83</v>
      </c>
      <c r="M25" s="6" t="s">
        <v>7</v>
      </c>
      <c r="N25" s="7" t="s">
        <v>6</v>
      </c>
      <c r="O25" s="28">
        <v>1</v>
      </c>
      <c r="P25" s="28">
        <v>792998.37</v>
      </c>
      <c r="Q25" s="28" t="s">
        <v>84</v>
      </c>
      <c r="R25" s="28">
        <v>792998.37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792998.37</v>
      </c>
      <c r="AD25" s="28">
        <v>0</v>
      </c>
    </row>
    <row r="26" spans="1:30" s="29" customFormat="1" ht="39" x14ac:dyDescent="0.25">
      <c r="A26" s="23" t="s">
        <v>5</v>
      </c>
      <c r="B26" s="23" t="s">
        <v>1</v>
      </c>
      <c r="C26" s="23" t="s">
        <v>1</v>
      </c>
      <c r="D26" s="24" t="s">
        <v>2</v>
      </c>
      <c r="E26" s="25" t="s">
        <v>0</v>
      </c>
      <c r="F26" s="24" t="s">
        <v>2</v>
      </c>
      <c r="G26" s="25" t="s">
        <v>40</v>
      </c>
      <c r="H26" s="5" t="s">
        <v>87</v>
      </c>
      <c r="I26" s="26" t="s">
        <v>53</v>
      </c>
      <c r="J26" s="5" t="s">
        <v>81</v>
      </c>
      <c r="K26" s="27" t="s">
        <v>88</v>
      </c>
      <c r="L26" s="28" t="s">
        <v>89</v>
      </c>
      <c r="M26" s="6" t="s">
        <v>52</v>
      </c>
      <c r="N26" s="7" t="s">
        <v>6</v>
      </c>
      <c r="O26" s="28">
        <v>1</v>
      </c>
      <c r="P26" s="28">
        <v>1293.0999999999999</v>
      </c>
      <c r="Q26" s="28" t="s">
        <v>90</v>
      </c>
      <c r="R26" s="28">
        <v>1293.0999999999999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1293.0999999999999</v>
      </c>
      <c r="AD26" s="28">
        <v>0</v>
      </c>
    </row>
    <row r="27" spans="1:30" s="29" customFormat="1" ht="52" x14ac:dyDescent="0.25">
      <c r="A27" s="23" t="s">
        <v>5</v>
      </c>
      <c r="B27" s="23" t="s">
        <v>1</v>
      </c>
      <c r="C27" s="23" t="s">
        <v>1</v>
      </c>
      <c r="D27" s="24" t="s">
        <v>2</v>
      </c>
      <c r="E27" s="25" t="s">
        <v>0</v>
      </c>
      <c r="F27" s="24" t="s">
        <v>57</v>
      </c>
      <c r="G27" s="25" t="s">
        <v>58</v>
      </c>
      <c r="H27" s="5" t="s">
        <v>91</v>
      </c>
      <c r="I27" s="26" t="s">
        <v>54</v>
      </c>
      <c r="J27" s="5" t="s">
        <v>81</v>
      </c>
      <c r="K27" s="27" t="s">
        <v>92</v>
      </c>
      <c r="L27" s="28"/>
      <c r="M27" s="6" t="s">
        <v>7</v>
      </c>
      <c r="N27" s="7" t="s">
        <v>6</v>
      </c>
      <c r="O27" s="28">
        <v>1</v>
      </c>
      <c r="P27" s="28">
        <v>36888</v>
      </c>
      <c r="Q27" s="28" t="s">
        <v>41</v>
      </c>
      <c r="R27" s="28">
        <v>36888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36888</v>
      </c>
      <c r="AD27" s="28">
        <v>0</v>
      </c>
    </row>
    <row r="28" spans="1:30" s="29" customFormat="1" ht="52" x14ac:dyDescent="0.25">
      <c r="A28" s="23" t="s">
        <v>5</v>
      </c>
      <c r="B28" s="23" t="s">
        <v>1</v>
      </c>
      <c r="C28" s="23" t="s">
        <v>1</v>
      </c>
      <c r="D28" s="24" t="s">
        <v>2</v>
      </c>
      <c r="E28" s="25" t="s">
        <v>0</v>
      </c>
      <c r="F28" s="24" t="s">
        <v>57</v>
      </c>
      <c r="G28" s="25" t="s">
        <v>93</v>
      </c>
      <c r="H28" s="5" t="s">
        <v>91</v>
      </c>
      <c r="I28" s="26" t="s">
        <v>54</v>
      </c>
      <c r="J28" s="5" t="s">
        <v>81</v>
      </c>
      <c r="K28" s="27" t="s">
        <v>94</v>
      </c>
      <c r="L28" s="28"/>
      <c r="M28" s="6" t="s">
        <v>7</v>
      </c>
      <c r="N28" s="7" t="s">
        <v>6</v>
      </c>
      <c r="O28" s="28">
        <v>1</v>
      </c>
      <c r="P28" s="28">
        <v>38670.92</v>
      </c>
      <c r="Q28" s="28" t="s">
        <v>41</v>
      </c>
      <c r="R28" s="28">
        <v>38670.92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38670.92</v>
      </c>
      <c r="AD28" s="28">
        <v>0</v>
      </c>
    </row>
    <row r="29" spans="1:30" s="29" customFormat="1" ht="52" x14ac:dyDescent="0.25">
      <c r="A29" s="23" t="s">
        <v>5</v>
      </c>
      <c r="B29" s="23" t="s">
        <v>1</v>
      </c>
      <c r="C29" s="23" t="s">
        <v>1</v>
      </c>
      <c r="D29" s="24" t="s">
        <v>2</v>
      </c>
      <c r="E29" s="25" t="s">
        <v>0</v>
      </c>
      <c r="F29" s="24" t="s">
        <v>85</v>
      </c>
      <c r="G29" s="25" t="s">
        <v>40</v>
      </c>
      <c r="H29" s="5" t="s">
        <v>95</v>
      </c>
      <c r="I29" s="26" t="s">
        <v>55</v>
      </c>
      <c r="J29" s="5" t="s">
        <v>81</v>
      </c>
      <c r="K29" s="27" t="s">
        <v>96</v>
      </c>
      <c r="L29" s="28" t="s">
        <v>97</v>
      </c>
      <c r="M29" s="6" t="s">
        <v>7</v>
      </c>
      <c r="N29" s="7" t="s">
        <v>6</v>
      </c>
      <c r="O29" s="28">
        <v>1</v>
      </c>
      <c r="P29" s="28">
        <v>1368</v>
      </c>
      <c r="Q29" s="28" t="s">
        <v>90</v>
      </c>
      <c r="R29" s="28">
        <v>1368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1368</v>
      </c>
      <c r="AD29" s="28">
        <v>0</v>
      </c>
    </row>
    <row r="30" spans="1:30" s="29" customFormat="1" ht="52" x14ac:dyDescent="0.25">
      <c r="A30" s="23" t="s">
        <v>5</v>
      </c>
      <c r="B30" s="23" t="s">
        <v>1</v>
      </c>
      <c r="C30" s="23" t="s">
        <v>1</v>
      </c>
      <c r="D30" s="24" t="s">
        <v>2</v>
      </c>
      <c r="E30" s="25" t="s">
        <v>0</v>
      </c>
      <c r="F30" s="24" t="s">
        <v>85</v>
      </c>
      <c r="G30" s="25" t="s">
        <v>40</v>
      </c>
      <c r="H30" s="5" t="s">
        <v>95</v>
      </c>
      <c r="I30" s="26" t="s">
        <v>55</v>
      </c>
      <c r="J30" s="5" t="s">
        <v>81</v>
      </c>
      <c r="K30" s="27" t="s">
        <v>98</v>
      </c>
      <c r="L30" s="28" t="s">
        <v>97</v>
      </c>
      <c r="M30" s="6" t="s">
        <v>7</v>
      </c>
      <c r="N30" s="7" t="s">
        <v>6</v>
      </c>
      <c r="O30" s="28">
        <v>1</v>
      </c>
      <c r="P30" s="28">
        <v>7962.23</v>
      </c>
      <c r="Q30" s="28" t="s">
        <v>90</v>
      </c>
      <c r="R30" s="28">
        <v>7962.23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7962.23</v>
      </c>
      <c r="AD30" s="28">
        <v>0</v>
      </c>
    </row>
    <row r="31" spans="1:30" s="29" customFormat="1" ht="52" x14ac:dyDescent="0.25">
      <c r="A31" s="23" t="s">
        <v>5</v>
      </c>
      <c r="B31" s="23" t="s">
        <v>1</v>
      </c>
      <c r="C31" s="23" t="s">
        <v>1</v>
      </c>
      <c r="D31" s="24" t="s">
        <v>2</v>
      </c>
      <c r="E31" s="25" t="s">
        <v>0</v>
      </c>
      <c r="F31" s="24" t="s">
        <v>85</v>
      </c>
      <c r="G31" s="25" t="s">
        <v>40</v>
      </c>
      <c r="H31" s="5" t="s">
        <v>95</v>
      </c>
      <c r="I31" s="26" t="s">
        <v>55</v>
      </c>
      <c r="J31" s="5" t="s">
        <v>81</v>
      </c>
      <c r="K31" s="27" t="s">
        <v>96</v>
      </c>
      <c r="L31" s="28" t="s">
        <v>97</v>
      </c>
      <c r="M31" s="6" t="s">
        <v>7</v>
      </c>
      <c r="N31" s="7" t="s">
        <v>6</v>
      </c>
      <c r="O31" s="28">
        <v>1</v>
      </c>
      <c r="P31" s="28">
        <v>1368</v>
      </c>
      <c r="Q31" s="28" t="s">
        <v>90</v>
      </c>
      <c r="R31" s="28">
        <v>1368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1368</v>
      </c>
      <c r="AD31" s="28">
        <v>0</v>
      </c>
    </row>
    <row r="32" spans="1:30" s="29" customFormat="1" ht="52" x14ac:dyDescent="0.25">
      <c r="A32" s="23" t="s">
        <v>5</v>
      </c>
      <c r="B32" s="23" t="s">
        <v>1</v>
      </c>
      <c r="C32" s="23" t="s">
        <v>1</v>
      </c>
      <c r="D32" s="24" t="s">
        <v>2</v>
      </c>
      <c r="E32" s="25" t="s">
        <v>0</v>
      </c>
      <c r="F32" s="24" t="s">
        <v>85</v>
      </c>
      <c r="G32" s="25" t="s">
        <v>40</v>
      </c>
      <c r="H32" s="5" t="s">
        <v>95</v>
      </c>
      <c r="I32" s="26" t="s">
        <v>55</v>
      </c>
      <c r="J32" s="5" t="s">
        <v>81</v>
      </c>
      <c r="K32" s="27" t="s">
        <v>98</v>
      </c>
      <c r="L32" s="28" t="s">
        <v>97</v>
      </c>
      <c r="M32" s="6" t="s">
        <v>7</v>
      </c>
      <c r="N32" s="7" t="s">
        <v>6</v>
      </c>
      <c r="O32" s="28">
        <v>1</v>
      </c>
      <c r="P32" s="28">
        <v>8953.8799999999992</v>
      </c>
      <c r="Q32" s="28" t="s">
        <v>90</v>
      </c>
      <c r="R32" s="28">
        <v>8953.8799999999992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8953.8799999999992</v>
      </c>
      <c r="AD32" s="28">
        <v>0</v>
      </c>
    </row>
    <row r="33" spans="1:30" s="29" customFormat="1" ht="23.4" customHeight="1" x14ac:dyDescent="0.25">
      <c r="A33" s="30"/>
      <c r="B33" s="30"/>
      <c r="C33" s="30"/>
      <c r="D33" s="31"/>
      <c r="E33" s="32"/>
      <c r="F33" s="31"/>
      <c r="G33" s="32"/>
      <c r="H33" s="12"/>
      <c r="I33" s="33"/>
      <c r="J33" s="12"/>
      <c r="K33" s="34"/>
      <c r="L33" s="35"/>
      <c r="M33" s="13"/>
      <c r="N33" s="14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</row>
    <row r="35" spans="1:30" s="1" customFormat="1" x14ac:dyDescent="0.3">
      <c r="A35" s="15" t="s">
        <v>8</v>
      </c>
      <c r="B35" s="16"/>
      <c r="C35" s="16"/>
      <c r="D35" s="16"/>
      <c r="E35" s="16"/>
      <c r="F35" s="16"/>
      <c r="G35" s="16"/>
      <c r="H35" s="16"/>
      <c r="I35" s="17"/>
      <c r="K35" s="2"/>
      <c r="L35" s="3"/>
      <c r="M35" s="3"/>
      <c r="O35" s="4"/>
      <c r="R35" s="11">
        <f>SUM(R11:R34)</f>
        <v>1078508.2699999998</v>
      </c>
      <c r="S35" s="11">
        <f>SUM(S11:S34)</f>
        <v>0</v>
      </c>
      <c r="T35" s="11">
        <f>SUM(T11:T34)</f>
        <v>0</v>
      </c>
      <c r="U35" s="11">
        <f>SUM(U11:U34)</f>
        <v>0</v>
      </c>
      <c r="V35" s="11">
        <f>SUM(V11:V34)</f>
        <v>0</v>
      </c>
      <c r="W35" s="11">
        <f>SUM(W11:W34)</f>
        <v>0</v>
      </c>
      <c r="X35" s="11">
        <f>SUM(X11:X34)</f>
        <v>0</v>
      </c>
      <c r="Y35" s="11">
        <f>SUM(Y11:Y34)</f>
        <v>0</v>
      </c>
      <c r="Z35" s="11">
        <f>SUM(Z11:Z34)</f>
        <v>0</v>
      </c>
      <c r="AA35" s="11">
        <f>SUM(AA11:AA34)</f>
        <v>0</v>
      </c>
      <c r="AB35" s="11">
        <f>SUM(AB11:AB34)</f>
        <v>0</v>
      </c>
      <c r="AC35" s="11">
        <f>SUM(AC11:AC34)</f>
        <v>1078508.2699999998</v>
      </c>
      <c r="AD35" s="11">
        <f>SUM(AD11:AD34)</f>
        <v>0</v>
      </c>
    </row>
    <row r="36" spans="1:30" s="36" customFormat="1" x14ac:dyDescent="0.35">
      <c r="H36" s="37"/>
      <c r="I36" s="38"/>
      <c r="K36" s="38"/>
      <c r="L36" s="39"/>
      <c r="M36" s="39"/>
      <c r="O36" s="40"/>
      <c r="Q36" s="41"/>
    </row>
    <row r="37" spans="1:30" s="36" customFormat="1" x14ac:dyDescent="0.35">
      <c r="H37" s="37"/>
      <c r="I37" s="38"/>
      <c r="K37" s="38"/>
      <c r="L37" s="39"/>
      <c r="M37" s="39"/>
      <c r="O37" s="40"/>
      <c r="Q37" s="41"/>
    </row>
    <row r="38" spans="1:30" s="36" customFormat="1" ht="14.4" customHeight="1" x14ac:dyDescent="0.35">
      <c r="A38" s="15" t="s">
        <v>36</v>
      </c>
      <c r="B38" s="16"/>
      <c r="C38" s="16"/>
      <c r="D38" s="16"/>
      <c r="E38" s="16"/>
      <c r="F38" s="16"/>
      <c r="G38" s="16"/>
      <c r="H38" s="16"/>
      <c r="I38" s="17"/>
      <c r="K38" s="38"/>
      <c r="L38" s="39"/>
      <c r="M38" s="39"/>
      <c r="O38" s="40"/>
      <c r="Q38" s="41"/>
    </row>
  </sheetData>
  <mergeCells count="3">
    <mergeCell ref="A7:AD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2025-12-22T16:52:20Z</dcterms:modified>
</cp:coreProperties>
</file>