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E:\2024 Subdirección\PELO Puebla2023-2024\Precampaña\Acatamiento sentencia SCM-RAP-9-2024 MORENA PB\"/>
    </mc:Choice>
  </mc:AlternateContent>
  <xr:revisionPtr revIDLastSave="0" documentId="13_ncr:1_{0E19AAB5-7C21-4772-93A9-675D2A56D53B}" xr6:coauthVersionLast="47" xr6:coauthVersionMax="47" xr10:uidLastSave="{00000000-0000-0000-0000-000000000000}"/>
  <bookViews>
    <workbookView xWindow="-108" yWindow="-108" windowWidth="23256" windowHeight="12576" xr2:uid="{17282A93-5B47-46E1-A3BC-8DDF0DA5593F}"/>
  </bookViews>
  <sheets>
    <sheet name="Anexo 12bis_MORENA_PB" sheetId="3" r:id="rId1"/>
  </sheets>
  <definedNames>
    <definedName name="_xlnm._FilterDatabase" localSheetId="0" hidden="1">'Anexo 12bis_MORENA_PB'!$A$9:$AX$23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17" i="3" l="1"/>
  <c r="AQ16" i="3"/>
  <c r="AQ23" i="3" l="1"/>
</calcChain>
</file>

<file path=xl/sharedStrings.xml><?xml version="1.0" encoding="utf-8"?>
<sst xmlns="http://schemas.openxmlformats.org/spreadsheetml/2006/main" count="356" uniqueCount="101">
  <si>
    <t>UNIDAD TÉCNICA DE FISCALIZACIÓN</t>
  </si>
  <si>
    <t>DIRECCIÓN DE AUDITORÍA DE PARTIDOS POLÍTICOS, AGRUPACIONES POLÍTICAS Y OTROS</t>
  </si>
  <si>
    <t>PROCESOS ELECTORALES FEDERAL Y LOCALES CONCURRENTES 2023-2024</t>
  </si>
  <si>
    <t>REVISIÓN DE LOS INFORMES DE PRECAMPAÑA</t>
  </si>
  <si>
    <t>ANÁLISIS DE PROPAGANDA EN INTERNET DE PERSONAS NO REGISTRADAS</t>
  </si>
  <si>
    <t>Cons.</t>
  </si>
  <si>
    <t>Entidad</t>
  </si>
  <si>
    <t>Proceso Específico</t>
  </si>
  <si>
    <t>Municipio</t>
  </si>
  <si>
    <t>Nombre de Página Web</t>
  </si>
  <si>
    <t>Fecha búsqueda</t>
  </si>
  <si>
    <t>URL</t>
  </si>
  <si>
    <t>Ámbito</t>
  </si>
  <si>
    <t>Tipo de Beneficio</t>
  </si>
  <si>
    <t>Tipo Asociación</t>
  </si>
  <si>
    <t>Sujeto Obligado</t>
  </si>
  <si>
    <t xml:space="preserve">ID de contabilidad </t>
  </si>
  <si>
    <t>Cargo</t>
  </si>
  <si>
    <t>Beneficiado</t>
  </si>
  <si>
    <t>Hallazgo</t>
  </si>
  <si>
    <t>Cantidad</t>
  </si>
  <si>
    <t>Información de Modo Tiempo y Lugar</t>
  </si>
  <si>
    <t>Duración</t>
  </si>
  <si>
    <t>Lema o Versión</t>
  </si>
  <si>
    <t>PRECAMPAÑA</t>
  </si>
  <si>
    <t>FACEBOOK</t>
  </si>
  <si>
    <t>LOCAL</t>
  </si>
  <si>
    <t>DIRECTO</t>
  </si>
  <si>
    <t>PARTIDO</t>
  </si>
  <si>
    <t>MORENA</t>
  </si>
  <si>
    <t>0</t>
  </si>
  <si>
    <t>PRESIDENTE MUNICIPAL</t>
  </si>
  <si>
    <t>EDICIÓN Y PRODUCCIÓN DE VIDEO</t>
  </si>
  <si>
    <t>EDICIÓN DE IMAGEN PROFESIONAL</t>
  </si>
  <si>
    <t>Periodo de Precampaña</t>
  </si>
  <si>
    <t>Análisis de los elementos señalados en la Tesis LXIII/2015 7-08-2015 de la Sala Superior del TEPJF:</t>
  </si>
  <si>
    <t xml:space="preserve">Elementos adicionales </t>
  </si>
  <si>
    <t>Inicio</t>
  </si>
  <si>
    <t>Fin</t>
  </si>
  <si>
    <t>Finalidad
Que genere un beneficio</t>
  </si>
  <si>
    <t>Temporalidad
Se realice en el periodo de las precampañas</t>
  </si>
  <si>
    <t>Territorialidad
El área geográfica donde se lleve a cabo</t>
  </si>
  <si>
    <t>Número de elementos con los que cumple</t>
  </si>
  <si>
    <t>a) Un elemento personal: que los realicen los partidos políticos, sus militantes, aspirantes o precandidatos y en el contexto del mensaje se adviertan voces, imágenes o símbolos que hagan plenamente identificable al sujeto o sujetos de que se trate; ello, puesto que la conducta reprochada es atribuible a todo ciudadano que busca la postulación, porque el bien jurídico que tutela la norma es la equidad en la contienda.</t>
  </si>
  <si>
    <t>b) Un elemento temporal: que dichos actos o frases se realicen durante la etapa procesal de precampaña.</t>
  </si>
  <si>
    <t xml:space="preserve">c) Un elemento subjetivo: En este caso, recientemente la Sala Superior estableció que para su actualización se requiere de manifestaciones explícitas; o bien, unívocas e inequívocas de apoyo o rechazo a una opción electoral; además, estas manifestaciones deben de trascender al conocimiento de la ciudadanía y que, al valorarse en su contexto, puedan afectar la equidad en la contienda electoral. </t>
  </si>
  <si>
    <t>DETERMINACIÓN DEL COSTO</t>
  </si>
  <si>
    <t>ID de la Matriz</t>
  </si>
  <si>
    <t>Proveedor</t>
  </si>
  <si>
    <t>Núm. Factura /Cotización/ID del RNP/Folio Fiscal</t>
  </si>
  <si>
    <t>Entidad federativa</t>
  </si>
  <si>
    <t>Concepto</t>
  </si>
  <si>
    <t>Unidad de medida</t>
  </si>
  <si>
    <t>Importe con IVA</t>
  </si>
  <si>
    <t>TOTAL</t>
  </si>
  <si>
    <t>Total</t>
  </si>
  <si>
    <t>Unidades totales</t>
  </si>
  <si>
    <t>Referencia Dictamen</t>
  </si>
  <si>
    <t>ELEMENTAL COMUNICACION ESTRATEGICA</t>
  </si>
  <si>
    <t>F16ECFC9-4580-47EE-99E8-AE637A0DBFD6</t>
  </si>
  <si>
    <t>CIUDAD DE MÉXICO</t>
  </si>
  <si>
    <t>PRODUCCION, DISEÑO Y EDICION DE HASTA 400 VIDEOS, GRAFICOS Y FOTOS PARA DIFUNDIR EN REDES SOCIALES. DISEÑO Y MANEJO DE PERFILES EN REDES SOCIALES FACEBOOK-YOUTUBE-INSTAGRAM-TIKTOK-TWITTERX.</t>
  </si>
  <si>
    <t>SERV</t>
  </si>
  <si>
    <t>PUEBLA</t>
  </si>
  <si>
    <t>JOSÉ CHEDRAUI BUDIB</t>
  </si>
  <si>
    <t>EDICIÓN DE VIDEO CON DURACIÓN DE 37 SEGUNDOS PUBLICADO DEL 03/01/2024 AL 6/01/2024  COMENTANDO LA FRASE QUE CON CAPACIDAD Y EXPERIENCIA VAMOS A LOGRARLO</t>
  </si>
  <si>
    <t>EDICIÓN DE FOTO: "MORENA ES UN MOVIMIENTO QUE REPRESENTA LA ESPERANZA DE UN CAMBIO PARA PUEBLA" PEPE CHEDRAUI CAPACIDAD Y EXPERIENCIA</t>
  </si>
  <si>
    <t>EDICIÓN DE FOTO: "MORENA ES UN MOVIMIENTO QUE REPRESENTA LA ESPERANZA DE UN CAMBIO PARA PUEBLA" PEPE CHEDRAUI CAPACIDAD Y EXPERIENCIA IMAGEN REPETIDA</t>
  </si>
  <si>
    <t xml:space="preserve">EDICIÓN DE FOTO: "LA TRANSFORMACIÓN SOLO PUEDE LOGRARSE CON USTEDES  LOS JOVEBES COMPROMETIDOS CON EL FUTURO DE PUEBLA"  PEPE CHEDRAUI CAPACIDAD Y EXPRIENCIA </t>
  </si>
  <si>
    <t>EDICIÓN DE FOTO: "EL MAÑANA DE PUEBLA LO CONTRUIREMOS JUNTAS Y JUNTOS" PEPE CHEDRAUI CAPACIDAD Y EXPERIENCIA</t>
  </si>
  <si>
    <t>EDICIÓN DE FOTO: "COMENCEMOS A ESCRIBIR LA HISTOIA DEL PUEBLA DEL MAÑANA" PEPE CHEDRAUI CAPACIAD Y EXPERIENCIA</t>
  </si>
  <si>
    <t>EDICIÓN DE VIDEO CON DURACIÓN DE 20 SEGUNDOS PUBLICADO DEL 22/12/2023 AL 27/12/20243</t>
  </si>
  <si>
    <t>Características que integran el elemento de finalidad</t>
  </si>
  <si>
    <t>Nombre o imagen de la persona
(SI/NO)</t>
  </si>
  <si>
    <t>Nombre o siglas del partidos o slogan que lo identifique 
(SI/NO)</t>
  </si>
  <si>
    <t>Cargo o es persona registrada como candidata en el SNR
(SI/NO)</t>
  </si>
  <si>
    <t>Número de características con los que cumple</t>
  </si>
  <si>
    <t>Folio de registro - Id registro
En el SNR de la candidatura</t>
  </si>
  <si>
    <t>Referencia del dictamen</t>
  </si>
  <si>
    <t>NO</t>
  </si>
  <si>
    <t>SI</t>
  </si>
  <si>
    <t>LA PROPAGANDA SE DIFUNDIÓ DURANTE EL PERIODO DE PRECAMPAÑA</t>
  </si>
  <si>
    <t>LA PROPAGANDA SE DIFUNDIO EN EL ÁMBITO GEOGRAFICO DE LA PRECAMPAÑA</t>
  </si>
  <si>
    <t>CUMPLE CON EL ELEMENTO TEMPORAL YA QUE FUE DETECTADO DURANTE EL PERIODO DE PRECAMPAÑA POR ESTA AUTORIDAD CUMPLIENDO CON LA PRETENSIÓN DE PROYECCIÓN PÚBLICA Y POLÍTICA A UNA PRECANDIDATURA</t>
  </si>
  <si>
    <t>CUMPLE CON EL ELEMENTO SUBJETIVO AL AFECTAR LA EQUIDAD EN LA CONTIENDA ELECTORAL YA QUE AL ESTAR SITUADA EN REDES SOCIALES, LA CANTIDAD DE IMPACTOS DIARIOS REFLEJA UN BENEFICIO DIRECTO A LA PERSONA QUE LA COLOCÓ</t>
  </si>
  <si>
    <t>NO CUMPLE CON LA EXISTENCIA DE UN ELEMENTO PERSONAL QU PERMITA LA IDENTIFIAIÓN E LA PROPAGANDA COMO PROPAGANDA ELECTORAL</t>
  </si>
  <si>
    <t>CUMPLE CON LA EXISTENCIA DE UN ELEMENTO PERSONAL, YA QUE SE APRECIA LA IMAGEM DEL CIUDADANO, SU SOBRENOMBRE Y LA IMAGEN DEL PRESIDENTE DE LA REPUBLICA, AUNADO A QUE SE MENCIONA AL PARTIDO MORENA</t>
  </si>
  <si>
    <t>NO SE CONSTITUYE EL ELEMENTO DE FINALIDAD AL NO CONJUNTARSE LAS CARACTERISTICAS QUE INTEGRAN ESTE ELEMENTO</t>
  </si>
  <si>
    <t>SE CONSIDERA QUE CUMPLE CON ESTA CARACTERISTICA DADO QUE SE IDENTIFICARON 2 DE 3 LOS ELEMENTOS CONSIDERADOS PARA ELLO</t>
  </si>
  <si>
    <t>https://www.facebook.com/ads/library/?id=3682742528636092</t>
  </si>
  <si>
    <t>https://www.facebook.com/ads/library/?id=2080902128910665</t>
  </si>
  <si>
    <t>https://www.facebook.com/ads/library/?id=1547266972705360</t>
  </si>
  <si>
    <t>https://www.facebook.com/ads/library/?id=1544022186346116</t>
  </si>
  <si>
    <t>https://www.facebook.com/ads/library/?id=748069447186409</t>
  </si>
  <si>
    <t>https://www.facebook.com/ads/library/?id=1028047311806318</t>
  </si>
  <si>
    <t>https://www.facebook.com/ads/library/?id=348961354402776</t>
  </si>
  <si>
    <t>https://www.facebook.com/ads/library/?id=1289270311755910</t>
  </si>
  <si>
    <t>https://www.facebook.com/ads/library/?id=1381108409181733</t>
  </si>
  <si>
    <t>https://www.facebook.com/ads/library/?id=928200945497600</t>
  </si>
  <si>
    <t>https://www.facebook.com/ads/library/?id=1986723731722203</t>
  </si>
  <si>
    <t>Anexo 12 bis_MORENA_PB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</si>
</sst>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b/>
      <sz val="10"/>
      <color rgb="FFFFFFFF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rgb="FFFFFFFF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5007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D5007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50">
    <xf numFmtId="0" fontId="0" fillId="0" borderId="0" xfId="0"/>
    <xf numFmtId="0" fontId="2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0" fontId="5" fillId="3" borderId="0" xfId="0" applyFont="1" applyFill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2" fillId="0" borderId="0" xfId="0" applyFont="1" applyFill="1"/>
    <xf numFmtId="0" fontId="3" fillId="0" borderId="2" xfId="0" applyFont="1" applyBorder="1" applyAlignment="1">
      <alignment horizont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vertical="center"/>
    </xf>
    <xf numFmtId="0" fontId="4" fillId="0" borderId="3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8" fillId="4" borderId="1" xfId="0" applyFont="1" applyFill="1" applyBorder="1" applyAlignment="1">
      <alignment horizontal="center" vertical="center" wrapText="1"/>
    </xf>
    <xf numFmtId="44" fontId="2" fillId="0" borderId="1" xfId="2" applyFont="1" applyBorder="1"/>
    <xf numFmtId="43" fontId="9" fillId="0" borderId="0" xfId="1" applyFont="1"/>
    <xf numFmtId="0" fontId="3" fillId="0" borderId="1" xfId="0" applyFont="1" applyBorder="1"/>
    <xf numFmtId="0" fontId="2" fillId="0" borderId="1" xfId="0" applyFont="1" applyBorder="1"/>
    <xf numFmtId="0" fontId="3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/>
    <xf numFmtId="0" fontId="3" fillId="0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3" fillId="0" borderId="0" xfId="0" applyFont="1"/>
    <xf numFmtId="0" fontId="11" fillId="2" borderId="6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/>
    </xf>
    <xf numFmtId="0" fontId="3" fillId="0" borderId="1" xfId="0" applyFont="1" applyFill="1" applyBorder="1" applyAlignment="1">
      <alignment horizontal="left"/>
    </xf>
    <xf numFmtId="44" fontId="10" fillId="0" borderId="1" xfId="2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/>
    <xf numFmtId="14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0" fontId="1" fillId="4" borderId="2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 applyProtection="1">
      <alignment horizontal="center" vertical="center" wrapText="1"/>
      <protection locked="0"/>
    </xf>
    <xf numFmtId="0" fontId="8" fillId="4" borderId="5" xfId="0" applyFont="1" applyFill="1" applyBorder="1" applyAlignment="1" applyProtection="1">
      <alignment horizontal="center" vertical="center" wrapText="1"/>
      <protection locked="0"/>
    </xf>
    <xf numFmtId="0" fontId="8" fillId="4" borderId="4" xfId="0" applyFont="1" applyFill="1" applyBorder="1" applyAlignment="1" applyProtection="1">
      <alignment horizontal="center" vertical="center" wrapText="1"/>
      <protection locked="0"/>
    </xf>
    <xf numFmtId="0" fontId="11" fillId="2" borderId="7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2" fillId="0" borderId="1" xfId="3" applyBorder="1"/>
  </cellXfs>
  <cellStyles count="4">
    <cellStyle name="Hipervínculo" xfId="3" builtinId="8"/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colors>
    <mruColors>
      <color rgb="FF780054"/>
      <color rgb="FF820054"/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68580</xdr:colOff>
      <xdr:row>0</xdr:row>
      <xdr:rowOff>22860</xdr:rowOff>
    </xdr:from>
    <xdr:to>
      <xdr:col>1</xdr:col>
      <xdr:colOff>751114</xdr:colOff>
      <xdr:row>2</xdr:row>
      <xdr:rowOff>164336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472EA72-9008-488F-B02A-08060531BD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80" y="22860"/>
          <a:ext cx="1475014" cy="5377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INE">
      <a:dk1>
        <a:sysClr val="windowText" lastClr="000000"/>
      </a:dk1>
      <a:lt1>
        <a:sysClr val="window" lastClr="FFFFFF"/>
      </a:lt1>
      <a:dk2>
        <a:srgbClr val="950054"/>
      </a:dk2>
      <a:lt2>
        <a:srgbClr val="B2B2B2"/>
      </a:lt2>
      <a:accent1>
        <a:srgbClr val="D5007F"/>
      </a:accent1>
      <a:accent2>
        <a:srgbClr val="950054"/>
      </a:accent2>
      <a:accent3>
        <a:srgbClr val="B2B2B2"/>
      </a:accent3>
      <a:accent4>
        <a:srgbClr val="0563C1"/>
      </a:accent4>
      <a:accent5>
        <a:srgbClr val="5B9BD5"/>
      </a:accent5>
      <a:accent6>
        <a:srgbClr val="DEEBF6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facebook.com/ads/library/?id=348961354402776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https://www.facebook.com/ads/library/?id=1547266972705360" TargetMode="External"/><Relationship Id="rId7" Type="http://schemas.openxmlformats.org/officeDocument/2006/relationships/hyperlink" Target="https://www.facebook.com/ads/library/?id=348961354402776" TargetMode="External"/><Relationship Id="rId12" Type="http://schemas.openxmlformats.org/officeDocument/2006/relationships/hyperlink" Target="https://www.facebook.com/ads/library/?id=1986723731722203" TargetMode="External"/><Relationship Id="rId2" Type="http://schemas.openxmlformats.org/officeDocument/2006/relationships/hyperlink" Target="https://www.facebook.com/ads/library/?id=2080902128910665" TargetMode="External"/><Relationship Id="rId1" Type="http://schemas.openxmlformats.org/officeDocument/2006/relationships/hyperlink" Target="https://www.facebook.com/ads/library/?id=3682742528636092" TargetMode="External"/><Relationship Id="rId6" Type="http://schemas.openxmlformats.org/officeDocument/2006/relationships/hyperlink" Target="https://www.facebook.com/ads/library/?id=1028047311806318" TargetMode="External"/><Relationship Id="rId11" Type="http://schemas.openxmlformats.org/officeDocument/2006/relationships/hyperlink" Target="https://www.facebook.com/ads/library/?id=928200945497600" TargetMode="External"/><Relationship Id="rId5" Type="http://schemas.openxmlformats.org/officeDocument/2006/relationships/hyperlink" Target="https://www.facebook.com/ads/library/?id=748069447186409" TargetMode="External"/><Relationship Id="rId10" Type="http://schemas.openxmlformats.org/officeDocument/2006/relationships/hyperlink" Target="https://www.facebook.com/ads/library/?id=1381108409181733" TargetMode="External"/><Relationship Id="rId4" Type="http://schemas.openxmlformats.org/officeDocument/2006/relationships/hyperlink" Target="https://www.facebook.com/ads/library/?id=1544022186346116" TargetMode="External"/><Relationship Id="rId9" Type="http://schemas.openxmlformats.org/officeDocument/2006/relationships/hyperlink" Target="https://www.facebook.com/ads/library/?id=1289270311755910" TargetMode="External"/><Relationship Id="rId1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65A3B-E2DF-46E8-A6A0-56E8D4DDC90F}">
  <dimension ref="A1:AV33"/>
  <sheetViews>
    <sheetView showGridLines="0" tabSelected="1" zoomScale="85" zoomScaleNormal="85" zoomScaleSheetLayoutView="100" workbookViewId="0">
      <selection activeCell="C8" sqref="C8"/>
    </sheetView>
  </sheetViews>
  <sheetFormatPr baseColWidth="10" defaultColWidth="11.5546875" defaultRowHeight="13.8" x14ac:dyDescent="0.25"/>
  <cols>
    <col min="1" max="2" width="11.5546875" style="1" customWidth="1"/>
    <col min="3" max="3" width="13.88671875" style="1" customWidth="1"/>
    <col min="4" max="7" width="11.5546875" style="1" customWidth="1"/>
    <col min="8" max="12" width="11.5546875" style="1"/>
    <col min="13" max="13" width="24" style="1" customWidth="1"/>
    <col min="14" max="14" width="23.77734375" style="1" customWidth="1"/>
    <col min="15" max="15" width="34.21875" style="1" customWidth="1"/>
    <col min="16" max="17" width="11.5546875" style="1"/>
    <col min="18" max="18" width="16" style="1" customWidth="1"/>
    <col min="19" max="19" width="17.5546875" style="1" customWidth="1"/>
    <col min="20" max="20" width="13.6640625" style="1" customWidth="1"/>
    <col min="21" max="21" width="12.21875" style="1" customWidth="1"/>
    <col min="22" max="40" width="11.5546875" style="1" customWidth="1"/>
    <col min="41" max="42" width="11.5546875" style="1"/>
    <col min="43" max="43" width="30.88671875" style="1" customWidth="1"/>
    <col min="44" max="48" width="11.5546875" style="1"/>
    <col min="49" max="49" width="18.33203125" style="1" customWidth="1"/>
    <col min="50" max="16384" width="11.5546875" style="1"/>
  </cols>
  <sheetData>
    <row r="1" spans="1:44" ht="15.6" x14ac:dyDescent="0.25">
      <c r="C1" s="4" t="s">
        <v>0</v>
      </c>
    </row>
    <row r="2" spans="1:44" ht="15.6" x14ac:dyDescent="0.25">
      <c r="C2" s="4" t="s">
        <v>1</v>
      </c>
    </row>
    <row r="3" spans="1:44" ht="15.6" x14ac:dyDescent="0.25">
      <c r="C3" s="8" t="s">
        <v>2</v>
      </c>
      <c r="D3" s="6"/>
      <c r="E3" s="6"/>
    </row>
    <row r="4" spans="1:44" ht="15" x14ac:dyDescent="0.25">
      <c r="C4" s="9" t="s">
        <v>3</v>
      </c>
      <c r="D4" s="6"/>
      <c r="E4" s="6"/>
    </row>
    <row r="5" spans="1:44" ht="15" x14ac:dyDescent="0.25">
      <c r="C5" s="10" t="s">
        <v>29</v>
      </c>
      <c r="D5" s="6"/>
      <c r="E5" s="6"/>
    </row>
    <row r="6" spans="1:44" ht="15" x14ac:dyDescent="0.25">
      <c r="C6" s="10" t="s">
        <v>63</v>
      </c>
      <c r="D6" s="6"/>
      <c r="E6" s="6"/>
    </row>
    <row r="7" spans="1:44" ht="15.6" x14ac:dyDescent="0.25">
      <c r="C7" s="8" t="s">
        <v>4</v>
      </c>
      <c r="D7" s="6"/>
      <c r="E7" s="6"/>
    </row>
    <row r="8" spans="1:44" ht="33.6" customHeight="1" x14ac:dyDescent="0.25">
      <c r="A8" s="5"/>
      <c r="B8" s="5"/>
      <c r="C8" s="8" t="s">
        <v>100</v>
      </c>
      <c r="D8" s="11"/>
      <c r="E8" s="11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41" t="s">
        <v>34</v>
      </c>
      <c r="U8" s="42"/>
      <c r="V8" s="41" t="s">
        <v>35</v>
      </c>
      <c r="W8" s="43"/>
      <c r="X8" s="43"/>
      <c r="Y8" s="42"/>
      <c r="Z8" s="44" t="s">
        <v>36</v>
      </c>
      <c r="AA8" s="45"/>
      <c r="AB8" s="46"/>
      <c r="AC8" s="47" t="s">
        <v>72</v>
      </c>
      <c r="AD8" s="48"/>
      <c r="AE8" s="48"/>
      <c r="AF8" s="26"/>
      <c r="AG8" s="26"/>
      <c r="AH8" s="26"/>
      <c r="AI8" s="44" t="s">
        <v>46</v>
      </c>
      <c r="AJ8" s="45"/>
      <c r="AK8" s="45"/>
      <c r="AL8" s="45"/>
      <c r="AM8" s="45"/>
      <c r="AN8" s="45"/>
      <c r="AO8" s="45"/>
      <c r="AP8" s="45"/>
      <c r="AQ8" s="45"/>
    </row>
    <row r="9" spans="1:44" ht="177.6" customHeight="1" x14ac:dyDescent="0.25">
      <c r="A9" s="2" t="s">
        <v>5</v>
      </c>
      <c r="B9" s="2" t="s">
        <v>6</v>
      </c>
      <c r="C9" s="2" t="s">
        <v>7</v>
      </c>
      <c r="D9" s="2" t="s">
        <v>8</v>
      </c>
      <c r="E9" s="2" t="s">
        <v>9</v>
      </c>
      <c r="F9" s="2" t="s">
        <v>10</v>
      </c>
      <c r="G9" s="2" t="s">
        <v>11</v>
      </c>
      <c r="H9" s="2" t="s">
        <v>12</v>
      </c>
      <c r="I9" s="2" t="s">
        <v>13</v>
      </c>
      <c r="J9" s="2" t="s">
        <v>14</v>
      </c>
      <c r="K9" s="2" t="s">
        <v>15</v>
      </c>
      <c r="L9" s="2" t="s">
        <v>16</v>
      </c>
      <c r="M9" s="2" t="s">
        <v>17</v>
      </c>
      <c r="N9" s="2" t="s">
        <v>18</v>
      </c>
      <c r="O9" s="2" t="s">
        <v>19</v>
      </c>
      <c r="P9" s="2" t="s">
        <v>20</v>
      </c>
      <c r="Q9" s="2" t="s">
        <v>21</v>
      </c>
      <c r="R9" s="2" t="s">
        <v>22</v>
      </c>
      <c r="S9" s="2" t="s">
        <v>23</v>
      </c>
      <c r="T9" s="12" t="s">
        <v>37</v>
      </c>
      <c r="U9" s="12" t="s">
        <v>38</v>
      </c>
      <c r="V9" s="13" t="s">
        <v>39</v>
      </c>
      <c r="W9" s="13" t="s">
        <v>40</v>
      </c>
      <c r="X9" s="13" t="s">
        <v>41</v>
      </c>
      <c r="Y9" s="13" t="s">
        <v>42</v>
      </c>
      <c r="Z9" s="13" t="s">
        <v>43</v>
      </c>
      <c r="AA9" s="13" t="s">
        <v>44</v>
      </c>
      <c r="AB9" s="13" t="s">
        <v>45</v>
      </c>
      <c r="AC9" s="27" t="s">
        <v>73</v>
      </c>
      <c r="AD9" s="27" t="s">
        <v>74</v>
      </c>
      <c r="AE9" s="27" t="s">
        <v>75</v>
      </c>
      <c r="AF9" s="27" t="s">
        <v>76</v>
      </c>
      <c r="AG9" s="27" t="s">
        <v>77</v>
      </c>
      <c r="AH9" s="27" t="s">
        <v>78</v>
      </c>
      <c r="AI9" s="16" t="s">
        <v>47</v>
      </c>
      <c r="AJ9" s="16" t="s">
        <v>48</v>
      </c>
      <c r="AK9" s="16" t="s">
        <v>49</v>
      </c>
      <c r="AL9" s="16" t="s">
        <v>50</v>
      </c>
      <c r="AM9" s="16" t="s">
        <v>51</v>
      </c>
      <c r="AN9" s="16" t="s">
        <v>52</v>
      </c>
      <c r="AO9" s="16" t="s">
        <v>53</v>
      </c>
      <c r="AP9" s="16" t="s">
        <v>56</v>
      </c>
      <c r="AQ9" s="16" t="s">
        <v>54</v>
      </c>
      <c r="AR9" s="16" t="s">
        <v>57</v>
      </c>
    </row>
    <row r="10" spans="1:44" ht="12.6" customHeight="1" x14ac:dyDescent="0.3">
      <c r="A10" s="7">
        <v>1</v>
      </c>
      <c r="B10" s="3" t="s">
        <v>63</v>
      </c>
      <c r="C10" s="3" t="s">
        <v>24</v>
      </c>
      <c r="D10" s="19" t="s">
        <v>63</v>
      </c>
      <c r="E10" s="3" t="s">
        <v>25</v>
      </c>
      <c r="F10" s="3"/>
      <c r="G10" s="49" t="s">
        <v>89</v>
      </c>
      <c r="H10" s="3" t="s">
        <v>26</v>
      </c>
      <c r="I10" s="3" t="s">
        <v>27</v>
      </c>
      <c r="J10" s="3" t="s">
        <v>28</v>
      </c>
      <c r="K10" s="3" t="s">
        <v>29</v>
      </c>
      <c r="L10" s="3" t="s">
        <v>30</v>
      </c>
      <c r="M10" s="3" t="s">
        <v>31</v>
      </c>
      <c r="N10" s="3" t="s">
        <v>64</v>
      </c>
      <c r="O10" s="19" t="s">
        <v>32</v>
      </c>
      <c r="P10" s="15">
        <v>1</v>
      </c>
      <c r="Q10" s="19" t="s">
        <v>65</v>
      </c>
      <c r="R10" s="3"/>
      <c r="S10" s="3"/>
      <c r="T10" s="14">
        <v>45285</v>
      </c>
      <c r="U10" s="14">
        <v>45294</v>
      </c>
      <c r="V10" s="29" t="s">
        <v>87</v>
      </c>
      <c r="W10" s="29" t="s">
        <v>81</v>
      </c>
      <c r="X10" s="30" t="s">
        <v>82</v>
      </c>
      <c r="Y10" s="23">
        <v>2</v>
      </c>
      <c r="Z10" s="21" t="s">
        <v>85</v>
      </c>
      <c r="AA10" s="21" t="s">
        <v>83</v>
      </c>
      <c r="AB10" s="21" t="s">
        <v>84</v>
      </c>
      <c r="AC10" s="28" t="s">
        <v>80</v>
      </c>
      <c r="AD10" s="28" t="s">
        <v>79</v>
      </c>
      <c r="AE10" s="28" t="s">
        <v>79</v>
      </c>
      <c r="AF10" s="28">
        <v>1</v>
      </c>
      <c r="AG10" s="28" t="s">
        <v>79</v>
      </c>
      <c r="AH10" s="28">
        <v>1</v>
      </c>
      <c r="AI10" s="25"/>
      <c r="AJ10" s="25"/>
      <c r="AK10" s="25"/>
      <c r="AL10" s="25"/>
      <c r="AM10" s="25"/>
      <c r="AN10" s="25"/>
      <c r="AO10" s="31"/>
      <c r="AP10" s="22"/>
      <c r="AQ10" s="22"/>
      <c r="AR10" s="28">
        <v>1</v>
      </c>
    </row>
    <row r="11" spans="1:44" ht="12.6" customHeight="1" x14ac:dyDescent="0.3">
      <c r="A11" s="7">
        <v>2</v>
      </c>
      <c r="B11" s="19" t="s">
        <v>63</v>
      </c>
      <c r="C11" s="3" t="s">
        <v>24</v>
      </c>
      <c r="D11" s="19" t="s">
        <v>63</v>
      </c>
      <c r="E11" s="3" t="s">
        <v>25</v>
      </c>
      <c r="F11" s="3"/>
      <c r="G11" s="49" t="s">
        <v>90</v>
      </c>
      <c r="H11" s="3" t="s">
        <v>26</v>
      </c>
      <c r="I11" s="3" t="s">
        <v>27</v>
      </c>
      <c r="J11" s="3" t="s">
        <v>28</v>
      </c>
      <c r="K11" s="3" t="s">
        <v>29</v>
      </c>
      <c r="L11" s="3" t="s">
        <v>30</v>
      </c>
      <c r="M11" s="3" t="s">
        <v>31</v>
      </c>
      <c r="N11" s="19" t="s">
        <v>64</v>
      </c>
      <c r="O11" s="19" t="s">
        <v>32</v>
      </c>
      <c r="P11" s="15">
        <v>1</v>
      </c>
      <c r="Q11" s="19" t="s">
        <v>65</v>
      </c>
      <c r="R11" s="3"/>
      <c r="S11" s="3"/>
      <c r="T11" s="14">
        <v>45285</v>
      </c>
      <c r="U11" s="14">
        <v>45294</v>
      </c>
      <c r="V11" s="29" t="s">
        <v>87</v>
      </c>
      <c r="W11" s="29" t="s">
        <v>81</v>
      </c>
      <c r="X11" s="30" t="s">
        <v>82</v>
      </c>
      <c r="Y11" s="23">
        <v>2</v>
      </c>
      <c r="Z11" s="21" t="s">
        <v>85</v>
      </c>
      <c r="AA11" s="21" t="s">
        <v>83</v>
      </c>
      <c r="AB11" s="21" t="s">
        <v>84</v>
      </c>
      <c r="AC11" s="28" t="s">
        <v>80</v>
      </c>
      <c r="AD11" s="28" t="s">
        <v>79</v>
      </c>
      <c r="AE11" s="28" t="s">
        <v>79</v>
      </c>
      <c r="AF11" s="28">
        <v>1</v>
      </c>
      <c r="AG11" s="28" t="s">
        <v>79</v>
      </c>
      <c r="AH11" s="28">
        <v>1</v>
      </c>
      <c r="AI11" s="22"/>
      <c r="AJ11" s="22"/>
      <c r="AK11" s="22"/>
      <c r="AL11" s="22"/>
      <c r="AM11" s="22"/>
      <c r="AN11" s="22"/>
      <c r="AO11" s="22"/>
      <c r="AP11" s="22"/>
      <c r="AQ11" s="22"/>
      <c r="AR11" s="28">
        <v>1</v>
      </c>
    </row>
    <row r="12" spans="1:44" ht="12.6" customHeight="1" x14ac:dyDescent="0.3">
      <c r="A12" s="7">
        <v>3</v>
      </c>
      <c r="B12" s="19" t="s">
        <v>63</v>
      </c>
      <c r="C12" s="3" t="s">
        <v>24</v>
      </c>
      <c r="D12" s="19" t="s">
        <v>63</v>
      </c>
      <c r="E12" s="3" t="s">
        <v>25</v>
      </c>
      <c r="F12" s="3"/>
      <c r="G12" s="49" t="s">
        <v>91</v>
      </c>
      <c r="H12" s="3" t="s">
        <v>26</v>
      </c>
      <c r="I12" s="3" t="s">
        <v>27</v>
      </c>
      <c r="J12" s="3" t="s">
        <v>28</v>
      </c>
      <c r="K12" s="3" t="s">
        <v>29</v>
      </c>
      <c r="L12" s="3" t="s">
        <v>30</v>
      </c>
      <c r="M12" s="3" t="s">
        <v>31</v>
      </c>
      <c r="N12" s="19" t="s">
        <v>64</v>
      </c>
      <c r="O12" s="19" t="s">
        <v>32</v>
      </c>
      <c r="P12" s="15">
        <v>1</v>
      </c>
      <c r="Q12" s="19" t="s">
        <v>71</v>
      </c>
      <c r="R12" s="3"/>
      <c r="S12" s="3"/>
      <c r="T12" s="14">
        <v>45285</v>
      </c>
      <c r="U12" s="14">
        <v>45294</v>
      </c>
      <c r="V12" s="29" t="s">
        <v>87</v>
      </c>
      <c r="W12" s="29" t="s">
        <v>81</v>
      </c>
      <c r="X12" s="30" t="s">
        <v>82</v>
      </c>
      <c r="Y12" s="23">
        <v>2</v>
      </c>
      <c r="Z12" s="21" t="s">
        <v>85</v>
      </c>
      <c r="AA12" s="21" t="s">
        <v>83</v>
      </c>
      <c r="AB12" s="21" t="s">
        <v>84</v>
      </c>
      <c r="AC12" s="28" t="s">
        <v>80</v>
      </c>
      <c r="AD12" s="28" t="s">
        <v>79</v>
      </c>
      <c r="AE12" s="28" t="s">
        <v>79</v>
      </c>
      <c r="AF12" s="28">
        <v>1</v>
      </c>
      <c r="AG12" s="28" t="s">
        <v>79</v>
      </c>
      <c r="AH12" s="28">
        <v>1</v>
      </c>
      <c r="AI12" s="25"/>
      <c r="AJ12" s="25"/>
      <c r="AK12" s="25"/>
      <c r="AL12" s="25"/>
      <c r="AM12" s="25"/>
      <c r="AN12" s="25"/>
      <c r="AO12" s="25"/>
      <c r="AP12" s="22"/>
      <c r="AQ12" s="22"/>
      <c r="AR12" s="28">
        <v>1</v>
      </c>
    </row>
    <row r="13" spans="1:44" ht="12.6" customHeight="1" x14ac:dyDescent="0.3">
      <c r="A13" s="7">
        <v>4</v>
      </c>
      <c r="B13" s="19" t="s">
        <v>63</v>
      </c>
      <c r="C13" s="3" t="s">
        <v>24</v>
      </c>
      <c r="D13" s="19" t="s">
        <v>63</v>
      </c>
      <c r="E13" s="3" t="s">
        <v>25</v>
      </c>
      <c r="F13" s="3"/>
      <c r="G13" s="49" t="s">
        <v>92</v>
      </c>
      <c r="H13" s="3" t="s">
        <v>26</v>
      </c>
      <c r="I13" s="3" t="s">
        <v>27</v>
      </c>
      <c r="J13" s="3" t="s">
        <v>28</v>
      </c>
      <c r="K13" s="3" t="s">
        <v>29</v>
      </c>
      <c r="L13" s="3" t="s">
        <v>30</v>
      </c>
      <c r="M13" s="3" t="s">
        <v>31</v>
      </c>
      <c r="N13" s="19" t="s">
        <v>64</v>
      </c>
      <c r="O13" s="19" t="s">
        <v>32</v>
      </c>
      <c r="P13" s="15">
        <v>1</v>
      </c>
      <c r="Q13" s="19" t="s">
        <v>71</v>
      </c>
      <c r="R13" s="3"/>
      <c r="S13" s="3"/>
      <c r="T13" s="14">
        <v>45285</v>
      </c>
      <c r="U13" s="14">
        <v>45294</v>
      </c>
      <c r="V13" s="29" t="s">
        <v>87</v>
      </c>
      <c r="W13" s="29" t="s">
        <v>81</v>
      </c>
      <c r="X13" s="30" t="s">
        <v>82</v>
      </c>
      <c r="Y13" s="23">
        <v>2</v>
      </c>
      <c r="Z13" s="21" t="s">
        <v>85</v>
      </c>
      <c r="AA13" s="21" t="s">
        <v>83</v>
      </c>
      <c r="AB13" s="21" t="s">
        <v>84</v>
      </c>
      <c r="AC13" s="28" t="s">
        <v>80</v>
      </c>
      <c r="AD13" s="28" t="s">
        <v>79</v>
      </c>
      <c r="AE13" s="28" t="s">
        <v>79</v>
      </c>
      <c r="AF13" s="28">
        <v>1</v>
      </c>
      <c r="AG13" s="28" t="s">
        <v>79</v>
      </c>
      <c r="AH13" s="28">
        <v>1</v>
      </c>
      <c r="AI13" s="25"/>
      <c r="AJ13" s="25"/>
      <c r="AK13" s="25"/>
      <c r="AL13" s="25"/>
      <c r="AM13" s="25"/>
      <c r="AN13" s="25"/>
      <c r="AO13" s="25"/>
      <c r="AP13" s="22"/>
      <c r="AQ13" s="22"/>
      <c r="AR13" s="28">
        <v>1</v>
      </c>
    </row>
    <row r="14" spans="1:44" ht="12.6" customHeight="1" x14ac:dyDescent="0.3">
      <c r="A14" s="7">
        <v>5</v>
      </c>
      <c r="B14" s="19" t="s">
        <v>63</v>
      </c>
      <c r="C14" s="3" t="s">
        <v>24</v>
      </c>
      <c r="D14" s="19" t="s">
        <v>63</v>
      </c>
      <c r="E14" s="3" t="s">
        <v>25</v>
      </c>
      <c r="F14" s="3"/>
      <c r="G14" s="49" t="s">
        <v>93</v>
      </c>
      <c r="H14" s="3" t="s">
        <v>26</v>
      </c>
      <c r="I14" s="3" t="s">
        <v>27</v>
      </c>
      <c r="J14" s="3" t="s">
        <v>28</v>
      </c>
      <c r="K14" s="3" t="s">
        <v>29</v>
      </c>
      <c r="L14" s="3" t="s">
        <v>30</v>
      </c>
      <c r="M14" s="3" t="s">
        <v>31</v>
      </c>
      <c r="N14" s="19" t="s">
        <v>64</v>
      </c>
      <c r="O14" s="19" t="s">
        <v>32</v>
      </c>
      <c r="P14" s="15">
        <v>1</v>
      </c>
      <c r="Q14" s="19" t="s">
        <v>71</v>
      </c>
      <c r="R14" s="3"/>
      <c r="S14" s="3"/>
      <c r="T14" s="14">
        <v>45285</v>
      </c>
      <c r="U14" s="14">
        <v>45294</v>
      </c>
      <c r="V14" s="29" t="s">
        <v>87</v>
      </c>
      <c r="W14" s="29" t="s">
        <v>81</v>
      </c>
      <c r="X14" s="30" t="s">
        <v>82</v>
      </c>
      <c r="Y14" s="23">
        <v>2</v>
      </c>
      <c r="Z14" s="21" t="s">
        <v>85</v>
      </c>
      <c r="AA14" s="21" t="s">
        <v>83</v>
      </c>
      <c r="AB14" s="21" t="s">
        <v>84</v>
      </c>
      <c r="AC14" s="28" t="s">
        <v>80</v>
      </c>
      <c r="AD14" s="28" t="s">
        <v>79</v>
      </c>
      <c r="AE14" s="28" t="s">
        <v>79</v>
      </c>
      <c r="AF14" s="28">
        <v>1</v>
      </c>
      <c r="AG14" s="28" t="s">
        <v>79</v>
      </c>
      <c r="AH14" s="28">
        <v>1</v>
      </c>
      <c r="AI14" s="24"/>
      <c r="AJ14" s="24"/>
      <c r="AK14" s="24"/>
      <c r="AL14" s="24"/>
      <c r="AM14" s="24"/>
      <c r="AN14" s="24"/>
      <c r="AO14" s="24"/>
      <c r="AP14" s="22"/>
      <c r="AQ14" s="20"/>
      <c r="AR14" s="28">
        <v>1</v>
      </c>
    </row>
    <row r="15" spans="1:44" ht="12.6" customHeight="1" x14ac:dyDescent="0.3">
      <c r="A15" s="7">
        <v>6</v>
      </c>
      <c r="B15" s="19" t="s">
        <v>63</v>
      </c>
      <c r="C15" s="3" t="s">
        <v>24</v>
      </c>
      <c r="D15" s="19" t="s">
        <v>63</v>
      </c>
      <c r="E15" s="3" t="s">
        <v>25</v>
      </c>
      <c r="F15" s="3"/>
      <c r="G15" s="49" t="s">
        <v>94</v>
      </c>
      <c r="H15" s="3" t="s">
        <v>26</v>
      </c>
      <c r="I15" s="3" t="s">
        <v>27</v>
      </c>
      <c r="J15" s="3" t="s">
        <v>28</v>
      </c>
      <c r="K15" s="3" t="s">
        <v>29</v>
      </c>
      <c r="L15" s="3" t="s">
        <v>30</v>
      </c>
      <c r="M15" s="3" t="s">
        <v>31</v>
      </c>
      <c r="N15" s="19" t="s">
        <v>64</v>
      </c>
      <c r="O15" s="19" t="s">
        <v>33</v>
      </c>
      <c r="P15" s="15">
        <v>1</v>
      </c>
      <c r="Q15" s="19" t="s">
        <v>68</v>
      </c>
      <c r="R15" s="3"/>
      <c r="S15" s="3"/>
      <c r="T15" s="14">
        <v>45285</v>
      </c>
      <c r="U15" s="14">
        <v>45294</v>
      </c>
      <c r="V15" s="29" t="s">
        <v>87</v>
      </c>
      <c r="W15" s="29" t="s">
        <v>81</v>
      </c>
      <c r="X15" s="30" t="s">
        <v>82</v>
      </c>
      <c r="Y15" s="23">
        <v>2</v>
      </c>
      <c r="Z15" s="21" t="s">
        <v>85</v>
      </c>
      <c r="AA15" s="21" t="s">
        <v>83</v>
      </c>
      <c r="AB15" s="21" t="s">
        <v>84</v>
      </c>
      <c r="AC15" s="28" t="s">
        <v>80</v>
      </c>
      <c r="AD15" s="28" t="s">
        <v>79</v>
      </c>
      <c r="AE15" s="28" t="s">
        <v>79</v>
      </c>
      <c r="AF15" s="28">
        <v>1</v>
      </c>
      <c r="AG15" s="28" t="s">
        <v>79</v>
      </c>
      <c r="AH15" s="28">
        <v>1</v>
      </c>
      <c r="AI15" s="24"/>
      <c r="AJ15" s="24"/>
      <c r="AK15" s="24"/>
      <c r="AL15" s="24"/>
      <c r="AM15" s="24"/>
      <c r="AN15" s="24"/>
      <c r="AO15" s="24"/>
      <c r="AP15" s="22"/>
      <c r="AQ15" s="20"/>
      <c r="AR15" s="28">
        <v>1</v>
      </c>
    </row>
    <row r="16" spans="1:44" ht="12.6" customHeight="1" x14ac:dyDescent="0.3">
      <c r="A16" s="7">
        <v>7</v>
      </c>
      <c r="B16" s="19" t="s">
        <v>63</v>
      </c>
      <c r="C16" s="3" t="s">
        <v>24</v>
      </c>
      <c r="D16" s="19" t="s">
        <v>63</v>
      </c>
      <c r="E16" s="3" t="s">
        <v>25</v>
      </c>
      <c r="F16" s="3"/>
      <c r="G16" s="49" t="s">
        <v>95</v>
      </c>
      <c r="H16" s="3" t="s">
        <v>26</v>
      </c>
      <c r="I16" s="3" t="s">
        <v>27</v>
      </c>
      <c r="J16" s="3" t="s">
        <v>28</v>
      </c>
      <c r="K16" s="3" t="s">
        <v>29</v>
      </c>
      <c r="L16" s="3" t="s">
        <v>30</v>
      </c>
      <c r="M16" s="3" t="s">
        <v>31</v>
      </c>
      <c r="N16" s="19" t="s">
        <v>64</v>
      </c>
      <c r="O16" s="19" t="s">
        <v>33</v>
      </c>
      <c r="P16" s="15">
        <v>1</v>
      </c>
      <c r="Q16" s="19" t="s">
        <v>66</v>
      </c>
      <c r="R16" s="3"/>
      <c r="S16" s="3"/>
      <c r="T16" s="14">
        <v>45285</v>
      </c>
      <c r="U16" s="14">
        <v>45294</v>
      </c>
      <c r="V16" s="29" t="s">
        <v>88</v>
      </c>
      <c r="W16" s="29" t="s">
        <v>81</v>
      </c>
      <c r="X16" s="30" t="s">
        <v>82</v>
      </c>
      <c r="Y16" s="23">
        <v>3</v>
      </c>
      <c r="Z16" s="21" t="s">
        <v>86</v>
      </c>
      <c r="AA16" s="21" t="s">
        <v>83</v>
      </c>
      <c r="AB16" s="21" t="s">
        <v>84</v>
      </c>
      <c r="AC16" s="28" t="s">
        <v>80</v>
      </c>
      <c r="AD16" s="28" t="s">
        <v>80</v>
      </c>
      <c r="AE16" s="28" t="s">
        <v>79</v>
      </c>
      <c r="AF16" s="28">
        <v>2</v>
      </c>
      <c r="AG16" s="28" t="s">
        <v>79</v>
      </c>
      <c r="AH16" s="28">
        <v>2</v>
      </c>
      <c r="AI16" s="25">
        <v>4563</v>
      </c>
      <c r="AJ16" s="25" t="s">
        <v>58</v>
      </c>
      <c r="AK16" s="25" t="s">
        <v>59</v>
      </c>
      <c r="AL16" s="25" t="s">
        <v>60</v>
      </c>
      <c r="AM16" s="25" t="s">
        <v>61</v>
      </c>
      <c r="AN16" s="25" t="s">
        <v>62</v>
      </c>
      <c r="AO16" s="25">
        <v>97.15</v>
      </c>
      <c r="AP16" s="22">
        <v>1</v>
      </c>
      <c r="AQ16" s="20">
        <f t="shared" ref="AQ16:AQ17" si="0">+AO16*AP16</f>
        <v>97.15</v>
      </c>
      <c r="AR16" s="28">
        <v>2</v>
      </c>
    </row>
    <row r="17" spans="1:48" ht="12.6" customHeight="1" x14ac:dyDescent="0.3">
      <c r="A17" s="7">
        <v>8</v>
      </c>
      <c r="B17" s="19" t="s">
        <v>63</v>
      </c>
      <c r="C17" s="3" t="s">
        <v>24</v>
      </c>
      <c r="D17" s="19" t="s">
        <v>63</v>
      </c>
      <c r="E17" s="3" t="s">
        <v>25</v>
      </c>
      <c r="F17" s="3"/>
      <c r="G17" s="49" t="s">
        <v>95</v>
      </c>
      <c r="H17" s="3" t="s">
        <v>26</v>
      </c>
      <c r="I17" s="3" t="s">
        <v>27</v>
      </c>
      <c r="J17" s="3" t="s">
        <v>28</v>
      </c>
      <c r="K17" s="3" t="s">
        <v>29</v>
      </c>
      <c r="L17" s="3" t="s">
        <v>30</v>
      </c>
      <c r="M17" s="3" t="s">
        <v>31</v>
      </c>
      <c r="N17" s="19" t="s">
        <v>64</v>
      </c>
      <c r="O17" s="19" t="s">
        <v>33</v>
      </c>
      <c r="P17" s="15">
        <v>1</v>
      </c>
      <c r="Q17" s="19" t="s">
        <v>67</v>
      </c>
      <c r="R17" s="3"/>
      <c r="S17" s="3"/>
      <c r="T17" s="14">
        <v>45285</v>
      </c>
      <c r="U17" s="14">
        <v>45294</v>
      </c>
      <c r="V17" s="29" t="s">
        <v>88</v>
      </c>
      <c r="W17" s="29" t="s">
        <v>81</v>
      </c>
      <c r="X17" s="30" t="s">
        <v>82</v>
      </c>
      <c r="Y17" s="23">
        <v>3</v>
      </c>
      <c r="Z17" s="21" t="s">
        <v>86</v>
      </c>
      <c r="AA17" s="21" t="s">
        <v>83</v>
      </c>
      <c r="AB17" s="21" t="s">
        <v>84</v>
      </c>
      <c r="AC17" s="28" t="s">
        <v>80</v>
      </c>
      <c r="AD17" s="28" t="s">
        <v>80</v>
      </c>
      <c r="AE17" s="28" t="s">
        <v>79</v>
      </c>
      <c r="AF17" s="28">
        <v>2</v>
      </c>
      <c r="AG17" s="28" t="s">
        <v>79</v>
      </c>
      <c r="AH17" s="28">
        <v>2</v>
      </c>
      <c r="AI17" s="25">
        <v>4563</v>
      </c>
      <c r="AJ17" s="25" t="s">
        <v>58</v>
      </c>
      <c r="AK17" s="25" t="s">
        <v>59</v>
      </c>
      <c r="AL17" s="25" t="s">
        <v>60</v>
      </c>
      <c r="AM17" s="25" t="s">
        <v>61</v>
      </c>
      <c r="AN17" s="25" t="s">
        <v>62</v>
      </c>
      <c r="AO17" s="25">
        <v>97.15</v>
      </c>
      <c r="AP17" s="22">
        <v>1</v>
      </c>
      <c r="AQ17" s="20">
        <f t="shared" si="0"/>
        <v>97.15</v>
      </c>
      <c r="AR17" s="28">
        <v>2</v>
      </c>
    </row>
    <row r="18" spans="1:48" ht="12.6" customHeight="1" x14ac:dyDescent="0.3">
      <c r="A18" s="7">
        <v>9</v>
      </c>
      <c r="B18" s="19" t="s">
        <v>63</v>
      </c>
      <c r="C18" s="3" t="s">
        <v>24</v>
      </c>
      <c r="D18" s="19" t="s">
        <v>63</v>
      </c>
      <c r="E18" s="3" t="s">
        <v>25</v>
      </c>
      <c r="F18" s="3"/>
      <c r="G18" s="49" t="s">
        <v>96</v>
      </c>
      <c r="H18" s="3" t="s">
        <v>26</v>
      </c>
      <c r="I18" s="3" t="s">
        <v>27</v>
      </c>
      <c r="J18" s="3" t="s">
        <v>28</v>
      </c>
      <c r="K18" s="3" t="s">
        <v>29</v>
      </c>
      <c r="L18" s="3" t="s">
        <v>30</v>
      </c>
      <c r="M18" s="3" t="s">
        <v>31</v>
      </c>
      <c r="N18" s="19" t="s">
        <v>64</v>
      </c>
      <c r="O18" s="19" t="s">
        <v>33</v>
      </c>
      <c r="P18" s="15">
        <v>1</v>
      </c>
      <c r="Q18" s="19" t="s">
        <v>69</v>
      </c>
      <c r="R18" s="3"/>
      <c r="S18" s="3"/>
      <c r="T18" s="14">
        <v>45285</v>
      </c>
      <c r="U18" s="14">
        <v>45294</v>
      </c>
      <c r="V18" s="29" t="s">
        <v>87</v>
      </c>
      <c r="W18" s="29" t="s">
        <v>81</v>
      </c>
      <c r="X18" s="30" t="s">
        <v>82</v>
      </c>
      <c r="Y18" s="23">
        <v>2</v>
      </c>
      <c r="Z18" s="21" t="s">
        <v>85</v>
      </c>
      <c r="AA18" s="21" t="s">
        <v>83</v>
      </c>
      <c r="AB18" s="21" t="s">
        <v>84</v>
      </c>
      <c r="AC18" s="28" t="s">
        <v>80</v>
      </c>
      <c r="AD18" s="28" t="s">
        <v>79</v>
      </c>
      <c r="AE18" s="28" t="s">
        <v>79</v>
      </c>
      <c r="AF18" s="28">
        <v>1</v>
      </c>
      <c r="AG18" s="28" t="s">
        <v>79</v>
      </c>
      <c r="AH18" s="28">
        <v>1</v>
      </c>
      <c r="AI18" s="24"/>
      <c r="AJ18" s="24"/>
      <c r="AK18" s="24"/>
      <c r="AL18" s="24"/>
      <c r="AM18" s="24"/>
      <c r="AN18" s="24"/>
      <c r="AO18" s="24"/>
      <c r="AP18" s="22"/>
      <c r="AQ18" s="20"/>
      <c r="AR18" s="28">
        <v>1</v>
      </c>
    </row>
    <row r="19" spans="1:48" ht="12.6" customHeight="1" x14ac:dyDescent="0.3">
      <c r="A19" s="7">
        <v>10</v>
      </c>
      <c r="B19" s="19" t="s">
        <v>63</v>
      </c>
      <c r="C19" s="19" t="s">
        <v>24</v>
      </c>
      <c r="D19" s="19" t="s">
        <v>63</v>
      </c>
      <c r="E19" s="19" t="s">
        <v>25</v>
      </c>
      <c r="F19" s="19"/>
      <c r="G19" s="49" t="s">
        <v>97</v>
      </c>
      <c r="H19" s="19" t="s">
        <v>26</v>
      </c>
      <c r="I19" s="19" t="s">
        <v>27</v>
      </c>
      <c r="J19" s="19" t="s">
        <v>28</v>
      </c>
      <c r="K19" s="19" t="s">
        <v>29</v>
      </c>
      <c r="L19" s="19" t="s">
        <v>30</v>
      </c>
      <c r="M19" s="19" t="s">
        <v>31</v>
      </c>
      <c r="N19" s="19" t="s">
        <v>64</v>
      </c>
      <c r="O19" s="19" t="s">
        <v>33</v>
      </c>
      <c r="P19" s="15">
        <v>1</v>
      </c>
      <c r="Q19" s="19" t="s">
        <v>70</v>
      </c>
      <c r="R19" s="19"/>
      <c r="S19" s="19"/>
      <c r="T19" s="14">
        <v>45285</v>
      </c>
      <c r="U19" s="14">
        <v>45294</v>
      </c>
      <c r="V19" s="29" t="s">
        <v>87</v>
      </c>
      <c r="W19" s="29" t="s">
        <v>81</v>
      </c>
      <c r="X19" s="30" t="s">
        <v>82</v>
      </c>
      <c r="Y19" s="23">
        <v>2</v>
      </c>
      <c r="Z19" s="21" t="s">
        <v>85</v>
      </c>
      <c r="AA19" s="21" t="s">
        <v>83</v>
      </c>
      <c r="AB19" s="21" t="s">
        <v>84</v>
      </c>
      <c r="AC19" s="28" t="s">
        <v>80</v>
      </c>
      <c r="AD19" s="28" t="s">
        <v>79</v>
      </c>
      <c r="AE19" s="28" t="s">
        <v>79</v>
      </c>
      <c r="AF19" s="28">
        <v>1</v>
      </c>
      <c r="AG19" s="28" t="s">
        <v>79</v>
      </c>
      <c r="AH19" s="28">
        <v>1</v>
      </c>
      <c r="AI19" s="24"/>
      <c r="AJ19" s="24"/>
      <c r="AK19" s="24"/>
      <c r="AL19" s="24"/>
      <c r="AM19" s="24"/>
      <c r="AN19" s="24"/>
      <c r="AO19" s="24"/>
      <c r="AP19" s="22"/>
      <c r="AQ19" s="20"/>
      <c r="AR19" s="28">
        <v>1</v>
      </c>
    </row>
    <row r="20" spans="1:48" ht="12.6" customHeight="1" x14ac:dyDescent="0.3">
      <c r="A20" s="7">
        <v>11</v>
      </c>
      <c r="B20" s="19" t="s">
        <v>63</v>
      </c>
      <c r="C20" s="19" t="s">
        <v>24</v>
      </c>
      <c r="D20" s="19" t="s">
        <v>63</v>
      </c>
      <c r="E20" s="19" t="s">
        <v>25</v>
      </c>
      <c r="F20" s="19"/>
      <c r="G20" s="49" t="s">
        <v>98</v>
      </c>
      <c r="H20" s="19" t="s">
        <v>26</v>
      </c>
      <c r="I20" s="19" t="s">
        <v>27</v>
      </c>
      <c r="J20" s="19" t="s">
        <v>28</v>
      </c>
      <c r="K20" s="19" t="s">
        <v>29</v>
      </c>
      <c r="L20" s="19" t="s">
        <v>30</v>
      </c>
      <c r="M20" s="19" t="s">
        <v>31</v>
      </c>
      <c r="N20" s="19" t="s">
        <v>64</v>
      </c>
      <c r="O20" s="19" t="s">
        <v>32</v>
      </c>
      <c r="P20" s="15">
        <v>1</v>
      </c>
      <c r="Q20" s="19" t="s">
        <v>65</v>
      </c>
      <c r="R20" s="19"/>
      <c r="S20" s="19"/>
      <c r="T20" s="14">
        <v>45285</v>
      </c>
      <c r="U20" s="14">
        <v>45294</v>
      </c>
      <c r="V20" s="29" t="s">
        <v>87</v>
      </c>
      <c r="W20" s="29" t="s">
        <v>81</v>
      </c>
      <c r="X20" s="30" t="s">
        <v>82</v>
      </c>
      <c r="Y20" s="23">
        <v>2</v>
      </c>
      <c r="Z20" s="21" t="s">
        <v>85</v>
      </c>
      <c r="AA20" s="21" t="s">
        <v>83</v>
      </c>
      <c r="AB20" s="21" t="s">
        <v>84</v>
      </c>
      <c r="AC20" s="28" t="s">
        <v>80</v>
      </c>
      <c r="AD20" s="28" t="s">
        <v>79</v>
      </c>
      <c r="AE20" s="28" t="s">
        <v>79</v>
      </c>
      <c r="AF20" s="28">
        <v>1</v>
      </c>
      <c r="AG20" s="28" t="s">
        <v>79</v>
      </c>
      <c r="AH20" s="28">
        <v>1</v>
      </c>
      <c r="AI20" s="24"/>
      <c r="AJ20" s="24"/>
      <c r="AK20" s="24"/>
      <c r="AL20" s="24"/>
      <c r="AM20" s="24"/>
      <c r="AN20" s="24"/>
      <c r="AO20" s="24"/>
      <c r="AP20" s="22"/>
      <c r="AQ20" s="20"/>
      <c r="AR20" s="28">
        <v>1</v>
      </c>
    </row>
    <row r="21" spans="1:48" ht="12.6" customHeight="1" x14ac:dyDescent="0.3">
      <c r="A21" s="7">
        <v>12</v>
      </c>
      <c r="B21" s="19" t="s">
        <v>63</v>
      </c>
      <c r="C21" s="3" t="s">
        <v>24</v>
      </c>
      <c r="D21" s="19" t="s">
        <v>63</v>
      </c>
      <c r="E21" s="3" t="s">
        <v>25</v>
      </c>
      <c r="F21" s="3"/>
      <c r="G21" s="49" t="s">
        <v>99</v>
      </c>
      <c r="H21" s="3" t="s">
        <v>26</v>
      </c>
      <c r="I21" s="3" t="s">
        <v>27</v>
      </c>
      <c r="J21" s="3" t="s">
        <v>28</v>
      </c>
      <c r="K21" s="3" t="s">
        <v>29</v>
      </c>
      <c r="L21" s="3" t="s">
        <v>30</v>
      </c>
      <c r="M21" s="3" t="s">
        <v>31</v>
      </c>
      <c r="N21" s="19" t="s">
        <v>64</v>
      </c>
      <c r="O21" s="19" t="s">
        <v>32</v>
      </c>
      <c r="P21" s="15">
        <v>1</v>
      </c>
      <c r="Q21" s="19" t="s">
        <v>65</v>
      </c>
      <c r="R21" s="3"/>
      <c r="S21" s="3"/>
      <c r="T21" s="14">
        <v>45285</v>
      </c>
      <c r="U21" s="14">
        <v>45294</v>
      </c>
      <c r="V21" s="29" t="s">
        <v>87</v>
      </c>
      <c r="W21" s="29" t="s">
        <v>81</v>
      </c>
      <c r="X21" s="30" t="s">
        <v>82</v>
      </c>
      <c r="Y21" s="23">
        <v>2</v>
      </c>
      <c r="Z21" s="21" t="s">
        <v>85</v>
      </c>
      <c r="AA21" s="21" t="s">
        <v>83</v>
      </c>
      <c r="AB21" s="21" t="s">
        <v>84</v>
      </c>
      <c r="AC21" s="28" t="s">
        <v>80</v>
      </c>
      <c r="AD21" s="28" t="s">
        <v>79</v>
      </c>
      <c r="AE21" s="28" t="s">
        <v>79</v>
      </c>
      <c r="AF21" s="28">
        <v>1</v>
      </c>
      <c r="AG21" s="28" t="s">
        <v>79</v>
      </c>
      <c r="AH21" s="28">
        <v>1</v>
      </c>
      <c r="AI21" s="24"/>
      <c r="AJ21" s="24"/>
      <c r="AK21" s="24"/>
      <c r="AL21" s="24"/>
      <c r="AM21" s="24"/>
      <c r="AN21" s="24"/>
      <c r="AO21" s="24"/>
      <c r="AP21" s="22"/>
      <c r="AQ21" s="20"/>
      <c r="AR21" s="28">
        <v>1</v>
      </c>
    </row>
    <row r="22" spans="1:48" ht="12.6" customHeight="1" x14ac:dyDescent="0.25">
      <c r="A22" s="32"/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2"/>
      <c r="Q22" s="33"/>
      <c r="R22" s="33"/>
      <c r="S22" s="33"/>
      <c r="T22" s="34"/>
      <c r="U22" s="34"/>
      <c r="V22" s="35"/>
      <c r="W22" s="35"/>
      <c r="X22" s="36"/>
      <c r="Y22" s="37"/>
      <c r="Z22" s="38"/>
      <c r="AA22" s="38"/>
      <c r="AB22" s="38"/>
      <c r="AC22" s="39"/>
      <c r="AD22" s="39"/>
      <c r="AE22" s="39"/>
      <c r="AF22" s="39"/>
      <c r="AG22" s="39"/>
      <c r="AH22" s="39"/>
      <c r="AI22" s="40"/>
      <c r="AJ22" s="40"/>
      <c r="AK22" s="40"/>
      <c r="AL22" s="40"/>
      <c r="AM22" s="40"/>
      <c r="AN22" s="40"/>
      <c r="AO22" s="40"/>
      <c r="AP22" s="22"/>
      <c r="AQ22" s="20"/>
      <c r="AR22" s="39"/>
    </row>
    <row r="23" spans="1:48" ht="12.6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22" t="s">
        <v>55</v>
      </c>
      <c r="AQ23" s="17">
        <f>SUM(AQ10:AQ21)</f>
        <v>194.3</v>
      </c>
    </row>
    <row r="24" spans="1:48" ht="12.6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18"/>
    </row>
    <row r="25" spans="1:48" ht="12.6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</row>
    <row r="26" spans="1:48" ht="12.6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</row>
    <row r="27" spans="1:48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</row>
    <row r="28" spans="1:48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</row>
    <row r="29" spans="1:48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</row>
    <row r="30" spans="1:48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</row>
    <row r="31" spans="1:48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</row>
    <row r="32" spans="1:48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</row>
    <row r="33" spans="1:15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</row>
  </sheetData>
  <autoFilter ref="A9:AX23" xr:uid="{55965A3B-E2DF-46E8-A6A0-56E8D4DDC90F}"/>
  <sortState xmlns:xlrd2="http://schemas.microsoft.com/office/spreadsheetml/2017/richdata2" ref="A10:AQ21">
    <sortCondition ref="A10:A21"/>
  </sortState>
  <mergeCells count="5">
    <mergeCell ref="T8:U8"/>
    <mergeCell ref="V8:Y8"/>
    <mergeCell ref="Z8:AB8"/>
    <mergeCell ref="AI8:AQ8"/>
    <mergeCell ref="AC8:AE8"/>
  </mergeCells>
  <hyperlinks>
    <hyperlink ref="G10" r:id="rId1" xr:uid="{64F0B574-0FE1-4470-AB15-475C015BF074}"/>
    <hyperlink ref="G11" r:id="rId2" xr:uid="{CA3EE903-60DB-4DE0-AC95-89940210237D}"/>
    <hyperlink ref="G12" r:id="rId3" xr:uid="{C9D713AF-6BAA-4300-9E19-D22B09B1A2EF}"/>
    <hyperlink ref="G13" r:id="rId4" xr:uid="{98CCEC5C-3BB3-403C-866B-0CE4A1973AA9}"/>
    <hyperlink ref="G14" r:id="rId5" xr:uid="{B553CF9C-86F4-4D25-93C5-475CC163C427}"/>
    <hyperlink ref="G15" r:id="rId6" xr:uid="{31CECA9A-2388-47A6-955F-BF6E01CFC5BC}"/>
    <hyperlink ref="G16" r:id="rId7" xr:uid="{B0043BB6-4CCD-4503-A3BF-E3F51E100924}"/>
    <hyperlink ref="G17" r:id="rId8" xr:uid="{97C01397-DB9E-459B-92A0-2D7AFDCAE2F3}"/>
    <hyperlink ref="G18" r:id="rId9" xr:uid="{3727F1CB-FB20-47CD-BB7B-9778C9A8AE65}"/>
    <hyperlink ref="G19" r:id="rId10" xr:uid="{DE2CB383-DD60-40D4-B605-60BE8313DEAE}"/>
    <hyperlink ref="G20" r:id="rId11" xr:uid="{3830C857-C1AD-4BCE-9D7C-895EE8015AFA}"/>
    <hyperlink ref="G21" r:id="rId12" xr:uid="{D10EE1C7-C650-432A-853E-06B0946A9DF1}"/>
  </hyperlinks>
  <pageMargins left="0.7" right="0.7" top="0.75" bottom="0.75" header="0.3" footer="0.3"/>
  <pageSetup orientation="portrait" r:id="rId13"/>
  <drawing r:id="rId1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  <MediaLengthInSeconds xmlns="8175d881-c252-4cc7-85ac-127631b324fb" xsi:nil="true"/>
    <lcf76f155ced4ddcb4097134ff3c332f xmlns="8175d881-c252-4cc7-85ac-127631b324fb">
      <Terms xmlns="http://schemas.microsoft.com/office/infopath/2007/PartnerControls"/>
    </lcf76f155ced4ddcb4097134ff3c332f>
    <TaxCatchAll xmlns="7463e6f2-4cf7-4f37-8a7b-859c1e512b3c" xsi:nil="true"/>
    <_Flow_SignoffStatus xmlns="8175d881-c252-4cc7-85ac-127631b324f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19" ma:contentTypeDescription="Crear nuevo documento." ma:contentTypeScope="" ma:versionID="f289caff301342fe36b44ec236dc0475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3720053523782027920b84b73f1bae4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5F11D4-85E9-48C2-9E46-074532489A0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8CE7084-FD32-43DA-AF1B-E1E49E7109C2}">
  <ds:schemaRefs>
    <ds:schemaRef ds:uri="http://purl.org/dc/elements/1.1/"/>
    <ds:schemaRef ds:uri="http://www.w3.org/XML/1998/namespace"/>
    <ds:schemaRef ds:uri="http://schemas.openxmlformats.org/package/2006/metadata/core-properties"/>
    <ds:schemaRef ds:uri="7463e6f2-4cf7-4f37-8a7b-859c1e512b3c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8175d881-c252-4cc7-85ac-127631b324fb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89B9BC84-C220-4A31-A87E-68D44EEABB3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12bis_MORENA_PB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123</cp:lastModifiedBy>
  <cp:revision/>
  <dcterms:created xsi:type="dcterms:W3CDTF">2023-11-30T18:12:24Z</dcterms:created>
  <dcterms:modified xsi:type="dcterms:W3CDTF">2024-06-24T18:50:44Z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MediaServiceImageTags">
    <vt:lpwstr/>
  </property>
  <property fmtid="{D5CDD505-2E9C-101B-9397-08002B2CF9AE}" pid="4" name="Order">
    <vt:r8>137537100</vt:r8>
  </property>
  <property fmtid="{D5CDD505-2E9C-101B-9397-08002B2CF9AE}" pid="5" name="ComplianceAsset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xd_Signature">
    <vt:bool>false</vt:bool>
  </property>
  <property fmtid="{D5CDD505-2E9C-101B-9397-08002B2CF9AE}" pid="9" name="xd_ProgID">
    <vt:lpwstr/>
  </property>
  <property fmtid="{D5CDD505-2E9C-101B-9397-08002B2CF9AE}" pid="10" name="_SourceUrl">
    <vt:lpwstr/>
  </property>
  <property fmtid="{D5CDD505-2E9C-101B-9397-08002B2CF9AE}" pid="11" name="_SharedFileIndex">
    <vt:lpwstr/>
  </property>
  <property fmtid="{D5CDD505-2E9C-101B-9397-08002B2CF9AE}" pid="12" name="TemplateUrl">
    <vt:lpwstr/>
  </property>
</Properties>
</file>