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maria\Downloads\Remanentes 2020-2021_vf\Remanentes 2020-2021_vf\"/>
    </mc:Choice>
  </mc:AlternateContent>
  <xr:revisionPtr revIDLastSave="0" documentId="13_ncr:1_{42982848-EAB8-4E85-9B51-37428B25D672}" xr6:coauthVersionLast="47" xr6:coauthVersionMax="47" xr10:uidLastSave="{00000000-0000-0000-0000-000000000000}"/>
  <bookViews>
    <workbookView xWindow="-98" yWindow="-98" windowWidth="22695" windowHeight="14476" tabRatio="821" xr2:uid="{00000000-000D-0000-FFFF-FFFF00000000}"/>
  </bookViews>
  <sheets>
    <sheet name="REMANENTES PP_ANEXO 1" sheetId="8" r:id="rId1"/>
    <sheet name="REMANENTES CI_ANEXO 2" sheetId="10" r:id="rId2"/>
    <sheet name="PASIVOS CI_ANEXO 3" sheetId="11" r:id="rId3"/>
  </sheets>
  <definedNames>
    <definedName name="_xlnm._FilterDatabase" localSheetId="2" hidden="1">'PASIVOS CI_ANEXO 3'!$A$8:$AA$344</definedName>
    <definedName name="_xlnm._FilterDatabase" localSheetId="1" hidden="1">'REMANENTES CI_ANEXO 2'!$A$9:$O$345</definedName>
    <definedName name="_xlnm._FilterDatabase" localSheetId="0" hidden="1">'REMANENTES PP_ANEXO 1'!$A$9:$K$421</definedName>
    <definedName name="_xlnm.Print_Area" localSheetId="2">'PASIVOS CI_ANEXO 3'!$B$1:$J$344</definedName>
    <definedName name="_xlnm.Print_Area" localSheetId="1">'REMANENTES CI_ANEXO 2'!$B$1:$J$345</definedName>
    <definedName name="_xlnm.Print_Area" localSheetId="0">'REMANENTES PP_ANEXO 1'!$B$1:$H$356</definedName>
    <definedName name="_xlnm.Print_Titles" localSheetId="2">'PASIVOS CI_ANEXO 3'!$1:$7</definedName>
    <definedName name="_xlnm.Print_Titles" localSheetId="1">'REMANENTES CI_ANEXO 2'!$1:$8</definedName>
    <definedName name="_xlnm.Print_Titles" localSheetId="0">'REMANENTES PP_ANEXO 1'!$2:$8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6" i="8" l="1"/>
  <c r="J221" i="11" l="1"/>
  <c r="J220" i="11"/>
  <c r="J219" i="11"/>
  <c r="J218" i="11"/>
  <c r="J217" i="11"/>
  <c r="J216" i="11"/>
  <c r="J215" i="11"/>
  <c r="J214" i="11"/>
  <c r="J213" i="11"/>
  <c r="J212" i="11"/>
  <c r="J211" i="11"/>
  <c r="J210" i="11"/>
  <c r="J209" i="11"/>
  <c r="J208" i="11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H388" i="8"/>
  <c r="H329" i="8"/>
  <c r="H296" i="8"/>
  <c r="H263" i="8"/>
  <c r="H230" i="8"/>
  <c r="H197" i="8"/>
  <c r="H164" i="8"/>
  <c r="H131" i="8"/>
  <c r="H98" i="8"/>
  <c r="H65" i="8"/>
  <c r="H32" i="8"/>
  <c r="J326" i="10" l="1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H399" i="8"/>
  <c r="H398" i="8"/>
  <c r="H397" i="8"/>
  <c r="H396" i="8"/>
  <c r="H395" i="8"/>
  <c r="H336" i="8"/>
  <c r="H303" i="8"/>
  <c r="H270" i="8"/>
  <c r="H237" i="8"/>
  <c r="H204" i="8"/>
  <c r="H171" i="8"/>
  <c r="H138" i="8"/>
  <c r="H105" i="8"/>
  <c r="H72" i="8"/>
  <c r="H39" i="8"/>
  <c r="J234" i="11" l="1"/>
  <c r="J233" i="11"/>
  <c r="J232" i="11"/>
  <c r="J231" i="11"/>
  <c r="J235" i="10"/>
  <c r="J234" i="10"/>
  <c r="J233" i="10"/>
  <c r="J232" i="10"/>
  <c r="H393" i="8"/>
  <c r="H332" i="8"/>
  <c r="H299" i="8"/>
  <c r="H266" i="8"/>
  <c r="H233" i="8"/>
  <c r="H200" i="8"/>
  <c r="H167" i="8"/>
  <c r="H134" i="8"/>
  <c r="H101" i="8"/>
  <c r="H68" i="8"/>
  <c r="H35" i="8"/>
  <c r="J67" i="11" l="1"/>
  <c r="J66" i="11"/>
  <c r="J65" i="11"/>
  <c r="J64" i="11"/>
  <c r="J63" i="11"/>
  <c r="J62" i="11"/>
  <c r="J61" i="11"/>
  <c r="J60" i="11"/>
  <c r="J59" i="11"/>
  <c r="J68" i="10"/>
  <c r="J67" i="10"/>
  <c r="J66" i="10"/>
  <c r="J65" i="10"/>
  <c r="J64" i="10"/>
  <c r="J63" i="10"/>
  <c r="J62" i="10"/>
  <c r="J61" i="10"/>
  <c r="J60" i="10"/>
  <c r="H354" i="8"/>
  <c r="H315" i="8"/>
  <c r="H282" i="8"/>
  <c r="H249" i="8"/>
  <c r="H216" i="8"/>
  <c r="H183" i="8"/>
  <c r="H150" i="8"/>
  <c r="H117" i="8"/>
  <c r="H84" i="8"/>
  <c r="H51" i="8"/>
  <c r="H18" i="8"/>
  <c r="H307" i="8" l="1"/>
  <c r="J77" i="11" l="1"/>
  <c r="J76" i="11"/>
  <c r="J75" i="11"/>
  <c r="J74" i="11"/>
  <c r="J73" i="11"/>
  <c r="J72" i="11"/>
  <c r="J71" i="11"/>
  <c r="J70" i="11"/>
  <c r="J69" i="11"/>
  <c r="J68" i="11"/>
  <c r="J78" i="10"/>
  <c r="J77" i="10"/>
  <c r="J76" i="10"/>
  <c r="J75" i="10"/>
  <c r="J74" i="10"/>
  <c r="J73" i="10"/>
  <c r="J72" i="10"/>
  <c r="J71" i="10"/>
  <c r="J70" i="10"/>
  <c r="J69" i="10"/>
  <c r="H355" i="8"/>
  <c r="H316" i="8"/>
  <c r="H283" i="8"/>
  <c r="H250" i="8"/>
  <c r="H217" i="8"/>
  <c r="H184" i="8"/>
  <c r="H151" i="8"/>
  <c r="H118" i="8"/>
  <c r="H85" i="8"/>
  <c r="H52" i="8"/>
  <c r="H19" i="8"/>
  <c r="J130" i="11" l="1"/>
  <c r="J129" i="11"/>
  <c r="J128" i="11"/>
  <c r="J127" i="11"/>
  <c r="J126" i="11"/>
  <c r="J125" i="11"/>
  <c r="J124" i="11"/>
  <c r="J122" i="11"/>
  <c r="J121" i="11"/>
  <c r="J120" i="11"/>
  <c r="J119" i="11"/>
  <c r="J117" i="11"/>
  <c r="J116" i="11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H357" i="8"/>
  <c r="H318" i="8"/>
  <c r="H285" i="8"/>
  <c r="H252" i="8"/>
  <c r="H219" i="8"/>
  <c r="H186" i="8"/>
  <c r="H153" i="8"/>
  <c r="H120" i="8"/>
  <c r="H87" i="8"/>
  <c r="H54" i="8"/>
  <c r="H21" i="8"/>
  <c r="J230" i="11" l="1"/>
  <c r="J229" i="11"/>
  <c r="J228" i="11"/>
  <c r="J227" i="11"/>
  <c r="J226" i="11"/>
  <c r="J231" i="10"/>
  <c r="J230" i="10"/>
  <c r="J229" i="10"/>
  <c r="J228" i="10"/>
  <c r="J227" i="10"/>
  <c r="H392" i="8"/>
  <c r="H391" i="8"/>
  <c r="H331" i="8"/>
  <c r="H298" i="8"/>
  <c r="H265" i="8"/>
  <c r="H232" i="8"/>
  <c r="H199" i="8"/>
  <c r="H166" i="8"/>
  <c r="H133" i="8"/>
  <c r="H100" i="8"/>
  <c r="H67" i="8"/>
  <c r="H34" i="8"/>
  <c r="H43" i="8" l="1"/>
  <c r="J115" i="11" l="1"/>
  <c r="J114" i="11"/>
  <c r="J113" i="11"/>
  <c r="J112" i="11"/>
  <c r="J111" i="11"/>
  <c r="J110" i="11"/>
  <c r="J109" i="11"/>
  <c r="J108" i="11"/>
  <c r="J107" i="11"/>
  <c r="J106" i="11"/>
  <c r="J105" i="11"/>
  <c r="J104" i="11"/>
  <c r="J103" i="11"/>
  <c r="J102" i="11"/>
  <c r="J101" i="11"/>
  <c r="J100" i="11"/>
  <c r="J99" i="11"/>
  <c r="J98" i="11"/>
  <c r="J97" i="11"/>
  <c r="J96" i="11"/>
  <c r="J95" i="11"/>
  <c r="J9" i="11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10" i="10"/>
  <c r="H365" i="8"/>
  <c r="H364" i="8"/>
  <c r="H363" i="8"/>
  <c r="H322" i="8"/>
  <c r="H289" i="8"/>
  <c r="H256" i="8"/>
  <c r="H223" i="8"/>
  <c r="H190" i="8"/>
  <c r="H157" i="8"/>
  <c r="H124" i="8"/>
  <c r="H91" i="8"/>
  <c r="H58" i="8"/>
  <c r="H25" i="8"/>
  <c r="J94" i="11" l="1"/>
  <c r="J95" i="10"/>
  <c r="H320" i="8"/>
  <c r="H287" i="8"/>
  <c r="H254" i="8"/>
  <c r="H221" i="8"/>
  <c r="H188" i="8"/>
  <c r="H155" i="8"/>
  <c r="H122" i="8"/>
  <c r="H89" i="8"/>
  <c r="H56" i="8"/>
  <c r="H23" i="8"/>
  <c r="H175" i="8" l="1"/>
  <c r="J172" i="11" l="1"/>
  <c r="J171" i="11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158" i="11"/>
  <c r="J157" i="11"/>
  <c r="J156" i="11"/>
  <c r="J155" i="11"/>
  <c r="J154" i="11"/>
  <c r="J153" i="11"/>
  <c r="J152" i="11"/>
  <c r="J151" i="11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H382" i="8"/>
  <c r="H326" i="8"/>
  <c r="H293" i="8"/>
  <c r="H260" i="8"/>
  <c r="H227" i="8"/>
  <c r="H194" i="8"/>
  <c r="H161" i="8"/>
  <c r="H128" i="8"/>
  <c r="H95" i="8"/>
  <c r="H62" i="8"/>
  <c r="H29" i="8"/>
  <c r="J80" i="11" l="1"/>
  <c r="J79" i="11"/>
  <c r="J78" i="11"/>
  <c r="J81" i="10"/>
  <c r="J80" i="10"/>
  <c r="J79" i="10"/>
  <c r="H356" i="8"/>
  <c r="H317" i="8"/>
  <c r="H284" i="8"/>
  <c r="H251" i="8"/>
  <c r="H218" i="8"/>
  <c r="H185" i="8"/>
  <c r="H152" i="8"/>
  <c r="H119" i="8"/>
  <c r="H86" i="8"/>
  <c r="H53" i="8"/>
  <c r="H20" i="8"/>
  <c r="J196" i="11" l="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H384" i="8"/>
  <c r="H383" i="8"/>
  <c r="H327" i="8"/>
  <c r="H294" i="8"/>
  <c r="H261" i="8"/>
  <c r="H228" i="8"/>
  <c r="H195" i="8"/>
  <c r="H162" i="8"/>
  <c r="H129" i="8"/>
  <c r="H30" i="8"/>
  <c r="J93" i="11" l="1"/>
  <c r="J92" i="11"/>
  <c r="J91" i="11"/>
  <c r="J90" i="11"/>
  <c r="J88" i="11"/>
  <c r="J87" i="11"/>
  <c r="J86" i="11"/>
  <c r="J85" i="11"/>
  <c r="J84" i="11"/>
  <c r="J83" i="11"/>
  <c r="J82" i="11"/>
  <c r="J81" i="11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H358" i="8"/>
  <c r="H319" i="8"/>
  <c r="H286" i="8"/>
  <c r="H253" i="8"/>
  <c r="H220" i="8"/>
  <c r="H187" i="8"/>
  <c r="H154" i="8"/>
  <c r="H121" i="8"/>
  <c r="G88" i="8"/>
  <c r="H88" i="8" s="1"/>
  <c r="H55" i="8"/>
  <c r="H22" i="8"/>
  <c r="J37" i="10" l="1"/>
  <c r="J36" i="10"/>
  <c r="J35" i="10"/>
  <c r="J34" i="10"/>
  <c r="J33" i="10"/>
  <c r="J32" i="10"/>
  <c r="J31" i="10"/>
  <c r="J30" i="10"/>
  <c r="J29" i="10"/>
  <c r="J28" i="10"/>
  <c r="H351" i="8"/>
  <c r="H350" i="8"/>
  <c r="H349" i="8"/>
  <c r="H348" i="8"/>
  <c r="H312" i="8"/>
  <c r="H279" i="8"/>
  <c r="H246" i="8"/>
  <c r="H213" i="8"/>
  <c r="H180" i="8"/>
  <c r="H147" i="8"/>
  <c r="H114" i="8"/>
  <c r="H81" i="8"/>
  <c r="H48" i="8"/>
  <c r="H15" i="8"/>
  <c r="J25" i="11" l="1"/>
  <c r="J24" i="11"/>
  <c r="J23" i="11"/>
  <c r="J22" i="11"/>
  <c r="J26" i="10"/>
  <c r="J25" i="10"/>
  <c r="J24" i="10"/>
  <c r="J23" i="10"/>
  <c r="H347" i="8"/>
  <c r="H346" i="8"/>
  <c r="H345" i="8"/>
  <c r="H344" i="8"/>
  <c r="H310" i="8"/>
  <c r="H277" i="8"/>
  <c r="H244" i="8"/>
  <c r="H211" i="8"/>
  <c r="H178" i="8"/>
  <c r="H145" i="8"/>
  <c r="H79" i="8"/>
  <c r="H46" i="8"/>
  <c r="H13" i="8"/>
  <c r="H274" i="8" l="1"/>
  <c r="J21" i="11" l="1"/>
  <c r="J20" i="11"/>
  <c r="J19" i="11"/>
  <c r="J18" i="11"/>
  <c r="J17" i="11"/>
  <c r="J16" i="11"/>
  <c r="J15" i="11"/>
  <c r="J22" i="10"/>
  <c r="J21" i="10"/>
  <c r="J20" i="10"/>
  <c r="J19" i="10"/>
  <c r="J18" i="10"/>
  <c r="J17" i="10"/>
  <c r="J16" i="10"/>
  <c r="H343" i="8"/>
  <c r="H309" i="8"/>
  <c r="H276" i="8"/>
  <c r="H243" i="8"/>
  <c r="H210" i="8"/>
  <c r="H177" i="8"/>
  <c r="H144" i="8"/>
  <c r="H111" i="8"/>
  <c r="H78" i="8"/>
  <c r="H45" i="8"/>
  <c r="H12" i="8"/>
  <c r="J14" i="11" l="1"/>
  <c r="J13" i="11"/>
  <c r="J12" i="11"/>
  <c r="J15" i="10"/>
  <c r="J14" i="10"/>
  <c r="J13" i="10"/>
  <c r="H308" i="8"/>
  <c r="H209" i="8"/>
  <c r="H176" i="8"/>
  <c r="H77" i="8"/>
  <c r="H44" i="8"/>
  <c r="H11" i="8"/>
  <c r="J225" i="11" l="1"/>
  <c r="J224" i="11"/>
  <c r="J223" i="11"/>
  <c r="J222" i="11"/>
  <c r="J150" i="11"/>
  <c r="J149" i="11"/>
  <c r="J148" i="11"/>
  <c r="J147" i="11"/>
  <c r="J146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226" i="10"/>
  <c r="J225" i="10"/>
  <c r="J224" i="10"/>
  <c r="J223" i="10"/>
  <c r="J151" i="10"/>
  <c r="J150" i="10"/>
  <c r="J149" i="10"/>
  <c r="J148" i="10"/>
  <c r="J147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H109" i="8"/>
  <c r="H390" i="8"/>
  <c r="H389" i="8"/>
  <c r="H381" i="8"/>
  <c r="H380" i="8"/>
  <c r="H379" i="8"/>
  <c r="H353" i="8"/>
  <c r="H330" i="8"/>
  <c r="H325" i="8"/>
  <c r="H314" i="8"/>
  <c r="H297" i="8"/>
  <c r="H292" i="8"/>
  <c r="H281" i="8"/>
  <c r="H264" i="8"/>
  <c r="H259" i="8"/>
  <c r="H248" i="8"/>
  <c r="H231" i="8"/>
  <c r="H226" i="8"/>
  <c r="H215" i="8"/>
  <c r="H198" i="8"/>
  <c r="H193" i="8"/>
  <c r="H182" i="8"/>
  <c r="H165" i="8"/>
  <c r="H160" i="8"/>
  <c r="H149" i="8"/>
  <c r="H132" i="8"/>
  <c r="H127" i="8"/>
  <c r="H116" i="8"/>
  <c r="H99" i="8"/>
  <c r="H94" i="8"/>
  <c r="H83" i="8"/>
  <c r="H66" i="8"/>
  <c r="H61" i="8"/>
  <c r="H50" i="8"/>
  <c r="H33" i="8"/>
  <c r="H28" i="8"/>
  <c r="H17" i="8"/>
  <c r="J270" i="11" l="1"/>
  <c r="J269" i="11"/>
  <c r="J268" i="11"/>
  <c r="J267" i="11"/>
  <c r="J266" i="11"/>
  <c r="J265" i="11"/>
  <c r="J264" i="11"/>
  <c r="J263" i="11"/>
  <c r="J262" i="11"/>
  <c r="J261" i="11"/>
  <c r="J260" i="11"/>
  <c r="J259" i="11"/>
  <c r="J258" i="11"/>
  <c r="J257" i="11"/>
  <c r="J256" i="11"/>
  <c r="J255" i="11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340" i="11" l="1"/>
  <c r="J341" i="10"/>
  <c r="H404" i="8"/>
  <c r="H338" i="8"/>
  <c r="H305" i="8"/>
  <c r="H272" i="8"/>
  <c r="H239" i="8"/>
  <c r="H206" i="8"/>
  <c r="H173" i="8"/>
  <c r="H140" i="8"/>
  <c r="H107" i="8"/>
  <c r="H74" i="8"/>
  <c r="H41" i="8"/>
  <c r="H407" i="8"/>
  <c r="H405" i="8"/>
  <c r="H339" i="8"/>
  <c r="H240" i="8"/>
  <c r="H207" i="8"/>
  <c r="H174" i="8"/>
  <c r="H141" i="8"/>
  <c r="H42" i="8"/>
  <c r="J207" i="11"/>
  <c r="J206" i="11"/>
  <c r="J205" i="11"/>
  <c r="J203" i="11"/>
  <c r="J202" i="11"/>
  <c r="J201" i="11"/>
  <c r="J200" i="11"/>
  <c r="J199" i="11"/>
  <c r="J198" i="11"/>
  <c r="J197" i="11"/>
  <c r="J208" i="10"/>
  <c r="J207" i="10"/>
  <c r="J206" i="10"/>
  <c r="J205" i="10"/>
  <c r="J204" i="10"/>
  <c r="J203" i="10"/>
  <c r="J202" i="10"/>
  <c r="J201" i="10"/>
  <c r="J200" i="10"/>
  <c r="J199" i="10"/>
  <c r="J198" i="10"/>
  <c r="H387" i="8"/>
  <c r="H386" i="8"/>
  <c r="H385" i="8"/>
  <c r="H328" i="8"/>
  <c r="H295" i="8"/>
  <c r="H262" i="8"/>
  <c r="H229" i="8"/>
  <c r="H196" i="8"/>
  <c r="H163" i="8"/>
  <c r="H130" i="8"/>
  <c r="H97" i="8"/>
  <c r="H64" i="8"/>
  <c r="H31" i="8"/>
  <c r="J145" i="11" l="1"/>
  <c r="J144" i="11"/>
  <c r="J143" i="11"/>
  <c r="J146" i="10"/>
  <c r="J145" i="10"/>
  <c r="J144" i="10"/>
  <c r="H378" i="8"/>
  <c r="H377" i="8"/>
  <c r="H376" i="8"/>
  <c r="H375" i="8"/>
  <c r="H374" i="8"/>
  <c r="H373" i="8"/>
  <c r="H372" i="8"/>
  <c r="H371" i="8"/>
  <c r="H370" i="8"/>
  <c r="H369" i="8"/>
  <c r="H368" i="8"/>
  <c r="H367" i="8"/>
  <c r="H366" i="8"/>
  <c r="H324" i="8"/>
  <c r="H291" i="8"/>
  <c r="H258" i="8"/>
  <c r="H225" i="8"/>
  <c r="H192" i="8"/>
  <c r="H159" i="8"/>
  <c r="H126" i="8"/>
  <c r="H93" i="8"/>
  <c r="H60" i="8"/>
  <c r="H27" i="8"/>
  <c r="J26" i="11" l="1"/>
  <c r="J27" i="10"/>
  <c r="H311" i="8"/>
  <c r="H278" i="8"/>
  <c r="H245" i="8"/>
  <c r="H212" i="8"/>
  <c r="H179" i="8"/>
  <c r="H146" i="8"/>
  <c r="H113" i="8"/>
  <c r="H80" i="8"/>
  <c r="H47" i="8"/>
  <c r="H14" i="8"/>
  <c r="J326" i="11" l="1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H403" i="8"/>
  <c r="H402" i="8"/>
  <c r="H401" i="8"/>
  <c r="H400" i="8"/>
  <c r="H337" i="8"/>
  <c r="H304" i="8"/>
  <c r="H271" i="8"/>
  <c r="H238" i="8"/>
  <c r="H205" i="8"/>
  <c r="H172" i="8"/>
  <c r="H139" i="8"/>
  <c r="H106" i="8"/>
  <c r="H73" i="8"/>
  <c r="H40" i="8"/>
  <c r="H10" i="8" l="1"/>
  <c r="H323" i="8" l="1"/>
  <c r="H290" i="8"/>
  <c r="H257" i="8"/>
  <c r="H224" i="8"/>
  <c r="H191" i="8"/>
  <c r="H158" i="8"/>
  <c r="H125" i="8"/>
  <c r="H92" i="8"/>
  <c r="H59" i="8"/>
  <c r="H26" i="8"/>
  <c r="J255" i="10" l="1"/>
  <c r="J253" i="10"/>
  <c r="J251" i="10"/>
  <c r="H301" i="8"/>
  <c r="H268" i="8"/>
  <c r="H235" i="8"/>
  <c r="J42" i="11" l="1"/>
  <c r="J41" i="11"/>
  <c r="J40" i="11"/>
  <c r="J39" i="11"/>
  <c r="J38" i="11"/>
  <c r="J37" i="11"/>
  <c r="J43" i="10"/>
  <c r="J42" i="10"/>
  <c r="J41" i="10"/>
  <c r="J40" i="10"/>
  <c r="J39" i="10"/>
  <c r="J38" i="10"/>
  <c r="H352" i="8"/>
  <c r="H313" i="8"/>
  <c r="H280" i="8"/>
  <c r="H247" i="8"/>
  <c r="H214" i="8"/>
  <c r="H181" i="8"/>
  <c r="H148" i="8"/>
  <c r="H115" i="8"/>
  <c r="H82" i="8"/>
  <c r="H49" i="8"/>
  <c r="H16" i="8"/>
  <c r="J250" i="10" l="1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I344" i="11" l="1"/>
  <c r="H344" i="11"/>
  <c r="J343" i="11"/>
  <c r="J342" i="11"/>
  <c r="J341" i="11"/>
  <c r="J339" i="11"/>
  <c r="J338" i="11"/>
  <c r="J337" i="11"/>
  <c r="J336" i="11"/>
  <c r="J335" i="11"/>
  <c r="J334" i="11"/>
  <c r="J333" i="11"/>
  <c r="J332" i="11"/>
  <c r="J331" i="11"/>
  <c r="J330" i="11"/>
  <c r="J329" i="11"/>
  <c r="J328" i="11"/>
  <c r="J327" i="11"/>
  <c r="J325" i="11"/>
  <c r="J324" i="11"/>
  <c r="J323" i="11"/>
  <c r="J322" i="11"/>
  <c r="J321" i="11"/>
  <c r="J320" i="11"/>
  <c r="J319" i="11"/>
  <c r="J318" i="11"/>
  <c r="J317" i="11"/>
  <c r="J316" i="11"/>
  <c r="J315" i="11"/>
  <c r="J314" i="11"/>
  <c r="J313" i="11"/>
  <c r="J312" i="11"/>
  <c r="J311" i="11"/>
  <c r="J310" i="11"/>
  <c r="J309" i="11"/>
  <c r="J308" i="11"/>
  <c r="J307" i="11"/>
  <c r="J306" i="11"/>
  <c r="J305" i="11"/>
  <c r="J304" i="11"/>
  <c r="J303" i="11"/>
  <c r="J302" i="11"/>
  <c r="J301" i="11"/>
  <c r="J300" i="11"/>
  <c r="J299" i="11"/>
  <c r="J298" i="11"/>
  <c r="J297" i="11"/>
  <c r="J296" i="11"/>
  <c r="J295" i="11"/>
  <c r="J294" i="11"/>
  <c r="J293" i="11"/>
  <c r="J292" i="11"/>
  <c r="J291" i="11"/>
  <c r="J290" i="11"/>
  <c r="J289" i="11"/>
  <c r="J288" i="11"/>
  <c r="J287" i="11"/>
  <c r="J286" i="11"/>
  <c r="J285" i="11"/>
  <c r="J284" i="11"/>
  <c r="J283" i="11"/>
  <c r="J282" i="11"/>
  <c r="J281" i="11"/>
  <c r="J280" i="11"/>
  <c r="J279" i="11"/>
  <c r="J278" i="11"/>
  <c r="J277" i="11"/>
  <c r="J276" i="11"/>
  <c r="J275" i="11"/>
  <c r="J274" i="11"/>
  <c r="J273" i="11"/>
  <c r="J272" i="11"/>
  <c r="J271" i="11"/>
  <c r="J254" i="11"/>
  <c r="J253" i="11"/>
  <c r="J252" i="11"/>
  <c r="J251" i="11"/>
  <c r="J250" i="11"/>
  <c r="J249" i="11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36" i="11"/>
  <c r="J35" i="11"/>
  <c r="J34" i="11"/>
  <c r="J33" i="11"/>
  <c r="J32" i="11"/>
  <c r="J31" i="11"/>
  <c r="J30" i="11"/>
  <c r="J29" i="11"/>
  <c r="J28" i="11"/>
  <c r="J27" i="11"/>
  <c r="J11" i="11"/>
  <c r="J10" i="11"/>
  <c r="I345" i="10"/>
  <c r="H345" i="10"/>
  <c r="J344" i="10"/>
  <c r="J343" i="10"/>
  <c r="J342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2" i="10"/>
  <c r="J11" i="10"/>
  <c r="G420" i="8"/>
  <c r="F420" i="8"/>
  <c r="H419" i="8"/>
  <c r="H418" i="8"/>
  <c r="H417" i="8"/>
  <c r="H416" i="8"/>
  <c r="H415" i="8"/>
  <c r="H414" i="8"/>
  <c r="H413" i="8"/>
  <c r="H412" i="8"/>
  <c r="H411" i="8"/>
  <c r="H410" i="8"/>
  <c r="H409" i="8"/>
  <c r="H408" i="8"/>
  <c r="H406" i="8"/>
  <c r="H394" i="8"/>
  <c r="H362" i="8"/>
  <c r="H361" i="8"/>
  <c r="H360" i="8"/>
  <c r="H359" i="8"/>
  <c r="H342" i="8"/>
  <c r="H341" i="8"/>
  <c r="G340" i="8"/>
  <c r="F340" i="8"/>
  <c r="H335" i="8"/>
  <c r="H333" i="8"/>
  <c r="H321" i="8"/>
  <c r="H306" i="8"/>
  <c r="H302" i="8"/>
  <c r="H300" i="8"/>
  <c r="H288" i="8"/>
  <c r="H275" i="8"/>
  <c r="H273" i="8"/>
  <c r="H269" i="8"/>
  <c r="H267" i="8"/>
  <c r="H255" i="8"/>
  <c r="H242" i="8"/>
  <c r="H241" i="8"/>
  <c r="H236" i="8"/>
  <c r="H234" i="8"/>
  <c r="H222" i="8"/>
  <c r="H208" i="8"/>
  <c r="H203" i="8"/>
  <c r="H201" i="8"/>
  <c r="H189" i="8"/>
  <c r="H170" i="8"/>
  <c r="H168" i="8"/>
  <c r="H156" i="8"/>
  <c r="H143" i="8"/>
  <c r="H142" i="8"/>
  <c r="H137" i="8"/>
  <c r="H135" i="8"/>
  <c r="H123" i="8"/>
  <c r="H110" i="8"/>
  <c r="H108" i="8"/>
  <c r="H104" i="8"/>
  <c r="H102" i="8"/>
  <c r="H90" i="8"/>
  <c r="H76" i="8"/>
  <c r="H75" i="8"/>
  <c r="H71" i="8"/>
  <c r="H69" i="8"/>
  <c r="H57" i="8"/>
  <c r="H38" i="8"/>
  <c r="H37" i="8"/>
  <c r="H36" i="8"/>
  <c r="H24" i="8"/>
  <c r="F421" i="8" l="1"/>
  <c r="G421" i="8"/>
  <c r="J344" i="11"/>
  <c r="J345" i="10"/>
  <c r="H340" i="8"/>
  <c r="H420" i="8"/>
  <c r="H421" i="8" l="1"/>
</calcChain>
</file>

<file path=xl/sharedStrings.xml><?xml version="1.0" encoding="utf-8"?>
<sst xmlns="http://schemas.openxmlformats.org/spreadsheetml/2006/main" count="5734" uniqueCount="1442">
  <si>
    <t>UNIDAD TECNICA DE FISCALIZACIÓN</t>
  </si>
  <si>
    <t>DIRECCIÓN DE AUDITORÍA DE PARTIDOS POLÍTICOS, AGRUPACIONES POLÍTICAS Y OTROS</t>
  </si>
  <si>
    <t>COMITÉ</t>
  </si>
  <si>
    <t>SUJETO OBLIGADO</t>
  </si>
  <si>
    <t>NÚMERO DE OFICIO</t>
  </si>
  <si>
    <t>IMPORTE
COMPROBADO</t>
  </si>
  <si>
    <t>CEN</t>
  </si>
  <si>
    <t>Aguascalientes</t>
  </si>
  <si>
    <t>Baja California Sur</t>
  </si>
  <si>
    <t>Campeche</t>
  </si>
  <si>
    <t>Chiapas</t>
  </si>
  <si>
    <t>Chihuahua</t>
  </si>
  <si>
    <t>Coahuila</t>
  </si>
  <si>
    <t>Colima</t>
  </si>
  <si>
    <t>Ciudad de México</t>
  </si>
  <si>
    <t xml:space="preserve">Durango </t>
  </si>
  <si>
    <t>Guanajuato</t>
  </si>
  <si>
    <t>Guerrero</t>
  </si>
  <si>
    <t>Jalisco</t>
  </si>
  <si>
    <t>Estado de México</t>
  </si>
  <si>
    <t xml:space="preserve">Morelos </t>
  </si>
  <si>
    <t>Oaxaca</t>
  </si>
  <si>
    <t>Puebla</t>
  </si>
  <si>
    <t>Quintana Roo</t>
  </si>
  <si>
    <t>Sinaloa</t>
  </si>
  <si>
    <t>Sonora</t>
  </si>
  <si>
    <t>Tabasco</t>
  </si>
  <si>
    <t>Tamaulipas</t>
  </si>
  <si>
    <t>Tlaxcala</t>
  </si>
  <si>
    <t>Veracruz</t>
  </si>
  <si>
    <t>Zacatecas</t>
  </si>
  <si>
    <t>Morena</t>
  </si>
  <si>
    <t>Total CEN y PP Federales</t>
  </si>
  <si>
    <t>Baja California Sur Coherente</t>
  </si>
  <si>
    <t>Partido Sinaloense</t>
  </si>
  <si>
    <t>Partido Socialista</t>
  </si>
  <si>
    <t>Partido Alianza Ciudadana</t>
  </si>
  <si>
    <t>Partido del Pueblo</t>
  </si>
  <si>
    <t>Total PP Locales</t>
  </si>
  <si>
    <t>ENTIDAD</t>
  </si>
  <si>
    <t>ÁMBITO</t>
  </si>
  <si>
    <t>CARGO</t>
  </si>
  <si>
    <t>Esteban Guadalupe Morales Moreno</t>
  </si>
  <si>
    <t>Jose Julio Gonzalez Landeros</t>
  </si>
  <si>
    <t>Luis Angel Morales Hernandez</t>
  </si>
  <si>
    <t>Carlos Alberto Romo Hernandez</t>
  </si>
  <si>
    <t>Francisco Gandara Cardenas</t>
  </si>
  <si>
    <t>Gustavo Castañeda Gonzalez</t>
  </si>
  <si>
    <t>Juan Diego Castro Morales</t>
  </si>
  <si>
    <t>Bernardo Ernesto Garcia Estrada</t>
  </si>
  <si>
    <t>Ricardo Mendiola Vargas</t>
  </si>
  <si>
    <t>Morelos</t>
  </si>
  <si>
    <t>Celso Nieto Estrada</t>
  </si>
  <si>
    <t>Juan Manuel Molina Hernandez</t>
  </si>
  <si>
    <t>Carlos Alberto Guevara Garza</t>
  </si>
  <si>
    <t>Jorge Garza Salinas</t>
  </si>
  <si>
    <t>Jorge Luis Tamez Cantu</t>
  </si>
  <si>
    <t>Miguel Bernardo Treviño De Hoyos</t>
  </si>
  <si>
    <t>Jesus Gonzalez Lopez</t>
  </si>
  <si>
    <t>Christian Baruch Castellanos Rodriguez</t>
  </si>
  <si>
    <t>Omar Alberto Muñoz Alfaro</t>
  </si>
  <si>
    <t>Claudio Enrique Rosas Cruz</t>
  </si>
  <si>
    <t>Javier Meneses Contreras</t>
  </si>
  <si>
    <t>Israel Zamorano Lara</t>
  </si>
  <si>
    <t>Antonio Lima Flores</t>
  </si>
  <si>
    <t>Total Independientes</t>
  </si>
  <si>
    <t>Michoacan</t>
  </si>
  <si>
    <t>SUJETO 
OBLIGADO</t>
  </si>
  <si>
    <t>Baja California</t>
  </si>
  <si>
    <t>ID</t>
  </si>
  <si>
    <t xml:space="preserve">Chiapas </t>
  </si>
  <si>
    <t xml:space="preserve">Coahuila </t>
  </si>
  <si>
    <t xml:space="preserve">Guerrero </t>
  </si>
  <si>
    <t xml:space="preserve">Hidalgo </t>
  </si>
  <si>
    <t xml:space="preserve">Jalisco </t>
  </si>
  <si>
    <t>Nayarit</t>
  </si>
  <si>
    <t xml:space="preserve">Nuevo León </t>
  </si>
  <si>
    <t xml:space="preserve">Oaxaca </t>
  </si>
  <si>
    <t>Querétaro</t>
  </si>
  <si>
    <t>San Luis Potosi</t>
  </si>
  <si>
    <t xml:space="preserve">Sinaloa </t>
  </si>
  <si>
    <t xml:space="preserve">Tabasco </t>
  </si>
  <si>
    <t xml:space="preserve">Veracruz </t>
  </si>
  <si>
    <t xml:space="preserve">Yucatán </t>
  </si>
  <si>
    <t xml:space="preserve">Partido Revolucionario Institucional </t>
  </si>
  <si>
    <t>Partido Libre de Aguascalientes</t>
  </si>
  <si>
    <t>Nueva Alianza Aguascalientes</t>
  </si>
  <si>
    <t>Partido de Baja California</t>
  </si>
  <si>
    <t>Nueva Alianza Baja California Sur</t>
  </si>
  <si>
    <t>Partido De Renovación Sudcaliforniana</t>
  </si>
  <si>
    <t>Partido Humanista De Baja California Sur</t>
  </si>
  <si>
    <t>Partido Chiapas Unido</t>
  </si>
  <si>
    <t>Podemos Mover A Chiapas</t>
  </si>
  <si>
    <t>Nueva Alianza Chiapas</t>
  </si>
  <si>
    <t>Partido Popular Chiapaneco</t>
  </si>
  <si>
    <t>Nueva Alianza Chihuahua</t>
  </si>
  <si>
    <t>Partido Equidad Libertad y Genero</t>
  </si>
  <si>
    <t>Unidad Democrática De Coahuila</t>
  </si>
  <si>
    <t>Nueva Alianza Colima</t>
  </si>
  <si>
    <t>Partido Duranguense</t>
  </si>
  <si>
    <t>Nueva Alianza Estado de México</t>
  </si>
  <si>
    <t>Nueva Alianza Guanajuato</t>
  </si>
  <si>
    <t>Podemos</t>
  </si>
  <si>
    <t>Más Por Hidalgo</t>
  </si>
  <si>
    <t>Nueva Alianza Hidalgo</t>
  </si>
  <si>
    <t>Encuentro Social Hidalgo</t>
  </si>
  <si>
    <t>Somos</t>
  </si>
  <si>
    <t>Hagamos</t>
  </si>
  <si>
    <t>Futuro</t>
  </si>
  <si>
    <t>Partido Humanista Morelos</t>
  </si>
  <si>
    <t>Socialdemocrata de Morelos</t>
  </si>
  <si>
    <t>Nueva Alianza Morelos</t>
  </si>
  <si>
    <t>Partido Encuentro Social Morelos</t>
  </si>
  <si>
    <t xml:space="preserve">Movimiento Alternativa Social </t>
  </si>
  <si>
    <t xml:space="preserve">Podemos por la Democracia en Morelos </t>
  </si>
  <si>
    <t>Morelos Progresa</t>
  </si>
  <si>
    <t>Partido Bienestar Ciudadano</t>
  </si>
  <si>
    <t>Futuro, Fuerza, Trabajo y Unidad por el Rescate Oportuno de Morelos</t>
  </si>
  <si>
    <t xml:space="preserve">Fuerza Morelos </t>
  </si>
  <si>
    <t>Mas Mas Apoyo Social</t>
  </si>
  <si>
    <t xml:space="preserve">Renovación Policita Morelense </t>
  </si>
  <si>
    <t>Movimiento Levántate Para Nayarit</t>
  </si>
  <si>
    <t>Nueva Alianza Nayarit</t>
  </si>
  <si>
    <t>Visión Y Valores En Acción</t>
  </si>
  <si>
    <t>Nueva Alianza Nuevo León</t>
  </si>
  <si>
    <t>Nueva Alianza Oaxaca</t>
  </si>
  <si>
    <t>Partido Unidad Popular</t>
  </si>
  <si>
    <t>Pacto Social De Integración Partido Político</t>
  </si>
  <si>
    <t>Partido Compromiso Por Puebla</t>
  </si>
  <si>
    <t>Nueva Alianza Puebla</t>
  </si>
  <si>
    <t>Querétaro Independiente</t>
  </si>
  <si>
    <t>Confianza Por Quintana Roo</t>
  </si>
  <si>
    <t>Movimiento Autentico Social</t>
  </si>
  <si>
    <t>Conciencia Popular</t>
  </si>
  <si>
    <t>Nueva Alianza San Luis Potosí</t>
  </si>
  <si>
    <t>Nueva Alianza Sonora</t>
  </si>
  <si>
    <t>Encuentro Social Tlaxcala</t>
  </si>
  <si>
    <t>Nueva Alianza Tlaxcala</t>
  </si>
  <si>
    <t>Impacto Social SI</t>
  </si>
  <si>
    <t>Todos por Veracruz</t>
  </si>
  <si>
    <t>¡Podemos!</t>
  </si>
  <si>
    <t>Partido Cardenista</t>
  </si>
  <si>
    <t>Partido Unidad Ciudadana</t>
  </si>
  <si>
    <t>Nueva Alianza Yucatán</t>
  </si>
  <si>
    <t>Nueva Alianza Zacatecas</t>
  </si>
  <si>
    <t>Paz para Desarrollar Zacatecas</t>
  </si>
  <si>
    <t>Movimiento Dignidad Zacatecas</t>
  </si>
  <si>
    <t>La Familia Primero</t>
  </si>
  <si>
    <t>GARANTÍA DE AUDIENCIA REMANENTE</t>
  </si>
  <si>
    <t>GARANTÍA DE AUDIENCIA PASIVO</t>
  </si>
  <si>
    <t>Federal</t>
  </si>
  <si>
    <t>Diputación Federal Mr</t>
  </si>
  <si>
    <t>Christopher Arturo Rodríguez Hernandez</t>
  </si>
  <si>
    <t>Carlos Alejandro Bautista Tafolla</t>
  </si>
  <si>
    <t>Delfino Suarez Piedras</t>
  </si>
  <si>
    <t>Local</t>
  </si>
  <si>
    <t>Diputado Local Mr</t>
  </si>
  <si>
    <t>Gusvaldo Gutierrez Monrreal</t>
  </si>
  <si>
    <t>Presidente Municipal</t>
  </si>
  <si>
    <t>Eddy Uriel Gonzalez Santos</t>
  </si>
  <si>
    <t>Erick Muro Sanchez</t>
  </si>
  <si>
    <t>Jose Antonio Muñoz Marquez</t>
  </si>
  <si>
    <t>Ramiro Orea Hernandez</t>
  </si>
  <si>
    <t>Rogelio Castro Segovia</t>
  </si>
  <si>
    <t>Celso Arturo Figueroa Medel</t>
  </si>
  <si>
    <t>Cesar Ivan Sanchez Alvarez</t>
  </si>
  <si>
    <t>Luis Fernando Serrano García</t>
  </si>
  <si>
    <t>Marco Antonio Vizcarra Calderon</t>
  </si>
  <si>
    <t>Blanca Esthela Meza Torres</t>
  </si>
  <si>
    <t>Oscar Unzon Hernandez</t>
  </si>
  <si>
    <t>Marco Antonio Villavicencio Rosas</t>
  </si>
  <si>
    <t>Gobernador Estatal</t>
  </si>
  <si>
    <t>Ramon Alejo Parra Ojeda</t>
  </si>
  <si>
    <t>Mercy Aydee Ceh Solorzano</t>
  </si>
  <si>
    <t>Porfirio Correa Lopez</t>
  </si>
  <si>
    <t>Hugo Antonio Espinosa Guillen</t>
  </si>
  <si>
    <t>Guillermina Fernández Solís</t>
  </si>
  <si>
    <t>Marco Antonio Gomez Morales</t>
  </si>
  <si>
    <t>Ricardo Jesus Gonzalez Santizo</t>
  </si>
  <si>
    <t>Leobardo Lopez Morales</t>
  </si>
  <si>
    <t>Julio Cesar Nañez Gutierrez</t>
  </si>
  <si>
    <t>Samuel Ortiz Lopez</t>
  </si>
  <si>
    <t>Esteban Torres Gonzalez</t>
  </si>
  <si>
    <t>Rafael Angel Garcia Cano</t>
  </si>
  <si>
    <t>Reynaldo Lujan Alvarez</t>
  </si>
  <si>
    <t>Olga Margarita Montoya Beltran</t>
  </si>
  <si>
    <t>Delia Leonarda Preciado Nuñez</t>
  </si>
  <si>
    <t>Concepcion Trejo Cardoza</t>
  </si>
  <si>
    <t>Sindico Fiscalizable Mr</t>
  </si>
  <si>
    <t>Uriel Duarte Ortiz</t>
  </si>
  <si>
    <t>Ciudad De Mexico</t>
  </si>
  <si>
    <t>Alcalde</t>
  </si>
  <si>
    <t>Hector Armando Almazan Cravioto</t>
  </si>
  <si>
    <t>Eduardo Contro Rodriguez</t>
  </si>
  <si>
    <t>Eduardo Virgilio Farah Arelle</t>
  </si>
  <si>
    <t>Angel Garcia Perez</t>
  </si>
  <si>
    <t>Rafael Guarneros Saldaña</t>
  </si>
  <si>
    <t>Pablo Raul Moreno Carrion</t>
  </si>
  <si>
    <t>Raul Ojeda Parada</t>
  </si>
  <si>
    <t>Angel Ildeberto Flores Molina</t>
  </si>
  <si>
    <t>Erika Berenice Garrido Ortigosa</t>
  </si>
  <si>
    <t>Angelica Maria Hahn Pabon</t>
  </si>
  <si>
    <t>Hugo Hernandez Mendoza</t>
  </si>
  <si>
    <t>Israel Mora Garduño</t>
  </si>
  <si>
    <t>Ernesto Negrete Godoy</t>
  </si>
  <si>
    <t>Ricardo Luis Parada Ramirez</t>
  </si>
  <si>
    <t>Marco Antonio Reyes Garcia</t>
  </si>
  <si>
    <t>Jose Luis Salcedo Barron</t>
  </si>
  <si>
    <t>Manuel Dionisio Estrada Rodriguez</t>
  </si>
  <si>
    <t>Oralia Jimenez Garcia</t>
  </si>
  <si>
    <t>Gerardo Marentes Zamarripa</t>
  </si>
  <si>
    <t>Lorenzo Menera Sierra</t>
  </si>
  <si>
    <t>Isidro Miguel Cruz</t>
  </si>
  <si>
    <t>Luis Enrique Muñoz Villarreal</t>
  </si>
  <si>
    <t>Jose De Jesus Narvaez Sanchez</t>
  </si>
  <si>
    <t>Jorge Rios Contreras</t>
  </si>
  <si>
    <t>Luis Crescencio Zuñiga Meraz</t>
  </si>
  <si>
    <t>Rafael Galindo Martinez</t>
  </si>
  <si>
    <t>Horacio Hernandez Lira</t>
  </si>
  <si>
    <t>Domingo Roriguez Servin</t>
  </si>
  <si>
    <t>Miguel Angel Sanchez Verduzco</t>
  </si>
  <si>
    <t>Eric Fernando Suarez Guzman</t>
  </si>
  <si>
    <t>Eva Angelina Alvarez Hernandez</t>
  </si>
  <si>
    <t>Roberto Carlos Aceves Figueroa</t>
  </si>
  <si>
    <t>Omar Edel Gonzalez Montes</t>
  </si>
  <si>
    <t>Reynaldo Robles Kosonoy</t>
  </si>
  <si>
    <t>Jose Alfredo Rosales Santoyo</t>
  </si>
  <si>
    <t>Durango</t>
  </si>
  <si>
    <t>Velia Guadalupe Magaña Rodriguez</t>
  </si>
  <si>
    <t>Manuel Alejandro Soto Diaz</t>
  </si>
  <si>
    <t>Oscar Manuel Zaldivar Escalante</t>
  </si>
  <si>
    <t>Raul Eugenio Ramirez Riba</t>
  </si>
  <si>
    <t>Armando Alvarado Arevalo</t>
  </si>
  <si>
    <t>Jose Manuel Cabrera Sixto</t>
  </si>
  <si>
    <t>Oziel Garcia Guerrero</t>
  </si>
  <si>
    <t>Juan Carlos Gonzalez Muro</t>
  </si>
  <si>
    <t>Leonel Mata Zamora</t>
  </si>
  <si>
    <t>Jesus Ignacio Ortega Ojeda</t>
  </si>
  <si>
    <t>Jose Guadalupe Paniagua Cardoso</t>
  </si>
  <si>
    <t>Enrique Perez Ruiz</t>
  </si>
  <si>
    <t>Jose Luis Revilla Macias</t>
  </si>
  <si>
    <t>Victor Manuel Saavedra Zamudio</t>
  </si>
  <si>
    <t>Sergio Luis Vazquez Ortega</t>
  </si>
  <si>
    <t>Edgar Eduardo Campuzano Romero</t>
  </si>
  <si>
    <t>Yessicka Alejandra Castillo Madrigal</t>
  </si>
  <si>
    <t>Ricardo Lopez Garcia</t>
  </si>
  <si>
    <t>Maximiliano Ramos Castillo</t>
  </si>
  <si>
    <t>Luis Armando Aldana Gonzalez</t>
  </si>
  <si>
    <t>Sergio Rafael Capacete Moran</t>
  </si>
  <si>
    <t>Jose Francisco Castillo Navarro</t>
  </si>
  <si>
    <t>Jesus Flores Barboza</t>
  </si>
  <si>
    <t>Ramon Gonzalez Gonzalez</t>
  </si>
  <si>
    <t>Hector Efren Perez Chavez</t>
  </si>
  <si>
    <t>Ramiro Perez Martinez</t>
  </si>
  <si>
    <t>Primitivo Pimentel Reyes</t>
  </si>
  <si>
    <t>Fredi Rayo Razo</t>
  </si>
  <si>
    <t>Cesar Arturo Romero Luna</t>
  </si>
  <si>
    <t>Alejandro Vazquez Gonzalez</t>
  </si>
  <si>
    <t>Catarino Vazquez Jimenez</t>
  </si>
  <si>
    <t>Oscar Zepeda Quiñonez</t>
  </si>
  <si>
    <t>Mexico</t>
  </si>
  <si>
    <t>Ignacio Andrade Calderon</t>
  </si>
  <si>
    <t>Gabriel Cruz Malpica</t>
  </si>
  <si>
    <t>Guillermo Galeana Peña</t>
  </si>
  <si>
    <t>Jose Emiliano Gomez Hernandez</t>
  </si>
  <si>
    <t>Sergio Javier Gomez Quiroz</t>
  </si>
  <si>
    <t>Lucio Ibarra Galvan</t>
  </si>
  <si>
    <t>Nicolas Jimenez Paez</t>
  </si>
  <si>
    <t>Boris Lopez Quiroz</t>
  </si>
  <si>
    <t>Jorge Arturo Martinez Lembrino</t>
  </si>
  <si>
    <t>Alfredo Rodriguez Castro</t>
  </si>
  <si>
    <t>Ricardo Rosado De La Rosa</t>
  </si>
  <si>
    <t>Antonio Sanchez Canela</t>
  </si>
  <si>
    <t>Julio Cesar Sanchez Sanchez</t>
  </si>
  <si>
    <t>Angel Silva Nolasco</t>
  </si>
  <si>
    <t>Irving Cruz Guerrero Castro</t>
  </si>
  <si>
    <t>Victor Manuel Rodriguez Benitez</t>
  </si>
  <si>
    <t>Enrique Alonso Campos Reyes</t>
  </si>
  <si>
    <t>Pablo Ceja Fernandez</t>
  </si>
  <si>
    <t>Salvador Cortes Espindola</t>
  </si>
  <si>
    <t>Francisco Contreras Vasques</t>
  </si>
  <si>
    <t>Adan Guillen Villaseñor</t>
  </si>
  <si>
    <t>Manuel Lopez Melendez</t>
  </si>
  <si>
    <t>Dora Belen Sanchez Orozco</t>
  </si>
  <si>
    <t>Alfonso Victor Paz</t>
  </si>
  <si>
    <t>Erika Villa Reyes</t>
  </si>
  <si>
    <t>Pedro Antonio Montenegro Morgado</t>
  </si>
  <si>
    <t>Agustin Toledano Amaro</t>
  </si>
  <si>
    <t>Rosa Elena Jimenez Arteaga</t>
  </si>
  <si>
    <t>Regidor Fiscalizable Mr</t>
  </si>
  <si>
    <t>Armando Arteaga Rivera</t>
  </si>
  <si>
    <t>Adrian Leonel Bonilla Torrez</t>
  </si>
  <si>
    <t>Ana Azucena Perez Flores</t>
  </si>
  <si>
    <t>Rosario Solis Mendoza</t>
  </si>
  <si>
    <t>Nuevo Leon</t>
  </si>
  <si>
    <t>Roberto Alviso Marques</t>
  </si>
  <si>
    <t>Kristian Andres Macias Fernandez</t>
  </si>
  <si>
    <t>Amyleth Palacios Medina</t>
  </si>
  <si>
    <t>Daniel Dario Perez Cavazos</t>
  </si>
  <si>
    <t>Alma Lucy Reyna Arellano</t>
  </si>
  <si>
    <t>Mariana Villasuso Tellez Giron</t>
  </si>
  <si>
    <t>Alfa Lery Dominguez Cortes</t>
  </si>
  <si>
    <t>Hector Elizondo Gonzalez</t>
  </si>
  <si>
    <t>Miguel Angel Gonzalez Sandoval</t>
  </si>
  <si>
    <t>Gerardo Guzman Gonzalez</t>
  </si>
  <si>
    <t>Joel Alejandro De Leon Aguirre</t>
  </si>
  <si>
    <t>Cristhian Omar Perez Alvarez</t>
  </si>
  <si>
    <t>Jose Alejandro Reyna Aguilar</t>
  </si>
  <si>
    <t>Francisco Javier Sanchez Fernandez</t>
  </si>
  <si>
    <t>Adriana Veronica Saenz Garza</t>
  </si>
  <si>
    <t>Cesar Adrian Valdes Martinez</t>
  </si>
  <si>
    <t>Manuel Guzman Carrasco</t>
  </si>
  <si>
    <t>Primer Concejal De Ayuntamiento</t>
  </si>
  <si>
    <t>Eduardo Aguilar Martinez</t>
  </si>
  <si>
    <t>Cesar Chavez Garcia</t>
  </si>
  <si>
    <t>Prospero Francisco Cruz Ricardo</t>
  </si>
  <si>
    <t>Jose Alberto Garcia Raymundo</t>
  </si>
  <si>
    <t>Lauro Atilano Grijalva Villalobos</t>
  </si>
  <si>
    <t>Geonatan Geovani Jacinto Lorenzo</t>
  </si>
  <si>
    <t>Manuel Rafael Leon Sanchez</t>
  </si>
  <si>
    <t>Esau Lopez Bautista</t>
  </si>
  <si>
    <t>Felipe Lopez Matus</t>
  </si>
  <si>
    <t>Joel Alberto Luis Velazquez</t>
  </si>
  <si>
    <t>Fernando Martinez Aguilar</t>
  </si>
  <si>
    <t>Amelio Pedro Matus Hernandez</t>
  </si>
  <si>
    <t>Victor Javier Martinez Reyes</t>
  </si>
  <si>
    <t>Jose Marcelo Mejia Garcia</t>
  </si>
  <si>
    <t>Luis Enrique Apolinar Morales Amaya</t>
  </si>
  <si>
    <t>Jorge Alberto Morales Estrada</t>
  </si>
  <si>
    <t>Ivan Montes Jimenez</t>
  </si>
  <si>
    <t>Octavio Guillermo Pineda Oettler</t>
  </si>
  <si>
    <t>Ivan Osael Quiroz Martinez</t>
  </si>
  <si>
    <t>Ulises Sanchez Antonio</t>
  </si>
  <si>
    <t>Bernardo Serra Santiago</t>
  </si>
  <si>
    <t>Ruben Lorenzo Vazquez Hernandez</t>
  </si>
  <si>
    <t>Carlos Barragan Amador</t>
  </si>
  <si>
    <t>Jose Luis Gonzalez Hernandez</t>
  </si>
  <si>
    <t>Jose Silviano Macuil Cielo</t>
  </si>
  <si>
    <t>Filemon Ramirez Sanchez</t>
  </si>
  <si>
    <t>Eduardo Romero Romero</t>
  </si>
  <si>
    <t>Oscar Sanchez Cano</t>
  </si>
  <si>
    <t>Felipe Salvador Sandoval De La Fuente</t>
  </si>
  <si>
    <t>Juan Carlos Varillas Lima</t>
  </si>
  <si>
    <t>Queretaro</t>
  </si>
  <si>
    <t>Elsa Adane Mendez Alvarez</t>
  </si>
  <si>
    <t>Alfonso Suarez Estrella</t>
  </si>
  <si>
    <t>J Ernesto Cruz Tavera</t>
  </si>
  <si>
    <t>Jose Filemon Gomez Lara</t>
  </si>
  <si>
    <t>Sergio Hernandez Uribe</t>
  </si>
  <si>
    <t>Jose Antonio Mejia Lira</t>
  </si>
  <si>
    <t>Saul Morales Morales</t>
  </si>
  <si>
    <t>Efrain Muñoz Cosme</t>
  </si>
  <si>
    <t>Ivan Resendiz Ramirez</t>
  </si>
  <si>
    <t>Andres Sanchez Sanchez</t>
  </si>
  <si>
    <t>Juan Antonio Torres Balderas</t>
  </si>
  <si>
    <t>Gaspar Ramon Trueba Moncada</t>
  </si>
  <si>
    <t>Jesus Uribe Yañez</t>
  </si>
  <si>
    <t>David Jovito Vega Vega</t>
  </si>
  <si>
    <t>Rufina Cruz Martinez</t>
  </si>
  <si>
    <t>Erick Daniel Estrella Matos</t>
  </si>
  <si>
    <t>Aurora Ariadne Santin Coral</t>
  </si>
  <si>
    <t>Manuel Antonio Valencia Lopez</t>
  </si>
  <si>
    <t>Gabriel Alan Salazar Soto</t>
  </si>
  <si>
    <t>Jose Arturo Segoviano Garcia</t>
  </si>
  <si>
    <t>Napoleon Guerrero Godoy</t>
  </si>
  <si>
    <t>Rafael Olvera Torres</t>
  </si>
  <si>
    <t>Leonardo Vinaja Vazquez</t>
  </si>
  <si>
    <t>Samir Herrera Fierro</t>
  </si>
  <si>
    <t>Jose De Jesus Mojica Lopez</t>
  </si>
  <si>
    <t>Jairo Samuel Leyva Soto</t>
  </si>
  <si>
    <t>Jaime Millan Elias</t>
  </si>
  <si>
    <t>Carmen Susana Valenzuela Benitez</t>
  </si>
  <si>
    <t>Jose Terencio Valenzuela Gallegos</t>
  </si>
  <si>
    <t>Javier Humberto Zamudio Monreal</t>
  </si>
  <si>
    <t>Yadira Catalina Cota Lugo</t>
  </si>
  <si>
    <t>Edmundo Gamez Lopez</t>
  </si>
  <si>
    <t>Joel Enrique Mendoza Rodriguez</t>
  </si>
  <si>
    <t>Pedro Morghen Rivera</t>
  </si>
  <si>
    <t>Clemente Neyoy Yocupicio</t>
  </si>
  <si>
    <t>Omar Ortez Guerrero</t>
  </si>
  <si>
    <t>Eduardo Quiroga Jimenez</t>
  </si>
  <si>
    <t>Carlos Alberto Quiroz Romo</t>
  </si>
  <si>
    <t>Jose Rodrigo Robinson Bours Castelo</t>
  </si>
  <si>
    <t>Hector Juan Salcido Alvarez</t>
  </si>
  <si>
    <t>Jehovany Andres Urias Ramos</t>
  </si>
  <si>
    <t>Martin Diaz Vidal</t>
  </si>
  <si>
    <t>Jesus Abraham Cano Gonzalez</t>
  </si>
  <si>
    <t>Jose Antonio Hernandez Romero</t>
  </si>
  <si>
    <t>Donald Jimenez Montejo</t>
  </si>
  <si>
    <t>Sergio Vidal Gonzalez</t>
  </si>
  <si>
    <t>Jose Alvarez Guerra</t>
  </si>
  <si>
    <t>Maria Teresa Garcen Garcia</t>
  </si>
  <si>
    <t>Jose David Gomez Saldaña</t>
  </si>
  <si>
    <t>Julian Alejandro Caraveo Real</t>
  </si>
  <si>
    <t>Jose Luis Gallardo Flores</t>
  </si>
  <si>
    <t>Patricio Garza Tapia</t>
  </si>
  <si>
    <t>Carlos Alberto Guerrero Garcia</t>
  </si>
  <si>
    <t>Carlos Lara Macias</t>
  </si>
  <si>
    <t>Monica Margot De Leon Sanchez</t>
  </si>
  <si>
    <t>Jose Muñoz Porras</t>
  </si>
  <si>
    <t>Hiram Peña Gomez</t>
  </si>
  <si>
    <t>Elisa Patricia Quintanilla Arcos</t>
  </si>
  <si>
    <t>Marggid Antonio Rodriguez Avendaño</t>
  </si>
  <si>
    <t>Arnoldo Javier Rodriguez Gonzalez</t>
  </si>
  <si>
    <t>Miguel Rodriguez Salazar</t>
  </si>
  <si>
    <t>Victor Manuel Vergara Martinez</t>
  </si>
  <si>
    <t>Agustin Nava Huerta</t>
  </si>
  <si>
    <t>Presidencias De Comunidad Mr</t>
  </si>
  <si>
    <t>Juan Ignacio Aztatzi Hernandez</t>
  </si>
  <si>
    <t>Jose Martin Anguiano Olvera</t>
  </si>
  <si>
    <t>Benito Aguayo Perez</t>
  </si>
  <si>
    <t>Delfino Camaron Morales</t>
  </si>
  <si>
    <t>Jonathan Cervantes Munguia</t>
  </si>
  <si>
    <t>Luis Cortes Hernandez</t>
  </si>
  <si>
    <t>Jose Felipe Diaz Bautista</t>
  </si>
  <si>
    <t>Noe Diaz Terrazas</t>
  </si>
  <si>
    <t>Concepcion Agustin Galeote Esquivel</t>
  </si>
  <si>
    <t>Jose Euvaldo Garcia Mejia</t>
  </si>
  <si>
    <t>Emilio Garcia Parada</t>
  </si>
  <si>
    <t>Efren Hernandez Carreño</t>
  </si>
  <si>
    <t>Miguel Angel Hernandez Garcia</t>
  </si>
  <si>
    <t>Jose Alberto Hernandez Hernandez</t>
  </si>
  <si>
    <t>Jose Daniel Hernandez Lopez</t>
  </si>
  <si>
    <t>Carlos Hernandez Moreno</t>
  </si>
  <si>
    <t>Maria Felix Hernandez Rojas</t>
  </si>
  <si>
    <t>Genaro Larios Ramirez</t>
  </si>
  <si>
    <t>Abundio Luna Hernandez</t>
  </si>
  <si>
    <t>Raul Morales Elizondo</t>
  </si>
  <si>
    <t>Felipe Montiel Romero</t>
  </si>
  <si>
    <t>Leonardo Muñoz Gonzalez</t>
  </si>
  <si>
    <t>Jose Fortunato Ordoñez Dorantes</t>
  </si>
  <si>
    <t>Alejandro Parra Aguilar</t>
  </si>
  <si>
    <t>Reynaldo Palestina Garcia</t>
  </si>
  <si>
    <t>Angel Perez Calvario</t>
  </si>
  <si>
    <t>Lucia Perez Cahuantzi</t>
  </si>
  <si>
    <t>Juan Rojas Cortes</t>
  </si>
  <si>
    <t>Wiliulfo Rodriguez Morales</t>
  </si>
  <si>
    <t>Adrian Rodriguez Romero</t>
  </si>
  <si>
    <t>Severiano Roldan Xocoyotl</t>
  </si>
  <si>
    <t>Jose Juan Sanchez Angeles</t>
  </si>
  <si>
    <t>Edgar Sanchez Vazquez</t>
  </si>
  <si>
    <t>Silvia Tecocoatzi Madrid</t>
  </si>
  <si>
    <t>Cesar Xilotl Xicohtencatl</t>
  </si>
  <si>
    <t>Sergio Avendaño Perez</t>
  </si>
  <si>
    <t>Fabian Javier Breton Garcia</t>
  </si>
  <si>
    <t>Alma Nydia Cano Rodriguez</t>
  </si>
  <si>
    <t>Hugo Cortes Hernandez</t>
  </si>
  <si>
    <t>Ricardo Espinoza Ramos</t>
  </si>
  <si>
    <t>Leonel Herrera Lopez</t>
  </si>
  <si>
    <t>Alfonso Hernandez Reyes</t>
  </si>
  <si>
    <t>Antonio Lander Corona</t>
  </si>
  <si>
    <t>Genaro Macias Diaz</t>
  </si>
  <si>
    <t>Raunel Mena Mena</t>
  </si>
  <si>
    <t>Esteban Morales Pluma</t>
  </si>
  <si>
    <t>Cenobio Munive Perez</t>
  </si>
  <si>
    <t>Julio Cesar Muñoz Romano</t>
  </si>
  <si>
    <t>Luis Yoban Nava Cervantes</t>
  </si>
  <si>
    <t>Sergio Nava Gutierrez</t>
  </si>
  <si>
    <t>Hilario Padilla Longino</t>
  </si>
  <si>
    <t>Andres Suarez Pedraza</t>
  </si>
  <si>
    <t>David Velazquez Rugerio</t>
  </si>
  <si>
    <t>Mauricio Ivan Aguirre Marin</t>
  </si>
  <si>
    <t>Alberto Chazaro Medina</t>
  </si>
  <si>
    <t>Dario Colio Duran</t>
  </si>
  <si>
    <t>Silviano Delgado Valladolid</t>
  </si>
  <si>
    <t>Luis Alfonso Falla Bonilla</t>
  </si>
  <si>
    <t>Mario Fuentes Morales</t>
  </si>
  <si>
    <t>Everardo Gustin Sanchez</t>
  </si>
  <si>
    <t>Luis Enrique Hernandez Illescas</t>
  </si>
  <si>
    <t>Eloy Jimenez Sanchez</t>
  </si>
  <si>
    <t>Rosendo Luna Ortiz</t>
  </si>
  <si>
    <t>Juan Jesus Malpica Sanchez</t>
  </si>
  <si>
    <t>Lino Francisco Pastrana Garcia</t>
  </si>
  <si>
    <t>Armando Ramirez Hernandez</t>
  </si>
  <si>
    <t>Javier Fernando Veronica Fernandez</t>
  </si>
  <si>
    <t>Yucatan</t>
  </si>
  <si>
    <t>Gerardo Daniel Duarte Sanchez</t>
  </si>
  <si>
    <t>Martina Marin Chavez</t>
  </si>
  <si>
    <t>Yair Emmanuel Herrera Flores</t>
  </si>
  <si>
    <t>Roman Tarango Rodriguez</t>
  </si>
  <si>
    <t>MONTO DE PASIVOS  DEL PROCESO ELECTORAL CONCURRENTE 2020-2021</t>
  </si>
  <si>
    <t>Redes Sociales Progresistas</t>
  </si>
  <si>
    <t>Fuerza por México</t>
  </si>
  <si>
    <t>Partido Acción Nacional</t>
  </si>
  <si>
    <t>Partido de la Revolución Democrática</t>
  </si>
  <si>
    <t>Partido del Trabajo</t>
  </si>
  <si>
    <t>Partido Verde Ecologista de México</t>
  </si>
  <si>
    <t>Movimiento Ciudadano</t>
  </si>
  <si>
    <t>Partido Encuentro Solidario</t>
  </si>
  <si>
    <t>Total PP Federales y Locales</t>
  </si>
  <si>
    <t>IMPORTE NOTIFICADO</t>
  </si>
  <si>
    <t>IMPORTE FINAL DE REMANENTE</t>
  </si>
  <si>
    <t>INE/UTF/DA/40497/2021</t>
  </si>
  <si>
    <t xml:space="preserve">IMPORTE
NOTIFICADO </t>
  </si>
  <si>
    <t>IMPORTE FINAL DEL PASIVO</t>
  </si>
  <si>
    <t>INE/UTF/DA/40352/2021</t>
  </si>
  <si>
    <t>INE/UTF/DA/40293/2021</t>
  </si>
  <si>
    <t>INE/UTF/DA/40347/2021</t>
  </si>
  <si>
    <t>INE/UTF/DA/40295/2021</t>
  </si>
  <si>
    <t>INE/UTF/DA/40345/2021</t>
  </si>
  <si>
    <t>INE/UTF/DA/40349/2021</t>
  </si>
  <si>
    <t>INE/UTF/DA/40353/2021</t>
  </si>
  <si>
    <t>INE/UTF/DA/40307/2021</t>
  </si>
  <si>
    <t>INE/UTF/DA/40350/2021</t>
  </si>
  <si>
    <t>INE/UTF/DA/40311/2021</t>
  </si>
  <si>
    <t>INE/UTF/DA/40516/2021</t>
  </si>
  <si>
    <t>INE/UTF/DA/40344/2021</t>
  </si>
  <si>
    <t>INE/UTF/DA/40348/2021</t>
  </si>
  <si>
    <t>INE/UTF/DA/40354/2021</t>
  </si>
  <si>
    <t>INE/UTF/DA/40298/2021</t>
  </si>
  <si>
    <t>INE/UTF/DA/40346/2021</t>
  </si>
  <si>
    <t>INE/UTF/DA/40302/2021</t>
  </si>
  <si>
    <t>INE/UTF/DA/40351/2021</t>
  </si>
  <si>
    <t>INE/UTF/DA/40301/2021</t>
  </si>
  <si>
    <t>INE/UTF/DA/40343/2021</t>
  </si>
  <si>
    <t>INE/UTF/DA/40309/2021</t>
  </si>
  <si>
    <t>INE/UTF/DA/40332/2021</t>
  </si>
  <si>
    <t>INE/UTF/DA/40312/2021</t>
  </si>
  <si>
    <t>INE/UTF/DA/40342/2021</t>
  </si>
  <si>
    <t>INE/UTF/DA/40339/2021</t>
  </si>
  <si>
    <t>INE/UTF/DA/40341/2021</t>
  </si>
  <si>
    <t>INE/UTF/DA/40340/2021</t>
  </si>
  <si>
    <t>INE/UTF/DA/40334/2021</t>
  </si>
  <si>
    <t>INE/UTF/DA/40318/2021</t>
  </si>
  <si>
    <t>INE/UTF/DA/40322/2021</t>
  </si>
  <si>
    <t>INE/UTF/DA/40317/2021</t>
  </si>
  <si>
    <t>INE/UTF/DA/40336/2021</t>
  </si>
  <si>
    <t>INE/UTF/DA/40316/2021</t>
  </si>
  <si>
    <t>INE/UTF/DA/40325/2021</t>
  </si>
  <si>
    <t>INE/UTF/DA/40328/2021</t>
  </si>
  <si>
    <t>INE/UTF/DA/40326/2021</t>
  </si>
  <si>
    <t>INE/UTF/DA/40337/2021</t>
  </si>
  <si>
    <t>INE/UTF/DA/40319/2021</t>
  </si>
  <si>
    <t>INE/UTF/DA/40324/2021</t>
  </si>
  <si>
    <t>INE/UTF/DA/40327/2021</t>
  </si>
  <si>
    <t>INE/UTF/DA/40331/2021</t>
  </si>
  <si>
    <t>INE/UTF/DA/40321/2021</t>
  </si>
  <si>
    <t>INE/UTF/DA/40330/2021</t>
  </si>
  <si>
    <t>INE/UTF/DA/40323/2021</t>
  </si>
  <si>
    <t>INE/UTF/DA/40315/2021</t>
  </si>
  <si>
    <t>INE/UTF/DA/40329/2021</t>
  </si>
  <si>
    <t>INE/UTF/DA/40338/2021</t>
  </si>
  <si>
    <t>INE/UTF/DA/40320/2021</t>
  </si>
  <si>
    <t>INE/UTF/DA/40686/2021</t>
  </si>
  <si>
    <t>INE/UTF/DA/40992/2021</t>
  </si>
  <si>
    <t>INE/UTF/DA/40993/2021</t>
  </si>
  <si>
    <t>INE/UTF/DA/40995/2021</t>
  </si>
  <si>
    <t>INE/UTF/DA/40996/2021</t>
  </si>
  <si>
    <t>INE/UTF/DA/40998/2021</t>
  </si>
  <si>
    <t>INE/UTF/DA/40999/2021</t>
  </si>
  <si>
    <t>INE/UTF/DA/41001/2021</t>
  </si>
  <si>
    <t>INE/UTF/DA/41002/2021</t>
  </si>
  <si>
    <t>INE/UTF/DA/41003/2021</t>
  </si>
  <si>
    <t>INE/UTF/DA/41004/2021</t>
  </si>
  <si>
    <t>INE/UTF/DA/41005/2021</t>
  </si>
  <si>
    <t>INE/UTF/DA/41006/2021</t>
  </si>
  <si>
    <t>INE/UTF/DA/41009/2021</t>
  </si>
  <si>
    <t>INE/UTF/DA/41007/2021</t>
  </si>
  <si>
    <t>INE/UTF/DA/41008/2021</t>
  </si>
  <si>
    <t>INE/UTF/DA/40570/2021</t>
  </si>
  <si>
    <t>INE/UTF/DA/40571/2021</t>
  </si>
  <si>
    <t>INE/UTF/DA/40574/2021</t>
  </si>
  <si>
    <t>INE/UTF/DA/40556/2021</t>
  </si>
  <si>
    <t>INE/UTF/DA/40599/2021</t>
  </si>
  <si>
    <t>INE/UTF/DA/40560/2021</t>
  </si>
  <si>
    <t>INE/UTF/DA/40562/2021</t>
  </si>
  <si>
    <t>INE/UTF/DA/40567/2021</t>
  </si>
  <si>
    <t>INE/UTF/DA/40569/2021</t>
  </si>
  <si>
    <t>INE/UTF/DA/40565/2021</t>
  </si>
  <si>
    <t>INE/UTF/DA/40638/2021</t>
  </si>
  <si>
    <t>INE/UTF/DA/40552/2021</t>
  </si>
  <si>
    <t>INE/UTF/DA/40554/2021</t>
  </si>
  <si>
    <t>INE/UTF/DA/40551/2021</t>
  </si>
  <si>
    <t>INE/UTF/DA/40540/2021</t>
  </si>
  <si>
    <t>INE/UTF/DA/40544/2021</t>
  </si>
  <si>
    <t>INE/UTF/DA/40548/2021</t>
  </si>
  <si>
    <t>INE/UTF/DA/40550/2021</t>
  </si>
  <si>
    <t>INE/UTF/DA/40498/2021</t>
  </si>
  <si>
    <t>INE/UTF/DA/40499/2021</t>
  </si>
  <si>
    <t>INE/UTF/DA/40500/2021</t>
  </si>
  <si>
    <t>INE/UTF/DA/40501/2021</t>
  </si>
  <si>
    <t>INE/UTF/DA/40502/2021</t>
  </si>
  <si>
    <t>INE/UTF/DA/40503/2021</t>
  </si>
  <si>
    <t>INE/UTF/DA/40504/2021</t>
  </si>
  <si>
    <t>INE/UTF/DA/40505/2021</t>
  </si>
  <si>
    <t>INE/UTF/DA/ 40506/2021</t>
  </si>
  <si>
    <t>INE/UTF/DA/40507/2021</t>
  </si>
  <si>
    <t>INE/UTF/DA/40510/2021</t>
  </si>
  <si>
    <t>INE/UTF/DA/40643/2021</t>
  </si>
  <si>
    <t>INE/UTF/DA/40645/2021</t>
  </si>
  <si>
    <t>INE/UTF/DA/40644/2021</t>
  </si>
  <si>
    <t>INE/UTF/DA/40647/2021</t>
  </si>
  <si>
    <t>INE/UTF/DA/40648/2021</t>
  </si>
  <si>
    <t>INE/UTF/DA/40641/2021</t>
  </si>
  <si>
    <t>INE/UTF/DA/40642/2021</t>
  </si>
  <si>
    <t>INE/UTF/DA/40650/2021</t>
  </si>
  <si>
    <t>INE/UTF/DA/40649/2021</t>
  </si>
  <si>
    <t>INE/UTF/DA/40651/2021</t>
  </si>
  <si>
    <t>INE/UTF/DA/40652/2021</t>
  </si>
  <si>
    <t>INE/UTF/DA/40656/2021</t>
  </si>
  <si>
    <t>INE/UTF/DA/40655/2021</t>
  </si>
  <si>
    <t>INE/UTF/DA/40658/2021</t>
  </si>
  <si>
    <t>INE/UTF/DA/40657/2021</t>
  </si>
  <si>
    <t>INE/UTF/DA/40654/2021</t>
  </si>
  <si>
    <t>INE/UTF/DA/40653/2021</t>
  </si>
  <si>
    <t>INE/UTF/DA/40513/2021</t>
  </si>
  <si>
    <t>INE/UTF/DA/40577/2021</t>
  </si>
  <si>
    <t>INE/UTF/DA/40546/2021</t>
  </si>
  <si>
    <t>INE/UTF/DA/40575/2021</t>
  </si>
  <si>
    <t>INE/UTF/DA/40639/2021</t>
  </si>
  <si>
    <t>INE/UTF/DA/40580/2021</t>
  </si>
  <si>
    <t>INE/UTF/DA/40549/2021</t>
  </si>
  <si>
    <t>INE/UTF/DA/40582/2021</t>
  </si>
  <si>
    <t>INE/UTF/DA/40553/2021</t>
  </si>
  <si>
    <t>INE/UTF/DA/40583/2021</t>
  </si>
  <si>
    <t>INE/UTF/DA/40555/2021</t>
  </si>
  <si>
    <t>INE/UTF/DA/40585/2021</t>
  </si>
  <si>
    <t>INE/UTF/DA/40557/2021</t>
  </si>
  <si>
    <t>INE/UTF/DA/40587/2021</t>
  </si>
  <si>
    <t>INE/UTF/DA/40558/2021</t>
  </si>
  <si>
    <t>INE/UTF/DA/40592/2021</t>
  </si>
  <si>
    <t>INE/UTF/DA/40640/2021</t>
  </si>
  <si>
    <t>INE/UTF/DA/40590/2021</t>
  </si>
  <si>
    <t>INE/UTF/DA/40563/2021</t>
  </si>
  <si>
    <t>INE/UTF/DA/40595/2021</t>
  </si>
  <si>
    <t>INE/UTF/DA/40561/2021</t>
  </si>
  <si>
    <t>INE/UTF/DA/40566/2021</t>
  </si>
  <si>
    <t>INE/UTF/DA/40572/2021</t>
  </si>
  <si>
    <t>INE/UTF/DA/40564/2021</t>
  </si>
  <si>
    <t>INE/UTF/DA/40568/2021</t>
  </si>
  <si>
    <t>INE/UTF/DA/40596/2021</t>
  </si>
  <si>
    <t>INE/UTF/DA/40608/2021</t>
  </si>
  <si>
    <t>INE/UTF/DA/40573/2021</t>
  </si>
  <si>
    <t>INE/UTF/DA/40584/2021</t>
  </si>
  <si>
    <t>INE/UTF/DA/40614/2021</t>
  </si>
  <si>
    <t>INE/UTF/DA/40600/2021</t>
  </si>
  <si>
    <t>INE/UTF/DA/40646/2021</t>
  </si>
  <si>
    <t>INE/UTF/DA/40589/2021</t>
  </si>
  <si>
    <t>INE/UTF/DA/40602/2021</t>
  </si>
  <si>
    <t>INE/UTF/DA/40586/2021</t>
  </si>
  <si>
    <t>INE/UTF/DA/40611/2021</t>
  </si>
  <si>
    <t>INE/UTF/DA/40597/2021</t>
  </si>
  <si>
    <t>INE/UTF/DA/40576/2021</t>
  </si>
  <si>
    <t>INE/UTF/DA/40593/2021</t>
  </si>
  <si>
    <t>INE/UTF/DA/40603/2021</t>
  </si>
  <si>
    <t>INE/UTF/DA/40606/2021</t>
  </si>
  <si>
    <t>INE/UTF/DA/40609/2021</t>
  </si>
  <si>
    <t>INE/UTF/DA/40612/2021</t>
  </si>
  <si>
    <t>INE/UTF/DA/40619/2021</t>
  </si>
  <si>
    <t>INE/UTF/DA/40622/2021</t>
  </si>
  <si>
    <t>INE/UTF/DA/40628/2021</t>
  </si>
  <si>
    <t>INE/UTF/DA/40626/2021</t>
  </si>
  <si>
    <t>INE/UTF/DA/46029/2021</t>
  </si>
  <si>
    <t>INE/UTF/DA/40624/2021</t>
  </si>
  <si>
    <t>INE/UTF/DA/40689/2021</t>
  </si>
  <si>
    <t>INE/UTF/DA/40682/2021</t>
  </si>
  <si>
    <t>INE/UTF/DA/40694/2021</t>
  </si>
  <si>
    <t>INE/UTF/DA/40690/2021</t>
  </si>
  <si>
    <t>INE/UTF/DA/40697/2021</t>
  </si>
  <si>
    <t>INE/UTF/DA/40684/2021</t>
  </si>
  <si>
    <t>INE/UTF/DA/40692/2021</t>
  </si>
  <si>
    <t>INE/UTF/DA/40696/2021</t>
  </si>
  <si>
    <t>INE/UTF/DA/40683/2021</t>
  </si>
  <si>
    <t>INE/UTF/DA/40695/2021</t>
  </si>
  <si>
    <t>INE/UTF/DA/40685/2021</t>
  </si>
  <si>
    <t>INE/UTF/DA/40681/2021</t>
  </si>
  <si>
    <t>INE/UTF/DA/40693/2021</t>
  </si>
  <si>
    <t>INE/UTF/DA/40687/2021</t>
  </si>
  <si>
    <t>INE/UTF/DA/40691/2021</t>
  </si>
  <si>
    <t>Hidalgo Extraordinaria</t>
  </si>
  <si>
    <t>INE/UTF/DA/40303/2021</t>
  </si>
  <si>
    <t>INE/UTF/DA/40304/2021</t>
  </si>
  <si>
    <t>INE/UTF/DA/40310/2021</t>
  </si>
  <si>
    <t>INE/UTF/DA/40299/2021</t>
  </si>
  <si>
    <t>INE/UTF/DA/40305/2021</t>
  </si>
  <si>
    <t>INE/UTF/DA/41032/2021</t>
  </si>
  <si>
    <t>INE/UTF/DA/41033/2021</t>
  </si>
  <si>
    <t>INE/UTF/DA/40306/2021</t>
  </si>
  <si>
    <t>Más por Hidalgo</t>
  </si>
  <si>
    <t>INE/UTF/DA/40308/2021</t>
  </si>
  <si>
    <t>INE/UTF/DA/40335/2021</t>
  </si>
  <si>
    <t>INE/UTF/DA/40283/2021</t>
  </si>
  <si>
    <t>INE/UTF/DA/40432/2021</t>
  </si>
  <si>
    <t>INE/UTF/DA/40389/2021</t>
  </si>
  <si>
    <t>INE/UTF/DA/40284/2021</t>
  </si>
  <si>
    <t>INE/UTF/DA/40433/2021</t>
  </si>
  <si>
    <t>INE/UTF/DA/40396/2021</t>
  </si>
  <si>
    <t>INE/UTF/DA/40285/2021</t>
  </si>
  <si>
    <t>INE/UTF/DA/40434/2021</t>
  </si>
  <si>
    <t>INE/UTF/DA/40400/2021</t>
  </si>
  <si>
    <t>INE/UTF/DA/40286/2021</t>
  </si>
  <si>
    <t>INE/UTF/DA/40441/2021</t>
  </si>
  <si>
    <t>INE/UTF/DA/40402/2021</t>
  </si>
  <si>
    <t>INE/UTF/DA/40511/2021</t>
  </si>
  <si>
    <t>INE/UTF/DA/40287/2021</t>
  </si>
  <si>
    <t>INE/UTF/DA/40436/2021</t>
  </si>
  <si>
    <t>INE/UTF/DA/40404/2021</t>
  </si>
  <si>
    <t>INE/UTF/DA/40288/2021</t>
  </si>
  <si>
    <t>INE/UTF/DA/40437/2021</t>
  </si>
  <si>
    <t>INE/UTF/DA/40406/2021</t>
  </si>
  <si>
    <t>INE/UTF/DA/40289/2021</t>
  </si>
  <si>
    <t>INE/UTF/DA/40435/2021</t>
  </si>
  <si>
    <t>INE/UTF/DA/40431/2021</t>
  </si>
  <si>
    <t>Sin campaña</t>
  </si>
  <si>
    <t>INE/UTF/DA/40438/2021</t>
  </si>
  <si>
    <t>INE/UTF/DA/40412/2021</t>
  </si>
  <si>
    <t>INE/UTF/DA/40290/2021</t>
  </si>
  <si>
    <t>INE/UTF/DA/40440/2021</t>
  </si>
  <si>
    <t>INE/UTF/DA/40414/2021</t>
  </si>
  <si>
    <t>INE/UTF/DA/40291/2021</t>
  </si>
  <si>
    <t>INE/UTF/DA/40439/2021</t>
  </si>
  <si>
    <t>INE/UTF/DA/40416/2021</t>
  </si>
  <si>
    <t>INE/UTF/DA/40292/2021</t>
  </si>
  <si>
    <t>INE/UTF/DA/40294/2021</t>
  </si>
  <si>
    <t>INE/UTF/DA/40296/2021</t>
  </si>
  <si>
    <t>INE/UTF/DA/40333/2021</t>
  </si>
  <si>
    <t>INE/UTF/DA/40514/2021</t>
  </si>
  <si>
    <t>INE/UTF/DA/40418/2021</t>
  </si>
  <si>
    <t>INE/UTF/DA/40420/2021</t>
  </si>
  <si>
    <t>INE/UTF/DA/40422/2021</t>
  </si>
  <si>
    <t>INE/UTF/DA/40424/2021</t>
  </si>
  <si>
    <t>INE/UTF/DA/40425/2021</t>
  </si>
  <si>
    <t>INE/UTF/DA/40442/2021</t>
  </si>
  <si>
    <t>INE/UTF/DA/40428/2021</t>
  </si>
  <si>
    <t>INE/UTF/DA/40429/2021</t>
  </si>
  <si>
    <t>INE/UTF/DA/40430/2021</t>
  </si>
  <si>
    <t>INE/UTF/DA/40849/2021</t>
  </si>
  <si>
    <t>INE/UTF/DA/40850/2021</t>
  </si>
  <si>
    <t>INE/UTF/DA/40851/2021</t>
  </si>
  <si>
    <t>INE/UTF/DA/40852/2021</t>
  </si>
  <si>
    <t>INE/UTF/DA/40853/2021</t>
  </si>
  <si>
    <t>INE/UTF/DA/40854/2021</t>
  </si>
  <si>
    <t>INE/UTF/DA/40855/2021</t>
  </si>
  <si>
    <t>INE/UTF/DA/40856/2021</t>
  </si>
  <si>
    <t>INE/UTF/DA/40857/2021</t>
  </si>
  <si>
    <t>INE/UTF/DA/40858/2021</t>
  </si>
  <si>
    <t>INE/UTF/DA/40861/2021</t>
  </si>
  <si>
    <t>INE/UTF/DA/40862/2021</t>
  </si>
  <si>
    <t>INE/UTF/DA/40859/2021</t>
  </si>
  <si>
    <t>INE/UTF/DA/40860/2021</t>
  </si>
  <si>
    <t>INE/UTF/DA/40385/2021</t>
  </si>
  <si>
    <t>INE/UTF/DA/40698/2021</t>
  </si>
  <si>
    <t>INE/UTF/DA/40699/2021</t>
  </si>
  <si>
    <t>INE/UTF/DA/40700/2021</t>
  </si>
  <si>
    <t>INE/UTF/DA/40701/2021</t>
  </si>
  <si>
    <t>INE/UTF/DA/40702/2021</t>
  </si>
  <si>
    <t>INE/UTF/DA/40704/2021</t>
  </si>
  <si>
    <t>INE/UTF/DA/40703/2021</t>
  </si>
  <si>
    <t>INE/UTF/DA/40707/2021</t>
  </si>
  <si>
    <t>INE/UTF/DA/40705/2021</t>
  </si>
  <si>
    <t>INE/UTF/DA/40709/2021</t>
  </si>
  <si>
    <t>INE/UTF/DA/40710/2021</t>
  </si>
  <si>
    <t>INE/UTF/DA/40711/2021</t>
  </si>
  <si>
    <t>INE/UTF/DA/40716/2021</t>
  </si>
  <si>
    <t>INE/UTF/DA/40713/2021</t>
  </si>
  <si>
    <t>INE/UTF/DA/40387/2021</t>
  </si>
  <si>
    <t>INE/UTF/DA/40388/2021</t>
  </si>
  <si>
    <t>INE/UTF/DA/40390/2021</t>
  </si>
  <si>
    <t>INE/UTF/DA/40518/2021</t>
  </si>
  <si>
    <t>INE/UTF/DA/40392/2021</t>
  </si>
  <si>
    <t>INE/UTF/DA/40393/2021</t>
  </si>
  <si>
    <t>INE/UTF/DA/40394/2021</t>
  </si>
  <si>
    <t>INE/UTF/DA/40397/2021</t>
  </si>
  <si>
    <t>INE/UTF/DA/40398/2021</t>
  </si>
  <si>
    <t>INE/UTF/DA/40399/2021</t>
  </si>
  <si>
    <t>INE/UTF/DA/40395/2021</t>
  </si>
  <si>
    <t>INE/UTF/DA/40460/2021</t>
  </si>
  <si>
    <t>INE/UTF/DA/40461/2021</t>
  </si>
  <si>
    <t>INE/UTF/DA/40462/2021</t>
  </si>
  <si>
    <t>INE/UTF/DA/40463/2021</t>
  </si>
  <si>
    <t>INE/UTF/DA/40464/2021</t>
  </si>
  <si>
    <t>INE/UTF/DA/40465/2021</t>
  </si>
  <si>
    <t>INE/UTF/DA/40466/2021</t>
  </si>
  <si>
    <t>INE/UTF/DA//40470/2021</t>
  </si>
  <si>
    <t>INE/UTF/DA/40469/2021</t>
  </si>
  <si>
    <t>INE/UTF/DA/40471/2021</t>
  </si>
  <si>
    <t>INE/UTF/DA/40468/2021</t>
  </si>
  <si>
    <t>INE/UTF/DA/40467/2021</t>
  </si>
  <si>
    <t>INE/UTF/DA/40864/2021</t>
  </si>
  <si>
    <t>INE/UTF/DA/40866/2021</t>
  </si>
  <si>
    <t>INE/UTF/DA/40865/2021</t>
  </si>
  <si>
    <t>INE/UTF/DA/40863/2021</t>
  </si>
  <si>
    <t>INE/UTF/DA/40720/2021</t>
  </si>
  <si>
    <t>INE/UTF/DA/40736/2021</t>
  </si>
  <si>
    <t>INE/UTF/DA/40722/2021</t>
  </si>
  <si>
    <t>INE/UTF/DA/40731/2021</t>
  </si>
  <si>
    <t>INE/UTF/DA/40732/2021</t>
  </si>
  <si>
    <t>INE/UTF/DA/40718/2021</t>
  </si>
  <si>
    <t>INE/UTF/DA/40740/2021</t>
  </si>
  <si>
    <t>INE/UTF/DA/40742/2021</t>
  </si>
  <si>
    <t>INE/UTF/DA/40730/2021</t>
  </si>
  <si>
    <t>INE/UTF/DA/40729/2021</t>
  </si>
  <si>
    <t>INE/UTF/DA/40423/2021</t>
  </si>
  <si>
    <t>INE/UTF/DA/40417/2021</t>
  </si>
  <si>
    <t>INE/UTF/DA/40421/2021</t>
  </si>
  <si>
    <t>INE/UTF/DA/40419/2021</t>
  </si>
  <si>
    <t>INE/UTF/DA/40410/2021</t>
  </si>
  <si>
    <t>INE/UTF/DA/40413/2021</t>
  </si>
  <si>
    <t>INE/UTF/DA/40403/2021</t>
  </si>
  <si>
    <t>INE/UTF/DA/40415/2021</t>
  </si>
  <si>
    <t>INE/UTF/DA/40405/2021</t>
  </si>
  <si>
    <t>INE/UTF/DA/40407/2021</t>
  </si>
  <si>
    <t>INE/UTF/DA/40408/2021</t>
  </si>
  <si>
    <t>INE/UTF/DA/40411/2021</t>
  </si>
  <si>
    <t>INE/UTF/DA/40473/2021</t>
  </si>
  <si>
    <t>INE/UTF/DA/40479/2021</t>
  </si>
  <si>
    <t>INE/UTF/DA/40475/2021</t>
  </si>
  <si>
    <t>INE/UTF/DA/40478/2021</t>
  </si>
  <si>
    <t>INE/UTF/DA/40491/2021</t>
  </si>
  <si>
    <t>INE/UTF/DA/40481/2021</t>
  </si>
  <si>
    <t>INE/UTF/DA/40482/2021</t>
  </si>
  <si>
    <t>INE/UTF/DA/40477/2021</t>
  </si>
  <si>
    <t>INE/UTF/DA/40485/2021</t>
  </si>
  <si>
    <t>INE/UTF/DA/40494/2021</t>
  </si>
  <si>
    <t>INE/UTF/DA/40483/2021</t>
  </si>
  <si>
    <t>INE/UTF/DA/40493/2021</t>
  </si>
  <si>
    <t>INE/UTF/DA/40487/2021</t>
  </si>
  <si>
    <t>INE/UTF/DA/40488/2021</t>
  </si>
  <si>
    <t>INE/UTF/DA/40486/2021</t>
  </si>
  <si>
    <t>INE/UTF/DA/40490/2021</t>
  </si>
  <si>
    <t>INE/UTF/DA/40492/2021</t>
  </si>
  <si>
    <t>INE/UTF/DA/40480/2021</t>
  </si>
  <si>
    <t>INE/UTF/DA/40476/2021</t>
  </si>
  <si>
    <t>INE/UTF/DA/40489/2021</t>
  </si>
  <si>
    <t>INE/UTF/DA/40484/2021</t>
  </si>
  <si>
    <t>INE/UTF/DA/40495/2021</t>
  </si>
  <si>
    <t>INE/UTF/DA/40474/2021</t>
  </si>
  <si>
    <t>INE/UTF/DA/40496/2021</t>
  </si>
  <si>
    <t>INE/UTF/DA/40588/2021</t>
  </si>
  <si>
    <t>INE/UTF/DA/40365/2021</t>
  </si>
  <si>
    <t>INE/UTF/DA/40443/2021</t>
  </si>
  <si>
    <t>INE/UTF/DA/40591/2021</t>
  </si>
  <si>
    <t>INE/UTF/DA/40367/2021</t>
  </si>
  <si>
    <t>INE/UTF/DA/40444/2021</t>
  </si>
  <si>
    <t>INE/UTF/DA/40594/2021</t>
  </si>
  <si>
    <t>INE/UTF/DA/40368/2021</t>
  </si>
  <si>
    <t>INE/UTF/DA/40445/2021</t>
  </si>
  <si>
    <t>INE/UTF/DA/40515/2021</t>
  </si>
  <si>
    <t>INE/UTF/DA/40598/2021</t>
  </si>
  <si>
    <t>INE/UTF/DA/40370/2021</t>
  </si>
  <si>
    <t>INE/UTF/DA/40446/2021</t>
  </si>
  <si>
    <t>INE/UTF/DA/40601/2021</t>
  </si>
  <si>
    <t>INE/UTF/DA/40371/2021</t>
  </si>
  <si>
    <t>INE/UTF/DA/40447/2021</t>
  </si>
  <si>
    <t>INE/UTF/DA/40604/2021</t>
  </si>
  <si>
    <t>INE/UTF/DA/40372/2021</t>
  </si>
  <si>
    <t>INE/UTF/DA/40448/2021</t>
  </si>
  <si>
    <t>INE/UTF/DA/40605/2021</t>
  </si>
  <si>
    <t>INE/UTF/DA/40373/2021</t>
  </si>
  <si>
    <t>INE/UTF/DA/40449/2021</t>
  </si>
  <si>
    <t>INE/UTF/DA/40610/2021</t>
  </si>
  <si>
    <t>INE/UTF/DA/40374/2021</t>
  </si>
  <si>
    <t>INE/UTF/DA/40452/2021</t>
  </si>
  <si>
    <t>INE/UTF/DA/40615/2021</t>
  </si>
  <si>
    <t>INE/UTF/DA/40375/2021</t>
  </si>
  <si>
    <t>INE/UTF/DA/40450/2021</t>
  </si>
  <si>
    <t>INE/UTF/DA/40613/2021</t>
  </si>
  <si>
    <t>INE/UTF/DA/40376/2021</t>
  </si>
  <si>
    <t>INE/UTF/DA/40451/2021</t>
  </si>
  <si>
    <t>INE/UTF/DA/40607/2021</t>
  </si>
  <si>
    <t>INE/UTF/DA/40378/2021</t>
  </si>
  <si>
    <t>INE/UTF/DA/40377/2021</t>
  </si>
  <si>
    <t>INE/UTF/DA/40379/2021</t>
  </si>
  <si>
    <t>INE/UTF/DA/40454/2021</t>
  </si>
  <si>
    <t>INE/UTF/DA/40453/2021</t>
  </si>
  <si>
    <t>No hubo</t>
  </si>
  <si>
    <t>INE/UTF/DA/40621/2021</t>
  </si>
  <si>
    <t>INE/UTF/DA/40620/2021</t>
  </si>
  <si>
    <t>INE/UTF/DA/40627/2021</t>
  </si>
  <si>
    <t>INE/UTF/DA/40631/2021</t>
  </si>
  <si>
    <t>INE/UTF/DA/40633/2021</t>
  </si>
  <si>
    <t>INE/UTF/DA/40625/2021</t>
  </si>
  <si>
    <t>INE/UTF/DA/40618/2021</t>
  </si>
  <si>
    <t>INE/UTF/DA/40630/2021</t>
  </si>
  <si>
    <t>INE/UTF/DA/40637/2021</t>
  </si>
  <si>
    <t>INE/UTF/DA/40635/2021</t>
  </si>
  <si>
    <t>INE/UTF/DA/40632/2021</t>
  </si>
  <si>
    <t>INE/UTF/DA/40617/2021</t>
  </si>
  <si>
    <t>INE/UTF/DA/40636/2021</t>
  </si>
  <si>
    <t>INE/UTF/DA/40623/2021</t>
  </si>
  <si>
    <t>INE/UTF/DA/40634/2021</t>
  </si>
  <si>
    <t>INE/UTF/DA/40380/2021</t>
  </si>
  <si>
    <t>INE/UTF/DA/40381/2021</t>
  </si>
  <si>
    <t>INE/UTF/DA/40383/2021</t>
  </si>
  <si>
    <t>INE/UTF/DA/40382/2021</t>
  </si>
  <si>
    <t>INE/UTF/DA/40384/2021</t>
  </si>
  <si>
    <t>INE/UTF/DA/40458/2021</t>
  </si>
  <si>
    <t>INE/UTF/DA/40456/2021</t>
  </si>
  <si>
    <t>INE/UTF/DA/40455/2021</t>
  </si>
  <si>
    <t>INE/UTF/DA/40457/2021</t>
  </si>
  <si>
    <t>INE/UTF/DA/40870/2021</t>
  </si>
  <si>
    <t>INE/UTF/DA/40357/2021</t>
  </si>
  <si>
    <t>INE/UTF/DA/40783/2021</t>
  </si>
  <si>
    <t>INE/UTF/DA/40871/2021</t>
  </si>
  <si>
    <t>INE/UTF/DA/40358/2021</t>
  </si>
  <si>
    <t>INE/UTF/DA/40784/2021</t>
  </si>
  <si>
    <t>INE/UTF/DA/40872/2021</t>
  </si>
  <si>
    <t>INE/UTF/DA/40359/2021</t>
  </si>
  <si>
    <t>INE/UTF/DA/40785/2021</t>
  </si>
  <si>
    <t>INE/UTF/DA/40873/2021</t>
  </si>
  <si>
    <t>INE/UTF/DA/40360/2021</t>
  </si>
  <si>
    <t>INE/UTF/DA/40786/2021</t>
  </si>
  <si>
    <t>INE/UTF/DA/40875/2021</t>
  </si>
  <si>
    <t>INE/UTF/DA/40361/2021</t>
  </si>
  <si>
    <t>INE/UTF/DA/40787/2021</t>
  </si>
  <si>
    <t>INE/UTF/DA/40876/2021</t>
  </si>
  <si>
    <t>INE/UTF/DA/40362/2021</t>
  </si>
  <si>
    <t>INE/UTF/DA/40789/2021</t>
  </si>
  <si>
    <t>INE/UTF/DA/40878/2021</t>
  </si>
  <si>
    <t>INE/UTF/DA/40363/2021</t>
  </si>
  <si>
    <t>INE/UTF/DA/40790/2021</t>
  </si>
  <si>
    <t>INE/UTF/DA/40880/2021</t>
  </si>
  <si>
    <t>INE/UTF/DA/40366/2021</t>
  </si>
  <si>
    <t>INE/UTF/DA/40791/2021</t>
  </si>
  <si>
    <t>INE/UTF/DA/40882/2021</t>
  </si>
  <si>
    <t>INE/UTF/DA/40793/2021</t>
  </si>
  <si>
    <t>INE/UTF/DA/40884/2021</t>
  </si>
  <si>
    <t>INE/UTF/DA/40369/2021</t>
  </si>
  <si>
    <t>INE/UTF/DA/40794/2021</t>
  </si>
  <si>
    <t>INE/UTF/DA/40886/2021</t>
  </si>
  <si>
    <t>INE/UTF/DA/40887/2021</t>
  </si>
  <si>
    <t>INE/UTF/DA/40888/2021</t>
  </si>
  <si>
    <t>INE/UTF/DA/40364/2021</t>
  </si>
  <si>
    <t>INE/UTF/DA/41034/2021</t>
  </si>
  <si>
    <t>INE/UTF/DA/40897/2021</t>
  </si>
  <si>
    <t>INE/UTF/DA/40900/2021</t>
  </si>
  <si>
    <t>INE/UTF/DA/40893/2021</t>
  </si>
  <si>
    <t>INE/UTF/DA/40941/2021</t>
  </si>
  <si>
    <t>INE/UTF/DA/40918/2021</t>
  </si>
  <si>
    <t>INE/UTF/DA/40936/2021</t>
  </si>
  <si>
    <t>INE/UTF/DA/40951/2021</t>
  </si>
  <si>
    <t>INE/UTF/DA/40932/2021</t>
  </si>
  <si>
    <t>INE/UTF/DA/40924/2021</t>
  </si>
  <si>
    <t>INE/UTF/DA/40914/2021</t>
  </si>
  <si>
    <t>INE/UTF/DA/40950/2021</t>
  </si>
  <si>
    <t>INE/UTF/DA/40938/2021</t>
  </si>
  <si>
    <t>INE/UTF/DA/40921/2021</t>
  </si>
  <si>
    <t>INE/UTF/DA/40948/2021</t>
  </si>
  <si>
    <t>INE/UTF/DA/40946/2021</t>
  </si>
  <si>
    <t>INE/UTF/DA/40915/2021</t>
  </si>
  <si>
    <t>INE/UTF/DA/40907/2021</t>
  </si>
  <si>
    <t>INE/UTF/DA/40952/2021</t>
  </si>
  <si>
    <t>INE/UTF/DA/40904/2021</t>
  </si>
  <si>
    <t>INE/UTF/DA/40911/2021</t>
  </si>
  <si>
    <t>INE/UTF/DA/40943/2021</t>
  </si>
  <si>
    <t>INE/UTF/DA/40541/2021</t>
  </si>
  <si>
    <t>INE/UTF/DA/40542/2021</t>
  </si>
  <si>
    <t>INE/UTF/DA/40545/2021</t>
  </si>
  <si>
    <t>INE/UTF/DA/40547/2021</t>
  </si>
  <si>
    <t>INE/UTF/DA/40543/2021</t>
  </si>
  <si>
    <t>INE/UTF/DA/40727/2021</t>
  </si>
  <si>
    <t>INE/UTF/DA/40775/2021</t>
  </si>
  <si>
    <t>INE/UTF/DA/40728/2021</t>
  </si>
  <si>
    <t>INE/UTF/DA/40737/2021</t>
  </si>
  <si>
    <t>INE/UTF/DA/40778/2021</t>
  </si>
  <si>
    <t>INE/UTF/DA/40724/2021</t>
  </si>
  <si>
    <t>INE/UTF/DA/40723/2021</t>
  </si>
  <si>
    <t>INE/UTF/DA/40777/2021</t>
  </si>
  <si>
    <t>INE/UTF/DA/40735/2021</t>
  </si>
  <si>
    <t>INE/UTF/DA/40726/2021</t>
  </si>
  <si>
    <t>INE/UTF/DA/40725/2021</t>
  </si>
  <si>
    <t>INE/UTF/DA/40774/2021</t>
  </si>
  <si>
    <t>INE/UTF/DA/40721/2021</t>
  </si>
  <si>
    <t>INE/UTF/DA/40776/2021</t>
  </si>
  <si>
    <t>INE/UTF/DA/40779/2021</t>
  </si>
  <si>
    <t>INE/UTF/DA/40963/2021</t>
  </si>
  <si>
    <t>INE/UTF/DA/40964/2021</t>
  </si>
  <si>
    <t>INE/UTF/DA/40962/2021</t>
  </si>
  <si>
    <t>INE/UTF/DA/40954/2021</t>
  </si>
  <si>
    <t>INE/UTF/DA/40955/2021</t>
  </si>
  <si>
    <t>INE/UTF/DA/40956/2021</t>
  </si>
  <si>
    <t>INE/UTF/DA/40957/2021</t>
  </si>
  <si>
    <t>INE/UTF/DA/40959/2021</t>
  </si>
  <si>
    <t>INE/UTF/DA/40960/2021</t>
  </si>
  <si>
    <t>INE/UTF/DA/40961/2021</t>
  </si>
  <si>
    <t>INE/UTF/DA/40958/2021</t>
  </si>
  <si>
    <t>INE/UTF/DA/40974/2021</t>
  </si>
  <si>
    <t>INE/UTF/DA/40969/2021</t>
  </si>
  <si>
    <t>INE/UTF/DA/40966/2021</t>
  </si>
  <si>
    <t>INE/UTF/DA/40972/2021</t>
  </si>
  <si>
    <t>INE/UTF/DA/40967/2021</t>
  </si>
  <si>
    <t>INE/UTF/DA/40968/2021</t>
  </si>
  <si>
    <t>INE/UTF/DA/40976/2021</t>
  </si>
  <si>
    <t>INE/UTF/DA/40973/2021</t>
  </si>
  <si>
    <t>INE/UTF/DA/40975/2021</t>
  </si>
  <si>
    <t>INE/UTF/DA/40970/2021</t>
  </si>
  <si>
    <t>INE/UTF/DA/39545/2021</t>
  </si>
  <si>
    <t>INE/UTF/DA/39546/2021</t>
  </si>
  <si>
    <t>INE/UTF/DA/40981/2021</t>
  </si>
  <si>
    <t>INE/UTF/DA/40982/2021</t>
  </si>
  <si>
    <t>INE/UTF/DA/40983/2021</t>
  </si>
  <si>
    <t>INE/UTF/DA/40984/2021</t>
  </si>
  <si>
    <t>INE/UTF/DA/40985/2021</t>
  </si>
  <si>
    <t>INE/UTF/DA/40988/2021</t>
  </si>
  <si>
    <t>INE/UTF/DA/40989/2021</t>
  </si>
  <si>
    <t>INE/UTF/DA/40991/2021</t>
  </si>
  <si>
    <t>INE/UTF/DA/40986/2021</t>
  </si>
  <si>
    <t>INE/UTF/DA/41017/2021</t>
  </si>
  <si>
    <t>INE/UTF/DA/41015/2021</t>
  </si>
  <si>
    <t>INE/UTF/DA/41013/2021</t>
  </si>
  <si>
    <t>INE/UTF/DA/41016/2021</t>
  </si>
  <si>
    <t>INE/UTF/DA/41020/2021</t>
  </si>
  <si>
    <t>INE/UTF/DA/41030/2021</t>
  </si>
  <si>
    <t>INE/UTF/DA/41027/2021</t>
  </si>
  <si>
    <t>INE/UTF/DA/41028/2021</t>
  </si>
  <si>
    <t>INE/UTF/DA/41014/2021</t>
  </si>
  <si>
    <t>INE/UTF/DA/41018/2021</t>
  </si>
  <si>
    <t>INE/UTF/DA/41010/2021</t>
  </si>
  <si>
    <t>INE/UTF/DA/41029/2021</t>
  </si>
  <si>
    <t>INE/UTF/DA/41012/2021</t>
  </si>
  <si>
    <t>INE/UTF/DA/41026/2021</t>
  </si>
  <si>
    <t>INE/UTF/DA/41011/2021</t>
  </si>
  <si>
    <t>INE/UTF/DA/41038/2021</t>
  </si>
  <si>
    <t>INE/UTF/DA/40264/2021</t>
  </si>
  <si>
    <t>INE/UTF/DA/40259/2021</t>
  </si>
  <si>
    <t>INE/UTF/DA/40258/2021</t>
  </si>
  <si>
    <t>INE/UTF/DA/40260/2021</t>
  </si>
  <si>
    <t>INE/UTF/DA/40261/2021</t>
  </si>
  <si>
    <t>INE/UTF/DA/40257/2021</t>
  </si>
  <si>
    <t>INE/UTF/DA/40267/2021</t>
  </si>
  <si>
    <t>INE/UTF/DA/40270/2021</t>
  </si>
  <si>
    <t>INE/UTF/DA/40269/2021</t>
  </si>
  <si>
    <t>INE/UTF/DA/40271/2021</t>
  </si>
  <si>
    <t>INE/UTF/DA/40263/2021</t>
  </si>
  <si>
    <t>INE/UTF/DA/40262/2021</t>
  </si>
  <si>
    <t>INE/UTF/DA/40246/2021</t>
  </si>
  <si>
    <t>INE/UTF/DA/40253/2021</t>
  </si>
  <si>
    <t>INE/UTF/DA/40248/2021</t>
  </si>
  <si>
    <t>INE/UTF/DA/40252/2021</t>
  </si>
  <si>
    <t>INE/UTF/DA/40254/2021</t>
  </si>
  <si>
    <t>INE/UTF/DA/40250/2021</t>
  </si>
  <si>
    <t>INE/UTF/DA/40256/2021</t>
  </si>
  <si>
    <t>INE/UTF/DA/40251/2021</t>
  </si>
  <si>
    <t>INE/UTF/DA/40247/2021</t>
  </si>
  <si>
    <t>INE/UTF/DA/40255/2021</t>
  </si>
  <si>
    <t>INE/UTF/DA/40249/2021</t>
  </si>
  <si>
    <t>INE/UTF/DA/40273/2021</t>
  </si>
  <si>
    <t>INE/UTF/DA/40274/2021</t>
  </si>
  <si>
    <t>INE/UTF/DA/40275/2021</t>
  </si>
  <si>
    <t>INE/UTF/DA/40276/2021</t>
  </si>
  <si>
    <t>INE/UTF/DA/40277/2021</t>
  </si>
  <si>
    <t>INE/UTF/DA/40278/2021</t>
  </si>
  <si>
    <t>INE/UTF/DA/40279/2021</t>
  </si>
  <si>
    <t>INE/UTF/DA/40280/2021</t>
  </si>
  <si>
    <t>INE/UTF/DA/40281/2021</t>
  </si>
  <si>
    <t>INE/UTF/DA/40282/2021</t>
  </si>
  <si>
    <t>INE/UTF/DA/40750/2021</t>
  </si>
  <si>
    <t>INE/UTF/DA/40753/2021</t>
  </si>
  <si>
    <t>INE/UTF/DA/40758/2021</t>
  </si>
  <si>
    <t>INE/UTF/DA/40761/2021</t>
  </si>
  <si>
    <t>INE/UTF/DA/40763/2021</t>
  </si>
  <si>
    <t>INE/UTF/DA/40766/2021</t>
  </si>
  <si>
    <t>INE/UTF/DA/40768/2021</t>
  </si>
  <si>
    <t>INE/UTF/DA/44771/2021</t>
  </si>
  <si>
    <t>INE/UTF/DA/44773/2021</t>
  </si>
  <si>
    <t>INE/UTF/DA/40780/2021</t>
  </si>
  <si>
    <t>INE/UTF/DA/40792/2021</t>
  </si>
  <si>
    <t>INE/UTF/DA/40795/2021</t>
  </si>
  <si>
    <t>INE/UTF/DA/40801/2021</t>
  </si>
  <si>
    <t>INE/UTF/DA/40798/2021</t>
  </si>
  <si>
    <t>INE/UTF/DA/40917/2021</t>
  </si>
  <si>
    <t>INE/UTF/DA/40919/2021</t>
  </si>
  <si>
    <t>INE/UTF/DA/40923/2021</t>
  </si>
  <si>
    <t>INE/UTF/DA/40925/2021</t>
  </si>
  <si>
    <t>INE/UTF/DA/40926/2021</t>
  </si>
  <si>
    <t>INE/UTF/DA/40927/2021</t>
  </si>
  <si>
    <t>INE/UTF/DA/40929/2021</t>
  </si>
  <si>
    <t>INE/UTF/DA/40933/2021</t>
  </si>
  <si>
    <t>INE/UTF/DA/40930/2021</t>
  </si>
  <si>
    <t>INE/UTF/DA/40934/2021</t>
  </si>
  <si>
    <t>INE/UTF/DA/40910/2021</t>
  </si>
  <si>
    <t>INE/UTF/DA/40912/2021</t>
  </si>
  <si>
    <t>INE/UTF/DA/40890/2021</t>
  </si>
  <si>
    <t>INE/UTF/DA/40892/2021</t>
  </si>
  <si>
    <t>INE/UTF/DA/40899/2021</t>
  </si>
  <si>
    <t>INE/UTF/DA/40906/2021</t>
  </si>
  <si>
    <t>INE/UTF/DA/40898/2021</t>
  </si>
  <si>
    <t>INE/UTF/DA/40894/2021</t>
  </si>
  <si>
    <t>INE/UTF/DA/40903/2021</t>
  </si>
  <si>
    <t>INE/UTF/DA/40889/2021</t>
  </si>
  <si>
    <t>INE/UTF/DA/40908/2021</t>
  </si>
  <si>
    <t>INE/UTF/DA/40905/2021</t>
  </si>
  <si>
    <t>INE/UTF/DA/40896/2021</t>
  </si>
  <si>
    <t>INE/UTF/DA/40902/2021</t>
  </si>
  <si>
    <t>INE/UTF/DA/40519/2021</t>
  </si>
  <si>
    <t>INE/UTF/DA/40909/2021</t>
  </si>
  <si>
    <t>INE/UTF/DA/40659/2021</t>
  </si>
  <si>
    <t>INE/UTF/DA/40812/2021</t>
  </si>
  <si>
    <t>INE/UTF/DA/40520/2021</t>
  </si>
  <si>
    <t>INE/UTF/DA/40891/2021</t>
  </si>
  <si>
    <t>INE/UTF/DA/40660/2021</t>
  </si>
  <si>
    <t>INE/UTF/DA/40813/2021</t>
  </si>
  <si>
    <t>INE/UTF/DA/40521/2021</t>
  </si>
  <si>
    <t>INE/UTF/DA/40916/2021</t>
  </si>
  <si>
    <t>INE/UTF/DA/40661/2021</t>
  </si>
  <si>
    <t>INE/UTF/DA/40814/2021</t>
  </si>
  <si>
    <t>INE/UTF/DA/40522/2021</t>
  </si>
  <si>
    <t>INE/UTF/DA/40913/2021</t>
  </si>
  <si>
    <t>INE/UTF/DA/40662/2021</t>
  </si>
  <si>
    <t>INE/UTF/DA/40815/2021</t>
  </si>
  <si>
    <t>INE/UTF/DA/40523/2021</t>
  </si>
  <si>
    <t>INE/UTF/DA/40935/2021</t>
  </si>
  <si>
    <t>INE/UTF/DA/40663/2021</t>
  </si>
  <si>
    <t>INE/UTF/DA/40816/2021</t>
  </si>
  <si>
    <t>INE/UTF/DA/40524/2021</t>
  </si>
  <si>
    <t>INE/UTF/DA/40942/2021</t>
  </si>
  <si>
    <t>INE/UTF/DA/40664/2021</t>
  </si>
  <si>
    <t>INE/UTF/DA/40817/2021</t>
  </si>
  <si>
    <t>INE/UTF/DA/40525/2021</t>
  </si>
  <si>
    <t>INE/UTF/DA/40931/2021</t>
  </si>
  <si>
    <t>INE/UTF/DA/40665/2021</t>
  </si>
  <si>
    <t>INE/UTF/DA/40818/2021</t>
  </si>
  <si>
    <t>INE/UTF/DA/40526/2021</t>
  </si>
  <si>
    <t>INE/UTF/DA/40895/2021</t>
  </si>
  <si>
    <t>INE/UTF/DA/40667/2021</t>
  </si>
  <si>
    <t>INE/UTF/DA/40819/2021</t>
  </si>
  <si>
    <t>INE/UTF/DA/40527/2021</t>
  </si>
  <si>
    <t>INE/UTF/DA/40937/2021</t>
  </si>
  <si>
    <t>INE/UTF/DA/40666/2021</t>
  </si>
  <si>
    <t>INE/UTF/DA/40820/2021</t>
  </si>
  <si>
    <t>INE/UTF/DA/40827/2021</t>
  </si>
  <si>
    <t>INE/UTF/DA/40528/2021</t>
  </si>
  <si>
    <t>INE/UTF/DA/40940/2021</t>
  </si>
  <si>
    <t>INE/UTF/DA/40668/2021</t>
  </si>
  <si>
    <t>INE/UTF/DA/40821/2021</t>
  </si>
  <si>
    <t>INE/UTF/DA/40529/2021</t>
  </si>
  <si>
    <t>INE/UTF/DA/40874/2021</t>
  </si>
  <si>
    <t>INE/UTF/DA/40922/2021</t>
  </si>
  <si>
    <t>INE/UTF/DA/40883/2021</t>
  </si>
  <si>
    <t>INE/UTF/DA/40901/2021</t>
  </si>
  <si>
    <t>INE/UTF/DA/40928/2021</t>
  </si>
  <si>
    <t>INE/UTF/DA/40939/2021</t>
  </si>
  <si>
    <t>INE/UTF/DA/40877/2021</t>
  </si>
  <si>
    <t>INE/UTF/DA/40881/2021</t>
  </si>
  <si>
    <t>INE/UTF/DA/40920/2021</t>
  </si>
  <si>
    <t>INE/UTF/DA/40944/2021</t>
  </si>
  <si>
    <t>INE/UTF/DA/40879/2021</t>
  </si>
  <si>
    <t>INE/UTF/DA/40669/2021</t>
  </si>
  <si>
    <t>INE/UTF/DA/40823/2021</t>
  </si>
  <si>
    <t>INE/UTF/DA/40822/2021</t>
  </si>
  <si>
    <t>INE/UTF/DA/40824/2021</t>
  </si>
  <si>
    <t>INE/UTF/DA/40825/2021</t>
  </si>
  <si>
    <t>INE/UTF/DA/40826/2021</t>
  </si>
  <si>
    <t>INE/UTF/DA/40978/2021</t>
  </si>
  <si>
    <t>INE/UTF/DA/40531/2021</t>
  </si>
  <si>
    <t>INE/UTF/DA/40535/2021</t>
  </si>
  <si>
    <t>INE/UTF/DA/40537/2021</t>
  </si>
  <si>
    <t>INE/UTF/DA/40533/2021</t>
  </si>
  <si>
    <t>INE/UTF/DA/40538/2021</t>
  </si>
  <si>
    <t>INE/UTF/DA/40532/2021</t>
  </si>
  <si>
    <t>INE/UTF/DA/40536/2021</t>
  </si>
  <si>
    <t>INE/UTF/DA/40530/2021</t>
  </si>
  <si>
    <t>INE/UTF/DA/40534/2021</t>
  </si>
  <si>
    <t>INE/UTF/DA/40949/2021</t>
  </si>
  <si>
    <t>INE/UTF/DA/40947/2021</t>
  </si>
  <si>
    <t>INE/UTF/DA/40953/2021</t>
  </si>
  <si>
    <t>INE/UTF/DA/40672/2021</t>
  </si>
  <si>
    <t>INE/UTF/DA/40673/2021</t>
  </si>
  <si>
    <t>INE/UTF/DA/40671/2021</t>
  </si>
  <si>
    <t>INE/UTF/DA/40670/2021</t>
  </si>
  <si>
    <t>INE/UTF/DA/40712/2021</t>
  </si>
  <si>
    <t>INE/UTF/DA/40772/2021</t>
  </si>
  <si>
    <t>INE/UTF/DA/40739/2021</t>
  </si>
  <si>
    <t>INE/UTF/DA/40747/2021</t>
  </si>
  <si>
    <t>INE/UTF/DA/40760/2021</t>
  </si>
  <si>
    <t>INE/UTF/DA/40796/2021</t>
  </si>
  <si>
    <t>INE/UTF/DA/40767/2021</t>
  </si>
  <si>
    <t>INE/UTF/DA/40802/2021</t>
  </si>
  <si>
    <t>INE/UTF/DA/40745/2021</t>
  </si>
  <si>
    <t>INE/UTF/DA/40765/2021</t>
  </si>
  <si>
    <t>INE/UTF/DA/40751/2021</t>
  </si>
  <si>
    <t>INE/UTF/DA/40749/2021</t>
  </si>
  <si>
    <t>INE/UTF/DA/40800/2021</t>
  </si>
  <si>
    <t>INE/UTF/DA/40762/2021</t>
  </si>
  <si>
    <t>INE/UTF/DA/40764/2021</t>
  </si>
  <si>
    <t>INE/UTF/DA/40741/2021</t>
  </si>
  <si>
    <t>INE/UTF/DA/40799/2021</t>
  </si>
  <si>
    <t>INE/UTF/DA/40756/2021</t>
  </si>
  <si>
    <t>INE/UTF/DA/40706/2021</t>
  </si>
  <si>
    <t>INE/UTF/DA/40803/2021</t>
  </si>
  <si>
    <t>INE/UTF/DA/40755/2021</t>
  </si>
  <si>
    <t>INE/UTF/DA/40782/2021</t>
  </si>
  <si>
    <t>INE/UTF/DA/40769/2021</t>
  </si>
  <si>
    <t>INE/UTF/DA/40714/2021</t>
  </si>
  <si>
    <t>INE/UTF/DA/40805/2021</t>
  </si>
  <si>
    <t>INE/UTF/DA/40733/2021</t>
  </si>
  <si>
    <t>INE/UTF/DA/40811/2021</t>
  </si>
  <si>
    <t>INE/UTF/DA/40708/2021</t>
  </si>
  <si>
    <t>INE/UTF/DA/40809/2021</t>
  </si>
  <si>
    <t>INE/UTF/DA/40770/2021</t>
  </si>
  <si>
    <t>INE/UTF/DA/40748/2021</t>
  </si>
  <si>
    <t>INE/UTF/DA/40810/2021</t>
  </si>
  <si>
    <t>INE/UTF/DA/40744/2021</t>
  </si>
  <si>
    <t>INE/UTF/DA/40807/2021</t>
  </si>
  <si>
    <t>INE/UTF/DA/407545/2021</t>
  </si>
  <si>
    <t>INE/UTF/DA/40717/2021</t>
  </si>
  <si>
    <t>INE/UTF/DA/40759/2021</t>
  </si>
  <si>
    <t>INE/UTF/DA/40806/2021</t>
  </si>
  <si>
    <t>INE/UTF/DA/40788/2021</t>
  </si>
  <si>
    <t>INE/UTF/DA/40715/2021</t>
  </si>
  <si>
    <t>INE/UTF/DA/40734/2021</t>
  </si>
  <si>
    <t>INE/UTF/DA/40738/2021</t>
  </si>
  <si>
    <t>INE/UTF/DA/40757/2021</t>
  </si>
  <si>
    <t>INE/UTF/DA/40804/2021</t>
  </si>
  <si>
    <t>INE/UTF/DA/40752/2021</t>
  </si>
  <si>
    <t>INE/UTF/DA/40743/2021</t>
  </si>
  <si>
    <t>INE/UTF/DA/40781/2021</t>
  </si>
  <si>
    <t>INE/UTF/DA/40797/2021</t>
  </si>
  <si>
    <t>INE/UTF/DA/40808/2021</t>
  </si>
  <si>
    <t>INE/UTF/DA/40719/2021</t>
  </si>
  <si>
    <t>INE/UTF/DA/40746/2021</t>
  </si>
  <si>
    <t>INE/UTF/DA/40675/2021</t>
  </si>
  <si>
    <t>INE/UTF/DA/40616/2021</t>
  </si>
  <si>
    <t>INE/UTF/DA/40828/2021</t>
  </si>
  <si>
    <t>INE/UTF/DA/40830/2021</t>
  </si>
  <si>
    <t>INE/UTF/DA/40831/2021</t>
  </si>
  <si>
    <t>INE/UTF/DA/40835/2021</t>
  </si>
  <si>
    <t>INE/UTF/DA/40840/2021</t>
  </si>
  <si>
    <t>INE/UTF/DA/40842/2021</t>
  </si>
  <si>
    <t>INE/UTF/DA/40837/2021</t>
  </si>
  <si>
    <t>INE/UTF/DA/40832/2021</t>
  </si>
  <si>
    <t>INE/UTF/DA/40839/2021</t>
  </si>
  <si>
    <t>INE/UTF/DA/40841/2021</t>
  </si>
  <si>
    <t>INE/UTF/DA/40834/2021</t>
  </si>
  <si>
    <t>INE/UTF/DA/40833/2021</t>
  </si>
  <si>
    <t>INE/UTF/DA/40836/2021</t>
  </si>
  <si>
    <t>ANEXO 2</t>
  </si>
  <si>
    <t>NÚMERO DE ESCRITO</t>
  </si>
  <si>
    <t>PARTIDOS POLITICOS NACIONALES, CON ACREDITACIÓN LOCAL Y PARTIDOS LOCALES</t>
  </si>
  <si>
    <t>MONTO DE REMANENTES A DEVOLVER CORRESPONDIENTES AL PROCESO ELECTORAL CONCURRENTE 2020-2021</t>
  </si>
  <si>
    <t>CANDIDATURAS INDEPENDIENTES</t>
  </si>
  <si>
    <t>CEN/SF/659/2021</t>
  </si>
  <si>
    <t>A</t>
  </si>
  <si>
    <t>B</t>
  </si>
  <si>
    <t>C=A-B</t>
  </si>
  <si>
    <t>A)</t>
  </si>
  <si>
    <t>B)</t>
  </si>
  <si>
    <t>C)</t>
  </si>
  <si>
    <t>Corresponde al importe que fue notificado de remanente mediante el oficio en el cual se notificaron los remanentes</t>
  </si>
  <si>
    <t>Corresponde al importe final que el sujeto obligado deberá reintegrar (Restar el importe que fue notificado menos el importe que fue comprobado)</t>
  </si>
  <si>
    <t>Corresponde al importe final de pasivos (Restar el importe que fue notificado menos el importe que fue comprobado)</t>
  </si>
  <si>
    <t>Corrresponde al importe que se considerara para efectos del remanente que restará al remanente informado</t>
  </si>
  <si>
    <t>Corresponde al importe de pasivos que fue notificado en la garantia de audiencia</t>
  </si>
  <si>
    <t>Corresponde al importe que fue pagado según el escrito de respuesta del sujeto obligado</t>
  </si>
  <si>
    <t>CDESON-TES/026/2021</t>
  </si>
  <si>
    <t>Sin número</t>
  </si>
  <si>
    <t>PT-SON/101/2021</t>
  </si>
  <si>
    <t>TESO-COE SON 064/2021</t>
  </si>
  <si>
    <t>CEN/SF/ 641 /2021</t>
  </si>
  <si>
    <t>PES/CAF/199/21</t>
  </si>
  <si>
    <t>FXM/SON/ARF/009/2021</t>
  </si>
  <si>
    <t>TESCHI/093/21</t>
  </si>
  <si>
    <t>SFA/039/2021</t>
  </si>
  <si>
    <t>PT/CHIH/F016/2021</t>
  </si>
  <si>
    <t>COE/CHIH/012/2021</t>
  </si>
  <si>
    <t>CEN/SF/634/2021</t>
  </si>
  <si>
    <t>PES/CAF/184/21</t>
  </si>
  <si>
    <t>RSP/CHIH/F0097/2021</t>
  </si>
  <si>
    <t>FXM/CHI/ARF/012/2021</t>
  </si>
  <si>
    <t>PRI/SFA/174/2021</t>
  </si>
  <si>
    <t>369/PRD/TAB/2021</t>
  </si>
  <si>
    <t>CEN/SF/651/2021</t>
  </si>
  <si>
    <t>RSP/SEFA/062/2021</t>
  </si>
  <si>
    <t>FXM/TAB/ARF/008/2021</t>
  </si>
  <si>
    <t>Sin escrito</t>
  </si>
  <si>
    <t>PRI/CDE/MICH/6S.01/09/01/2021</t>
  </si>
  <si>
    <t>CEE-PRD-MICH. CPRFE 535/21</t>
  </si>
  <si>
    <t>PT/F/09/21/009</t>
  </si>
  <si>
    <t>CEE/PVEM/SF/021/2021</t>
  </si>
  <si>
    <t>CEN/SF/626/2021</t>
  </si>
  <si>
    <t>PES/MICH/CAF/034/2021</t>
  </si>
  <si>
    <t>535/2021</t>
  </si>
  <si>
    <t>FXM/MICH/ARF/021/2021</t>
  </si>
  <si>
    <t>TESO/093/2021</t>
  </si>
  <si>
    <t>CDE/TESOVER/317/2021</t>
  </si>
  <si>
    <t>SFA/100/2021</t>
  </si>
  <si>
    <t>CEN/SF/653/2021</t>
  </si>
  <si>
    <t>FXM/VER/ARF/012/2021</t>
  </si>
  <si>
    <t>POD/SAF-INE-021/2021</t>
  </si>
  <si>
    <t>SFA/PUC/070/2021</t>
  </si>
  <si>
    <t>PAN/CDE/CAM/TESO/064/2021</t>
  </si>
  <si>
    <t>PRI/SFYA/150/2021</t>
  </si>
  <si>
    <t>PRDCAMPECHE/CPR/031/2021</t>
  </si>
  <si>
    <t>C.O.E./T.E.S.O./057/09/2021</t>
  </si>
  <si>
    <t>CEN/SF/632/2021</t>
  </si>
  <si>
    <t>RSP-FNZ/2021/08-032</t>
  </si>
  <si>
    <t>FXM/CAM/ARF/010/2021</t>
  </si>
  <si>
    <t>SFA/CDE/067/2021</t>
  </si>
  <si>
    <t>MC/MOR/TES/038/2021</t>
  </si>
  <si>
    <t>CEN/SF/642/2021</t>
  </si>
  <si>
    <t>PES/CAF/193/21</t>
  </si>
  <si>
    <t>FXM/MOR/ARF/012/2021</t>
  </si>
  <si>
    <t>PHM/SF-189/2021</t>
  </si>
  <si>
    <t>PSD/CEE/FIN/029/2021</t>
  </si>
  <si>
    <t>SAF/060/2021</t>
  </si>
  <si>
    <t>RPM/SARF/OF/0035/2021</t>
  </si>
  <si>
    <t>INE/UTF/DA/40945/2021</t>
  </si>
  <si>
    <t>Escrito de fecha 02 de septiembre de 2021</t>
  </si>
  <si>
    <t>CDE-PAN-PUE/TESORERÍA/078/2021</t>
  </si>
  <si>
    <t>CDE/SFA-076/2021</t>
  </si>
  <si>
    <t>CEE/SF/-0017/2021</t>
  </si>
  <si>
    <t>CEN/SF/629/2021</t>
  </si>
  <si>
    <t>PES/CAF/196/21</t>
  </si>
  <si>
    <t>CEE/CEFA/034/08/2021</t>
  </si>
  <si>
    <t>FXM/PBA/ARF/014/2021</t>
  </si>
  <si>
    <t>PCPP/SARF-0057/2021</t>
  </si>
  <si>
    <t>PF/025/2021</t>
  </si>
  <si>
    <t>MC/TESO/ZAC-031/2021</t>
  </si>
  <si>
    <t>CEN/SF/647/2021</t>
  </si>
  <si>
    <t>FXM/ZAC/ARF/013/2021</t>
  </si>
  <si>
    <t>NAZAC 031/2021</t>
  </si>
  <si>
    <t>CDE.TESO.31.045/2021</t>
  </si>
  <si>
    <t>SE/SF/016/2021</t>
  </si>
  <si>
    <t>MCY-0037/2021</t>
  </si>
  <si>
    <t>CEN/SF/644/2021</t>
  </si>
  <si>
    <t>PES/CAF/202/21</t>
  </si>
  <si>
    <t>FXM/YUC/ARF/012/2021</t>
  </si>
  <si>
    <t>NAY/027/2021</t>
  </si>
  <si>
    <t>TESONAY/41/2021</t>
  </si>
  <si>
    <t>TESOCDE/066/21</t>
  </si>
  <si>
    <t>PRD-CDMX/CPRF/064/2021</t>
  </si>
  <si>
    <t>PRD/PRESIDENCIA/063/2021</t>
  </si>
  <si>
    <t>CONTA/PT/273/2021</t>
  </si>
  <si>
    <t>CEN/SF/648/2021</t>
  </si>
  <si>
    <t>CEN/SF/ 627/2021</t>
  </si>
  <si>
    <t>CEN/SF/ 649 /2021</t>
  </si>
  <si>
    <t>PES/CAF/204/21</t>
  </si>
  <si>
    <t>PES/CAF/205/21</t>
  </si>
  <si>
    <t>RSP/NAY/122/2021</t>
  </si>
  <si>
    <t>FXM/CDMX/ARF/014/2021</t>
  </si>
  <si>
    <t>FXM/NAY/ARF/009/2021</t>
  </si>
  <si>
    <t>FXM/QROO/ARF/009/2021</t>
  </si>
  <si>
    <t>DGAF/058/2021</t>
  </si>
  <si>
    <t>TES/MLN/60/2021</t>
  </si>
  <si>
    <t>INE/CQ/QR/79</t>
  </si>
  <si>
    <t>PT/321/2021</t>
  </si>
  <si>
    <t xml:space="preserve">Sin número </t>
  </si>
  <si>
    <t>SFyA/SOMS051/2021</t>
  </si>
  <si>
    <t>PRD/CEE/SF/30/2021</t>
  </si>
  <si>
    <t>MCAGS-2021-100</t>
  </si>
  <si>
    <t>CEN/SF/628/2021</t>
  </si>
  <si>
    <t>FXM/AGS/ARF/012/2021</t>
  </si>
  <si>
    <t>PES/CAF/179/21</t>
  </si>
  <si>
    <t>RSP.SNFA.04.09.21</t>
  </si>
  <si>
    <t>CDE/SFA/045/2021</t>
  </si>
  <si>
    <t>MCBCS/CEOP/0210/00027</t>
  </si>
  <si>
    <t>CEN/SF/637/2021</t>
  </si>
  <si>
    <t>PES/CAF/180/21</t>
  </si>
  <si>
    <t>FXM/BCS/ARF/026/2021</t>
  </si>
  <si>
    <t>PRI/CDE/SFA/088/2021</t>
  </si>
  <si>
    <t>CEE-CHIS-FINANZAS-468-2021</t>
  </si>
  <si>
    <t>PES/CAF/183/21</t>
  </si>
  <si>
    <t>RSP/FN/CHIS/UTF-005/2021</t>
  </si>
  <si>
    <t>FXM/CHP/ARF/010/2021</t>
  </si>
  <si>
    <t>CEE/PCU/CF/028/2021</t>
  </si>
  <si>
    <t>PMC/SAyF/076/2021</t>
  </si>
  <si>
    <t>SFA/GTO/052/2021</t>
  </si>
  <si>
    <t>CEN/SF/635/2021</t>
  </si>
  <si>
    <t>PES/FIN/GTO/600/2021</t>
  </si>
  <si>
    <t>FXM/GTO/ARF/016/2021</t>
  </si>
  <si>
    <t>CEEF-067/2021</t>
  </si>
  <si>
    <t>CDE/OAX/SFA/FGC/051/2021</t>
  </si>
  <si>
    <t>PVEM/OAX/SEFIN/047/2021</t>
  </si>
  <si>
    <t>COE/OAX/030/21</t>
  </si>
  <si>
    <t>CEN/SF/640/2021</t>
  </si>
  <si>
    <t>PES/CAF/195/21</t>
  </si>
  <si>
    <t>CEE/RSP/OAX/039/2021</t>
  </si>
  <si>
    <t>FXM/OAX/ARF/010/2021</t>
  </si>
  <si>
    <t>PUP/SF/037/2021</t>
  </si>
  <si>
    <t>CEN/SF/ 645 /2021</t>
  </si>
  <si>
    <t>PES/CAF/187/21</t>
  </si>
  <si>
    <t>FXM/DGO/ARF/015/2021</t>
  </si>
  <si>
    <t>TESNL/41/2021</t>
  </si>
  <si>
    <t>CEN/SF/654/2021</t>
  </si>
  <si>
    <t>PES/CAF/194/21</t>
  </si>
  <si>
    <t>FXM/NL/ARF/011/2021</t>
  </si>
  <si>
    <t>CDENL/100/2021</t>
  </si>
  <si>
    <t>CF/PCDD/006/2021</t>
  </si>
  <si>
    <t>CF/VTM/006/2021</t>
  </si>
  <si>
    <t>SAN NICOLAS/A.DOMINGUEZ/12/2021</t>
  </si>
  <si>
    <t>CHINA/J.GARZA/12/2021</t>
  </si>
  <si>
    <t>ELCARMEN/M.A.GONZA.EZ/07/2021</t>
  </si>
  <si>
    <t>GARCIA/C.GUEVARA/12/2021</t>
  </si>
  <si>
    <t>LINARES/C.GUZMAN/12/2021</t>
  </si>
  <si>
    <t>HUALAHUISES/J.A.DLEON/12/2021</t>
  </si>
  <si>
    <t>HIDALGO/C.O.PEREZ/07/2021</t>
  </si>
  <si>
    <t>MONTERREY/F.J.SANCHEZ/INE/15/2021</t>
  </si>
  <si>
    <t>SANPEDRO/M.TREVIÑO/12/2021</t>
  </si>
  <si>
    <t>CON/TESO/0262/2021</t>
  </si>
  <si>
    <t>DEE/CPRF/058/2021</t>
  </si>
  <si>
    <t>SFA/PRIJAL/105/2021</t>
  </si>
  <si>
    <t>PES/CAF/190/21</t>
  </si>
  <si>
    <t>N° 27/2021</t>
  </si>
  <si>
    <t>COE/TES/072/2021| COE/TES/115/2021</t>
  </si>
  <si>
    <t>760/CDE/SLP/TES/09/2021</t>
  </si>
  <si>
    <t>PRISLP/SFA/026/2021</t>
  </si>
  <si>
    <t>PRD/DEESLP210/2021</t>
  </si>
  <si>
    <t>PT/CPNSLP/68-2021</t>
  </si>
  <si>
    <t>026/TESO/SLP/2021</t>
  </si>
  <si>
    <t>CEN/SF/643/2021</t>
  </si>
  <si>
    <t>PES/CAF/207/21</t>
  </si>
  <si>
    <t>FXM/SLP/ARF/012/2021</t>
  </si>
  <si>
    <t>PNASLP/0116/2021</t>
  </si>
  <si>
    <t>PRD/DEE-CP/0181/2021</t>
  </si>
  <si>
    <t xml:space="preserve"> PT/CEE/013/2021</t>
  </si>
  <si>
    <t>PES/CAF/191/21</t>
  </si>
  <si>
    <t>RSP/CEEEM/FINANZAS/056/2021</t>
  </si>
  <si>
    <t>FXM/MEX/ARF/011/2021</t>
  </si>
  <si>
    <t>Contestación mediante correo electrónico</t>
  </si>
  <si>
    <t>CEN/SF/ 630 /2021</t>
  </si>
  <si>
    <t>FXM/COL/ARF/099/2021</t>
  </si>
  <si>
    <t>NAC/0178/2021</t>
  </si>
  <si>
    <t>PES/CAF/186/21</t>
  </si>
  <si>
    <t>FXM/CEN/ARF/100/2021</t>
  </si>
  <si>
    <t>PRD-COAH/REMANENTES DE CAMPAÑA/004</t>
  </si>
  <si>
    <t>CDECOAH-05/2021</t>
  </si>
  <si>
    <t>CON/TESO/0009/2021</t>
  </si>
  <si>
    <t>CEN/SF/650/2021</t>
  </si>
  <si>
    <t>PES/CAF/185/21</t>
  </si>
  <si>
    <t>FXM/COA/ARF/012/2021</t>
  </si>
  <si>
    <t>SF/UDC/062/2021</t>
  </si>
  <si>
    <t>TESO/SIN109/2021</t>
  </si>
  <si>
    <t>SAF/CDE/SIN/090/2021</t>
  </si>
  <si>
    <t>CPRF/036/2021</t>
  </si>
  <si>
    <t>CEN/CF/646/2021</t>
  </si>
  <si>
    <t>PES/CAF/198/21</t>
  </si>
  <si>
    <t>FXM/SIN/ARF/012/2021</t>
  </si>
  <si>
    <t xml:space="preserve">PRI-TLAX/SFA/100/2021 </t>
  </si>
  <si>
    <t>PRDFINTLAX/032/2021</t>
  </si>
  <si>
    <t>PVEMTLAX/255/2021</t>
  </si>
  <si>
    <t>CEN/SF/ 652  /2021</t>
  </si>
  <si>
    <t>FXM/TLAX/ARF/014/2021</t>
  </si>
  <si>
    <t xml:space="preserve"> EST/CAF/018/2021</t>
  </si>
  <si>
    <t>NA/CF-053/2021.</t>
  </si>
  <si>
    <t>NO DIO RESPUESTA AL OFICIO</t>
  </si>
  <si>
    <t>CEN/SF/611/2021</t>
  </si>
  <si>
    <t>LIQUIDACIÓN</t>
  </si>
  <si>
    <t>ANEXO 1</t>
  </si>
  <si>
    <t>ANEXO 3</t>
  </si>
  <si>
    <t xml:space="preserve">                          </t>
  </si>
  <si>
    <t>PRI/SFYA/644/2021
alcance
SFA/650/2021</t>
  </si>
  <si>
    <t>Armonia por Morelos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</si>
</sst>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"/>
    <numFmt numFmtId="166" formatCode="dd/mm/yy;@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 Narrow"/>
      <family val="2"/>
    </font>
    <font>
      <sz val="11"/>
      <color rgb="FF000000"/>
      <name val="Arial"/>
      <family val="2"/>
    </font>
    <font>
      <sz val="9"/>
      <name val="Arial"/>
      <family val="2"/>
    </font>
    <font>
      <b/>
      <sz val="14"/>
      <color theme="1"/>
      <name val="Aria "/>
    </font>
    <font>
      <b/>
      <sz val="10"/>
      <color theme="1"/>
      <name val="Arial Narrow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rgb="FFCC0066"/>
      </left>
      <right style="thin">
        <color rgb="FFCC0066"/>
      </right>
      <top style="thin">
        <color rgb="FFCC0066"/>
      </top>
      <bottom style="thin">
        <color rgb="FFCC00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C0066"/>
      </left>
      <right style="thin">
        <color rgb="FFCC0066"/>
      </right>
      <top/>
      <bottom style="thin">
        <color rgb="FFCC006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C0066"/>
      </left>
      <right/>
      <top/>
      <bottom style="thin">
        <color rgb="FFCC0066"/>
      </bottom>
      <diagonal/>
    </border>
    <border>
      <left style="thin">
        <color rgb="FFCC0066"/>
      </left>
      <right/>
      <top style="thin">
        <color rgb="FFCC0066"/>
      </top>
      <bottom style="thin">
        <color rgb="FFCC0066"/>
      </bottom>
      <diagonal/>
    </border>
    <border>
      <left/>
      <right style="thin">
        <color rgb="FFCC0066"/>
      </right>
      <top style="thin">
        <color rgb="FFCC0066"/>
      </top>
      <bottom style="thin">
        <color rgb="FFCC0066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CC0066"/>
      </left>
      <right style="thin">
        <color rgb="FFCC0066"/>
      </right>
      <top style="thin">
        <color rgb="FFCC0066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3" borderId="0" xfId="0" applyFill="1"/>
    <xf numFmtId="4" fontId="0" fillId="0" borderId="0" xfId="0" applyNumberFormat="1"/>
    <xf numFmtId="0" fontId="6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5" fillId="2" borderId="6" xfId="0" applyFont="1" applyFill="1" applyBorder="1" applyAlignment="1">
      <alignment horizontal="center" vertical="center" wrapText="1"/>
    </xf>
    <xf numFmtId="16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43" fontId="7" fillId="0" borderId="1" xfId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/>
    </xf>
    <xf numFmtId="0" fontId="4" fillId="0" borderId="0" xfId="3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 vertical="top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wrapText="1"/>
    </xf>
    <xf numFmtId="43" fontId="7" fillId="0" borderId="1" xfId="1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5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64" fontId="6" fillId="0" borderId="1" xfId="6" applyNumberFormat="1" applyFont="1" applyFill="1" applyBorder="1" applyAlignment="1">
      <alignment horizontal="right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5" fillId="2" borderId="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4" fontId="6" fillId="0" borderId="7" xfId="0" applyNumberFormat="1" applyFont="1" applyFill="1" applyBorder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horizontal="center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0" xfId="0" applyFont="1" applyFill="1" applyAlignment="1">
      <alignment wrapText="1"/>
    </xf>
    <xf numFmtId="0" fontId="6" fillId="0" borderId="1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vertical="center"/>
    </xf>
    <xf numFmtId="4" fontId="6" fillId="0" borderId="11" xfId="6" applyNumberFormat="1" applyFont="1" applyFill="1" applyBorder="1" applyAlignment="1">
      <alignment horizontal="right" vertical="center" wrapText="1"/>
    </xf>
    <xf numFmtId="4" fontId="6" fillId="0" borderId="1" xfId="6" applyNumberFormat="1" applyFont="1" applyFill="1" applyBorder="1" applyAlignment="1">
      <alignment horizontal="right" vertical="center" wrapText="1"/>
    </xf>
    <xf numFmtId="0" fontId="7" fillId="0" borderId="6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43" fontId="6" fillId="0" borderId="0" xfId="0" applyNumberFormat="1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horizontal="center" vertical="center" wrapText="1"/>
    </xf>
    <xf numFmtId="4" fontId="16" fillId="0" borderId="1" xfId="6" applyNumberFormat="1" applyFont="1" applyFill="1" applyBorder="1" applyAlignment="1" applyProtection="1">
      <alignment horizontal="right" vertical="center" wrapText="1"/>
    </xf>
    <xf numFmtId="4" fontId="16" fillId="0" borderId="1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center" vertical="center" wrapText="1"/>
    </xf>
    <xf numFmtId="165" fontId="6" fillId="0" borderId="14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 wrapText="1"/>
    </xf>
    <xf numFmtId="4" fontId="6" fillId="0" borderId="9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/>
    </xf>
    <xf numFmtId="0" fontId="6" fillId="0" borderId="15" xfId="0" applyFont="1" applyFill="1" applyBorder="1" applyAlignment="1">
      <alignment horizontal="center" vertical="top" wrapText="1"/>
    </xf>
    <xf numFmtId="0" fontId="10" fillId="0" borderId="12" xfId="0" applyFont="1" applyFill="1" applyBorder="1" applyAlignment="1">
      <alignment horizontal="center" vertical="top" wrapText="1"/>
    </xf>
    <xf numFmtId="166" fontId="6" fillId="0" borderId="1" xfId="0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wrapText="1"/>
    </xf>
    <xf numFmtId="4" fontId="5" fillId="2" borderId="1" xfId="0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5">
    <cellStyle name="Millares" xfId="1" builtinId="3"/>
    <cellStyle name="Millares 2" xfId="7" xr:uid="{3683D27E-A1D9-478F-902D-26128B1B98EC}"/>
    <cellStyle name="Millares 2 2 2" xfId="2" xr:uid="{00000000-0005-0000-0000-000001000000}"/>
    <cellStyle name="Millares 2 2 2 2" xfId="8" xr:uid="{6EA4E1FC-1DEF-49C5-B4CD-1593BF6FB46F}"/>
    <cellStyle name="Millares 3" xfId="14" xr:uid="{C7F9AB85-347B-4035-AB4C-9505C1E138BB}"/>
    <cellStyle name="Millares 4" xfId="4" xr:uid="{00000000-0005-0000-0000-000002000000}"/>
    <cellStyle name="Millares 4 2" xfId="9" xr:uid="{96D768F6-D77D-4D68-B7D8-A90D600715C6}"/>
    <cellStyle name="Millares 5" xfId="12" xr:uid="{422E7560-7874-4C9B-8505-2D2B7F5C1D3A}"/>
    <cellStyle name="Moneda" xfId="6" builtinId="4"/>
    <cellStyle name="Moneda 2" xfId="11" xr:uid="{A7F9049C-5A46-41F1-A826-296A44CCB756}"/>
    <cellStyle name="Moneda 2 2" xfId="5" xr:uid="{00000000-0005-0000-0000-000004000000}"/>
    <cellStyle name="Moneda 2 2 2" xfId="10" xr:uid="{522C51E9-6A6B-4819-A3A7-249D942C7856}"/>
    <cellStyle name="Moneda 5" xfId="13" xr:uid="{44EB15B7-6FF6-4E4E-AA77-BCBDE023471F}"/>
    <cellStyle name="Normal" xfId="0" builtinId="0"/>
    <cellStyle name="Normal 4 9" xfId="3" xr:uid="{00000000-0005-0000-0000-000006000000}"/>
  </cellStyles>
  <dxfs count="0"/>
  <tableStyles count="0" defaultTableStyle="TableStyleMedium2" defaultPivotStyle="PivotStyleLight16"/>
  <colors>
    <mruColors>
      <color rgb="FFFFCCFF"/>
      <color rgb="FF29FF8A"/>
      <color rgb="FFCC006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83344</xdr:colOff>
      <xdr:row>0</xdr:row>
      <xdr:rowOff>53420</xdr:rowOff>
    </xdr:from>
    <xdr:ext cx="714375" cy="597578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3F8A9288-5D1B-443C-9F43-299516FDD91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3344" y="53420"/>
          <a:ext cx="714375" cy="597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163792</xdr:colOff>
      <xdr:row>0</xdr:row>
      <xdr:rowOff>59533</xdr:rowOff>
    </xdr:from>
    <xdr:ext cx="1169707" cy="766986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8EFCDEAB-2F0C-4921-A8A4-44477B01E48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63792" y="59533"/>
          <a:ext cx="1169707" cy="766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124845</xdr:rowOff>
    </xdr:from>
    <xdr:ext cx="1631156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58DCDD6D-2CAC-4F9F-B4A4-45F8339586E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333375" y="124845"/>
          <a:ext cx="1631156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F400-323E-4E14-887E-07441224F84C}">
  <sheetPr filterMode="1"/>
  <dimension ref="A1:K425"/>
  <sheetViews>
    <sheetView showGridLines="0" tabSelected="1" zoomScale="85" zoomScaleNormal="85" workbookViewId="0">
      <pane ySplit="9" topLeftCell="A10" activePane="bottomLeft" state="frozen"/>
      <selection pane="bottomLeft" activeCell="H215" sqref="H215:H237"/>
    </sheetView>
  </sheetViews>
  <sheetFormatPr baseColWidth="10" defaultColWidth="11.53125" defaultRowHeight="14" customHeight="1"/>
  <cols>
    <col min="1" max="1" width="7.6640625" style="1" customWidth="1"/>
    <col min="2" max="2" width="30.86328125" style="3" customWidth="1"/>
    <col min="3" max="3" width="36.3984375" style="1" customWidth="1"/>
    <col min="4" max="4" width="27.53125" style="1" customWidth="1"/>
    <col min="5" max="5" width="38.265625" style="1" customWidth="1"/>
    <col min="6" max="6" width="15.33203125" style="2" bestFit="1" customWidth="1"/>
    <col min="7" max="7" width="17.1328125" style="2" bestFit="1" customWidth="1"/>
    <col min="8" max="8" width="18.6640625" style="2" customWidth="1"/>
    <col min="9" max="9" width="16.796875" style="1" customWidth="1"/>
    <col min="10" max="16384" width="11.53125" style="1"/>
  </cols>
  <sheetData>
    <row r="1" spans="1:11" customFormat="1" ht="17.649999999999999">
      <c r="A1" s="4"/>
      <c r="B1" s="44" t="s">
        <v>0</v>
      </c>
      <c r="C1" s="44"/>
      <c r="D1" s="44"/>
      <c r="E1" s="44"/>
      <c r="F1" s="44"/>
      <c r="G1" s="44"/>
      <c r="H1" s="44"/>
    </row>
    <row r="2" spans="1:11" customFormat="1" ht="17.649999999999999">
      <c r="A2" s="4"/>
      <c r="B2" s="44" t="s">
        <v>1</v>
      </c>
      <c r="C2" s="44"/>
      <c r="D2" s="44"/>
      <c r="E2" s="44"/>
      <c r="F2" s="44"/>
      <c r="G2" s="44"/>
      <c r="H2" s="44"/>
    </row>
    <row r="3" spans="1:11" customFormat="1" ht="17.649999999999999">
      <c r="A3" s="4"/>
      <c r="B3" s="45" t="s">
        <v>1229</v>
      </c>
      <c r="C3" s="45"/>
      <c r="D3" s="45"/>
      <c r="E3" s="45"/>
      <c r="F3" s="45"/>
      <c r="G3" s="45"/>
      <c r="H3" s="45"/>
      <c r="I3" s="8"/>
    </row>
    <row r="4" spans="1:11" customFormat="1" ht="17.649999999999999">
      <c r="A4" s="4"/>
      <c r="B4" s="45" t="s">
        <v>1228</v>
      </c>
      <c r="C4" s="45"/>
      <c r="D4" s="45"/>
      <c r="E4" s="45"/>
      <c r="F4" s="45"/>
      <c r="G4" s="45"/>
      <c r="H4" s="45"/>
      <c r="I4" s="8"/>
    </row>
    <row r="5" spans="1:11" customFormat="1" ht="17.649999999999999">
      <c r="A5" s="4"/>
      <c r="B5" s="28"/>
      <c r="C5" s="103"/>
      <c r="D5" s="28"/>
      <c r="E5" s="28"/>
      <c r="F5" s="28"/>
      <c r="G5" s="28"/>
      <c r="H5" s="28"/>
      <c r="I5" s="8"/>
    </row>
    <row r="6" spans="1:11" customFormat="1" ht="17.649999999999999">
      <c r="A6" s="4"/>
      <c r="B6" s="6"/>
      <c r="C6" s="104"/>
      <c r="D6" s="4"/>
      <c r="E6" s="4"/>
      <c r="F6" s="5"/>
      <c r="G6" s="5"/>
      <c r="H6" s="29" t="s">
        <v>1437</v>
      </c>
    </row>
    <row r="7" spans="1:11" s="14" customFormat="1" ht="14" customHeight="1">
      <c r="A7" s="26" t="s">
        <v>69</v>
      </c>
      <c r="B7" s="26" t="s">
        <v>2</v>
      </c>
      <c r="C7" s="26" t="s">
        <v>67</v>
      </c>
      <c r="D7" s="48" t="s">
        <v>148</v>
      </c>
      <c r="E7" s="49"/>
      <c r="F7" s="49"/>
      <c r="G7" s="50"/>
      <c r="H7" s="46" t="s">
        <v>491</v>
      </c>
      <c r="I7" s="42" t="s">
        <v>1436</v>
      </c>
    </row>
    <row r="8" spans="1:11" s="14" customFormat="1" ht="27.75">
      <c r="A8" s="27"/>
      <c r="B8" s="27"/>
      <c r="C8" s="27"/>
      <c r="D8" s="19" t="s">
        <v>4</v>
      </c>
      <c r="E8" s="19" t="s">
        <v>1227</v>
      </c>
      <c r="F8" s="19" t="s">
        <v>490</v>
      </c>
      <c r="G8" s="19" t="s">
        <v>5</v>
      </c>
      <c r="H8" s="47"/>
      <c r="I8" s="43"/>
      <c r="K8" s="20"/>
    </row>
    <row r="9" spans="1:11" s="14" customFormat="1" ht="13.9">
      <c r="A9" s="39"/>
      <c r="B9" s="39"/>
      <c r="C9" s="39"/>
      <c r="D9" s="39"/>
      <c r="E9" s="39"/>
      <c r="F9" s="19" t="s">
        <v>1232</v>
      </c>
      <c r="G9" s="19" t="s">
        <v>1233</v>
      </c>
      <c r="H9" s="19" t="s">
        <v>1234</v>
      </c>
      <c r="I9" s="43"/>
      <c r="K9" s="20"/>
    </row>
    <row r="10" spans="1:11" s="54" customFormat="1" ht="13.5">
      <c r="A10" s="52">
        <v>1</v>
      </c>
      <c r="B10" s="76" t="s">
        <v>6</v>
      </c>
      <c r="C10" s="99" t="s">
        <v>483</v>
      </c>
      <c r="D10" s="52" t="s">
        <v>605</v>
      </c>
      <c r="E10" s="52" t="s">
        <v>1273</v>
      </c>
      <c r="F10" s="53">
        <v>38358014.530000001</v>
      </c>
      <c r="G10" s="53">
        <v>0</v>
      </c>
      <c r="H10" s="78">
        <f>F10-G10</f>
        <v>38358014.530000001</v>
      </c>
      <c r="I10" s="71"/>
    </row>
    <row r="11" spans="1:11" s="54" customFormat="1" ht="13.5" hidden="1">
      <c r="A11" s="55">
        <v>2</v>
      </c>
      <c r="B11" s="79" t="s">
        <v>7</v>
      </c>
      <c r="C11" s="100" t="s">
        <v>483</v>
      </c>
      <c r="D11" s="55" t="s">
        <v>544</v>
      </c>
      <c r="E11" s="81" t="s">
        <v>1264</v>
      </c>
      <c r="F11" s="56">
        <v>0</v>
      </c>
      <c r="G11" s="56">
        <v>0</v>
      </c>
      <c r="H11" s="56">
        <f>F11-G11</f>
        <v>0</v>
      </c>
      <c r="I11" s="71"/>
    </row>
    <row r="12" spans="1:11" s="54" customFormat="1" ht="13.5" hidden="1">
      <c r="A12" s="55">
        <v>3</v>
      </c>
      <c r="B12" s="79" t="s">
        <v>68</v>
      </c>
      <c r="C12" s="100" t="s">
        <v>483</v>
      </c>
      <c r="D12" s="55" t="s">
        <v>559</v>
      </c>
      <c r="E12" s="81" t="s">
        <v>1264</v>
      </c>
      <c r="F12" s="56">
        <v>0</v>
      </c>
      <c r="G12" s="56">
        <v>0</v>
      </c>
      <c r="H12" s="56">
        <f>F12-G12</f>
        <v>0</v>
      </c>
      <c r="I12" s="71"/>
    </row>
    <row r="13" spans="1:11" s="59" customFormat="1" ht="13.5" hidden="1">
      <c r="A13" s="55">
        <v>4</v>
      </c>
      <c r="B13" s="79" t="s">
        <v>8</v>
      </c>
      <c r="C13" s="100" t="s">
        <v>483</v>
      </c>
      <c r="D13" s="61" t="s">
        <v>726</v>
      </c>
      <c r="E13" s="61" t="s">
        <v>1245</v>
      </c>
      <c r="F13" s="56">
        <v>0</v>
      </c>
      <c r="G13" s="56">
        <v>0</v>
      </c>
      <c r="H13" s="56">
        <f>F13-G13</f>
        <v>0</v>
      </c>
      <c r="I13" s="82"/>
    </row>
    <row r="14" spans="1:11" s="54" customFormat="1" ht="13.5">
      <c r="A14" s="52">
        <v>5</v>
      </c>
      <c r="B14" s="79" t="s">
        <v>9</v>
      </c>
      <c r="C14" s="100" t="s">
        <v>483</v>
      </c>
      <c r="D14" s="55" t="s">
        <v>606</v>
      </c>
      <c r="E14" s="83" t="s">
        <v>1280</v>
      </c>
      <c r="F14" s="56">
        <v>703908.83</v>
      </c>
      <c r="G14" s="56">
        <v>703908.83</v>
      </c>
      <c r="H14" s="56">
        <f t="shared" ref="H14:H74" si="0">F14-G14</f>
        <v>0</v>
      </c>
      <c r="I14" s="71"/>
    </row>
    <row r="15" spans="1:11" s="54" customFormat="1" ht="13.5" hidden="1">
      <c r="A15" s="55">
        <v>6</v>
      </c>
      <c r="B15" s="79" t="s">
        <v>70</v>
      </c>
      <c r="C15" s="100" t="s">
        <v>483</v>
      </c>
      <c r="D15" s="55" t="s">
        <v>741</v>
      </c>
      <c r="E15" s="61" t="s">
        <v>1245</v>
      </c>
      <c r="F15" s="56">
        <v>0</v>
      </c>
      <c r="G15" s="56">
        <v>0</v>
      </c>
      <c r="H15" s="56">
        <f t="shared" si="0"/>
        <v>0</v>
      </c>
      <c r="I15" s="71"/>
    </row>
    <row r="16" spans="1:11" s="59" customFormat="1" ht="13.5" hidden="1">
      <c r="A16" s="55">
        <v>7</v>
      </c>
      <c r="B16" s="79" t="s">
        <v>11</v>
      </c>
      <c r="C16" s="100" t="s">
        <v>483</v>
      </c>
      <c r="D16" s="60" t="s">
        <v>588</v>
      </c>
      <c r="E16" s="85" t="s">
        <v>1251</v>
      </c>
      <c r="F16" s="56">
        <v>0</v>
      </c>
      <c r="G16" s="56">
        <v>0</v>
      </c>
      <c r="H16" s="56">
        <f t="shared" si="0"/>
        <v>0</v>
      </c>
      <c r="I16" s="82"/>
    </row>
    <row r="17" spans="1:9" s="54" customFormat="1" ht="13.5" hidden="1">
      <c r="A17" s="55">
        <v>8</v>
      </c>
      <c r="B17" s="79" t="s">
        <v>14</v>
      </c>
      <c r="C17" s="100" t="s">
        <v>483</v>
      </c>
      <c r="D17" s="55" t="s">
        <v>828</v>
      </c>
      <c r="E17" s="81" t="s">
        <v>1264</v>
      </c>
      <c r="F17" s="56">
        <v>0</v>
      </c>
      <c r="G17" s="56">
        <v>0</v>
      </c>
      <c r="H17" s="56">
        <f t="shared" si="0"/>
        <v>0</v>
      </c>
      <c r="I17" s="71"/>
    </row>
    <row r="18" spans="1:9" s="54" customFormat="1" ht="13.5" hidden="1">
      <c r="A18" s="52">
        <v>9</v>
      </c>
      <c r="B18" s="79" t="s">
        <v>71</v>
      </c>
      <c r="C18" s="100" t="s">
        <v>483</v>
      </c>
      <c r="D18" s="86" t="s">
        <v>1084</v>
      </c>
      <c r="E18" s="81" t="s">
        <v>1264</v>
      </c>
      <c r="F18" s="56">
        <v>0</v>
      </c>
      <c r="G18" s="56">
        <v>0</v>
      </c>
      <c r="H18" s="56">
        <f t="shared" si="0"/>
        <v>0</v>
      </c>
      <c r="I18" s="71"/>
    </row>
    <row r="19" spans="1:9" s="54" customFormat="1" ht="13.5" hidden="1">
      <c r="A19" s="55">
        <v>10</v>
      </c>
      <c r="B19" s="79" t="s">
        <v>13</v>
      </c>
      <c r="C19" s="100" t="s">
        <v>483</v>
      </c>
      <c r="D19" s="64" t="s">
        <v>965</v>
      </c>
      <c r="E19" s="81" t="s">
        <v>1264</v>
      </c>
      <c r="F19" s="56">
        <v>0</v>
      </c>
      <c r="G19" s="56">
        <v>0</v>
      </c>
      <c r="H19" s="56">
        <f t="shared" si="0"/>
        <v>0</v>
      </c>
      <c r="I19" s="71"/>
    </row>
    <row r="20" spans="1:9" s="54" customFormat="1" ht="13.5">
      <c r="A20" s="55">
        <v>11</v>
      </c>
      <c r="B20" s="79" t="s">
        <v>15</v>
      </c>
      <c r="C20" s="100" t="s">
        <v>483</v>
      </c>
      <c r="D20" s="55" t="s">
        <v>495</v>
      </c>
      <c r="E20" s="61" t="s">
        <v>1245</v>
      </c>
      <c r="F20" s="56">
        <v>2738479.37</v>
      </c>
      <c r="G20" s="56">
        <v>2738479.37</v>
      </c>
      <c r="H20" s="56">
        <f t="shared" si="0"/>
        <v>0</v>
      </c>
      <c r="I20" s="71"/>
    </row>
    <row r="21" spans="1:9" s="54" customFormat="1" ht="13.5" hidden="1">
      <c r="A21" s="55">
        <v>12</v>
      </c>
      <c r="B21" s="79" t="s">
        <v>19</v>
      </c>
      <c r="C21" s="100" t="s">
        <v>483</v>
      </c>
      <c r="D21" s="55" t="s">
        <v>986</v>
      </c>
      <c r="E21" s="81" t="s">
        <v>1264</v>
      </c>
      <c r="F21" s="56">
        <v>0</v>
      </c>
      <c r="G21" s="56">
        <v>0</v>
      </c>
      <c r="H21" s="56">
        <f t="shared" si="0"/>
        <v>0</v>
      </c>
      <c r="I21" s="71"/>
    </row>
    <row r="22" spans="1:9" s="54" customFormat="1" ht="13.5" hidden="1">
      <c r="A22" s="52">
        <v>13</v>
      </c>
      <c r="B22" s="79" t="s">
        <v>16</v>
      </c>
      <c r="C22" s="100" t="s">
        <v>483</v>
      </c>
      <c r="D22" s="55" t="s">
        <v>755</v>
      </c>
      <c r="E22" s="81" t="s">
        <v>1264</v>
      </c>
      <c r="F22" s="56">
        <v>0</v>
      </c>
      <c r="G22" s="56">
        <v>0</v>
      </c>
      <c r="H22" s="56">
        <f t="shared" si="0"/>
        <v>0</v>
      </c>
      <c r="I22" s="71"/>
    </row>
    <row r="23" spans="1:9" s="54" customFormat="1" ht="13.5" hidden="1">
      <c r="A23" s="55">
        <v>14</v>
      </c>
      <c r="B23" s="79" t="s">
        <v>72</v>
      </c>
      <c r="C23" s="100" t="s">
        <v>483</v>
      </c>
      <c r="D23" s="55" t="s">
        <v>577</v>
      </c>
      <c r="E23" s="81" t="s">
        <v>1264</v>
      </c>
      <c r="F23" s="56">
        <v>0</v>
      </c>
      <c r="G23" s="56">
        <v>0</v>
      </c>
      <c r="H23" s="56">
        <f t="shared" si="0"/>
        <v>0</v>
      </c>
      <c r="I23" s="71"/>
    </row>
    <row r="24" spans="1:9" s="59" customFormat="1" ht="13.5">
      <c r="A24" s="55">
        <v>15</v>
      </c>
      <c r="B24" s="79" t="s">
        <v>73</v>
      </c>
      <c r="C24" s="100" t="s">
        <v>483</v>
      </c>
      <c r="D24" s="52" t="s">
        <v>681</v>
      </c>
      <c r="E24" s="81" t="s">
        <v>1264</v>
      </c>
      <c r="F24" s="56">
        <v>164083.50135857239</v>
      </c>
      <c r="G24" s="56">
        <v>0</v>
      </c>
      <c r="H24" s="56">
        <f t="shared" si="0"/>
        <v>164083.50135857239</v>
      </c>
      <c r="I24" s="82"/>
    </row>
    <row r="25" spans="1:9" s="54" customFormat="1" ht="13.5" hidden="1">
      <c r="A25" s="55">
        <v>16</v>
      </c>
      <c r="B25" s="79" t="s">
        <v>74</v>
      </c>
      <c r="C25" s="100" t="s">
        <v>483</v>
      </c>
      <c r="D25" s="52" t="s">
        <v>890</v>
      </c>
      <c r="E25" s="81" t="s">
        <v>1264</v>
      </c>
      <c r="F25" s="56">
        <v>0</v>
      </c>
      <c r="G25" s="56">
        <v>0</v>
      </c>
      <c r="H25" s="56">
        <f t="shared" si="0"/>
        <v>0</v>
      </c>
      <c r="I25" s="71"/>
    </row>
    <row r="26" spans="1:9" s="54" customFormat="1" ht="13.5" hidden="1">
      <c r="A26" s="52">
        <v>17</v>
      </c>
      <c r="B26" s="79" t="s">
        <v>66</v>
      </c>
      <c r="C26" s="100" t="s">
        <v>483</v>
      </c>
      <c r="D26" s="55" t="s">
        <v>1036</v>
      </c>
      <c r="E26" s="81" t="s">
        <v>1264</v>
      </c>
      <c r="F26" s="56">
        <v>0</v>
      </c>
      <c r="G26" s="56">
        <v>0</v>
      </c>
      <c r="H26" s="56">
        <f t="shared" si="0"/>
        <v>0</v>
      </c>
      <c r="I26" s="71"/>
    </row>
    <row r="27" spans="1:9" s="54" customFormat="1" ht="13.5" hidden="1">
      <c r="A27" s="55">
        <v>18</v>
      </c>
      <c r="B27" s="79" t="s">
        <v>20</v>
      </c>
      <c r="C27" s="100" t="s">
        <v>483</v>
      </c>
      <c r="D27" s="55" t="s">
        <v>1085</v>
      </c>
      <c r="E27" s="81" t="s">
        <v>1264</v>
      </c>
      <c r="F27" s="56">
        <v>0</v>
      </c>
      <c r="G27" s="56">
        <v>0</v>
      </c>
      <c r="H27" s="56">
        <f t="shared" si="0"/>
        <v>0</v>
      </c>
      <c r="I27" s="71"/>
    </row>
    <row r="28" spans="1:9" s="54" customFormat="1" ht="13.5" hidden="1">
      <c r="A28" s="55">
        <v>19</v>
      </c>
      <c r="B28" s="79" t="s">
        <v>75</v>
      </c>
      <c r="C28" s="100" t="s">
        <v>483</v>
      </c>
      <c r="D28" s="80" t="s">
        <v>829</v>
      </c>
      <c r="E28" s="80" t="s">
        <v>1318</v>
      </c>
      <c r="F28" s="56">
        <v>0</v>
      </c>
      <c r="G28" s="56">
        <v>0</v>
      </c>
      <c r="H28" s="56">
        <f t="shared" si="0"/>
        <v>0</v>
      </c>
      <c r="I28" s="71"/>
    </row>
    <row r="29" spans="1:9" s="54" customFormat="1" ht="13.5" hidden="1">
      <c r="A29" s="55">
        <v>20</v>
      </c>
      <c r="B29" s="79" t="s">
        <v>76</v>
      </c>
      <c r="C29" s="100" t="s">
        <v>483</v>
      </c>
      <c r="D29" s="55" t="s">
        <v>496</v>
      </c>
      <c r="E29" s="84" t="s">
        <v>1372</v>
      </c>
      <c r="F29" s="56">
        <v>0</v>
      </c>
      <c r="G29" s="56">
        <v>0</v>
      </c>
      <c r="H29" s="56">
        <f t="shared" si="0"/>
        <v>0</v>
      </c>
      <c r="I29" s="71"/>
    </row>
    <row r="30" spans="1:9" s="54" customFormat="1" ht="13.5">
      <c r="A30" s="52">
        <v>21</v>
      </c>
      <c r="B30" s="79" t="s">
        <v>77</v>
      </c>
      <c r="C30" s="100" t="s">
        <v>483</v>
      </c>
      <c r="D30" s="24" t="s">
        <v>766</v>
      </c>
      <c r="E30" s="81" t="s">
        <v>1264</v>
      </c>
      <c r="F30" s="56">
        <v>1023404.75</v>
      </c>
      <c r="G30" s="56">
        <v>0</v>
      </c>
      <c r="H30" s="56">
        <f t="shared" si="0"/>
        <v>1023404.75</v>
      </c>
      <c r="I30" s="71"/>
    </row>
    <row r="31" spans="1:9" s="54" customFormat="1" ht="13.5" hidden="1">
      <c r="A31" s="55">
        <v>22</v>
      </c>
      <c r="B31" s="79" t="s">
        <v>22</v>
      </c>
      <c r="C31" s="100" t="s">
        <v>483</v>
      </c>
      <c r="D31" s="64" t="s">
        <v>1013</v>
      </c>
      <c r="E31" s="87" t="s">
        <v>1298</v>
      </c>
      <c r="F31" s="56">
        <v>0</v>
      </c>
      <c r="G31" s="56">
        <v>0</v>
      </c>
      <c r="H31" s="56">
        <f t="shared" si="0"/>
        <v>0</v>
      </c>
      <c r="I31" s="71"/>
    </row>
    <row r="32" spans="1:9" s="54" customFormat="1" ht="13.5" hidden="1">
      <c r="A32" s="55">
        <v>23</v>
      </c>
      <c r="B32" s="79" t="s">
        <v>78</v>
      </c>
      <c r="C32" s="100" t="s">
        <v>483</v>
      </c>
      <c r="D32" s="64" t="s">
        <v>1060</v>
      </c>
      <c r="E32" s="81" t="s">
        <v>1264</v>
      </c>
      <c r="F32" s="56">
        <v>0</v>
      </c>
      <c r="G32" s="56">
        <v>0</v>
      </c>
      <c r="H32" s="56">
        <f t="shared" si="0"/>
        <v>0</v>
      </c>
      <c r="I32" s="71"/>
    </row>
    <row r="33" spans="1:9" s="54" customFormat="1" ht="13.5">
      <c r="A33" s="55">
        <v>24</v>
      </c>
      <c r="B33" s="79" t="s">
        <v>23</v>
      </c>
      <c r="C33" s="100" t="s">
        <v>483</v>
      </c>
      <c r="D33" s="55" t="s">
        <v>830</v>
      </c>
      <c r="E33" s="52" t="s">
        <v>1319</v>
      </c>
      <c r="F33" s="56">
        <v>1598460.13</v>
      </c>
      <c r="G33" s="56">
        <v>93444.33</v>
      </c>
      <c r="H33" s="56">
        <f t="shared" si="0"/>
        <v>1505015.7999999998</v>
      </c>
      <c r="I33" s="71"/>
    </row>
    <row r="34" spans="1:9" s="54" customFormat="1" ht="13.5" hidden="1">
      <c r="A34" s="52">
        <v>25</v>
      </c>
      <c r="B34" s="79" t="s">
        <v>79</v>
      </c>
      <c r="C34" s="100" t="s">
        <v>483</v>
      </c>
      <c r="D34" s="52" t="s">
        <v>891</v>
      </c>
      <c r="E34" s="52" t="s">
        <v>1394</v>
      </c>
      <c r="F34" s="56">
        <v>0</v>
      </c>
      <c r="G34" s="56">
        <v>0</v>
      </c>
      <c r="H34" s="56">
        <f t="shared" si="0"/>
        <v>0</v>
      </c>
      <c r="I34" s="71"/>
    </row>
    <row r="35" spans="1:9" s="54" customFormat="1" ht="13.5" hidden="1">
      <c r="A35" s="55">
        <v>26</v>
      </c>
      <c r="B35" s="79" t="s">
        <v>80</v>
      </c>
      <c r="C35" s="100" t="s">
        <v>483</v>
      </c>
      <c r="D35" s="88" t="s">
        <v>1086</v>
      </c>
      <c r="E35" s="88" t="s">
        <v>1421</v>
      </c>
      <c r="F35" s="56">
        <v>0</v>
      </c>
      <c r="G35" s="56">
        <v>0</v>
      </c>
      <c r="H35" s="56">
        <f t="shared" si="0"/>
        <v>0</v>
      </c>
      <c r="I35" s="71"/>
    </row>
    <row r="36" spans="1:9" s="54" customFormat="1" ht="13.5" hidden="1">
      <c r="A36" s="55">
        <v>27</v>
      </c>
      <c r="B36" s="79" t="s">
        <v>25</v>
      </c>
      <c r="C36" s="100" t="s">
        <v>483</v>
      </c>
      <c r="D36" s="55" t="s">
        <v>644</v>
      </c>
      <c r="E36" s="89" t="s">
        <v>1244</v>
      </c>
      <c r="F36" s="56">
        <v>0</v>
      </c>
      <c r="G36" s="56">
        <v>0</v>
      </c>
      <c r="H36" s="56">
        <f t="shared" si="0"/>
        <v>0</v>
      </c>
      <c r="I36" s="71"/>
    </row>
    <row r="37" spans="1:9" s="54" customFormat="1" ht="13.5" hidden="1">
      <c r="A37" s="55">
        <v>28</v>
      </c>
      <c r="B37" s="79" t="s">
        <v>81</v>
      </c>
      <c r="C37" s="100" t="s">
        <v>483</v>
      </c>
      <c r="D37" s="55" t="s">
        <v>1046</v>
      </c>
      <c r="E37" s="81" t="s">
        <v>1264</v>
      </c>
      <c r="F37" s="56">
        <v>0</v>
      </c>
      <c r="G37" s="56">
        <v>0</v>
      </c>
      <c r="H37" s="56">
        <f t="shared" si="0"/>
        <v>0</v>
      </c>
      <c r="I37" s="71"/>
    </row>
    <row r="38" spans="1:9" s="54" customFormat="1" ht="13.5" hidden="1">
      <c r="A38" s="52">
        <v>29</v>
      </c>
      <c r="B38" s="79" t="s">
        <v>27</v>
      </c>
      <c r="C38" s="100" t="s">
        <v>483</v>
      </c>
      <c r="D38" s="52" t="s">
        <v>892</v>
      </c>
      <c r="E38" s="81" t="s">
        <v>1264</v>
      </c>
      <c r="F38" s="56">
        <v>0</v>
      </c>
      <c r="G38" s="56">
        <v>0</v>
      </c>
      <c r="H38" s="56">
        <f t="shared" si="0"/>
        <v>0</v>
      </c>
      <c r="I38" s="71"/>
    </row>
    <row r="39" spans="1:9" s="54" customFormat="1" ht="13.5" hidden="1">
      <c r="A39" s="55">
        <v>30</v>
      </c>
      <c r="B39" s="79" t="s">
        <v>28</v>
      </c>
      <c r="C39" s="100" t="s">
        <v>483</v>
      </c>
      <c r="D39" s="55" t="s">
        <v>1087</v>
      </c>
      <c r="E39" s="61" t="s">
        <v>1245</v>
      </c>
      <c r="F39" s="56">
        <v>0</v>
      </c>
      <c r="G39" s="56">
        <v>0</v>
      </c>
      <c r="H39" s="56">
        <f t="shared" si="0"/>
        <v>0</v>
      </c>
      <c r="I39" s="71"/>
    </row>
    <row r="40" spans="1:9" s="54" customFormat="1" ht="13.5" hidden="1">
      <c r="A40" s="55">
        <v>31</v>
      </c>
      <c r="B40" s="79" t="s">
        <v>82</v>
      </c>
      <c r="C40" s="100" t="s">
        <v>483</v>
      </c>
      <c r="D40" s="55" t="s">
        <v>607</v>
      </c>
      <c r="E40" s="55" t="s">
        <v>1274</v>
      </c>
      <c r="F40" s="56">
        <v>0</v>
      </c>
      <c r="G40" s="56">
        <v>0</v>
      </c>
      <c r="H40" s="56">
        <f t="shared" si="0"/>
        <v>0</v>
      </c>
      <c r="I40" s="71"/>
    </row>
    <row r="41" spans="1:9" s="54" customFormat="1" ht="13.5" hidden="1">
      <c r="A41" s="55">
        <v>32</v>
      </c>
      <c r="B41" s="79" t="s">
        <v>83</v>
      </c>
      <c r="C41" s="100" t="s">
        <v>483</v>
      </c>
      <c r="D41" s="80" t="s">
        <v>682</v>
      </c>
      <c r="E41" s="80" t="s">
        <v>1311</v>
      </c>
      <c r="F41" s="56">
        <v>0</v>
      </c>
      <c r="G41" s="56">
        <v>0</v>
      </c>
      <c r="H41" s="56">
        <f t="shared" si="0"/>
        <v>0</v>
      </c>
      <c r="I41" s="71"/>
    </row>
    <row r="42" spans="1:9" s="54" customFormat="1" ht="13.5" hidden="1">
      <c r="A42" s="52">
        <v>33</v>
      </c>
      <c r="B42" s="79" t="s">
        <v>30</v>
      </c>
      <c r="C42" s="100" t="s">
        <v>483</v>
      </c>
      <c r="D42" s="80" t="s">
        <v>683</v>
      </c>
      <c r="E42" s="81" t="s">
        <v>1264</v>
      </c>
      <c r="F42" s="56">
        <v>0</v>
      </c>
      <c r="G42" s="56">
        <v>0</v>
      </c>
      <c r="H42" s="56">
        <f t="shared" si="0"/>
        <v>0</v>
      </c>
      <c r="I42" s="71"/>
    </row>
    <row r="43" spans="1:9" s="54" customFormat="1" ht="42.75" customHeight="1">
      <c r="A43" s="55">
        <v>34</v>
      </c>
      <c r="B43" s="79" t="s">
        <v>6</v>
      </c>
      <c r="C43" s="100" t="s">
        <v>84</v>
      </c>
      <c r="D43" s="55" t="s">
        <v>543</v>
      </c>
      <c r="E43" s="55" t="s">
        <v>1440</v>
      </c>
      <c r="F43" s="56">
        <v>53230257.869999997</v>
      </c>
      <c r="G43" s="56">
        <v>53230257.869999997</v>
      </c>
      <c r="H43" s="56">
        <f t="shared" si="0"/>
        <v>0</v>
      </c>
      <c r="I43" s="71"/>
    </row>
    <row r="44" spans="1:9" s="54" customFormat="1" ht="13.5" hidden="1">
      <c r="A44" s="55">
        <v>35</v>
      </c>
      <c r="B44" s="79" t="s">
        <v>7</v>
      </c>
      <c r="C44" s="100" t="s">
        <v>84</v>
      </c>
      <c r="D44" s="55" t="s">
        <v>545</v>
      </c>
      <c r="E44" s="89" t="s">
        <v>1337</v>
      </c>
      <c r="F44" s="56">
        <v>0</v>
      </c>
      <c r="G44" s="56">
        <v>0</v>
      </c>
      <c r="H44" s="56">
        <f t="shared" si="0"/>
        <v>0</v>
      </c>
      <c r="I44" s="71"/>
    </row>
    <row r="45" spans="1:9" s="54" customFormat="1" ht="13.5" hidden="1">
      <c r="A45" s="55">
        <v>36</v>
      </c>
      <c r="B45" s="79" t="s">
        <v>68</v>
      </c>
      <c r="C45" s="100" t="s">
        <v>84</v>
      </c>
      <c r="D45" s="55" t="s">
        <v>560</v>
      </c>
      <c r="E45" s="81" t="s">
        <v>1264</v>
      </c>
      <c r="F45" s="56">
        <v>0</v>
      </c>
      <c r="G45" s="56">
        <v>0</v>
      </c>
      <c r="H45" s="56">
        <f t="shared" si="0"/>
        <v>0</v>
      </c>
      <c r="I45" s="71"/>
    </row>
    <row r="46" spans="1:9" s="59" customFormat="1" ht="13.5" hidden="1">
      <c r="A46" s="52">
        <v>37</v>
      </c>
      <c r="B46" s="79" t="s">
        <v>8</v>
      </c>
      <c r="C46" s="100" t="s">
        <v>84</v>
      </c>
      <c r="D46" s="61" t="s">
        <v>727</v>
      </c>
      <c r="E46" s="61" t="s">
        <v>1344</v>
      </c>
      <c r="F46" s="56">
        <v>0</v>
      </c>
      <c r="G46" s="56">
        <v>0</v>
      </c>
      <c r="H46" s="56">
        <f t="shared" si="0"/>
        <v>0</v>
      </c>
      <c r="I46" s="82"/>
    </row>
    <row r="47" spans="1:9" s="54" customFormat="1" ht="13.5">
      <c r="A47" s="55">
        <v>38</v>
      </c>
      <c r="B47" s="79" t="s">
        <v>9</v>
      </c>
      <c r="C47" s="100" t="s">
        <v>84</v>
      </c>
      <c r="D47" s="55" t="s">
        <v>608</v>
      </c>
      <c r="E47" s="83" t="s">
        <v>1281</v>
      </c>
      <c r="F47" s="56">
        <v>862336.93</v>
      </c>
      <c r="G47" s="56">
        <v>862336.93</v>
      </c>
      <c r="H47" s="56">
        <f t="shared" si="0"/>
        <v>0</v>
      </c>
      <c r="I47" s="71"/>
    </row>
    <row r="48" spans="1:9" s="54" customFormat="1" ht="13.5" hidden="1">
      <c r="A48" s="55">
        <v>39</v>
      </c>
      <c r="B48" s="79" t="s">
        <v>70</v>
      </c>
      <c r="C48" s="100" t="s">
        <v>84</v>
      </c>
      <c r="D48" s="55" t="s">
        <v>742</v>
      </c>
      <c r="E48" s="55" t="s">
        <v>1349</v>
      </c>
      <c r="F48" s="56">
        <v>0</v>
      </c>
      <c r="G48" s="56">
        <v>0</v>
      </c>
      <c r="H48" s="56">
        <f t="shared" si="0"/>
        <v>0</v>
      </c>
      <c r="I48" s="71"/>
    </row>
    <row r="49" spans="1:9" s="59" customFormat="1" ht="13.5">
      <c r="A49" s="55">
        <v>40</v>
      </c>
      <c r="B49" s="79" t="s">
        <v>11</v>
      </c>
      <c r="C49" s="100" t="s">
        <v>84</v>
      </c>
      <c r="D49" s="60" t="s">
        <v>589</v>
      </c>
      <c r="E49" s="60" t="s">
        <v>1252</v>
      </c>
      <c r="F49" s="56">
        <v>831521.52</v>
      </c>
      <c r="G49" s="56">
        <v>0</v>
      </c>
      <c r="H49" s="56">
        <f t="shared" si="0"/>
        <v>831521.52</v>
      </c>
      <c r="I49" s="82"/>
    </row>
    <row r="50" spans="1:9" s="54" customFormat="1" ht="13.5" hidden="1">
      <c r="A50" s="52">
        <v>41</v>
      </c>
      <c r="B50" s="79" t="s">
        <v>14</v>
      </c>
      <c r="C50" s="100" t="s">
        <v>84</v>
      </c>
      <c r="D50" s="55" t="s">
        <v>831</v>
      </c>
      <c r="E50" s="81" t="s">
        <v>1264</v>
      </c>
      <c r="F50" s="56">
        <v>0</v>
      </c>
      <c r="G50" s="56">
        <v>0</v>
      </c>
      <c r="H50" s="56">
        <f t="shared" si="0"/>
        <v>0</v>
      </c>
      <c r="I50" s="71"/>
    </row>
    <row r="51" spans="1:9" s="54" customFormat="1" ht="13.5">
      <c r="A51" s="55">
        <v>42</v>
      </c>
      <c r="B51" s="79" t="s">
        <v>71</v>
      </c>
      <c r="C51" s="100" t="s">
        <v>84</v>
      </c>
      <c r="D51" s="86" t="s">
        <v>1088</v>
      </c>
      <c r="E51" s="61" t="s">
        <v>1245</v>
      </c>
      <c r="F51" s="56">
        <v>347482.28</v>
      </c>
      <c r="G51" s="56">
        <v>195487.55</v>
      </c>
      <c r="H51" s="56">
        <f t="shared" si="0"/>
        <v>151994.73000000004</v>
      </c>
      <c r="I51" s="71"/>
    </row>
    <row r="52" spans="1:9" s="54" customFormat="1" ht="13.5" hidden="1">
      <c r="A52" s="55">
        <v>43</v>
      </c>
      <c r="B52" s="79" t="s">
        <v>13</v>
      </c>
      <c r="C52" s="100" t="s">
        <v>84</v>
      </c>
      <c r="D52" s="64" t="s">
        <v>966</v>
      </c>
      <c r="E52" s="81" t="s">
        <v>1264</v>
      </c>
      <c r="F52" s="56">
        <v>0</v>
      </c>
      <c r="G52" s="56">
        <v>0</v>
      </c>
      <c r="H52" s="56">
        <f t="shared" si="0"/>
        <v>0</v>
      </c>
      <c r="I52" s="71"/>
    </row>
    <row r="53" spans="1:9" s="54" customFormat="1" ht="13.5">
      <c r="A53" s="55">
        <v>44</v>
      </c>
      <c r="B53" s="79" t="s">
        <v>15</v>
      </c>
      <c r="C53" s="100" t="s">
        <v>84</v>
      </c>
      <c r="D53" s="55" t="s">
        <v>497</v>
      </c>
      <c r="E53" s="61" t="s">
        <v>1245</v>
      </c>
      <c r="F53" s="56">
        <v>3493614.82</v>
      </c>
      <c r="G53" s="56">
        <v>3493614.82</v>
      </c>
      <c r="H53" s="56">
        <f t="shared" si="0"/>
        <v>0</v>
      </c>
      <c r="I53" s="71"/>
    </row>
    <row r="54" spans="1:9" s="54" customFormat="1" ht="13.5" hidden="1">
      <c r="A54" s="52">
        <v>45</v>
      </c>
      <c r="B54" s="79" t="s">
        <v>19</v>
      </c>
      <c r="C54" s="100" t="s">
        <v>84</v>
      </c>
      <c r="D54" s="55" t="s">
        <v>987</v>
      </c>
      <c r="E54" s="81" t="s">
        <v>1264</v>
      </c>
      <c r="F54" s="56">
        <v>0</v>
      </c>
      <c r="G54" s="56">
        <v>0</v>
      </c>
      <c r="H54" s="56">
        <f t="shared" si="0"/>
        <v>0</v>
      </c>
      <c r="I54" s="71"/>
    </row>
    <row r="55" spans="1:9" s="54" customFormat="1" ht="13.5" hidden="1">
      <c r="A55" s="55">
        <v>46</v>
      </c>
      <c r="B55" s="79" t="s">
        <v>16</v>
      </c>
      <c r="C55" s="100" t="s">
        <v>84</v>
      </c>
      <c r="D55" s="55" t="s">
        <v>756</v>
      </c>
      <c r="E55" s="81" t="s">
        <v>1264</v>
      </c>
      <c r="F55" s="56">
        <v>0</v>
      </c>
      <c r="G55" s="56">
        <v>0</v>
      </c>
      <c r="H55" s="56">
        <f t="shared" si="0"/>
        <v>0</v>
      </c>
      <c r="I55" s="71"/>
    </row>
    <row r="56" spans="1:9" s="54" customFormat="1" ht="13.5" hidden="1">
      <c r="A56" s="55">
        <v>47</v>
      </c>
      <c r="B56" s="79" t="s">
        <v>72</v>
      </c>
      <c r="C56" s="100" t="s">
        <v>84</v>
      </c>
      <c r="D56" s="55" t="s">
        <v>578</v>
      </c>
      <c r="E56" s="81" t="s">
        <v>1264</v>
      </c>
      <c r="F56" s="56">
        <v>0</v>
      </c>
      <c r="G56" s="56">
        <v>0</v>
      </c>
      <c r="H56" s="56">
        <f t="shared" si="0"/>
        <v>0</v>
      </c>
      <c r="I56" s="71"/>
    </row>
    <row r="57" spans="1:9" s="59" customFormat="1" ht="13.5">
      <c r="A57" s="55">
        <v>48</v>
      </c>
      <c r="B57" s="79" t="s">
        <v>73</v>
      </c>
      <c r="C57" s="100" t="s">
        <v>84</v>
      </c>
      <c r="D57" s="55" t="s">
        <v>684</v>
      </c>
      <c r="E57" s="81" t="s">
        <v>1264</v>
      </c>
      <c r="F57" s="56">
        <v>238417.6476406455</v>
      </c>
      <c r="G57" s="56">
        <v>0</v>
      </c>
      <c r="H57" s="56">
        <f t="shared" si="0"/>
        <v>238417.6476406455</v>
      </c>
      <c r="I57" s="82"/>
    </row>
    <row r="58" spans="1:9" s="54" customFormat="1" ht="13.5" hidden="1">
      <c r="A58" s="52">
        <v>49</v>
      </c>
      <c r="B58" s="79" t="s">
        <v>74</v>
      </c>
      <c r="C58" s="100" t="s">
        <v>84</v>
      </c>
      <c r="D58" s="52" t="s">
        <v>893</v>
      </c>
      <c r="E58" s="52" t="s">
        <v>1390</v>
      </c>
      <c r="F58" s="56">
        <v>0</v>
      </c>
      <c r="G58" s="56">
        <v>0</v>
      </c>
      <c r="H58" s="56">
        <f t="shared" si="0"/>
        <v>0</v>
      </c>
      <c r="I58" s="71"/>
    </row>
    <row r="59" spans="1:9" s="54" customFormat="1" ht="13.5">
      <c r="A59" s="55">
        <v>50</v>
      </c>
      <c r="B59" s="79" t="s">
        <v>66</v>
      </c>
      <c r="C59" s="100" t="s">
        <v>84</v>
      </c>
      <c r="D59" s="55" t="s">
        <v>1037</v>
      </c>
      <c r="E59" s="84" t="s">
        <v>1265</v>
      </c>
      <c r="F59" s="56">
        <v>750104.68</v>
      </c>
      <c r="G59" s="56">
        <v>-468612.80999999994</v>
      </c>
      <c r="H59" s="56">
        <f t="shared" si="0"/>
        <v>1218717.49</v>
      </c>
      <c r="I59" s="71"/>
    </row>
    <row r="60" spans="1:9" s="54" customFormat="1" ht="13.5" hidden="1">
      <c r="A60" s="55">
        <v>51</v>
      </c>
      <c r="B60" s="79" t="s">
        <v>20</v>
      </c>
      <c r="C60" s="100" t="s">
        <v>84</v>
      </c>
      <c r="D60" s="55" t="s">
        <v>1089</v>
      </c>
      <c r="E60" s="55" t="s">
        <v>1287</v>
      </c>
      <c r="F60" s="56">
        <v>0</v>
      </c>
      <c r="G60" s="56">
        <v>0</v>
      </c>
      <c r="H60" s="56">
        <f t="shared" si="0"/>
        <v>0</v>
      </c>
      <c r="I60" s="71"/>
    </row>
    <row r="61" spans="1:9" s="54" customFormat="1" ht="13.5" hidden="1">
      <c r="A61" s="55">
        <v>52</v>
      </c>
      <c r="B61" s="79" t="s">
        <v>75</v>
      </c>
      <c r="C61" s="100" t="s">
        <v>84</v>
      </c>
      <c r="D61" s="80" t="s">
        <v>832</v>
      </c>
      <c r="E61" s="81" t="s">
        <v>1264</v>
      </c>
      <c r="F61" s="56">
        <v>0</v>
      </c>
      <c r="G61" s="56">
        <v>0</v>
      </c>
      <c r="H61" s="56">
        <f t="shared" si="0"/>
        <v>0</v>
      </c>
      <c r="I61" s="71"/>
    </row>
    <row r="62" spans="1:9" s="54" customFormat="1" ht="13.5">
      <c r="A62" s="52">
        <v>53</v>
      </c>
      <c r="B62" s="79" t="s">
        <v>76</v>
      </c>
      <c r="C62" s="100" t="s">
        <v>84</v>
      </c>
      <c r="D62" s="55" t="s">
        <v>498</v>
      </c>
      <c r="E62" s="61" t="s">
        <v>1245</v>
      </c>
      <c r="F62" s="56">
        <v>18671582.550000001</v>
      </c>
      <c r="G62" s="56">
        <v>18418280.09</v>
      </c>
      <c r="H62" s="56">
        <f t="shared" si="0"/>
        <v>253302.46000000089</v>
      </c>
      <c r="I62" s="71"/>
    </row>
    <row r="63" spans="1:9" s="54" customFormat="1" ht="13.5">
      <c r="A63" s="55">
        <v>54</v>
      </c>
      <c r="B63" s="79" t="s">
        <v>77</v>
      </c>
      <c r="C63" s="100" t="s">
        <v>84</v>
      </c>
      <c r="D63" s="24" t="s">
        <v>767</v>
      </c>
      <c r="E63" s="24" t="s">
        <v>1361</v>
      </c>
      <c r="F63" s="56">
        <v>5526948.54</v>
      </c>
      <c r="G63" s="56">
        <v>5351346.67</v>
      </c>
      <c r="H63" s="56">
        <v>175601.87000000011</v>
      </c>
      <c r="I63" s="71"/>
    </row>
    <row r="64" spans="1:9" s="54" customFormat="1" ht="13.5" hidden="1">
      <c r="A64" s="55">
        <v>55</v>
      </c>
      <c r="B64" s="79" t="s">
        <v>22</v>
      </c>
      <c r="C64" s="100" t="s">
        <v>84</v>
      </c>
      <c r="D64" s="64" t="s">
        <v>1014</v>
      </c>
      <c r="E64" s="87" t="s">
        <v>1299</v>
      </c>
      <c r="F64" s="56">
        <v>0</v>
      </c>
      <c r="G64" s="56">
        <v>0</v>
      </c>
      <c r="H64" s="56">
        <f t="shared" si="0"/>
        <v>0</v>
      </c>
      <c r="I64" s="71"/>
    </row>
    <row r="65" spans="1:9" s="54" customFormat="1" ht="13.5" hidden="1">
      <c r="A65" s="55">
        <v>56</v>
      </c>
      <c r="B65" s="79" t="s">
        <v>78</v>
      </c>
      <c r="C65" s="100" t="s">
        <v>84</v>
      </c>
      <c r="D65" s="64" t="s">
        <v>1061</v>
      </c>
      <c r="E65" s="61" t="s">
        <v>1245</v>
      </c>
      <c r="F65" s="56">
        <v>0</v>
      </c>
      <c r="G65" s="56">
        <v>0</v>
      </c>
      <c r="H65" s="56">
        <f t="shared" si="0"/>
        <v>0</v>
      </c>
      <c r="I65" s="71"/>
    </row>
    <row r="66" spans="1:9" s="54" customFormat="1" ht="13.5" hidden="1">
      <c r="A66" s="52">
        <v>57</v>
      </c>
      <c r="B66" s="79" t="s">
        <v>23</v>
      </c>
      <c r="C66" s="100" t="s">
        <v>84</v>
      </c>
      <c r="D66" s="55" t="s">
        <v>833</v>
      </c>
      <c r="E66" s="81" t="s">
        <v>1264</v>
      </c>
      <c r="F66" s="56">
        <v>0</v>
      </c>
      <c r="G66" s="56">
        <v>0</v>
      </c>
      <c r="H66" s="56">
        <f t="shared" si="0"/>
        <v>0</v>
      </c>
      <c r="I66" s="71"/>
    </row>
    <row r="67" spans="1:9" s="54" customFormat="1" ht="13.5">
      <c r="A67" s="55">
        <v>58</v>
      </c>
      <c r="B67" s="79" t="s">
        <v>79</v>
      </c>
      <c r="C67" s="100" t="s">
        <v>84</v>
      </c>
      <c r="D67" s="52" t="s">
        <v>894</v>
      </c>
      <c r="E67" s="52" t="s">
        <v>1395</v>
      </c>
      <c r="F67" s="56">
        <v>695151.22</v>
      </c>
      <c r="G67" s="56">
        <v>0</v>
      </c>
      <c r="H67" s="56">
        <f t="shared" si="0"/>
        <v>695151.22</v>
      </c>
      <c r="I67" s="71"/>
    </row>
    <row r="68" spans="1:9" s="54" customFormat="1" ht="13.5" hidden="1">
      <c r="A68" s="55">
        <v>59</v>
      </c>
      <c r="B68" s="79" t="s">
        <v>80</v>
      </c>
      <c r="C68" s="100" t="s">
        <v>84</v>
      </c>
      <c r="D68" s="88" t="s">
        <v>1090</v>
      </c>
      <c r="E68" s="88" t="s">
        <v>1422</v>
      </c>
      <c r="F68" s="56">
        <v>0</v>
      </c>
      <c r="G68" s="56">
        <v>0</v>
      </c>
      <c r="H68" s="56">
        <f t="shared" si="0"/>
        <v>0</v>
      </c>
      <c r="I68" s="71"/>
    </row>
    <row r="69" spans="1:9" s="54" customFormat="1" ht="13.5" hidden="1">
      <c r="A69" s="55">
        <v>60</v>
      </c>
      <c r="B69" s="79" t="s">
        <v>25</v>
      </c>
      <c r="C69" s="100" t="s">
        <v>84</v>
      </c>
      <c r="D69" s="55" t="s">
        <v>645</v>
      </c>
      <c r="E69" s="61" t="s">
        <v>1245</v>
      </c>
      <c r="F69" s="56">
        <v>0</v>
      </c>
      <c r="G69" s="56">
        <v>0</v>
      </c>
      <c r="H69" s="56">
        <f t="shared" si="0"/>
        <v>0</v>
      </c>
      <c r="I69" s="71"/>
    </row>
    <row r="70" spans="1:9" s="54" customFormat="1" ht="13.5">
      <c r="A70" s="52">
        <v>61</v>
      </c>
      <c r="B70" s="79" t="s">
        <v>81</v>
      </c>
      <c r="C70" s="100" t="s">
        <v>84</v>
      </c>
      <c r="D70" s="55" t="s">
        <v>1047</v>
      </c>
      <c r="E70" s="55" t="s">
        <v>1259</v>
      </c>
      <c r="F70" s="56">
        <v>-8754991.9838956036</v>
      </c>
      <c r="G70" s="56">
        <v>0</v>
      </c>
      <c r="H70" s="56">
        <v>0</v>
      </c>
      <c r="I70" s="71"/>
    </row>
    <row r="71" spans="1:9" s="54" customFormat="1" ht="13.5" hidden="1">
      <c r="A71" s="55">
        <v>62</v>
      </c>
      <c r="B71" s="79" t="s">
        <v>27</v>
      </c>
      <c r="C71" s="100" t="s">
        <v>84</v>
      </c>
      <c r="D71" s="52" t="s">
        <v>895</v>
      </c>
      <c r="E71" s="81" t="s">
        <v>1264</v>
      </c>
      <c r="F71" s="56">
        <v>0</v>
      </c>
      <c r="G71" s="56">
        <v>0</v>
      </c>
      <c r="H71" s="56">
        <f t="shared" si="0"/>
        <v>0</v>
      </c>
      <c r="I71" s="71"/>
    </row>
    <row r="72" spans="1:9" s="54" customFormat="1" ht="13.5" hidden="1">
      <c r="A72" s="55">
        <v>63</v>
      </c>
      <c r="B72" s="79" t="s">
        <v>28</v>
      </c>
      <c r="C72" s="100" t="s">
        <v>84</v>
      </c>
      <c r="D72" s="55" t="s">
        <v>1091</v>
      </c>
      <c r="E72" s="55" t="s">
        <v>1427</v>
      </c>
      <c r="F72" s="56">
        <v>0</v>
      </c>
      <c r="G72" s="56">
        <v>0</v>
      </c>
      <c r="H72" s="56">
        <f t="shared" si="0"/>
        <v>0</v>
      </c>
      <c r="I72" s="71"/>
    </row>
    <row r="73" spans="1:9" s="54" customFormat="1" ht="13.5" hidden="1">
      <c r="A73" s="55">
        <v>64</v>
      </c>
      <c r="B73" s="79" t="s">
        <v>82</v>
      </c>
      <c r="C73" s="100" t="s">
        <v>84</v>
      </c>
      <c r="D73" s="55" t="s">
        <v>609</v>
      </c>
      <c r="E73" s="55" t="s">
        <v>1275</v>
      </c>
      <c r="F73" s="56">
        <v>0</v>
      </c>
      <c r="G73" s="56">
        <v>0</v>
      </c>
      <c r="H73" s="56">
        <f t="shared" si="0"/>
        <v>0</v>
      </c>
      <c r="I73" s="71"/>
    </row>
    <row r="74" spans="1:9" s="54" customFormat="1" ht="13.5" hidden="1">
      <c r="A74" s="52">
        <v>65</v>
      </c>
      <c r="B74" s="79" t="s">
        <v>83</v>
      </c>
      <c r="C74" s="100" t="s">
        <v>84</v>
      </c>
      <c r="D74" s="80" t="s">
        <v>685</v>
      </c>
      <c r="E74" s="81" t="s">
        <v>1264</v>
      </c>
      <c r="F74" s="56">
        <v>0</v>
      </c>
      <c r="G74" s="56">
        <v>0</v>
      </c>
      <c r="H74" s="56">
        <f t="shared" si="0"/>
        <v>0</v>
      </c>
      <c r="I74" s="71"/>
    </row>
    <row r="75" spans="1:9" s="54" customFormat="1" ht="13.5" hidden="1">
      <c r="A75" s="55">
        <v>66</v>
      </c>
      <c r="B75" s="79" t="s">
        <v>30</v>
      </c>
      <c r="C75" s="100" t="s">
        <v>84</v>
      </c>
      <c r="D75" s="80" t="s">
        <v>686</v>
      </c>
      <c r="E75" s="81" t="s">
        <v>1264</v>
      </c>
      <c r="F75" s="56">
        <v>0</v>
      </c>
      <c r="G75" s="56">
        <v>0</v>
      </c>
      <c r="H75" s="56">
        <f t="shared" ref="H75:H138" si="1">F75-G75</f>
        <v>0</v>
      </c>
      <c r="I75" s="71"/>
    </row>
    <row r="76" spans="1:9" s="59" customFormat="1" ht="13.5" hidden="1">
      <c r="A76" s="55">
        <v>67</v>
      </c>
      <c r="B76" s="79" t="s">
        <v>6</v>
      </c>
      <c r="C76" s="101" t="s">
        <v>484</v>
      </c>
      <c r="D76" s="60" t="s">
        <v>1012</v>
      </c>
      <c r="E76" s="81" t="s">
        <v>1264</v>
      </c>
      <c r="F76" s="56">
        <v>0</v>
      </c>
      <c r="G76" s="56">
        <v>0</v>
      </c>
      <c r="H76" s="56">
        <f t="shared" si="1"/>
        <v>0</v>
      </c>
      <c r="I76" s="82"/>
    </row>
    <row r="77" spans="1:9" s="54" customFormat="1" ht="13.5" hidden="1">
      <c r="A77" s="55">
        <v>68</v>
      </c>
      <c r="B77" s="79" t="s">
        <v>7</v>
      </c>
      <c r="C77" s="101" t="s">
        <v>484</v>
      </c>
      <c r="D77" s="55" t="s">
        <v>546</v>
      </c>
      <c r="E77" s="89" t="s">
        <v>1338</v>
      </c>
      <c r="F77" s="56">
        <v>0</v>
      </c>
      <c r="G77" s="56">
        <v>0</v>
      </c>
      <c r="H77" s="56">
        <f t="shared" si="1"/>
        <v>0</v>
      </c>
      <c r="I77" s="71"/>
    </row>
    <row r="78" spans="1:9" s="54" customFormat="1" ht="13.5" hidden="1">
      <c r="A78" s="52">
        <v>69</v>
      </c>
      <c r="B78" s="79" t="s">
        <v>68</v>
      </c>
      <c r="C78" s="101" t="s">
        <v>484</v>
      </c>
      <c r="D78" s="55" t="s">
        <v>561</v>
      </c>
      <c r="E78" s="81" t="s">
        <v>1264</v>
      </c>
      <c r="F78" s="56">
        <v>0</v>
      </c>
      <c r="G78" s="56">
        <v>0</v>
      </c>
      <c r="H78" s="56">
        <f t="shared" si="1"/>
        <v>0</v>
      </c>
      <c r="I78" s="71"/>
    </row>
    <row r="79" spans="1:9" s="59" customFormat="1" ht="13.5">
      <c r="A79" s="55">
        <v>70</v>
      </c>
      <c r="B79" s="79" t="s">
        <v>8</v>
      </c>
      <c r="C79" s="101" t="s">
        <v>484</v>
      </c>
      <c r="D79" s="61" t="s">
        <v>728</v>
      </c>
      <c r="E79" s="61" t="s">
        <v>1245</v>
      </c>
      <c r="F79" s="56">
        <v>3434.1300000001211</v>
      </c>
      <c r="G79" s="56">
        <v>0</v>
      </c>
      <c r="H79" s="56">
        <f t="shared" si="1"/>
        <v>3434.1300000001211</v>
      </c>
      <c r="I79" s="82"/>
    </row>
    <row r="80" spans="1:9" s="54" customFormat="1" ht="13.5">
      <c r="A80" s="55">
        <v>71</v>
      </c>
      <c r="B80" s="79" t="s">
        <v>9</v>
      </c>
      <c r="C80" s="101" t="s">
        <v>484</v>
      </c>
      <c r="D80" s="55" t="s">
        <v>610</v>
      </c>
      <c r="E80" s="83" t="s">
        <v>1282</v>
      </c>
      <c r="F80" s="56">
        <v>262290.53000000003</v>
      </c>
      <c r="G80" s="56">
        <v>262290.53000000003</v>
      </c>
      <c r="H80" s="56">
        <f t="shared" si="1"/>
        <v>0</v>
      </c>
      <c r="I80" s="71"/>
    </row>
    <row r="81" spans="1:9" s="54" customFormat="1" ht="13.5" hidden="1">
      <c r="A81" s="55">
        <v>72</v>
      </c>
      <c r="B81" s="79" t="s">
        <v>70</v>
      </c>
      <c r="C81" s="101" t="s">
        <v>484</v>
      </c>
      <c r="D81" s="55" t="s">
        <v>743</v>
      </c>
      <c r="E81" s="81" t="s">
        <v>1264</v>
      </c>
      <c r="F81" s="56">
        <v>0</v>
      </c>
      <c r="G81" s="56">
        <v>0</v>
      </c>
      <c r="H81" s="56">
        <f t="shared" si="1"/>
        <v>0</v>
      </c>
      <c r="I81" s="71"/>
    </row>
    <row r="82" spans="1:9" s="54" customFormat="1" ht="13.5" hidden="1">
      <c r="A82" s="52">
        <v>73</v>
      </c>
      <c r="B82" s="79" t="s">
        <v>11</v>
      </c>
      <c r="C82" s="101" t="s">
        <v>484</v>
      </c>
      <c r="D82" s="55" t="s">
        <v>590</v>
      </c>
      <c r="E82" s="81" t="s">
        <v>1264</v>
      </c>
      <c r="F82" s="56">
        <v>0</v>
      </c>
      <c r="G82" s="56">
        <v>0</v>
      </c>
      <c r="H82" s="56">
        <f t="shared" si="1"/>
        <v>0</v>
      </c>
      <c r="I82" s="71"/>
    </row>
    <row r="83" spans="1:9" s="54" customFormat="1" ht="13.5" hidden="1">
      <c r="A83" s="55">
        <v>74</v>
      </c>
      <c r="B83" s="79" t="s">
        <v>14</v>
      </c>
      <c r="C83" s="101" t="s">
        <v>484</v>
      </c>
      <c r="D83" s="80" t="s">
        <v>834</v>
      </c>
      <c r="E83" s="89" t="s">
        <v>1320</v>
      </c>
      <c r="F83" s="56">
        <v>0</v>
      </c>
      <c r="G83" s="56">
        <v>0</v>
      </c>
      <c r="H83" s="56">
        <f t="shared" si="1"/>
        <v>0</v>
      </c>
      <c r="I83" s="71"/>
    </row>
    <row r="84" spans="1:9" s="54" customFormat="1" ht="27">
      <c r="A84" s="55">
        <v>75</v>
      </c>
      <c r="B84" s="79" t="s">
        <v>71</v>
      </c>
      <c r="C84" s="101" t="s">
        <v>484</v>
      </c>
      <c r="D84" s="86" t="s">
        <v>1092</v>
      </c>
      <c r="E84" s="84" t="s">
        <v>1414</v>
      </c>
      <c r="F84" s="56">
        <v>347482.28</v>
      </c>
      <c r="G84" s="56">
        <v>347482.28</v>
      </c>
      <c r="H84" s="56">
        <f t="shared" si="1"/>
        <v>0</v>
      </c>
      <c r="I84" s="71"/>
    </row>
    <row r="85" spans="1:9" s="54" customFormat="1" ht="13.5" hidden="1">
      <c r="A85" s="55">
        <v>76</v>
      </c>
      <c r="B85" s="79" t="s">
        <v>13</v>
      </c>
      <c r="C85" s="101" t="s">
        <v>484</v>
      </c>
      <c r="D85" s="64" t="s">
        <v>967</v>
      </c>
      <c r="E85" s="81" t="s">
        <v>1264</v>
      </c>
      <c r="F85" s="56">
        <v>0</v>
      </c>
      <c r="G85" s="56">
        <v>0</v>
      </c>
      <c r="H85" s="56">
        <f t="shared" si="1"/>
        <v>0</v>
      </c>
      <c r="I85" s="71"/>
    </row>
    <row r="86" spans="1:9" s="54" customFormat="1" ht="13.5">
      <c r="A86" s="52">
        <v>77</v>
      </c>
      <c r="B86" s="79" t="s">
        <v>15</v>
      </c>
      <c r="C86" s="101" t="s">
        <v>484</v>
      </c>
      <c r="D86" s="80" t="s">
        <v>499</v>
      </c>
      <c r="E86" s="61" t="s">
        <v>1245</v>
      </c>
      <c r="F86" s="56">
        <v>1207424.96</v>
      </c>
      <c r="G86" s="56">
        <v>1207424.96</v>
      </c>
      <c r="H86" s="56">
        <f t="shared" si="1"/>
        <v>0</v>
      </c>
      <c r="I86" s="71"/>
    </row>
    <row r="87" spans="1:9" s="59" customFormat="1" ht="13.5" hidden="1">
      <c r="A87" s="55">
        <v>78</v>
      </c>
      <c r="B87" s="79" t="s">
        <v>19</v>
      </c>
      <c r="C87" s="101" t="s">
        <v>484</v>
      </c>
      <c r="D87" s="60" t="s">
        <v>988</v>
      </c>
      <c r="E87" s="90" t="s">
        <v>1403</v>
      </c>
      <c r="F87" s="56">
        <v>0</v>
      </c>
      <c r="G87" s="56">
        <v>0</v>
      </c>
      <c r="H87" s="56">
        <f t="shared" si="1"/>
        <v>0</v>
      </c>
      <c r="I87" s="82"/>
    </row>
    <row r="88" spans="1:9" s="54" customFormat="1" ht="13.5">
      <c r="A88" s="55">
        <v>79</v>
      </c>
      <c r="B88" s="79" t="s">
        <v>16</v>
      </c>
      <c r="C88" s="101" t="s">
        <v>484</v>
      </c>
      <c r="D88" s="55" t="s">
        <v>757</v>
      </c>
      <c r="E88" s="84" t="s">
        <v>1356</v>
      </c>
      <c r="F88" s="56">
        <v>8038.8</v>
      </c>
      <c r="G88" s="56">
        <f>8038.8-5103.16</f>
        <v>2935.6400000000003</v>
      </c>
      <c r="H88" s="56">
        <f t="shared" si="1"/>
        <v>5103.16</v>
      </c>
      <c r="I88" s="71"/>
    </row>
    <row r="89" spans="1:9" s="54" customFormat="1" ht="13.5">
      <c r="A89" s="55">
        <v>80</v>
      </c>
      <c r="B89" s="79" t="s">
        <v>72</v>
      </c>
      <c r="C89" s="101" t="s">
        <v>484</v>
      </c>
      <c r="D89" s="55" t="s">
        <v>579</v>
      </c>
      <c r="E89" s="55" t="s">
        <v>1389</v>
      </c>
      <c r="F89" s="56">
        <v>4701154.16</v>
      </c>
      <c r="G89" s="56">
        <v>4701154.16</v>
      </c>
      <c r="H89" s="56">
        <f t="shared" si="1"/>
        <v>0</v>
      </c>
      <c r="I89" s="71"/>
    </row>
    <row r="90" spans="1:9" s="54" customFormat="1" ht="13.5">
      <c r="A90" s="52">
        <v>81</v>
      </c>
      <c r="B90" s="79" t="s">
        <v>73</v>
      </c>
      <c r="C90" s="101" t="s">
        <v>484</v>
      </c>
      <c r="D90" s="55" t="s">
        <v>687</v>
      </c>
      <c r="E90" s="81" t="s">
        <v>1264</v>
      </c>
      <c r="F90" s="56">
        <v>62915.849117873702</v>
      </c>
      <c r="G90" s="56">
        <v>0</v>
      </c>
      <c r="H90" s="56">
        <f t="shared" si="1"/>
        <v>62915.849117873702</v>
      </c>
      <c r="I90" s="71"/>
    </row>
    <row r="91" spans="1:9" s="54" customFormat="1" ht="13.5" hidden="1">
      <c r="A91" s="55">
        <v>82</v>
      </c>
      <c r="B91" s="79" t="s">
        <v>74</v>
      </c>
      <c r="C91" s="101" t="s">
        <v>484</v>
      </c>
      <c r="D91" s="52" t="s">
        <v>896</v>
      </c>
      <c r="E91" s="61" t="s">
        <v>1245</v>
      </c>
      <c r="F91" s="56">
        <v>0</v>
      </c>
      <c r="G91" s="56">
        <v>0</v>
      </c>
      <c r="H91" s="56">
        <f t="shared" si="1"/>
        <v>0</v>
      </c>
      <c r="I91" s="71"/>
    </row>
    <row r="92" spans="1:9" s="54" customFormat="1" ht="13.5" hidden="1">
      <c r="A92" s="55">
        <v>83</v>
      </c>
      <c r="B92" s="79" t="s">
        <v>66</v>
      </c>
      <c r="C92" s="101" t="s">
        <v>484</v>
      </c>
      <c r="D92" s="55" t="s">
        <v>1038</v>
      </c>
      <c r="E92" s="84" t="s">
        <v>1266</v>
      </c>
      <c r="F92" s="56">
        <v>0</v>
      </c>
      <c r="G92" s="56">
        <v>0</v>
      </c>
      <c r="H92" s="56">
        <f t="shared" si="1"/>
        <v>0</v>
      </c>
      <c r="I92" s="71"/>
    </row>
    <row r="93" spans="1:9" s="54" customFormat="1" ht="13.5" hidden="1">
      <c r="A93" s="55">
        <v>84</v>
      </c>
      <c r="B93" s="79" t="s">
        <v>20</v>
      </c>
      <c r="C93" s="101" t="s">
        <v>484</v>
      </c>
      <c r="D93" s="24" t="s">
        <v>1093</v>
      </c>
      <c r="E93" s="81" t="s">
        <v>1264</v>
      </c>
      <c r="F93" s="56">
        <v>0</v>
      </c>
      <c r="G93" s="56">
        <v>0</v>
      </c>
      <c r="H93" s="56">
        <f>F93-G93</f>
        <v>0</v>
      </c>
      <c r="I93" s="71"/>
    </row>
    <row r="94" spans="1:9" s="54" customFormat="1" ht="13.5" hidden="1">
      <c r="A94" s="52">
        <v>85</v>
      </c>
      <c r="B94" s="79" t="s">
        <v>75</v>
      </c>
      <c r="C94" s="101" t="s">
        <v>484</v>
      </c>
      <c r="D94" s="80" t="s">
        <v>835</v>
      </c>
      <c r="E94" s="80" t="s">
        <v>1321</v>
      </c>
      <c r="F94" s="56">
        <v>0</v>
      </c>
      <c r="G94" s="56">
        <v>0</v>
      </c>
      <c r="H94" s="56">
        <f>F94-G94</f>
        <v>0</v>
      </c>
      <c r="I94" s="71"/>
    </row>
    <row r="95" spans="1:9" s="54" customFormat="1" ht="13.5">
      <c r="A95" s="55">
        <v>86</v>
      </c>
      <c r="B95" s="79" t="s">
        <v>76</v>
      </c>
      <c r="C95" s="101" t="s">
        <v>484</v>
      </c>
      <c r="D95" s="55" t="s">
        <v>500</v>
      </c>
      <c r="E95" s="81" t="s">
        <v>1264</v>
      </c>
      <c r="F95" s="56">
        <v>164835.9</v>
      </c>
      <c r="G95" s="56">
        <v>0</v>
      </c>
      <c r="H95" s="56">
        <f>F95-G95</f>
        <v>164835.9</v>
      </c>
      <c r="I95" s="71"/>
    </row>
    <row r="96" spans="1:9" s="54" customFormat="1" ht="13.5">
      <c r="A96" s="55">
        <v>87</v>
      </c>
      <c r="B96" s="79" t="s">
        <v>77</v>
      </c>
      <c r="C96" s="101" t="s">
        <v>484</v>
      </c>
      <c r="D96" s="55" t="s">
        <v>768</v>
      </c>
      <c r="E96" s="61" t="s">
        <v>1245</v>
      </c>
      <c r="F96" s="56">
        <v>1551126.32</v>
      </c>
      <c r="G96" s="56">
        <v>1551126.32</v>
      </c>
      <c r="H96" s="56">
        <f t="shared" si="1"/>
        <v>0</v>
      </c>
      <c r="I96" s="71"/>
    </row>
    <row r="97" spans="1:9" s="54" customFormat="1" ht="13.5" hidden="1">
      <c r="A97" s="55">
        <v>88</v>
      </c>
      <c r="B97" s="79" t="s">
        <v>22</v>
      </c>
      <c r="C97" s="101" t="s">
        <v>484</v>
      </c>
      <c r="D97" s="64" t="s">
        <v>1015</v>
      </c>
      <c r="E97" s="81" t="s">
        <v>1264</v>
      </c>
      <c r="F97" s="56">
        <v>0</v>
      </c>
      <c r="G97" s="56">
        <v>0</v>
      </c>
      <c r="H97" s="56">
        <f t="shared" si="1"/>
        <v>0</v>
      </c>
      <c r="I97" s="71"/>
    </row>
    <row r="98" spans="1:9" s="54" customFormat="1" ht="13.5" hidden="1">
      <c r="A98" s="52">
        <v>89</v>
      </c>
      <c r="B98" s="79" t="s">
        <v>78</v>
      </c>
      <c r="C98" s="101" t="s">
        <v>484</v>
      </c>
      <c r="D98" s="64" t="s">
        <v>1062</v>
      </c>
      <c r="E98" s="81" t="s">
        <v>1264</v>
      </c>
      <c r="F98" s="56">
        <v>0</v>
      </c>
      <c r="G98" s="56">
        <v>0</v>
      </c>
      <c r="H98" s="56">
        <f t="shared" si="1"/>
        <v>0</v>
      </c>
      <c r="I98" s="71"/>
    </row>
    <row r="99" spans="1:9" s="54" customFormat="1" ht="13.5" hidden="1">
      <c r="A99" s="55">
        <v>90</v>
      </c>
      <c r="B99" s="79" t="s">
        <v>23</v>
      </c>
      <c r="C99" s="101" t="s">
        <v>484</v>
      </c>
      <c r="D99" s="55" t="s">
        <v>836</v>
      </c>
      <c r="E99" s="81" t="s">
        <v>1264</v>
      </c>
      <c r="F99" s="56">
        <v>0</v>
      </c>
      <c r="G99" s="56">
        <v>0</v>
      </c>
      <c r="H99" s="56">
        <f t="shared" si="1"/>
        <v>0</v>
      </c>
      <c r="I99" s="71"/>
    </row>
    <row r="100" spans="1:9" s="54" customFormat="1" ht="13.5" hidden="1">
      <c r="A100" s="55">
        <v>91</v>
      </c>
      <c r="B100" s="79" t="s">
        <v>79</v>
      </c>
      <c r="C100" s="101" t="s">
        <v>484</v>
      </c>
      <c r="D100" s="52" t="s">
        <v>897</v>
      </c>
      <c r="E100" s="52" t="s">
        <v>1396</v>
      </c>
      <c r="F100" s="56">
        <v>0</v>
      </c>
      <c r="G100" s="56">
        <v>0</v>
      </c>
      <c r="H100" s="56">
        <f t="shared" si="1"/>
        <v>0</v>
      </c>
      <c r="I100" s="71"/>
    </row>
    <row r="101" spans="1:9" s="54" customFormat="1" ht="13.5">
      <c r="A101" s="55">
        <v>92</v>
      </c>
      <c r="B101" s="79" t="s">
        <v>80</v>
      </c>
      <c r="C101" s="101" t="s">
        <v>484</v>
      </c>
      <c r="D101" s="55" t="s">
        <v>1094</v>
      </c>
      <c r="E101" s="55" t="s">
        <v>1423</v>
      </c>
      <c r="F101" s="56">
        <v>14138.55</v>
      </c>
      <c r="G101" s="56">
        <v>0</v>
      </c>
      <c r="H101" s="56">
        <f t="shared" si="1"/>
        <v>14138.55</v>
      </c>
      <c r="I101" s="71"/>
    </row>
    <row r="102" spans="1:9" s="54" customFormat="1" ht="13.5" hidden="1">
      <c r="A102" s="52">
        <v>93</v>
      </c>
      <c r="B102" s="79" t="s">
        <v>25</v>
      </c>
      <c r="C102" s="101" t="s">
        <v>484</v>
      </c>
      <c r="D102" s="55" t="s">
        <v>646</v>
      </c>
      <c r="E102" s="81" t="s">
        <v>1264</v>
      </c>
      <c r="F102" s="56">
        <v>0</v>
      </c>
      <c r="G102" s="56">
        <v>0</v>
      </c>
      <c r="H102" s="56">
        <f t="shared" si="1"/>
        <v>0</v>
      </c>
      <c r="I102" s="71"/>
    </row>
    <row r="103" spans="1:9" s="54" customFormat="1" ht="13.5">
      <c r="A103" s="55">
        <v>94</v>
      </c>
      <c r="B103" s="79" t="s">
        <v>81</v>
      </c>
      <c r="C103" s="101" t="s">
        <v>484</v>
      </c>
      <c r="D103" s="55" t="s">
        <v>1048</v>
      </c>
      <c r="E103" s="84" t="s">
        <v>1260</v>
      </c>
      <c r="F103" s="56">
        <v>-1540313.3399999999</v>
      </c>
      <c r="G103" s="56">
        <v>0</v>
      </c>
      <c r="H103" s="56">
        <v>0</v>
      </c>
      <c r="I103" s="71"/>
    </row>
    <row r="104" spans="1:9" s="54" customFormat="1" ht="13.5" hidden="1">
      <c r="A104" s="55">
        <v>95</v>
      </c>
      <c r="B104" s="79" t="s">
        <v>27</v>
      </c>
      <c r="C104" s="101" t="s">
        <v>484</v>
      </c>
      <c r="D104" s="52" t="s">
        <v>898</v>
      </c>
      <c r="E104" s="81" t="s">
        <v>1264</v>
      </c>
      <c r="F104" s="56">
        <v>0</v>
      </c>
      <c r="G104" s="56">
        <v>0</v>
      </c>
      <c r="H104" s="56">
        <f t="shared" si="1"/>
        <v>0</v>
      </c>
      <c r="I104" s="71"/>
    </row>
    <row r="105" spans="1:9" s="54" customFormat="1" ht="13.5" hidden="1">
      <c r="A105" s="55">
        <v>96</v>
      </c>
      <c r="B105" s="79" t="s">
        <v>28</v>
      </c>
      <c r="C105" s="101" t="s">
        <v>484</v>
      </c>
      <c r="D105" s="55" t="s">
        <v>1095</v>
      </c>
      <c r="E105" s="55" t="s">
        <v>1428</v>
      </c>
      <c r="F105" s="56">
        <v>0</v>
      </c>
      <c r="G105" s="56">
        <v>0</v>
      </c>
      <c r="H105" s="56">
        <f t="shared" si="1"/>
        <v>0</v>
      </c>
      <c r="I105" s="71"/>
    </row>
    <row r="106" spans="1:9" s="54" customFormat="1" ht="13.5" hidden="1">
      <c r="A106" s="52">
        <v>97</v>
      </c>
      <c r="B106" s="79" t="s">
        <v>82</v>
      </c>
      <c r="C106" s="101" t="s">
        <v>484</v>
      </c>
      <c r="D106" s="55" t="s">
        <v>611</v>
      </c>
      <c r="E106" s="81" t="s">
        <v>1264</v>
      </c>
      <c r="F106" s="56">
        <v>0</v>
      </c>
      <c r="G106" s="56">
        <v>0</v>
      </c>
      <c r="H106" s="56">
        <f t="shared" si="1"/>
        <v>0</v>
      </c>
      <c r="I106" s="71"/>
    </row>
    <row r="107" spans="1:9" s="59" customFormat="1" ht="13.5" hidden="1">
      <c r="A107" s="55">
        <v>98</v>
      </c>
      <c r="B107" s="79" t="s">
        <v>83</v>
      </c>
      <c r="C107" s="101" t="s">
        <v>484</v>
      </c>
      <c r="D107" s="80" t="s">
        <v>688</v>
      </c>
      <c r="E107" s="80" t="s">
        <v>1312</v>
      </c>
      <c r="F107" s="56">
        <v>0</v>
      </c>
      <c r="G107" s="56">
        <v>0</v>
      </c>
      <c r="H107" s="56">
        <f t="shared" si="1"/>
        <v>0</v>
      </c>
      <c r="I107" s="82"/>
    </row>
    <row r="108" spans="1:9" s="54" customFormat="1" ht="13.5" hidden="1">
      <c r="A108" s="55">
        <v>99</v>
      </c>
      <c r="B108" s="79" t="s">
        <v>30</v>
      </c>
      <c r="C108" s="101" t="s">
        <v>484</v>
      </c>
      <c r="D108" s="80" t="s">
        <v>689</v>
      </c>
      <c r="E108" s="81" t="s">
        <v>1264</v>
      </c>
      <c r="F108" s="56">
        <v>0</v>
      </c>
      <c r="G108" s="56">
        <v>0</v>
      </c>
      <c r="H108" s="56">
        <f t="shared" si="1"/>
        <v>0</v>
      </c>
      <c r="I108" s="71"/>
    </row>
    <row r="109" spans="1:9" s="54" customFormat="1" ht="13.5" hidden="1">
      <c r="A109" s="55">
        <v>100</v>
      </c>
      <c r="B109" s="79" t="s">
        <v>6</v>
      </c>
      <c r="C109" s="101" t="s">
        <v>485</v>
      </c>
      <c r="D109" s="80" t="s">
        <v>837</v>
      </c>
      <c r="E109" s="80" t="s">
        <v>1335</v>
      </c>
      <c r="F109" s="56">
        <v>0</v>
      </c>
      <c r="G109" s="56">
        <v>0</v>
      </c>
      <c r="H109" s="56">
        <f t="shared" si="1"/>
        <v>0</v>
      </c>
      <c r="I109" s="71"/>
    </row>
    <row r="110" spans="1:9" s="54" customFormat="1" ht="13.5" hidden="1">
      <c r="A110" s="52">
        <v>101</v>
      </c>
      <c r="B110" s="79" t="s">
        <v>7</v>
      </c>
      <c r="C110" s="101" t="s">
        <v>485</v>
      </c>
      <c r="D110" s="55" t="s">
        <v>547</v>
      </c>
      <c r="E110" s="81" t="s">
        <v>1264</v>
      </c>
      <c r="F110" s="56">
        <v>0</v>
      </c>
      <c r="G110" s="56">
        <v>0</v>
      </c>
      <c r="H110" s="56">
        <f t="shared" si="1"/>
        <v>0</v>
      </c>
      <c r="I110" s="71"/>
    </row>
    <row r="111" spans="1:9" s="54" customFormat="1" ht="13.5" hidden="1">
      <c r="A111" s="55">
        <v>102</v>
      </c>
      <c r="B111" s="79" t="s">
        <v>68</v>
      </c>
      <c r="C111" s="101" t="s">
        <v>485</v>
      </c>
      <c r="D111" s="55" t="s">
        <v>562</v>
      </c>
      <c r="E111" s="81" t="s">
        <v>1264</v>
      </c>
      <c r="F111" s="56">
        <v>0</v>
      </c>
      <c r="G111" s="56">
        <v>0</v>
      </c>
      <c r="H111" s="56">
        <f t="shared" si="1"/>
        <v>0</v>
      </c>
      <c r="I111" s="71"/>
    </row>
    <row r="112" spans="1:9" s="54" customFormat="1" ht="13.5">
      <c r="A112" s="55">
        <v>103</v>
      </c>
      <c r="B112" s="79" t="s">
        <v>8</v>
      </c>
      <c r="C112" s="101" t="s">
        <v>485</v>
      </c>
      <c r="D112" s="61" t="s">
        <v>729</v>
      </c>
      <c r="E112" s="81" t="s">
        <v>1264</v>
      </c>
      <c r="F112" s="56">
        <v>759116.2</v>
      </c>
      <c r="G112" s="56">
        <v>0</v>
      </c>
      <c r="H112" s="56">
        <v>759116.2</v>
      </c>
      <c r="I112" s="71"/>
    </row>
    <row r="113" spans="1:9" s="54" customFormat="1" ht="13.5" hidden="1">
      <c r="A113" s="55">
        <v>104</v>
      </c>
      <c r="B113" s="79" t="s">
        <v>9</v>
      </c>
      <c r="C113" s="101" t="s">
        <v>485</v>
      </c>
      <c r="D113" s="55" t="s">
        <v>612</v>
      </c>
      <c r="E113" s="81" t="s">
        <v>1264</v>
      </c>
      <c r="F113" s="56">
        <v>0</v>
      </c>
      <c r="G113" s="56">
        <v>0</v>
      </c>
      <c r="H113" s="56">
        <f t="shared" si="1"/>
        <v>0</v>
      </c>
      <c r="I113" s="71"/>
    </row>
    <row r="114" spans="1:9" s="54" customFormat="1" ht="13.5" hidden="1">
      <c r="A114" s="52">
        <v>105</v>
      </c>
      <c r="B114" s="79" t="s">
        <v>70</v>
      </c>
      <c r="C114" s="101" t="s">
        <v>485</v>
      </c>
      <c r="D114" s="55" t="s">
        <v>744</v>
      </c>
      <c r="E114" s="61" t="s">
        <v>1245</v>
      </c>
      <c r="F114" s="56">
        <v>0</v>
      </c>
      <c r="G114" s="56">
        <v>0</v>
      </c>
      <c r="H114" s="56">
        <f t="shared" si="1"/>
        <v>0</v>
      </c>
      <c r="I114" s="71"/>
    </row>
    <row r="115" spans="1:9" s="54" customFormat="1" ht="13.5" hidden="1">
      <c r="A115" s="55">
        <v>106</v>
      </c>
      <c r="B115" s="79" t="s">
        <v>11</v>
      </c>
      <c r="C115" s="101" t="s">
        <v>485</v>
      </c>
      <c r="D115" s="55" t="s">
        <v>591</v>
      </c>
      <c r="E115" s="55" t="s">
        <v>1253</v>
      </c>
      <c r="F115" s="56">
        <v>0</v>
      </c>
      <c r="G115" s="56">
        <v>0</v>
      </c>
      <c r="H115" s="56">
        <f t="shared" si="1"/>
        <v>0</v>
      </c>
      <c r="I115" s="71"/>
    </row>
    <row r="116" spans="1:9" s="54" customFormat="1" ht="13.5" hidden="1">
      <c r="A116" s="55">
        <v>107</v>
      </c>
      <c r="B116" s="79" t="s">
        <v>14</v>
      </c>
      <c r="C116" s="101" t="s">
        <v>485</v>
      </c>
      <c r="D116" s="55" t="s">
        <v>838</v>
      </c>
      <c r="E116" s="84" t="s">
        <v>1322</v>
      </c>
      <c r="F116" s="56">
        <v>0</v>
      </c>
      <c r="G116" s="56">
        <v>0</v>
      </c>
      <c r="H116" s="56">
        <f t="shared" si="1"/>
        <v>0</v>
      </c>
      <c r="I116" s="71"/>
    </row>
    <row r="117" spans="1:9" s="54" customFormat="1" ht="13.5" hidden="1">
      <c r="A117" s="55">
        <v>108</v>
      </c>
      <c r="B117" s="79" t="s">
        <v>71</v>
      </c>
      <c r="C117" s="101" t="s">
        <v>485</v>
      </c>
      <c r="D117" s="86" t="s">
        <v>1096</v>
      </c>
      <c r="E117" s="61" t="s">
        <v>1245</v>
      </c>
      <c r="F117" s="56">
        <v>0</v>
      </c>
      <c r="G117" s="56">
        <v>0</v>
      </c>
      <c r="H117" s="56">
        <f t="shared" si="1"/>
        <v>0</v>
      </c>
      <c r="I117" s="71"/>
    </row>
    <row r="118" spans="1:9" s="54" customFormat="1" ht="13.5" hidden="1">
      <c r="A118" s="52">
        <v>109</v>
      </c>
      <c r="B118" s="79" t="s">
        <v>13</v>
      </c>
      <c r="C118" s="101" t="s">
        <v>485</v>
      </c>
      <c r="D118" s="64" t="s">
        <v>968</v>
      </c>
      <c r="E118" s="81" t="s">
        <v>1264</v>
      </c>
      <c r="F118" s="56">
        <v>0</v>
      </c>
      <c r="G118" s="56">
        <v>0</v>
      </c>
      <c r="H118" s="56">
        <f t="shared" si="1"/>
        <v>0</v>
      </c>
      <c r="I118" s="71"/>
    </row>
    <row r="119" spans="1:9" s="59" customFormat="1" ht="13.5" hidden="1">
      <c r="A119" s="55">
        <v>110</v>
      </c>
      <c r="B119" s="79" t="s">
        <v>15</v>
      </c>
      <c r="C119" s="101" t="s">
        <v>485</v>
      </c>
      <c r="D119" s="60" t="s">
        <v>501</v>
      </c>
      <c r="E119" s="81" t="s">
        <v>1264</v>
      </c>
      <c r="F119" s="56">
        <v>0</v>
      </c>
      <c r="G119" s="56">
        <v>0</v>
      </c>
      <c r="H119" s="56">
        <f t="shared" si="1"/>
        <v>0</v>
      </c>
      <c r="I119" s="82"/>
    </row>
    <row r="120" spans="1:9" s="54" customFormat="1" ht="13.5" hidden="1">
      <c r="A120" s="55">
        <v>111</v>
      </c>
      <c r="B120" s="79" t="s">
        <v>19</v>
      </c>
      <c r="C120" s="101" t="s">
        <v>485</v>
      </c>
      <c r="D120" s="55" t="s">
        <v>989</v>
      </c>
      <c r="E120" s="91" t="s">
        <v>1404</v>
      </c>
      <c r="F120" s="56">
        <v>0</v>
      </c>
      <c r="G120" s="56">
        <v>0</v>
      </c>
      <c r="H120" s="56">
        <f t="shared" si="1"/>
        <v>0</v>
      </c>
      <c r="I120" s="71"/>
    </row>
    <row r="121" spans="1:9" s="54" customFormat="1" ht="13.5" hidden="1">
      <c r="A121" s="55">
        <v>112</v>
      </c>
      <c r="B121" s="79" t="s">
        <v>16</v>
      </c>
      <c r="C121" s="101" t="s">
        <v>485</v>
      </c>
      <c r="D121" s="55" t="s">
        <v>758</v>
      </c>
      <c r="E121" s="81" t="s">
        <v>1264</v>
      </c>
      <c r="F121" s="56">
        <v>0</v>
      </c>
      <c r="G121" s="56">
        <v>0</v>
      </c>
      <c r="H121" s="56">
        <f t="shared" si="1"/>
        <v>0</v>
      </c>
      <c r="I121" s="71"/>
    </row>
    <row r="122" spans="1:9" s="54" customFormat="1" ht="13.5" hidden="1">
      <c r="A122" s="52">
        <v>113</v>
      </c>
      <c r="B122" s="79" t="s">
        <v>72</v>
      </c>
      <c r="C122" s="101" t="s">
        <v>485</v>
      </c>
      <c r="D122" s="92" t="s">
        <v>580</v>
      </c>
      <c r="E122" s="81" t="s">
        <v>1264</v>
      </c>
      <c r="F122" s="56">
        <v>0</v>
      </c>
      <c r="G122" s="56">
        <v>0</v>
      </c>
      <c r="H122" s="56">
        <f t="shared" si="1"/>
        <v>0</v>
      </c>
      <c r="I122" s="71"/>
    </row>
    <row r="123" spans="1:9" s="54" customFormat="1" ht="13.5" hidden="1">
      <c r="A123" s="55">
        <v>114</v>
      </c>
      <c r="B123" s="79" t="s">
        <v>73</v>
      </c>
      <c r="C123" s="101" t="s">
        <v>485</v>
      </c>
      <c r="D123" s="60" t="s">
        <v>690</v>
      </c>
      <c r="E123" s="81" t="s">
        <v>1264</v>
      </c>
      <c r="F123" s="56">
        <v>0</v>
      </c>
      <c r="G123" s="56">
        <v>0</v>
      </c>
      <c r="H123" s="56">
        <f t="shared" si="1"/>
        <v>0</v>
      </c>
      <c r="I123" s="71"/>
    </row>
    <row r="124" spans="1:9" s="54" customFormat="1" ht="13.5" hidden="1">
      <c r="A124" s="55">
        <v>115</v>
      </c>
      <c r="B124" s="79" t="s">
        <v>74</v>
      </c>
      <c r="C124" s="101" t="s">
        <v>485</v>
      </c>
      <c r="D124" s="52" t="s">
        <v>899</v>
      </c>
      <c r="E124" s="81" t="s">
        <v>1264</v>
      </c>
      <c r="F124" s="56">
        <v>0</v>
      </c>
      <c r="G124" s="56">
        <v>0</v>
      </c>
      <c r="H124" s="56">
        <f t="shared" si="1"/>
        <v>0</v>
      </c>
      <c r="I124" s="71"/>
    </row>
    <row r="125" spans="1:9" s="54" customFormat="1" ht="13.5">
      <c r="A125" s="55">
        <v>116</v>
      </c>
      <c r="B125" s="79" t="s">
        <v>66</v>
      </c>
      <c r="C125" s="101" t="s">
        <v>485</v>
      </c>
      <c r="D125" s="55" t="s">
        <v>1039</v>
      </c>
      <c r="E125" s="84" t="s">
        <v>1267</v>
      </c>
      <c r="F125" s="56">
        <v>5559524.9199999999</v>
      </c>
      <c r="G125" s="56">
        <v>0</v>
      </c>
      <c r="H125" s="56">
        <f t="shared" si="1"/>
        <v>5559524.9199999999</v>
      </c>
      <c r="I125" s="71"/>
    </row>
    <row r="126" spans="1:9" s="54" customFormat="1" ht="13.5" hidden="1">
      <c r="A126" s="52">
        <v>117</v>
      </c>
      <c r="B126" s="79" t="s">
        <v>20</v>
      </c>
      <c r="C126" s="101" t="s">
        <v>485</v>
      </c>
      <c r="D126" s="24" t="s">
        <v>1097</v>
      </c>
      <c r="E126" s="81" t="s">
        <v>1264</v>
      </c>
      <c r="F126" s="56">
        <v>0</v>
      </c>
      <c r="G126" s="56">
        <v>0</v>
      </c>
      <c r="H126" s="56">
        <f t="shared" si="1"/>
        <v>0</v>
      </c>
      <c r="I126" s="71"/>
    </row>
    <row r="127" spans="1:9" s="59" customFormat="1" ht="13.5" hidden="1">
      <c r="A127" s="55">
        <v>118</v>
      </c>
      <c r="B127" s="79" t="s">
        <v>75</v>
      </c>
      <c r="C127" s="101" t="s">
        <v>485</v>
      </c>
      <c r="D127" s="80" t="s">
        <v>839</v>
      </c>
      <c r="E127" s="61" t="s">
        <v>1245</v>
      </c>
      <c r="F127" s="56">
        <v>0</v>
      </c>
      <c r="G127" s="56">
        <v>0</v>
      </c>
      <c r="H127" s="56">
        <f t="shared" si="1"/>
        <v>0</v>
      </c>
      <c r="I127" s="82"/>
    </row>
    <row r="128" spans="1:9" s="54" customFormat="1" ht="13.5" hidden="1">
      <c r="A128" s="55">
        <v>119</v>
      </c>
      <c r="B128" s="79" t="s">
        <v>76</v>
      </c>
      <c r="C128" s="101" t="s">
        <v>485</v>
      </c>
      <c r="D128" s="55" t="s">
        <v>502</v>
      </c>
      <c r="E128" s="81" t="s">
        <v>1264</v>
      </c>
      <c r="F128" s="56">
        <v>0</v>
      </c>
      <c r="G128" s="56">
        <v>0</v>
      </c>
      <c r="H128" s="56">
        <f t="shared" si="1"/>
        <v>0</v>
      </c>
      <c r="I128" s="71"/>
    </row>
    <row r="129" spans="1:9" s="54" customFormat="1" ht="13.5" hidden="1">
      <c r="A129" s="55">
        <v>120</v>
      </c>
      <c r="B129" s="79" t="s">
        <v>77</v>
      </c>
      <c r="C129" s="101" t="s">
        <v>485</v>
      </c>
      <c r="D129" s="55" t="s">
        <v>769</v>
      </c>
      <c r="E129" s="81" t="s">
        <v>1264</v>
      </c>
      <c r="F129" s="56">
        <v>0</v>
      </c>
      <c r="G129" s="56">
        <v>0</v>
      </c>
      <c r="H129" s="56">
        <f t="shared" si="1"/>
        <v>0</v>
      </c>
      <c r="I129" s="71"/>
    </row>
    <row r="130" spans="1:9" s="54" customFormat="1" ht="13.5" hidden="1">
      <c r="A130" s="52">
        <v>121</v>
      </c>
      <c r="B130" s="79" t="s">
        <v>22</v>
      </c>
      <c r="C130" s="101" t="s">
        <v>485</v>
      </c>
      <c r="D130" s="64" t="s">
        <v>1016</v>
      </c>
      <c r="E130" s="81" t="s">
        <v>1264</v>
      </c>
      <c r="F130" s="56">
        <v>0</v>
      </c>
      <c r="G130" s="56">
        <v>0</v>
      </c>
      <c r="H130" s="56">
        <f t="shared" si="1"/>
        <v>0</v>
      </c>
      <c r="I130" s="71"/>
    </row>
    <row r="131" spans="1:9" s="54" customFormat="1" ht="13.5" hidden="1">
      <c r="A131" s="55">
        <v>122</v>
      </c>
      <c r="B131" s="79" t="s">
        <v>78</v>
      </c>
      <c r="C131" s="101" t="s">
        <v>485</v>
      </c>
      <c r="D131" s="64" t="s">
        <v>1063</v>
      </c>
      <c r="E131" s="81" t="s">
        <v>1264</v>
      </c>
      <c r="F131" s="56">
        <v>0</v>
      </c>
      <c r="G131" s="56">
        <v>0</v>
      </c>
      <c r="H131" s="56">
        <f t="shared" si="1"/>
        <v>0</v>
      </c>
      <c r="I131" s="71"/>
    </row>
    <row r="132" spans="1:9" s="54" customFormat="1" ht="13.5">
      <c r="A132" s="55">
        <v>123</v>
      </c>
      <c r="B132" s="79" t="s">
        <v>23</v>
      </c>
      <c r="C132" s="101" t="s">
        <v>485</v>
      </c>
      <c r="D132" s="55" t="s">
        <v>840</v>
      </c>
      <c r="E132" s="81" t="s">
        <v>1264</v>
      </c>
      <c r="F132" s="56">
        <v>12736.98</v>
      </c>
      <c r="G132" s="56">
        <v>0</v>
      </c>
      <c r="H132" s="56">
        <f t="shared" si="1"/>
        <v>12736.98</v>
      </c>
      <c r="I132" s="71"/>
    </row>
    <row r="133" spans="1:9" s="54" customFormat="1" ht="13.5">
      <c r="A133" s="55">
        <v>124</v>
      </c>
      <c r="B133" s="79" t="s">
        <v>79</v>
      </c>
      <c r="C133" s="101" t="s">
        <v>485</v>
      </c>
      <c r="D133" s="52" t="s">
        <v>900</v>
      </c>
      <c r="E133" s="52" t="s">
        <v>1397</v>
      </c>
      <c r="F133" s="56">
        <v>689169.53</v>
      </c>
      <c r="G133" s="56">
        <v>0</v>
      </c>
      <c r="H133" s="56">
        <f t="shared" si="1"/>
        <v>689169.53</v>
      </c>
      <c r="I133" s="71"/>
    </row>
    <row r="134" spans="1:9" s="54" customFormat="1" ht="13.5" hidden="1">
      <c r="A134" s="52">
        <v>125</v>
      </c>
      <c r="B134" s="79" t="s">
        <v>80</v>
      </c>
      <c r="C134" s="101" t="s">
        <v>485</v>
      </c>
      <c r="D134" s="55" t="s">
        <v>1098</v>
      </c>
      <c r="E134" s="81" t="s">
        <v>1264</v>
      </c>
      <c r="F134" s="56">
        <v>0</v>
      </c>
      <c r="G134" s="56">
        <v>0</v>
      </c>
      <c r="H134" s="56">
        <f t="shared" si="1"/>
        <v>0</v>
      </c>
      <c r="I134" s="71"/>
    </row>
    <row r="135" spans="1:9" s="54" customFormat="1" ht="13.5" hidden="1">
      <c r="A135" s="55">
        <v>126</v>
      </c>
      <c r="B135" s="79" t="s">
        <v>25</v>
      </c>
      <c r="C135" s="101" t="s">
        <v>485</v>
      </c>
      <c r="D135" s="55" t="s">
        <v>647</v>
      </c>
      <c r="E135" s="89" t="s">
        <v>1246</v>
      </c>
      <c r="F135" s="56">
        <v>0</v>
      </c>
      <c r="G135" s="56">
        <v>0</v>
      </c>
      <c r="H135" s="56">
        <f t="shared" si="1"/>
        <v>0</v>
      </c>
      <c r="I135" s="71"/>
    </row>
    <row r="136" spans="1:9" s="54" customFormat="1" ht="13.5">
      <c r="A136" s="55">
        <v>127</v>
      </c>
      <c r="B136" s="79" t="s">
        <v>81</v>
      </c>
      <c r="C136" s="101" t="s">
        <v>485</v>
      </c>
      <c r="D136" s="80" t="s">
        <v>1049</v>
      </c>
      <c r="E136" s="81" t="s">
        <v>1264</v>
      </c>
      <c r="F136" s="56">
        <v>-2564934.04</v>
      </c>
      <c r="G136" s="56">
        <v>0</v>
      </c>
      <c r="H136" s="56">
        <v>0</v>
      </c>
      <c r="I136" s="71"/>
    </row>
    <row r="137" spans="1:9" s="54" customFormat="1" ht="13.5" hidden="1">
      <c r="A137" s="55">
        <v>128</v>
      </c>
      <c r="B137" s="79" t="s">
        <v>27</v>
      </c>
      <c r="C137" s="101" t="s">
        <v>485</v>
      </c>
      <c r="D137" s="52" t="s">
        <v>901</v>
      </c>
      <c r="E137" s="81" t="s">
        <v>1264</v>
      </c>
      <c r="F137" s="56">
        <v>0</v>
      </c>
      <c r="G137" s="56">
        <v>0</v>
      </c>
      <c r="H137" s="56">
        <f t="shared" si="1"/>
        <v>0</v>
      </c>
      <c r="I137" s="71"/>
    </row>
    <row r="138" spans="1:9" s="54" customFormat="1" ht="13.5">
      <c r="A138" s="52">
        <v>129</v>
      </c>
      <c r="B138" s="79" t="s">
        <v>28</v>
      </c>
      <c r="C138" s="101" t="s">
        <v>485</v>
      </c>
      <c r="D138" s="55" t="s">
        <v>1099</v>
      </c>
      <c r="E138" s="55" t="s">
        <v>1434</v>
      </c>
      <c r="F138" s="56">
        <v>496186.05</v>
      </c>
      <c r="G138" s="56">
        <v>0</v>
      </c>
      <c r="H138" s="56">
        <f t="shared" si="1"/>
        <v>496186.05</v>
      </c>
      <c r="I138" s="71"/>
    </row>
    <row r="139" spans="1:9" s="54" customFormat="1" ht="13.5" hidden="1">
      <c r="A139" s="55">
        <v>130</v>
      </c>
      <c r="B139" s="79" t="s">
        <v>82</v>
      </c>
      <c r="C139" s="101" t="s">
        <v>485</v>
      </c>
      <c r="D139" s="55" t="s">
        <v>613</v>
      </c>
      <c r="E139" s="61" t="s">
        <v>1245</v>
      </c>
      <c r="F139" s="56">
        <v>0</v>
      </c>
      <c r="G139" s="56">
        <v>0</v>
      </c>
      <c r="H139" s="56">
        <f t="shared" ref="H139:H201" si="2">F139-G139</f>
        <v>0</v>
      </c>
      <c r="I139" s="71"/>
    </row>
    <row r="140" spans="1:9" s="54" customFormat="1" ht="13.5" hidden="1">
      <c r="A140" s="55">
        <v>131</v>
      </c>
      <c r="B140" s="79" t="s">
        <v>83</v>
      </c>
      <c r="C140" s="101" t="s">
        <v>485</v>
      </c>
      <c r="D140" s="80" t="s">
        <v>691</v>
      </c>
      <c r="E140" s="81" t="s">
        <v>1264</v>
      </c>
      <c r="F140" s="56">
        <v>0</v>
      </c>
      <c r="G140" s="56">
        <v>0</v>
      </c>
      <c r="H140" s="56">
        <f t="shared" si="2"/>
        <v>0</v>
      </c>
      <c r="I140" s="71"/>
    </row>
    <row r="141" spans="1:9" s="54" customFormat="1" ht="13.5" hidden="1">
      <c r="A141" s="55">
        <v>132</v>
      </c>
      <c r="B141" s="79" t="s">
        <v>30</v>
      </c>
      <c r="C141" s="101" t="s">
        <v>485</v>
      </c>
      <c r="D141" s="80" t="s">
        <v>692</v>
      </c>
      <c r="E141" s="80" t="s">
        <v>1306</v>
      </c>
      <c r="F141" s="56">
        <v>0</v>
      </c>
      <c r="G141" s="56">
        <v>0</v>
      </c>
      <c r="H141" s="56">
        <f t="shared" si="2"/>
        <v>0</v>
      </c>
      <c r="I141" s="71"/>
    </row>
    <row r="142" spans="1:9" s="54" customFormat="1" ht="13.5" hidden="1">
      <c r="A142" s="52">
        <v>133</v>
      </c>
      <c r="B142" s="79" t="s">
        <v>6</v>
      </c>
      <c r="C142" s="101" t="s">
        <v>486</v>
      </c>
      <c r="D142" s="52" t="s">
        <v>693</v>
      </c>
      <c r="E142" s="81" t="s">
        <v>1264</v>
      </c>
      <c r="F142" s="56">
        <v>0</v>
      </c>
      <c r="G142" s="56">
        <v>0</v>
      </c>
      <c r="H142" s="56">
        <f t="shared" si="2"/>
        <v>0</v>
      </c>
      <c r="I142" s="71"/>
    </row>
    <row r="143" spans="1:9" s="54" customFormat="1" ht="13.5" hidden="1">
      <c r="A143" s="55">
        <v>134</v>
      </c>
      <c r="B143" s="79" t="s">
        <v>7</v>
      </c>
      <c r="C143" s="101" t="s">
        <v>486</v>
      </c>
      <c r="D143" s="55" t="s">
        <v>548</v>
      </c>
      <c r="E143" s="81" t="s">
        <v>1264</v>
      </c>
      <c r="F143" s="56">
        <v>0</v>
      </c>
      <c r="G143" s="56">
        <v>0</v>
      </c>
      <c r="H143" s="56">
        <f t="shared" si="2"/>
        <v>0</v>
      </c>
      <c r="I143" s="71"/>
    </row>
    <row r="144" spans="1:9" s="54" customFormat="1" ht="13.5" hidden="1">
      <c r="A144" s="55">
        <v>135</v>
      </c>
      <c r="B144" s="79" t="s">
        <v>68</v>
      </c>
      <c r="C144" s="101" t="s">
        <v>486</v>
      </c>
      <c r="D144" s="55" t="s">
        <v>563</v>
      </c>
      <c r="E144" s="81" t="s">
        <v>1264</v>
      </c>
      <c r="F144" s="56">
        <v>0</v>
      </c>
      <c r="G144" s="56">
        <v>0</v>
      </c>
      <c r="H144" s="56">
        <f t="shared" si="2"/>
        <v>0</v>
      </c>
      <c r="I144" s="71"/>
    </row>
    <row r="145" spans="1:9" s="54" customFormat="1" ht="13.5" hidden="1">
      <c r="A145" s="55">
        <v>136</v>
      </c>
      <c r="B145" s="79" t="s">
        <v>8</v>
      </c>
      <c r="C145" s="101" t="s">
        <v>486</v>
      </c>
      <c r="D145" s="61" t="s">
        <v>730</v>
      </c>
      <c r="E145" s="81" t="s">
        <v>1264</v>
      </c>
      <c r="F145" s="56">
        <v>0</v>
      </c>
      <c r="G145" s="56">
        <v>0</v>
      </c>
      <c r="H145" s="56">
        <f t="shared" si="2"/>
        <v>0</v>
      </c>
      <c r="I145" s="71"/>
    </row>
    <row r="146" spans="1:9" s="54" customFormat="1" ht="13.5" hidden="1">
      <c r="A146" s="52">
        <v>137</v>
      </c>
      <c r="B146" s="79" t="s">
        <v>9</v>
      </c>
      <c r="C146" s="101" t="s">
        <v>486</v>
      </c>
      <c r="D146" s="55" t="s">
        <v>614</v>
      </c>
      <c r="E146" s="81" t="s">
        <v>1264</v>
      </c>
      <c r="F146" s="56">
        <v>0</v>
      </c>
      <c r="G146" s="56">
        <v>0</v>
      </c>
      <c r="H146" s="56">
        <f t="shared" si="2"/>
        <v>0</v>
      </c>
      <c r="I146" s="71"/>
    </row>
    <row r="147" spans="1:9" s="59" customFormat="1" ht="13.5" hidden="1">
      <c r="A147" s="55">
        <v>138</v>
      </c>
      <c r="B147" s="79" t="s">
        <v>70</v>
      </c>
      <c r="C147" s="101" t="s">
        <v>486</v>
      </c>
      <c r="D147" s="60" t="s">
        <v>745</v>
      </c>
      <c r="E147" s="81" t="s">
        <v>1264</v>
      </c>
      <c r="F147" s="56">
        <v>0</v>
      </c>
      <c r="G147" s="56">
        <v>0</v>
      </c>
      <c r="H147" s="56">
        <f t="shared" si="2"/>
        <v>0</v>
      </c>
      <c r="I147" s="82"/>
    </row>
    <row r="148" spans="1:9" s="54" customFormat="1" ht="13.5" hidden="1">
      <c r="A148" s="55">
        <v>139</v>
      </c>
      <c r="B148" s="79" t="s">
        <v>11</v>
      </c>
      <c r="C148" s="101" t="s">
        <v>486</v>
      </c>
      <c r="D148" s="55" t="s">
        <v>592</v>
      </c>
      <c r="E148" s="81" t="s">
        <v>1264</v>
      </c>
      <c r="F148" s="56">
        <v>0</v>
      </c>
      <c r="G148" s="56">
        <v>0</v>
      </c>
      <c r="H148" s="56">
        <f t="shared" si="2"/>
        <v>0</v>
      </c>
      <c r="I148" s="71"/>
    </row>
    <row r="149" spans="1:9" s="54" customFormat="1" ht="13.5" hidden="1">
      <c r="A149" s="55">
        <v>140</v>
      </c>
      <c r="B149" s="79" t="s">
        <v>14</v>
      </c>
      <c r="C149" s="101" t="s">
        <v>486</v>
      </c>
      <c r="D149" s="55" t="s">
        <v>841</v>
      </c>
      <c r="E149" s="81" t="s">
        <v>1264</v>
      </c>
      <c r="F149" s="56">
        <v>0</v>
      </c>
      <c r="G149" s="56">
        <v>0</v>
      </c>
      <c r="H149" s="56">
        <f t="shared" si="2"/>
        <v>0</v>
      </c>
      <c r="I149" s="71"/>
    </row>
    <row r="150" spans="1:9" s="59" customFormat="1" ht="13.5" hidden="1">
      <c r="A150" s="52">
        <v>141</v>
      </c>
      <c r="B150" s="79" t="s">
        <v>71</v>
      </c>
      <c r="C150" s="101" t="s">
        <v>486</v>
      </c>
      <c r="D150" s="86" t="s">
        <v>1100</v>
      </c>
      <c r="E150" s="84" t="s">
        <v>1415</v>
      </c>
      <c r="F150" s="56">
        <v>0</v>
      </c>
      <c r="G150" s="56">
        <v>0</v>
      </c>
      <c r="H150" s="56">
        <f t="shared" si="2"/>
        <v>0</v>
      </c>
      <c r="I150" s="82"/>
    </row>
    <row r="151" spans="1:9" s="54" customFormat="1" ht="13.5" hidden="1">
      <c r="A151" s="55">
        <v>142</v>
      </c>
      <c r="B151" s="79" t="s">
        <v>13</v>
      </c>
      <c r="C151" s="101" t="s">
        <v>486</v>
      </c>
      <c r="D151" s="64" t="s">
        <v>969</v>
      </c>
      <c r="E151" s="81" t="s">
        <v>1264</v>
      </c>
      <c r="F151" s="56">
        <v>0</v>
      </c>
      <c r="G151" s="56">
        <v>0</v>
      </c>
      <c r="H151" s="56">
        <f t="shared" si="2"/>
        <v>0</v>
      </c>
      <c r="I151" s="71"/>
    </row>
    <row r="152" spans="1:9" s="54" customFormat="1" ht="13.5" hidden="1">
      <c r="A152" s="55">
        <v>143</v>
      </c>
      <c r="B152" s="79" t="s">
        <v>15</v>
      </c>
      <c r="C152" s="101" t="s">
        <v>486</v>
      </c>
      <c r="D152" s="55" t="s">
        <v>503</v>
      </c>
      <c r="E152" s="81" t="s">
        <v>1264</v>
      </c>
      <c r="F152" s="56">
        <v>0</v>
      </c>
      <c r="G152" s="56">
        <v>0</v>
      </c>
      <c r="H152" s="56">
        <f t="shared" si="2"/>
        <v>0</v>
      </c>
      <c r="I152" s="71"/>
    </row>
    <row r="153" spans="1:9" s="54" customFormat="1" ht="13.5" hidden="1">
      <c r="A153" s="55">
        <v>144</v>
      </c>
      <c r="B153" s="79" t="s">
        <v>19</v>
      </c>
      <c r="C153" s="101" t="s">
        <v>486</v>
      </c>
      <c r="D153" s="55" t="s">
        <v>990</v>
      </c>
      <c r="E153" s="81" t="s">
        <v>1264</v>
      </c>
      <c r="F153" s="56">
        <v>0</v>
      </c>
      <c r="G153" s="56">
        <v>0</v>
      </c>
      <c r="H153" s="56">
        <f t="shared" si="2"/>
        <v>0</v>
      </c>
      <c r="I153" s="71"/>
    </row>
    <row r="154" spans="1:9" s="54" customFormat="1" ht="13.5" hidden="1">
      <c r="A154" s="52">
        <v>145</v>
      </c>
      <c r="B154" s="79" t="s">
        <v>16</v>
      </c>
      <c r="C154" s="101" t="s">
        <v>486</v>
      </c>
      <c r="D154" s="55" t="s">
        <v>759</v>
      </c>
      <c r="E154" s="81" t="s">
        <v>1264</v>
      </c>
      <c r="F154" s="56">
        <v>0</v>
      </c>
      <c r="G154" s="56">
        <v>0</v>
      </c>
      <c r="H154" s="56">
        <f t="shared" si="2"/>
        <v>0</v>
      </c>
      <c r="I154" s="71"/>
    </row>
    <row r="155" spans="1:9" s="54" customFormat="1" ht="13.5">
      <c r="A155" s="55">
        <v>146</v>
      </c>
      <c r="B155" s="79" t="s">
        <v>72</v>
      </c>
      <c r="C155" s="101" t="s">
        <v>486</v>
      </c>
      <c r="D155" s="55" t="s">
        <v>581</v>
      </c>
      <c r="E155" s="81" t="s">
        <v>1264</v>
      </c>
      <c r="F155" s="56">
        <v>203898.6</v>
      </c>
      <c r="G155" s="56">
        <v>203898.6</v>
      </c>
      <c r="H155" s="56">
        <f t="shared" si="2"/>
        <v>0</v>
      </c>
      <c r="I155" s="71"/>
    </row>
    <row r="156" spans="1:9" s="54" customFormat="1" ht="13.5" hidden="1">
      <c r="A156" s="55">
        <v>147</v>
      </c>
      <c r="B156" s="79" t="s">
        <v>73</v>
      </c>
      <c r="C156" s="101" t="s">
        <v>486</v>
      </c>
      <c r="D156" s="55" t="s">
        <v>694</v>
      </c>
      <c r="E156" s="81" t="s">
        <v>1264</v>
      </c>
      <c r="F156" s="56">
        <v>0</v>
      </c>
      <c r="G156" s="56">
        <v>0</v>
      </c>
      <c r="H156" s="56">
        <f t="shared" si="2"/>
        <v>0</v>
      </c>
      <c r="I156" s="71"/>
    </row>
    <row r="157" spans="1:9" s="54" customFormat="1" ht="13.5" hidden="1">
      <c r="A157" s="55">
        <v>148</v>
      </c>
      <c r="B157" s="79" t="s">
        <v>74</v>
      </c>
      <c r="C157" s="101" t="s">
        <v>486</v>
      </c>
      <c r="D157" s="52" t="s">
        <v>902</v>
      </c>
      <c r="E157" s="81" t="s">
        <v>1264</v>
      </c>
      <c r="F157" s="56">
        <v>0</v>
      </c>
      <c r="G157" s="56">
        <v>0</v>
      </c>
      <c r="H157" s="56">
        <f t="shared" si="2"/>
        <v>0</v>
      </c>
      <c r="I157" s="71"/>
    </row>
    <row r="158" spans="1:9" s="59" customFormat="1" ht="13.5" hidden="1">
      <c r="A158" s="52">
        <v>149</v>
      </c>
      <c r="B158" s="79" t="s">
        <v>66</v>
      </c>
      <c r="C158" s="101" t="s">
        <v>486</v>
      </c>
      <c r="D158" s="55" t="s">
        <v>1040</v>
      </c>
      <c r="E158" s="84" t="s">
        <v>1268</v>
      </c>
      <c r="F158" s="56">
        <v>0</v>
      </c>
      <c r="G158" s="56">
        <v>0</v>
      </c>
      <c r="H158" s="56">
        <f t="shared" si="2"/>
        <v>0</v>
      </c>
      <c r="I158" s="82"/>
    </row>
    <row r="159" spans="1:9" s="54" customFormat="1" ht="13.5" hidden="1">
      <c r="A159" s="55">
        <v>150</v>
      </c>
      <c r="B159" s="79" t="s">
        <v>20</v>
      </c>
      <c r="C159" s="101" t="s">
        <v>486</v>
      </c>
      <c r="D159" s="24" t="s">
        <v>1101</v>
      </c>
      <c r="E159" s="81" t="s">
        <v>1264</v>
      </c>
      <c r="F159" s="56">
        <v>0</v>
      </c>
      <c r="G159" s="56">
        <v>0</v>
      </c>
      <c r="H159" s="56">
        <f t="shared" si="2"/>
        <v>0</v>
      </c>
      <c r="I159" s="71"/>
    </row>
    <row r="160" spans="1:9" s="54" customFormat="1" ht="13.5" hidden="1">
      <c r="A160" s="55">
        <v>151</v>
      </c>
      <c r="B160" s="79" t="s">
        <v>75</v>
      </c>
      <c r="C160" s="101" t="s">
        <v>486</v>
      </c>
      <c r="D160" s="80" t="s">
        <v>842</v>
      </c>
      <c r="E160" s="81" t="s">
        <v>1264</v>
      </c>
      <c r="F160" s="56">
        <v>0</v>
      </c>
      <c r="G160" s="56">
        <v>0</v>
      </c>
      <c r="H160" s="56">
        <f t="shared" si="2"/>
        <v>0</v>
      </c>
      <c r="I160" s="71"/>
    </row>
    <row r="161" spans="1:9" s="54" customFormat="1" ht="13.5">
      <c r="A161" s="55">
        <v>152</v>
      </c>
      <c r="B161" s="79" t="s">
        <v>76</v>
      </c>
      <c r="C161" s="101" t="s">
        <v>486</v>
      </c>
      <c r="D161" s="55" t="s">
        <v>504</v>
      </c>
      <c r="E161" s="81" t="s">
        <v>1264</v>
      </c>
      <c r="F161" s="56">
        <v>533425.17000000004</v>
      </c>
      <c r="G161" s="56">
        <v>0</v>
      </c>
      <c r="H161" s="56">
        <f t="shared" si="2"/>
        <v>533425.17000000004</v>
      </c>
      <c r="I161" s="71"/>
    </row>
    <row r="162" spans="1:9" s="54" customFormat="1" ht="13.5" hidden="1">
      <c r="A162" s="52">
        <v>153</v>
      </c>
      <c r="B162" s="79" t="s">
        <v>77</v>
      </c>
      <c r="C162" s="101" t="s">
        <v>486</v>
      </c>
      <c r="D162" s="80" t="s">
        <v>770</v>
      </c>
      <c r="E162" s="84" t="s">
        <v>1362</v>
      </c>
      <c r="F162" s="56">
        <v>0</v>
      </c>
      <c r="G162" s="56">
        <v>0</v>
      </c>
      <c r="H162" s="56">
        <f t="shared" si="2"/>
        <v>0</v>
      </c>
      <c r="I162" s="71"/>
    </row>
    <row r="163" spans="1:9" s="54" customFormat="1" ht="13.5" hidden="1">
      <c r="A163" s="55">
        <v>154</v>
      </c>
      <c r="B163" s="79" t="s">
        <v>22</v>
      </c>
      <c r="C163" s="101" t="s">
        <v>486</v>
      </c>
      <c r="D163" s="64" t="s">
        <v>1017</v>
      </c>
      <c r="E163" s="87" t="s">
        <v>1300</v>
      </c>
      <c r="F163" s="56">
        <v>0</v>
      </c>
      <c r="G163" s="56">
        <v>0</v>
      </c>
      <c r="H163" s="56">
        <f t="shared" si="2"/>
        <v>0</v>
      </c>
      <c r="I163" s="71"/>
    </row>
    <row r="164" spans="1:9" s="54" customFormat="1" ht="13.5" hidden="1">
      <c r="A164" s="55">
        <v>155</v>
      </c>
      <c r="B164" s="79" t="s">
        <v>78</v>
      </c>
      <c r="C164" s="101" t="s">
        <v>486</v>
      </c>
      <c r="D164" s="64" t="s">
        <v>1064</v>
      </c>
      <c r="E164" s="81" t="s">
        <v>1264</v>
      </c>
      <c r="F164" s="56">
        <v>0</v>
      </c>
      <c r="G164" s="56">
        <v>0</v>
      </c>
      <c r="H164" s="56">
        <f t="shared" si="2"/>
        <v>0</v>
      </c>
      <c r="I164" s="71"/>
    </row>
    <row r="165" spans="1:9" s="54" customFormat="1" ht="13.5">
      <c r="A165" s="55">
        <v>156</v>
      </c>
      <c r="B165" s="79" t="s">
        <v>23</v>
      </c>
      <c r="C165" s="101" t="s">
        <v>486</v>
      </c>
      <c r="D165" s="55" t="s">
        <v>843</v>
      </c>
      <c r="E165" s="81" t="s">
        <v>1264</v>
      </c>
      <c r="F165" s="56">
        <v>1955087.19</v>
      </c>
      <c r="G165" s="56">
        <v>0</v>
      </c>
      <c r="H165" s="56">
        <f t="shared" si="2"/>
        <v>1955087.19</v>
      </c>
      <c r="I165" s="71"/>
    </row>
    <row r="166" spans="1:9" s="54" customFormat="1" ht="13.5">
      <c r="A166" s="52">
        <v>157</v>
      </c>
      <c r="B166" s="79" t="s">
        <v>79</v>
      </c>
      <c r="C166" s="101" t="s">
        <v>486</v>
      </c>
      <c r="D166" s="52" t="s">
        <v>903</v>
      </c>
      <c r="E166" s="81" t="s">
        <v>1264</v>
      </c>
      <c r="F166" s="56">
        <v>538809.74</v>
      </c>
      <c r="G166" s="56">
        <v>0</v>
      </c>
      <c r="H166" s="56">
        <f t="shared" si="2"/>
        <v>538809.74</v>
      </c>
      <c r="I166" s="71"/>
    </row>
    <row r="167" spans="1:9" s="54" customFormat="1" ht="13.5" hidden="1">
      <c r="A167" s="55">
        <v>158</v>
      </c>
      <c r="B167" s="79" t="s">
        <v>80</v>
      </c>
      <c r="C167" s="101" t="s">
        <v>486</v>
      </c>
      <c r="D167" s="55" t="s">
        <v>1102</v>
      </c>
      <c r="E167" s="81" t="s">
        <v>1264</v>
      </c>
      <c r="F167" s="56">
        <v>0</v>
      </c>
      <c r="G167" s="56">
        <v>0</v>
      </c>
      <c r="H167" s="56">
        <f t="shared" si="2"/>
        <v>0</v>
      </c>
      <c r="I167" s="71"/>
    </row>
    <row r="168" spans="1:9" s="54" customFormat="1" ht="13.5" hidden="1">
      <c r="A168" s="55">
        <v>159</v>
      </c>
      <c r="B168" s="79" t="s">
        <v>25</v>
      </c>
      <c r="C168" s="101" t="s">
        <v>486</v>
      </c>
      <c r="D168" s="55" t="s">
        <v>1212</v>
      </c>
      <c r="E168" s="81" t="s">
        <v>1264</v>
      </c>
      <c r="F168" s="56">
        <v>0</v>
      </c>
      <c r="G168" s="56">
        <v>0</v>
      </c>
      <c r="H168" s="56">
        <f t="shared" si="2"/>
        <v>0</v>
      </c>
      <c r="I168" s="71"/>
    </row>
    <row r="169" spans="1:9" s="54" customFormat="1" ht="13.5">
      <c r="A169" s="55">
        <v>160</v>
      </c>
      <c r="B169" s="79" t="s">
        <v>81</v>
      </c>
      <c r="C169" s="101" t="s">
        <v>486</v>
      </c>
      <c r="D169" s="88" t="s">
        <v>1050</v>
      </c>
      <c r="E169" s="81" t="s">
        <v>1264</v>
      </c>
      <c r="F169" s="56">
        <v>-3378068.8900000006</v>
      </c>
      <c r="G169" s="56">
        <v>0</v>
      </c>
      <c r="H169" s="56">
        <v>0</v>
      </c>
      <c r="I169" s="71"/>
    </row>
    <row r="170" spans="1:9" s="54" customFormat="1" ht="13.5" hidden="1">
      <c r="A170" s="52">
        <v>161</v>
      </c>
      <c r="B170" s="79" t="s">
        <v>27</v>
      </c>
      <c r="C170" s="101" t="s">
        <v>486</v>
      </c>
      <c r="D170" s="52" t="s">
        <v>904</v>
      </c>
      <c r="E170" s="81" t="s">
        <v>1264</v>
      </c>
      <c r="F170" s="56">
        <v>0</v>
      </c>
      <c r="G170" s="56">
        <v>0</v>
      </c>
      <c r="H170" s="56">
        <f t="shared" si="2"/>
        <v>0</v>
      </c>
      <c r="I170" s="71"/>
    </row>
    <row r="171" spans="1:9" s="54" customFormat="1" ht="13.5">
      <c r="A171" s="55">
        <v>162</v>
      </c>
      <c r="B171" s="79" t="s">
        <v>28</v>
      </c>
      <c r="C171" s="101" t="s">
        <v>486</v>
      </c>
      <c r="D171" s="55" t="s">
        <v>1103</v>
      </c>
      <c r="E171" s="81" t="s">
        <v>1429</v>
      </c>
      <c r="F171" s="56">
        <v>855937.47</v>
      </c>
      <c r="G171" s="56">
        <v>0</v>
      </c>
      <c r="H171" s="56">
        <f t="shared" si="2"/>
        <v>855937.47</v>
      </c>
      <c r="I171" s="71"/>
    </row>
    <row r="172" spans="1:9" s="54" customFormat="1" ht="13.5" hidden="1">
      <c r="A172" s="55">
        <v>163</v>
      </c>
      <c r="B172" s="79" t="s">
        <v>82</v>
      </c>
      <c r="C172" s="101" t="s">
        <v>486</v>
      </c>
      <c r="D172" s="55" t="s">
        <v>615</v>
      </c>
      <c r="E172" s="81" t="s">
        <v>1264</v>
      </c>
      <c r="F172" s="56">
        <v>0</v>
      </c>
      <c r="G172" s="56">
        <v>0</v>
      </c>
      <c r="H172" s="56">
        <f t="shared" si="2"/>
        <v>0</v>
      </c>
      <c r="I172" s="71"/>
    </row>
    <row r="173" spans="1:9" s="54" customFormat="1" ht="13.5" hidden="1">
      <c r="A173" s="55">
        <v>164</v>
      </c>
      <c r="B173" s="79" t="s">
        <v>83</v>
      </c>
      <c r="C173" s="101" t="s">
        <v>486</v>
      </c>
      <c r="D173" s="80" t="s">
        <v>695</v>
      </c>
      <c r="E173" s="81" t="s">
        <v>1264</v>
      </c>
      <c r="F173" s="56">
        <v>0</v>
      </c>
      <c r="G173" s="56">
        <v>0</v>
      </c>
      <c r="H173" s="56">
        <f t="shared" si="2"/>
        <v>0</v>
      </c>
      <c r="I173" s="71"/>
    </row>
    <row r="174" spans="1:9" s="54" customFormat="1" ht="13.5" hidden="1">
      <c r="A174" s="52">
        <v>165</v>
      </c>
      <c r="B174" s="79" t="s">
        <v>30</v>
      </c>
      <c r="C174" s="101" t="s">
        <v>486</v>
      </c>
      <c r="D174" s="80" t="s">
        <v>696</v>
      </c>
      <c r="E174" s="81" t="s">
        <v>1264</v>
      </c>
      <c r="F174" s="56">
        <v>0</v>
      </c>
      <c r="G174" s="56">
        <v>0</v>
      </c>
      <c r="H174" s="56">
        <f t="shared" si="2"/>
        <v>0</v>
      </c>
      <c r="I174" s="71"/>
    </row>
    <row r="175" spans="1:9" s="59" customFormat="1" ht="13.5" hidden="1">
      <c r="A175" s="55">
        <v>166</v>
      </c>
      <c r="B175" s="79" t="s">
        <v>6</v>
      </c>
      <c r="C175" s="101" t="s">
        <v>487</v>
      </c>
      <c r="D175" s="60" t="s">
        <v>505</v>
      </c>
      <c r="E175" s="81" t="s">
        <v>1388</v>
      </c>
      <c r="F175" s="56">
        <v>0</v>
      </c>
      <c r="G175" s="56">
        <v>0</v>
      </c>
      <c r="H175" s="56">
        <f t="shared" si="2"/>
        <v>0</v>
      </c>
      <c r="I175" s="82"/>
    </row>
    <row r="176" spans="1:9" s="59" customFormat="1" ht="13.5" hidden="1">
      <c r="A176" s="55">
        <v>167</v>
      </c>
      <c r="B176" s="79" t="s">
        <v>7</v>
      </c>
      <c r="C176" s="101" t="s">
        <v>487</v>
      </c>
      <c r="D176" s="60" t="s">
        <v>549</v>
      </c>
      <c r="E176" s="81" t="s">
        <v>1339</v>
      </c>
      <c r="F176" s="56">
        <v>0</v>
      </c>
      <c r="G176" s="56">
        <v>0</v>
      </c>
      <c r="H176" s="56">
        <f t="shared" si="2"/>
        <v>0</v>
      </c>
      <c r="I176" s="82"/>
    </row>
    <row r="177" spans="1:9" s="59" customFormat="1" ht="13.5" hidden="1">
      <c r="A177" s="55">
        <v>168</v>
      </c>
      <c r="B177" s="79" t="s">
        <v>68</v>
      </c>
      <c r="C177" s="101" t="s">
        <v>487</v>
      </c>
      <c r="D177" s="60" t="s">
        <v>564</v>
      </c>
      <c r="E177" s="81" t="s">
        <v>1264</v>
      </c>
      <c r="F177" s="56">
        <v>0</v>
      </c>
      <c r="G177" s="56">
        <v>0</v>
      </c>
      <c r="H177" s="56">
        <f t="shared" si="2"/>
        <v>0</v>
      </c>
      <c r="I177" s="82"/>
    </row>
    <row r="178" spans="1:9" s="59" customFormat="1" ht="13.5" hidden="1">
      <c r="A178" s="52">
        <v>169</v>
      </c>
      <c r="B178" s="79" t="s">
        <v>8</v>
      </c>
      <c r="C178" s="101" t="s">
        <v>487</v>
      </c>
      <c r="D178" s="61" t="s">
        <v>731</v>
      </c>
      <c r="E178" s="81" t="s">
        <v>1345</v>
      </c>
      <c r="F178" s="56">
        <v>0</v>
      </c>
      <c r="G178" s="56">
        <v>0</v>
      </c>
      <c r="H178" s="56">
        <f t="shared" si="2"/>
        <v>0</v>
      </c>
      <c r="I178" s="82"/>
    </row>
    <row r="179" spans="1:9" s="59" customFormat="1" ht="13.5" hidden="1">
      <c r="A179" s="55">
        <v>170</v>
      </c>
      <c r="B179" s="79" t="s">
        <v>9</v>
      </c>
      <c r="C179" s="101" t="s">
        <v>487</v>
      </c>
      <c r="D179" s="55" t="s">
        <v>616</v>
      </c>
      <c r="E179" s="81" t="s">
        <v>1283</v>
      </c>
      <c r="F179" s="56">
        <v>0</v>
      </c>
      <c r="G179" s="56">
        <v>0</v>
      </c>
      <c r="H179" s="56">
        <f t="shared" si="2"/>
        <v>0</v>
      </c>
      <c r="I179" s="82"/>
    </row>
    <row r="180" spans="1:9" s="59" customFormat="1" ht="13.5" hidden="1">
      <c r="A180" s="55">
        <v>171</v>
      </c>
      <c r="B180" s="79" t="s">
        <v>70</v>
      </c>
      <c r="C180" s="101" t="s">
        <v>487</v>
      </c>
      <c r="D180" s="60" t="s">
        <v>746</v>
      </c>
      <c r="E180" s="81" t="s">
        <v>1264</v>
      </c>
      <c r="F180" s="56">
        <v>0</v>
      </c>
      <c r="G180" s="56">
        <v>0</v>
      </c>
      <c r="H180" s="56">
        <f t="shared" si="2"/>
        <v>0</v>
      </c>
      <c r="I180" s="82"/>
    </row>
    <row r="181" spans="1:9" s="54" customFormat="1" ht="13.5" hidden="1">
      <c r="A181" s="55">
        <v>172</v>
      </c>
      <c r="B181" s="79" t="s">
        <v>11</v>
      </c>
      <c r="C181" s="101" t="s">
        <v>487</v>
      </c>
      <c r="D181" s="55" t="s">
        <v>593</v>
      </c>
      <c r="E181" s="81" t="s">
        <v>1254</v>
      </c>
      <c r="F181" s="56">
        <v>0</v>
      </c>
      <c r="G181" s="56">
        <v>0</v>
      </c>
      <c r="H181" s="56">
        <f t="shared" si="2"/>
        <v>0</v>
      </c>
      <c r="I181" s="71"/>
    </row>
    <row r="182" spans="1:9" s="54" customFormat="1" ht="13.5" hidden="1">
      <c r="A182" s="52">
        <v>173</v>
      </c>
      <c r="B182" s="79" t="s">
        <v>14</v>
      </c>
      <c r="C182" s="101" t="s">
        <v>487</v>
      </c>
      <c r="D182" s="55" t="s">
        <v>844</v>
      </c>
      <c r="E182" s="81" t="s">
        <v>1264</v>
      </c>
      <c r="F182" s="56">
        <v>0</v>
      </c>
      <c r="G182" s="56">
        <v>0</v>
      </c>
      <c r="H182" s="56">
        <f t="shared" si="2"/>
        <v>0</v>
      </c>
      <c r="I182" s="71"/>
    </row>
    <row r="183" spans="1:9" s="59" customFormat="1" ht="13.5" hidden="1">
      <c r="A183" s="55">
        <v>174</v>
      </c>
      <c r="B183" s="79" t="s">
        <v>71</v>
      </c>
      <c r="C183" s="101" t="s">
        <v>487</v>
      </c>
      <c r="D183" s="86" t="s">
        <v>1104</v>
      </c>
      <c r="E183" s="81" t="s">
        <v>1416</v>
      </c>
      <c r="F183" s="56">
        <v>0</v>
      </c>
      <c r="G183" s="56">
        <v>0</v>
      </c>
      <c r="H183" s="56">
        <f t="shared" si="2"/>
        <v>0</v>
      </c>
      <c r="I183" s="82"/>
    </row>
    <row r="184" spans="1:9" s="54" customFormat="1" ht="13.5" hidden="1">
      <c r="A184" s="55">
        <v>175</v>
      </c>
      <c r="B184" s="79" t="s">
        <v>13</v>
      </c>
      <c r="C184" s="101" t="s">
        <v>487</v>
      </c>
      <c r="D184" s="64" t="s">
        <v>970</v>
      </c>
      <c r="E184" s="81" t="s">
        <v>1408</v>
      </c>
      <c r="F184" s="56">
        <v>0</v>
      </c>
      <c r="G184" s="56">
        <v>0</v>
      </c>
      <c r="H184" s="56">
        <f t="shared" si="2"/>
        <v>0</v>
      </c>
      <c r="I184" s="71"/>
    </row>
    <row r="185" spans="1:9" s="54" customFormat="1" ht="13.5" hidden="1">
      <c r="A185" s="55">
        <v>176</v>
      </c>
      <c r="B185" s="79" t="s">
        <v>15</v>
      </c>
      <c r="C185" s="101" t="s">
        <v>487</v>
      </c>
      <c r="D185" s="55" t="s">
        <v>506</v>
      </c>
      <c r="E185" s="81" t="s">
        <v>1264</v>
      </c>
      <c r="F185" s="56">
        <v>0</v>
      </c>
      <c r="G185" s="56">
        <v>0</v>
      </c>
      <c r="H185" s="56">
        <f t="shared" si="2"/>
        <v>0</v>
      </c>
      <c r="I185" s="71"/>
    </row>
    <row r="186" spans="1:9" s="54" customFormat="1" ht="13.5" hidden="1">
      <c r="A186" s="52">
        <v>177</v>
      </c>
      <c r="B186" s="79" t="s">
        <v>19</v>
      </c>
      <c r="C186" s="101" t="s">
        <v>487</v>
      </c>
      <c r="D186" s="55" t="s">
        <v>991</v>
      </c>
      <c r="E186" s="81" t="s">
        <v>1264</v>
      </c>
      <c r="F186" s="56">
        <v>0</v>
      </c>
      <c r="G186" s="56">
        <v>0</v>
      </c>
      <c r="H186" s="56">
        <f t="shared" si="2"/>
        <v>0</v>
      </c>
      <c r="I186" s="71"/>
    </row>
    <row r="187" spans="1:9" s="54" customFormat="1" ht="13.5" hidden="1">
      <c r="A187" s="55">
        <v>178</v>
      </c>
      <c r="B187" s="79" t="s">
        <v>16</v>
      </c>
      <c r="C187" s="101" t="s">
        <v>487</v>
      </c>
      <c r="D187" s="55" t="s">
        <v>760</v>
      </c>
      <c r="E187" s="81" t="s">
        <v>1264</v>
      </c>
      <c r="F187" s="56">
        <v>0</v>
      </c>
      <c r="G187" s="56">
        <v>0</v>
      </c>
      <c r="H187" s="56">
        <f t="shared" si="2"/>
        <v>0</v>
      </c>
      <c r="I187" s="71"/>
    </row>
    <row r="188" spans="1:9" s="54" customFormat="1" ht="13.5" hidden="1">
      <c r="A188" s="55">
        <v>179</v>
      </c>
      <c r="B188" s="79" t="s">
        <v>72</v>
      </c>
      <c r="C188" s="101" t="s">
        <v>487</v>
      </c>
      <c r="D188" s="55" t="s">
        <v>582</v>
      </c>
      <c r="E188" s="81" t="s">
        <v>1264</v>
      </c>
      <c r="F188" s="56">
        <v>0</v>
      </c>
      <c r="G188" s="56">
        <v>0</v>
      </c>
      <c r="H188" s="56">
        <f t="shared" si="2"/>
        <v>0</v>
      </c>
      <c r="I188" s="71"/>
    </row>
    <row r="189" spans="1:9" s="54" customFormat="1" ht="13.5" hidden="1">
      <c r="A189" s="55">
        <v>180</v>
      </c>
      <c r="B189" s="79" t="s">
        <v>73</v>
      </c>
      <c r="C189" s="101" t="s">
        <v>487</v>
      </c>
      <c r="D189" s="55" t="s">
        <v>697</v>
      </c>
      <c r="E189" s="81" t="s">
        <v>1264</v>
      </c>
      <c r="F189" s="56">
        <v>0</v>
      </c>
      <c r="G189" s="56">
        <v>0</v>
      </c>
      <c r="H189" s="56">
        <f t="shared" si="2"/>
        <v>0</v>
      </c>
      <c r="I189" s="71"/>
    </row>
    <row r="190" spans="1:9" s="54" customFormat="1" ht="13.5" hidden="1">
      <c r="A190" s="52">
        <v>181</v>
      </c>
      <c r="B190" s="79" t="s">
        <v>74</v>
      </c>
      <c r="C190" s="101" t="s">
        <v>487</v>
      </c>
      <c r="D190" s="52" t="s">
        <v>905</v>
      </c>
      <c r="E190" s="81" t="s">
        <v>1393</v>
      </c>
      <c r="F190" s="56">
        <v>0</v>
      </c>
      <c r="G190" s="56">
        <v>0</v>
      </c>
      <c r="H190" s="56">
        <f t="shared" si="2"/>
        <v>0</v>
      </c>
      <c r="I190" s="71"/>
    </row>
    <row r="191" spans="1:9" s="59" customFormat="1" ht="13.5" hidden="1">
      <c r="A191" s="55">
        <v>182</v>
      </c>
      <c r="B191" s="79" t="s">
        <v>66</v>
      </c>
      <c r="C191" s="101" t="s">
        <v>487</v>
      </c>
      <c r="D191" s="55" t="s">
        <v>1041</v>
      </c>
      <c r="E191" s="81" t="s">
        <v>1245</v>
      </c>
      <c r="F191" s="56">
        <v>0</v>
      </c>
      <c r="G191" s="56">
        <v>0</v>
      </c>
      <c r="H191" s="56">
        <f t="shared" si="2"/>
        <v>0</v>
      </c>
      <c r="I191" s="82"/>
    </row>
    <row r="192" spans="1:9" s="54" customFormat="1" ht="13.5" hidden="1">
      <c r="A192" s="55">
        <v>183</v>
      </c>
      <c r="B192" s="79" t="s">
        <v>20</v>
      </c>
      <c r="C192" s="101" t="s">
        <v>487</v>
      </c>
      <c r="D192" s="24" t="s">
        <v>1105</v>
      </c>
      <c r="E192" s="81" t="s">
        <v>1288</v>
      </c>
      <c r="F192" s="56">
        <v>0</v>
      </c>
      <c r="G192" s="56">
        <v>0</v>
      </c>
      <c r="H192" s="56">
        <f t="shared" si="2"/>
        <v>0</v>
      </c>
      <c r="I192" s="71"/>
    </row>
    <row r="193" spans="1:9" s="54" customFormat="1" ht="13.5" hidden="1">
      <c r="A193" s="55">
        <v>184</v>
      </c>
      <c r="B193" s="79" t="s">
        <v>75</v>
      </c>
      <c r="C193" s="101" t="s">
        <v>487</v>
      </c>
      <c r="D193" s="80" t="s">
        <v>845</v>
      </c>
      <c r="E193" s="81" t="s">
        <v>1264</v>
      </c>
      <c r="F193" s="56">
        <v>0</v>
      </c>
      <c r="G193" s="56">
        <v>0</v>
      </c>
      <c r="H193" s="56">
        <f t="shared" si="2"/>
        <v>0</v>
      </c>
      <c r="I193" s="71"/>
    </row>
    <row r="194" spans="1:9" s="54" customFormat="1" ht="13.5" hidden="1">
      <c r="A194" s="52">
        <v>185</v>
      </c>
      <c r="B194" s="79" t="s">
        <v>76</v>
      </c>
      <c r="C194" s="101" t="s">
        <v>487</v>
      </c>
      <c r="D194" s="55" t="s">
        <v>507</v>
      </c>
      <c r="E194" s="81" t="s">
        <v>1264</v>
      </c>
      <c r="F194" s="56">
        <v>0</v>
      </c>
      <c r="G194" s="56">
        <v>0</v>
      </c>
      <c r="H194" s="56">
        <f t="shared" si="2"/>
        <v>0</v>
      </c>
      <c r="I194" s="71"/>
    </row>
    <row r="195" spans="1:9" s="54" customFormat="1" ht="13.5" hidden="1">
      <c r="A195" s="55">
        <v>186</v>
      </c>
      <c r="B195" s="79" t="s">
        <v>77</v>
      </c>
      <c r="C195" s="101" t="s">
        <v>487</v>
      </c>
      <c r="D195" s="80" t="s">
        <v>771</v>
      </c>
      <c r="E195" s="81" t="s">
        <v>1363</v>
      </c>
      <c r="F195" s="56">
        <v>0</v>
      </c>
      <c r="G195" s="56">
        <v>0</v>
      </c>
      <c r="H195" s="56">
        <f t="shared" si="2"/>
        <v>0</v>
      </c>
      <c r="I195" s="71"/>
    </row>
    <row r="196" spans="1:9" s="54" customFormat="1" ht="13.5" hidden="1">
      <c r="A196" s="55">
        <v>187</v>
      </c>
      <c r="B196" s="79" t="s">
        <v>22</v>
      </c>
      <c r="C196" s="101" t="s">
        <v>487</v>
      </c>
      <c r="D196" s="64" t="s">
        <v>1018</v>
      </c>
      <c r="E196" s="81" t="s">
        <v>1264</v>
      </c>
      <c r="F196" s="56">
        <v>0</v>
      </c>
      <c r="G196" s="56">
        <v>0</v>
      </c>
      <c r="H196" s="56">
        <f t="shared" si="2"/>
        <v>0</v>
      </c>
      <c r="I196" s="71"/>
    </row>
    <row r="197" spans="1:9" s="54" customFormat="1" ht="13.5" hidden="1">
      <c r="A197" s="55">
        <v>188</v>
      </c>
      <c r="B197" s="79" t="s">
        <v>78</v>
      </c>
      <c r="C197" s="101" t="s">
        <v>487</v>
      </c>
      <c r="D197" s="64" t="s">
        <v>1065</v>
      </c>
      <c r="E197" s="81" t="s">
        <v>1264</v>
      </c>
      <c r="F197" s="56">
        <v>0</v>
      </c>
      <c r="G197" s="56">
        <v>0</v>
      </c>
      <c r="H197" s="56">
        <f t="shared" si="2"/>
        <v>0</v>
      </c>
      <c r="I197" s="71"/>
    </row>
    <row r="198" spans="1:9" s="54" customFormat="1" ht="13.5" hidden="1">
      <c r="A198" s="52">
        <v>189</v>
      </c>
      <c r="B198" s="79" t="s">
        <v>23</v>
      </c>
      <c r="C198" s="101" t="s">
        <v>487</v>
      </c>
      <c r="D198" s="55" t="s">
        <v>846</v>
      </c>
      <c r="E198" s="81" t="s">
        <v>1264</v>
      </c>
      <c r="F198" s="56">
        <v>0</v>
      </c>
      <c r="G198" s="56">
        <v>0</v>
      </c>
      <c r="H198" s="56">
        <f t="shared" si="2"/>
        <v>0</v>
      </c>
      <c r="I198" s="71"/>
    </row>
    <row r="199" spans="1:9" s="54" customFormat="1" ht="13.5" hidden="1">
      <c r="A199" s="55">
        <v>190</v>
      </c>
      <c r="B199" s="79" t="s">
        <v>79</v>
      </c>
      <c r="C199" s="101" t="s">
        <v>487</v>
      </c>
      <c r="D199" s="52" t="s">
        <v>906</v>
      </c>
      <c r="E199" s="81" t="s">
        <v>1398</v>
      </c>
      <c r="F199" s="56">
        <v>0</v>
      </c>
      <c r="G199" s="56">
        <v>0</v>
      </c>
      <c r="H199" s="56">
        <f t="shared" si="2"/>
        <v>0</v>
      </c>
      <c r="I199" s="71"/>
    </row>
    <row r="200" spans="1:9" s="54" customFormat="1" ht="13.5" hidden="1">
      <c r="A200" s="55">
        <v>191</v>
      </c>
      <c r="B200" s="79" t="s">
        <v>80</v>
      </c>
      <c r="C200" s="101" t="s">
        <v>487</v>
      </c>
      <c r="D200" s="55" t="s">
        <v>1106</v>
      </c>
      <c r="E200" s="81" t="s">
        <v>1264</v>
      </c>
      <c r="F200" s="56">
        <v>0</v>
      </c>
      <c r="G200" s="56">
        <v>0</v>
      </c>
      <c r="H200" s="56">
        <f t="shared" si="2"/>
        <v>0</v>
      </c>
      <c r="I200" s="71"/>
    </row>
    <row r="201" spans="1:9" s="54" customFormat="1" ht="13.5" hidden="1">
      <c r="A201" s="55">
        <v>192</v>
      </c>
      <c r="B201" s="79" t="s">
        <v>25</v>
      </c>
      <c r="C201" s="101" t="s">
        <v>487</v>
      </c>
      <c r="D201" s="55" t="s">
        <v>648</v>
      </c>
      <c r="E201" s="81" t="s">
        <v>1247</v>
      </c>
      <c r="F201" s="56">
        <v>0</v>
      </c>
      <c r="G201" s="56">
        <v>0</v>
      </c>
      <c r="H201" s="56">
        <f t="shared" si="2"/>
        <v>0</v>
      </c>
      <c r="I201" s="71"/>
    </row>
    <row r="202" spans="1:9" s="54" customFormat="1" ht="13.5">
      <c r="A202" s="52">
        <v>193</v>
      </c>
      <c r="B202" s="79" t="s">
        <v>81</v>
      </c>
      <c r="C202" s="101" t="s">
        <v>487</v>
      </c>
      <c r="D202" s="88" t="s">
        <v>1051</v>
      </c>
      <c r="E202" s="81" t="s">
        <v>1264</v>
      </c>
      <c r="F202" s="56">
        <v>-1768077.64</v>
      </c>
      <c r="G202" s="56">
        <v>0</v>
      </c>
      <c r="H202" s="56">
        <v>0</v>
      </c>
      <c r="I202" s="71"/>
    </row>
    <row r="203" spans="1:9" s="54" customFormat="1" ht="13.5" hidden="1">
      <c r="A203" s="55">
        <v>194</v>
      </c>
      <c r="B203" s="79" t="s">
        <v>27</v>
      </c>
      <c r="C203" s="101" t="s">
        <v>487</v>
      </c>
      <c r="D203" s="52" t="s">
        <v>907</v>
      </c>
      <c r="E203" s="81" t="s">
        <v>1264</v>
      </c>
      <c r="F203" s="56">
        <v>0</v>
      </c>
      <c r="G203" s="56">
        <v>0</v>
      </c>
      <c r="H203" s="56">
        <f t="shared" ref="H203:H266" si="3">F203-G203</f>
        <v>0</v>
      </c>
      <c r="I203" s="71"/>
    </row>
    <row r="204" spans="1:9" s="54" customFormat="1" ht="13.5" hidden="1">
      <c r="A204" s="55">
        <v>195</v>
      </c>
      <c r="B204" s="79" t="s">
        <v>28</v>
      </c>
      <c r="C204" s="101" t="s">
        <v>487</v>
      </c>
      <c r="D204" s="55" t="s">
        <v>1107</v>
      </c>
      <c r="E204" s="81" t="s">
        <v>1434</v>
      </c>
      <c r="F204" s="56">
        <v>0</v>
      </c>
      <c r="G204" s="56">
        <v>0</v>
      </c>
      <c r="H204" s="56">
        <f t="shared" si="3"/>
        <v>0</v>
      </c>
      <c r="I204" s="71"/>
    </row>
    <row r="205" spans="1:9" s="54" customFormat="1" ht="13.5" hidden="1">
      <c r="A205" s="55">
        <v>196</v>
      </c>
      <c r="B205" s="79" t="s">
        <v>82</v>
      </c>
      <c r="C205" s="101" t="s">
        <v>487</v>
      </c>
      <c r="D205" s="55" t="s">
        <v>617</v>
      </c>
      <c r="E205" s="81" t="s">
        <v>1264</v>
      </c>
      <c r="F205" s="56">
        <v>0</v>
      </c>
      <c r="G205" s="56">
        <v>0</v>
      </c>
      <c r="H205" s="56">
        <f t="shared" si="3"/>
        <v>0</v>
      </c>
      <c r="I205" s="71"/>
    </row>
    <row r="206" spans="1:9" s="54" customFormat="1" ht="13.5" hidden="1">
      <c r="A206" s="52">
        <v>197</v>
      </c>
      <c r="B206" s="79" t="s">
        <v>83</v>
      </c>
      <c r="C206" s="101" t="s">
        <v>487</v>
      </c>
      <c r="D206" s="80" t="s">
        <v>698</v>
      </c>
      <c r="E206" s="81" t="s">
        <v>1313</v>
      </c>
      <c r="F206" s="56">
        <v>0</v>
      </c>
      <c r="G206" s="56">
        <v>0</v>
      </c>
      <c r="H206" s="56">
        <f t="shared" si="3"/>
        <v>0</v>
      </c>
      <c r="I206" s="71"/>
    </row>
    <row r="207" spans="1:9" s="54" customFormat="1" ht="13.5" hidden="1">
      <c r="A207" s="55">
        <v>198</v>
      </c>
      <c r="B207" s="79" t="s">
        <v>30</v>
      </c>
      <c r="C207" s="101" t="s">
        <v>487</v>
      </c>
      <c r="D207" s="80" t="s">
        <v>699</v>
      </c>
      <c r="E207" s="81" t="s">
        <v>1307</v>
      </c>
      <c r="F207" s="56">
        <v>0</v>
      </c>
      <c r="G207" s="56">
        <v>0</v>
      </c>
      <c r="H207" s="56">
        <f t="shared" si="3"/>
        <v>0</v>
      </c>
      <c r="I207" s="71"/>
    </row>
    <row r="208" spans="1:9" s="59" customFormat="1" ht="13.5">
      <c r="A208" s="55">
        <v>199</v>
      </c>
      <c r="B208" s="79" t="s">
        <v>6</v>
      </c>
      <c r="C208" s="101" t="s">
        <v>31</v>
      </c>
      <c r="D208" s="52" t="s">
        <v>492</v>
      </c>
      <c r="E208" s="81" t="s">
        <v>1231</v>
      </c>
      <c r="F208" s="56">
        <v>264671492.02000001</v>
      </c>
      <c r="G208" s="56">
        <v>264671492.02000001</v>
      </c>
      <c r="H208" s="56">
        <f t="shared" si="3"/>
        <v>0</v>
      </c>
      <c r="I208" s="82"/>
    </row>
    <row r="209" spans="1:9" s="54" customFormat="1" ht="13.5" hidden="1">
      <c r="A209" s="55">
        <v>200</v>
      </c>
      <c r="B209" s="79" t="s">
        <v>7</v>
      </c>
      <c r="C209" s="101" t="s">
        <v>31</v>
      </c>
      <c r="D209" s="55" t="s">
        <v>550</v>
      </c>
      <c r="E209" s="81" t="s">
        <v>1340</v>
      </c>
      <c r="F209" s="56">
        <v>0</v>
      </c>
      <c r="G209" s="56">
        <v>0</v>
      </c>
      <c r="H209" s="56">
        <f t="shared" si="3"/>
        <v>0</v>
      </c>
      <c r="I209" s="71"/>
    </row>
    <row r="210" spans="1:9" s="54" customFormat="1" ht="13.5" hidden="1">
      <c r="A210" s="52">
        <v>201</v>
      </c>
      <c r="B210" s="79" t="s">
        <v>68</v>
      </c>
      <c r="C210" s="101" t="s">
        <v>31</v>
      </c>
      <c r="D210" s="55" t="s">
        <v>565</v>
      </c>
      <c r="E210" s="81" t="s">
        <v>1264</v>
      </c>
      <c r="F210" s="56">
        <v>0</v>
      </c>
      <c r="G210" s="56">
        <v>0</v>
      </c>
      <c r="H210" s="56">
        <f t="shared" si="3"/>
        <v>0</v>
      </c>
      <c r="I210" s="71"/>
    </row>
    <row r="211" spans="1:9" s="59" customFormat="1" ht="13.5" hidden="1">
      <c r="A211" s="55">
        <v>202</v>
      </c>
      <c r="B211" s="79" t="s">
        <v>8</v>
      </c>
      <c r="C211" s="101" t="s">
        <v>31</v>
      </c>
      <c r="D211" s="61" t="s">
        <v>732</v>
      </c>
      <c r="E211" s="81" t="s">
        <v>1346</v>
      </c>
      <c r="F211" s="56">
        <v>0</v>
      </c>
      <c r="G211" s="56">
        <v>0</v>
      </c>
      <c r="H211" s="56">
        <f t="shared" si="3"/>
        <v>0</v>
      </c>
      <c r="I211" s="82"/>
    </row>
    <row r="212" spans="1:9" s="54" customFormat="1" ht="13.5" hidden="1">
      <c r="A212" s="55">
        <v>203</v>
      </c>
      <c r="B212" s="79" t="s">
        <v>9</v>
      </c>
      <c r="C212" s="101" t="s">
        <v>31</v>
      </c>
      <c r="D212" s="55" t="s">
        <v>618</v>
      </c>
      <c r="E212" s="81" t="s">
        <v>1284</v>
      </c>
      <c r="F212" s="56">
        <v>0</v>
      </c>
      <c r="G212" s="56">
        <v>0</v>
      </c>
      <c r="H212" s="56">
        <f t="shared" si="3"/>
        <v>0</v>
      </c>
      <c r="I212" s="71"/>
    </row>
    <row r="213" spans="1:9" s="54" customFormat="1" ht="13.5" hidden="1">
      <c r="A213" s="55">
        <v>204</v>
      </c>
      <c r="B213" s="79" t="s">
        <v>70</v>
      </c>
      <c r="C213" s="101" t="s">
        <v>31</v>
      </c>
      <c r="D213" s="55" t="s">
        <v>747</v>
      </c>
      <c r="E213" s="81" t="s">
        <v>1350</v>
      </c>
      <c r="F213" s="56">
        <v>0</v>
      </c>
      <c r="G213" s="56">
        <v>0</v>
      </c>
      <c r="H213" s="56">
        <f t="shared" si="3"/>
        <v>0</v>
      </c>
      <c r="I213" s="71"/>
    </row>
    <row r="214" spans="1:9" s="54" customFormat="1" ht="13.5" hidden="1">
      <c r="A214" s="52">
        <v>205</v>
      </c>
      <c r="B214" s="79" t="s">
        <v>11</v>
      </c>
      <c r="C214" s="101" t="s">
        <v>31</v>
      </c>
      <c r="D214" s="55" t="s">
        <v>594</v>
      </c>
      <c r="E214" s="81" t="s">
        <v>1255</v>
      </c>
      <c r="F214" s="56">
        <v>0</v>
      </c>
      <c r="G214" s="56">
        <v>0</v>
      </c>
      <c r="H214" s="56">
        <f t="shared" si="3"/>
        <v>0</v>
      </c>
      <c r="I214" s="71"/>
    </row>
    <row r="215" spans="1:9" s="54" customFormat="1" ht="13.5">
      <c r="A215" s="55">
        <v>206</v>
      </c>
      <c r="B215" s="79" t="s">
        <v>14</v>
      </c>
      <c r="C215" s="101" t="s">
        <v>31</v>
      </c>
      <c r="D215" s="55" t="s">
        <v>847</v>
      </c>
      <c r="E215" s="81" t="s">
        <v>1323</v>
      </c>
      <c r="F215" s="56">
        <v>2974121</v>
      </c>
      <c r="G215" s="56">
        <v>0</v>
      </c>
      <c r="H215" s="56">
        <f t="shared" si="3"/>
        <v>2974121</v>
      </c>
      <c r="I215" s="71"/>
    </row>
    <row r="216" spans="1:9" s="54" customFormat="1" ht="13.5" hidden="1">
      <c r="A216" s="55">
        <v>207</v>
      </c>
      <c r="B216" s="79" t="s">
        <v>71</v>
      </c>
      <c r="C216" s="101" t="s">
        <v>31</v>
      </c>
      <c r="D216" s="86" t="s">
        <v>1108</v>
      </c>
      <c r="E216" s="81" t="s">
        <v>1417</v>
      </c>
      <c r="F216" s="56">
        <v>0</v>
      </c>
      <c r="G216" s="56">
        <v>0</v>
      </c>
      <c r="H216" s="56">
        <f t="shared" si="3"/>
        <v>0</v>
      </c>
      <c r="I216" s="71"/>
    </row>
    <row r="217" spans="1:9" s="54" customFormat="1" ht="13.5" hidden="1">
      <c r="A217" s="55">
        <v>208</v>
      </c>
      <c r="B217" s="79" t="s">
        <v>13</v>
      </c>
      <c r="C217" s="101" t="s">
        <v>31</v>
      </c>
      <c r="D217" s="64" t="s">
        <v>971</v>
      </c>
      <c r="E217" s="81" t="s">
        <v>1409</v>
      </c>
      <c r="F217" s="56">
        <v>0</v>
      </c>
      <c r="G217" s="56">
        <v>0</v>
      </c>
      <c r="H217" s="56">
        <f t="shared" si="3"/>
        <v>0</v>
      </c>
      <c r="I217" s="71"/>
    </row>
    <row r="218" spans="1:9" s="54" customFormat="1" ht="13.5" hidden="1">
      <c r="A218" s="52">
        <v>209</v>
      </c>
      <c r="B218" s="79" t="s">
        <v>15</v>
      </c>
      <c r="C218" s="101" t="s">
        <v>31</v>
      </c>
      <c r="D218" s="55" t="s">
        <v>508</v>
      </c>
      <c r="E218" s="81" t="s">
        <v>1369</v>
      </c>
      <c r="F218" s="56">
        <v>0</v>
      </c>
      <c r="G218" s="56">
        <v>0</v>
      </c>
      <c r="H218" s="56">
        <f t="shared" si="3"/>
        <v>0</v>
      </c>
      <c r="I218" s="71"/>
    </row>
    <row r="219" spans="1:9" s="59" customFormat="1" ht="13.5" hidden="1">
      <c r="A219" s="55">
        <v>210</v>
      </c>
      <c r="B219" s="79" t="s">
        <v>19</v>
      </c>
      <c r="C219" s="101" t="s">
        <v>31</v>
      </c>
      <c r="D219" s="60" t="s">
        <v>992</v>
      </c>
      <c r="E219" s="81" t="s">
        <v>1264</v>
      </c>
      <c r="F219" s="56">
        <v>0</v>
      </c>
      <c r="G219" s="56">
        <v>0</v>
      </c>
      <c r="H219" s="56">
        <f t="shared" si="3"/>
        <v>0</v>
      </c>
      <c r="I219" s="82"/>
    </row>
    <row r="220" spans="1:9" s="54" customFormat="1" ht="13.5" hidden="1">
      <c r="A220" s="55">
        <v>211</v>
      </c>
      <c r="B220" s="79" t="s">
        <v>16</v>
      </c>
      <c r="C220" s="101" t="s">
        <v>31</v>
      </c>
      <c r="D220" s="55" t="s">
        <v>761</v>
      </c>
      <c r="E220" s="81" t="s">
        <v>1357</v>
      </c>
      <c r="F220" s="56">
        <v>0</v>
      </c>
      <c r="G220" s="56">
        <v>0</v>
      </c>
      <c r="H220" s="56">
        <f t="shared" si="3"/>
        <v>0</v>
      </c>
      <c r="I220" s="71"/>
    </row>
    <row r="221" spans="1:9" s="54" customFormat="1" ht="13.5" hidden="1">
      <c r="A221" s="55">
        <v>212</v>
      </c>
      <c r="B221" s="79" t="s">
        <v>72</v>
      </c>
      <c r="C221" s="101" t="s">
        <v>31</v>
      </c>
      <c r="D221" s="55" t="s">
        <v>583</v>
      </c>
      <c r="E221" s="81" t="s">
        <v>1264</v>
      </c>
      <c r="F221" s="56">
        <v>0</v>
      </c>
      <c r="G221" s="56">
        <v>0</v>
      </c>
      <c r="H221" s="56">
        <f t="shared" si="3"/>
        <v>0</v>
      </c>
      <c r="I221" s="71"/>
    </row>
    <row r="222" spans="1:9" s="54" customFormat="1" ht="13.5">
      <c r="A222" s="52">
        <v>213</v>
      </c>
      <c r="B222" s="79" t="s">
        <v>73</v>
      </c>
      <c r="C222" s="101" t="s">
        <v>31</v>
      </c>
      <c r="D222" s="60" t="s">
        <v>700</v>
      </c>
      <c r="E222" s="81" t="s">
        <v>1264</v>
      </c>
      <c r="F222" s="56">
        <v>7315470.9537334125</v>
      </c>
      <c r="G222" s="56">
        <v>0</v>
      </c>
      <c r="H222" s="56">
        <f t="shared" si="3"/>
        <v>7315470.9537334125</v>
      </c>
      <c r="I222" s="71"/>
    </row>
    <row r="223" spans="1:9" s="54" customFormat="1" ht="13.5">
      <c r="A223" s="55">
        <v>214</v>
      </c>
      <c r="B223" s="79" t="s">
        <v>74</v>
      </c>
      <c r="C223" s="101" t="s">
        <v>31</v>
      </c>
      <c r="D223" s="52" t="s">
        <v>908</v>
      </c>
      <c r="E223" s="81" t="s">
        <v>1264</v>
      </c>
      <c r="F223" s="56">
        <v>1870668.2</v>
      </c>
      <c r="G223" s="56">
        <v>0</v>
      </c>
      <c r="H223" s="56">
        <f t="shared" si="3"/>
        <v>1870668.2</v>
      </c>
      <c r="I223" s="71"/>
    </row>
    <row r="224" spans="1:9" s="54" customFormat="1" ht="13.5" hidden="1">
      <c r="A224" s="55">
        <v>215</v>
      </c>
      <c r="B224" s="79" t="s">
        <v>66</v>
      </c>
      <c r="C224" s="101" t="s">
        <v>31</v>
      </c>
      <c r="D224" s="55" t="s">
        <v>1042</v>
      </c>
      <c r="E224" s="84" t="s">
        <v>1269</v>
      </c>
      <c r="F224" s="56">
        <v>0</v>
      </c>
      <c r="G224" s="56">
        <v>0</v>
      </c>
      <c r="H224" s="56">
        <f t="shared" si="3"/>
        <v>0</v>
      </c>
      <c r="I224" s="71"/>
    </row>
    <row r="225" spans="1:9" s="54" customFormat="1" ht="13.5" hidden="1">
      <c r="A225" s="55">
        <v>216</v>
      </c>
      <c r="B225" s="79" t="s">
        <v>20</v>
      </c>
      <c r="C225" s="101" t="s">
        <v>31</v>
      </c>
      <c r="D225" s="55" t="s">
        <v>1109</v>
      </c>
      <c r="E225" s="84" t="s">
        <v>1289</v>
      </c>
      <c r="F225" s="56">
        <v>0</v>
      </c>
      <c r="G225" s="56">
        <v>0</v>
      </c>
      <c r="H225" s="56">
        <f t="shared" si="3"/>
        <v>0</v>
      </c>
      <c r="I225" s="71"/>
    </row>
    <row r="226" spans="1:9" s="54" customFormat="1" ht="13.5" hidden="1">
      <c r="A226" s="52">
        <v>217</v>
      </c>
      <c r="B226" s="79" t="s">
        <v>75</v>
      </c>
      <c r="C226" s="101" t="s">
        <v>31</v>
      </c>
      <c r="D226" s="80" t="s">
        <v>848</v>
      </c>
      <c r="E226" s="80" t="s">
        <v>1324</v>
      </c>
      <c r="F226" s="56">
        <v>0</v>
      </c>
      <c r="G226" s="56">
        <v>0</v>
      </c>
      <c r="H226" s="56">
        <f t="shared" si="3"/>
        <v>0</v>
      </c>
      <c r="I226" s="71"/>
    </row>
    <row r="227" spans="1:9" s="54" customFormat="1" ht="13.5">
      <c r="A227" s="55">
        <v>218</v>
      </c>
      <c r="B227" s="79" t="s">
        <v>76</v>
      </c>
      <c r="C227" s="101" t="s">
        <v>31</v>
      </c>
      <c r="D227" s="55" t="s">
        <v>509</v>
      </c>
      <c r="E227" s="84" t="s">
        <v>1373</v>
      </c>
      <c r="F227" s="56">
        <v>3693743.49</v>
      </c>
      <c r="G227" s="56">
        <v>0</v>
      </c>
      <c r="H227" s="56">
        <f t="shared" si="3"/>
        <v>3693743.49</v>
      </c>
      <c r="I227" s="71"/>
    </row>
    <row r="228" spans="1:9" s="54" customFormat="1" ht="13.5" hidden="1">
      <c r="A228" s="55">
        <v>219</v>
      </c>
      <c r="B228" s="79" t="s">
        <v>77</v>
      </c>
      <c r="C228" s="101" t="s">
        <v>31</v>
      </c>
      <c r="D228" s="55" t="s">
        <v>772</v>
      </c>
      <c r="E228" s="55" t="s">
        <v>1364</v>
      </c>
      <c r="F228" s="56">
        <v>0</v>
      </c>
      <c r="G228" s="56">
        <v>0</v>
      </c>
      <c r="H228" s="56">
        <f>F228-G228</f>
        <v>0</v>
      </c>
      <c r="I228" s="71"/>
    </row>
    <row r="229" spans="1:9" s="54" customFormat="1" ht="13.5" hidden="1">
      <c r="A229" s="55">
        <v>220</v>
      </c>
      <c r="B229" s="79" t="s">
        <v>22</v>
      </c>
      <c r="C229" s="101" t="s">
        <v>31</v>
      </c>
      <c r="D229" s="64" t="s">
        <v>1019</v>
      </c>
      <c r="E229" s="87" t="s">
        <v>1301</v>
      </c>
      <c r="F229" s="56">
        <v>0</v>
      </c>
      <c r="G229" s="56">
        <v>0</v>
      </c>
      <c r="H229" s="56">
        <f t="shared" si="3"/>
        <v>0</v>
      </c>
      <c r="I229" s="71"/>
    </row>
    <row r="230" spans="1:9" s="54" customFormat="1" ht="13.5" hidden="1">
      <c r="A230" s="52">
        <v>221</v>
      </c>
      <c r="B230" s="79" t="s">
        <v>78</v>
      </c>
      <c r="C230" s="101" t="s">
        <v>31</v>
      </c>
      <c r="D230" s="64" t="s">
        <v>1066</v>
      </c>
      <c r="E230" s="95" t="s">
        <v>1435</v>
      </c>
      <c r="F230" s="56">
        <v>0</v>
      </c>
      <c r="G230" s="56">
        <v>0</v>
      </c>
      <c r="H230" s="56">
        <f t="shared" si="3"/>
        <v>0</v>
      </c>
      <c r="I230" s="71"/>
    </row>
    <row r="231" spans="1:9" s="54" customFormat="1" ht="13.5">
      <c r="A231" s="55">
        <v>222</v>
      </c>
      <c r="B231" s="79" t="s">
        <v>23</v>
      </c>
      <c r="C231" s="101" t="s">
        <v>31</v>
      </c>
      <c r="D231" s="55" t="s">
        <v>849</v>
      </c>
      <c r="E231" s="93" t="s">
        <v>1325</v>
      </c>
      <c r="F231" s="56">
        <v>1981817.87</v>
      </c>
      <c r="G231" s="56">
        <v>0</v>
      </c>
      <c r="H231" s="56">
        <f t="shared" si="3"/>
        <v>1981817.87</v>
      </c>
      <c r="I231" s="71"/>
    </row>
    <row r="232" spans="1:9" s="54" customFormat="1" ht="13.5" hidden="1">
      <c r="A232" s="55">
        <v>223</v>
      </c>
      <c r="B232" s="79" t="s">
        <v>79</v>
      </c>
      <c r="C232" s="101" t="s">
        <v>31</v>
      </c>
      <c r="D232" s="52" t="s">
        <v>909</v>
      </c>
      <c r="E232" s="52" t="s">
        <v>1399</v>
      </c>
      <c r="F232" s="56">
        <v>0</v>
      </c>
      <c r="G232" s="56">
        <v>0</v>
      </c>
      <c r="H232" s="56">
        <f t="shared" si="3"/>
        <v>0</v>
      </c>
      <c r="I232" s="71"/>
    </row>
    <row r="233" spans="1:9" s="54" customFormat="1" ht="13.5" hidden="1">
      <c r="A233" s="55">
        <v>224</v>
      </c>
      <c r="B233" s="79" t="s">
        <v>80</v>
      </c>
      <c r="C233" s="101" t="s">
        <v>31</v>
      </c>
      <c r="D233" s="55" t="s">
        <v>1110</v>
      </c>
      <c r="E233" s="55" t="s">
        <v>1424</v>
      </c>
      <c r="F233" s="56">
        <v>0</v>
      </c>
      <c r="G233" s="56">
        <v>0</v>
      </c>
      <c r="H233" s="56">
        <f t="shared" si="3"/>
        <v>0</v>
      </c>
      <c r="I233" s="71"/>
    </row>
    <row r="234" spans="1:9" s="54" customFormat="1" ht="13.5" hidden="1">
      <c r="A234" s="52">
        <v>225</v>
      </c>
      <c r="B234" s="79" t="s">
        <v>25</v>
      </c>
      <c r="C234" s="101" t="s">
        <v>31</v>
      </c>
      <c r="D234" s="55" t="s">
        <v>649</v>
      </c>
      <c r="E234" s="89" t="s">
        <v>1248</v>
      </c>
      <c r="F234" s="56">
        <v>0</v>
      </c>
      <c r="G234" s="56">
        <v>0</v>
      </c>
      <c r="H234" s="56">
        <f t="shared" si="3"/>
        <v>0</v>
      </c>
      <c r="I234" s="71"/>
    </row>
    <row r="235" spans="1:9" s="54" customFormat="1" ht="13.5">
      <c r="A235" s="55">
        <v>226</v>
      </c>
      <c r="B235" s="79" t="s">
        <v>81</v>
      </c>
      <c r="C235" s="101" t="s">
        <v>31</v>
      </c>
      <c r="D235" s="55" t="s">
        <v>1052</v>
      </c>
      <c r="E235" s="84" t="s">
        <v>1261</v>
      </c>
      <c r="F235" s="56">
        <v>1815684.75</v>
      </c>
      <c r="G235" s="56">
        <v>0</v>
      </c>
      <c r="H235" s="56">
        <f t="shared" si="3"/>
        <v>1815684.75</v>
      </c>
      <c r="I235" s="71"/>
    </row>
    <row r="236" spans="1:9" s="54" customFormat="1" ht="13.5">
      <c r="A236" s="55">
        <v>227</v>
      </c>
      <c r="B236" s="79" t="s">
        <v>27</v>
      </c>
      <c r="C236" s="101" t="s">
        <v>31</v>
      </c>
      <c r="D236" s="52" t="s">
        <v>910</v>
      </c>
      <c r="E236" s="81" t="s">
        <v>1264</v>
      </c>
      <c r="F236" s="56">
        <v>1586391.315722391</v>
      </c>
      <c r="G236" s="56">
        <v>0</v>
      </c>
      <c r="H236" s="56">
        <f t="shared" si="3"/>
        <v>1586391.315722391</v>
      </c>
      <c r="I236" s="71"/>
    </row>
    <row r="237" spans="1:9" s="54" customFormat="1" ht="13.5">
      <c r="A237" s="55">
        <v>228</v>
      </c>
      <c r="B237" s="79" t="s">
        <v>28</v>
      </c>
      <c r="C237" s="101" t="s">
        <v>31</v>
      </c>
      <c r="D237" s="55" t="s">
        <v>1111</v>
      </c>
      <c r="E237" s="55" t="s">
        <v>1430</v>
      </c>
      <c r="F237" s="56">
        <v>1259942.06</v>
      </c>
      <c r="G237" s="56">
        <v>0</v>
      </c>
      <c r="H237" s="56">
        <f t="shared" si="3"/>
        <v>1259942.06</v>
      </c>
      <c r="I237" s="71"/>
    </row>
    <row r="238" spans="1:9" s="54" customFormat="1" ht="13.5">
      <c r="A238" s="52">
        <v>229</v>
      </c>
      <c r="B238" s="79" t="s">
        <v>82</v>
      </c>
      <c r="C238" s="101" t="s">
        <v>31</v>
      </c>
      <c r="D238" s="55" t="s">
        <v>619</v>
      </c>
      <c r="E238" s="55" t="s">
        <v>1276</v>
      </c>
      <c r="F238" s="56">
        <v>17770792.739999998</v>
      </c>
      <c r="G238" s="56">
        <v>17770792.739999998</v>
      </c>
      <c r="H238" s="56">
        <f t="shared" si="3"/>
        <v>0</v>
      </c>
      <c r="I238" s="71"/>
    </row>
    <row r="239" spans="1:9" s="59" customFormat="1" ht="13.5" hidden="1">
      <c r="A239" s="55">
        <v>230</v>
      </c>
      <c r="B239" s="79" t="s">
        <v>83</v>
      </c>
      <c r="C239" s="101" t="s">
        <v>31</v>
      </c>
      <c r="D239" s="80" t="s">
        <v>701</v>
      </c>
      <c r="E239" s="80" t="s">
        <v>1314</v>
      </c>
      <c r="F239" s="56">
        <v>0</v>
      </c>
      <c r="G239" s="56">
        <v>0</v>
      </c>
      <c r="H239" s="56">
        <f t="shared" si="3"/>
        <v>0</v>
      </c>
      <c r="I239" s="82"/>
    </row>
    <row r="240" spans="1:9" s="54" customFormat="1" ht="13.5" hidden="1">
      <c r="A240" s="55">
        <v>231</v>
      </c>
      <c r="B240" s="79" t="s">
        <v>30</v>
      </c>
      <c r="C240" s="101" t="s">
        <v>31</v>
      </c>
      <c r="D240" s="80" t="s">
        <v>702</v>
      </c>
      <c r="E240" s="84" t="s">
        <v>1308</v>
      </c>
      <c r="F240" s="56">
        <v>0</v>
      </c>
      <c r="G240" s="56">
        <v>0</v>
      </c>
      <c r="H240" s="56">
        <f t="shared" si="3"/>
        <v>0</v>
      </c>
      <c r="I240" s="71"/>
    </row>
    <row r="241" spans="1:9" s="54" customFormat="1" ht="13.5">
      <c r="A241" s="55">
        <v>232</v>
      </c>
      <c r="B241" s="79" t="s">
        <v>6</v>
      </c>
      <c r="C241" s="101" t="s">
        <v>488</v>
      </c>
      <c r="D241" s="52" t="s">
        <v>1211</v>
      </c>
      <c r="E241" s="81" t="s">
        <v>1264</v>
      </c>
      <c r="F241" s="56">
        <v>2747526.5900000036</v>
      </c>
      <c r="G241" s="56">
        <v>0</v>
      </c>
      <c r="H241" s="56">
        <f t="shared" si="3"/>
        <v>2747526.5900000036</v>
      </c>
      <c r="I241" s="71">
        <v>1</v>
      </c>
    </row>
    <row r="242" spans="1:9" s="54" customFormat="1" ht="13.5" hidden="1">
      <c r="A242" s="52">
        <v>233</v>
      </c>
      <c r="B242" s="79" t="s">
        <v>7</v>
      </c>
      <c r="C242" s="101" t="s">
        <v>488</v>
      </c>
      <c r="D242" s="55" t="s">
        <v>551</v>
      </c>
      <c r="E242" s="81" t="s">
        <v>1264</v>
      </c>
      <c r="F242" s="56">
        <v>0</v>
      </c>
      <c r="G242" s="56">
        <v>0</v>
      </c>
      <c r="H242" s="56">
        <f t="shared" si="3"/>
        <v>0</v>
      </c>
      <c r="I242" s="71">
        <v>1</v>
      </c>
    </row>
    <row r="243" spans="1:9" s="54" customFormat="1" ht="13.5" hidden="1">
      <c r="A243" s="55">
        <v>234</v>
      </c>
      <c r="B243" s="79" t="s">
        <v>68</v>
      </c>
      <c r="C243" s="101" t="s">
        <v>488</v>
      </c>
      <c r="D243" s="55" t="s">
        <v>566</v>
      </c>
      <c r="E243" s="81" t="s">
        <v>1342</v>
      </c>
      <c r="F243" s="56">
        <v>0</v>
      </c>
      <c r="G243" s="56">
        <v>0</v>
      </c>
      <c r="H243" s="56">
        <f t="shared" si="3"/>
        <v>0</v>
      </c>
      <c r="I243" s="71">
        <v>1</v>
      </c>
    </row>
    <row r="244" spans="1:9" s="54" customFormat="1" ht="13.5" hidden="1">
      <c r="A244" s="55">
        <v>235</v>
      </c>
      <c r="B244" s="79" t="s">
        <v>8</v>
      </c>
      <c r="C244" s="101" t="s">
        <v>488</v>
      </c>
      <c r="D244" s="61" t="s">
        <v>733</v>
      </c>
      <c r="E244" s="61" t="s">
        <v>1347</v>
      </c>
      <c r="F244" s="56">
        <v>0</v>
      </c>
      <c r="G244" s="56">
        <v>0</v>
      </c>
      <c r="H244" s="56">
        <f t="shared" si="3"/>
        <v>0</v>
      </c>
      <c r="I244" s="71">
        <v>1</v>
      </c>
    </row>
    <row r="245" spans="1:9" s="54" customFormat="1" ht="13.5" hidden="1">
      <c r="A245" s="55">
        <v>236</v>
      </c>
      <c r="B245" s="79" t="s">
        <v>9</v>
      </c>
      <c r="C245" s="101" t="s">
        <v>488</v>
      </c>
      <c r="D245" s="55" t="s">
        <v>620</v>
      </c>
      <c r="E245" s="81" t="s">
        <v>1264</v>
      </c>
      <c r="F245" s="56">
        <v>0</v>
      </c>
      <c r="G245" s="56">
        <v>0</v>
      </c>
      <c r="H245" s="56">
        <f t="shared" si="3"/>
        <v>0</v>
      </c>
      <c r="I245" s="71">
        <v>1</v>
      </c>
    </row>
    <row r="246" spans="1:9" s="54" customFormat="1" ht="13.5" hidden="1">
      <c r="A246" s="52">
        <v>237</v>
      </c>
      <c r="B246" s="79" t="s">
        <v>70</v>
      </c>
      <c r="C246" s="101" t="s">
        <v>488</v>
      </c>
      <c r="D246" s="55" t="s">
        <v>748</v>
      </c>
      <c r="E246" s="55" t="s">
        <v>1351</v>
      </c>
      <c r="F246" s="56">
        <v>0</v>
      </c>
      <c r="G246" s="56">
        <v>0</v>
      </c>
      <c r="H246" s="56">
        <f t="shared" si="3"/>
        <v>0</v>
      </c>
      <c r="I246" s="71">
        <v>1</v>
      </c>
    </row>
    <row r="247" spans="1:9" s="59" customFormat="1" ht="13.5" hidden="1">
      <c r="A247" s="55">
        <v>238</v>
      </c>
      <c r="B247" s="79" t="s">
        <v>11</v>
      </c>
      <c r="C247" s="101" t="s">
        <v>488</v>
      </c>
      <c r="D247" s="60" t="s">
        <v>595</v>
      </c>
      <c r="E247" s="96" t="s">
        <v>1256</v>
      </c>
      <c r="F247" s="56">
        <v>0</v>
      </c>
      <c r="G247" s="56">
        <v>0</v>
      </c>
      <c r="H247" s="56">
        <f t="shared" si="3"/>
        <v>0</v>
      </c>
      <c r="I247" s="71">
        <v>1</v>
      </c>
    </row>
    <row r="248" spans="1:9" s="54" customFormat="1" ht="13.5" hidden="1">
      <c r="A248" s="55">
        <v>239</v>
      </c>
      <c r="B248" s="79" t="s">
        <v>14</v>
      </c>
      <c r="C248" s="101" t="s">
        <v>488</v>
      </c>
      <c r="D248" s="55" t="s">
        <v>850</v>
      </c>
      <c r="E248" s="81" t="s">
        <v>1264</v>
      </c>
      <c r="F248" s="56">
        <v>0</v>
      </c>
      <c r="G248" s="56">
        <v>0</v>
      </c>
      <c r="H248" s="56">
        <f t="shared" si="3"/>
        <v>0</v>
      </c>
      <c r="I248" s="71">
        <v>1</v>
      </c>
    </row>
    <row r="249" spans="1:9" s="54" customFormat="1" ht="13.5" hidden="1">
      <c r="A249" s="55">
        <v>240</v>
      </c>
      <c r="B249" s="79" t="s">
        <v>71</v>
      </c>
      <c r="C249" s="101" t="s">
        <v>488</v>
      </c>
      <c r="D249" s="86" t="s">
        <v>1112</v>
      </c>
      <c r="E249" s="84" t="s">
        <v>1418</v>
      </c>
      <c r="F249" s="56">
        <v>0</v>
      </c>
      <c r="G249" s="56">
        <v>0</v>
      </c>
      <c r="H249" s="56">
        <f t="shared" si="3"/>
        <v>0</v>
      </c>
      <c r="I249" s="71">
        <v>1</v>
      </c>
    </row>
    <row r="250" spans="1:9" s="54" customFormat="1" ht="13.5" hidden="1">
      <c r="A250" s="52">
        <v>241</v>
      </c>
      <c r="B250" s="79" t="s">
        <v>13</v>
      </c>
      <c r="C250" s="101" t="s">
        <v>488</v>
      </c>
      <c r="D250" s="64" t="s">
        <v>972</v>
      </c>
      <c r="E250" s="71" t="s">
        <v>1412</v>
      </c>
      <c r="F250" s="56">
        <v>0</v>
      </c>
      <c r="G250" s="56">
        <v>0</v>
      </c>
      <c r="H250" s="56">
        <f t="shared" si="3"/>
        <v>0</v>
      </c>
      <c r="I250" s="71">
        <v>1</v>
      </c>
    </row>
    <row r="251" spans="1:9" s="54" customFormat="1" ht="13.5" hidden="1">
      <c r="A251" s="55">
        <v>242</v>
      </c>
      <c r="B251" s="79" t="s">
        <v>15</v>
      </c>
      <c r="C251" s="101" t="s">
        <v>488</v>
      </c>
      <c r="D251" s="80" t="s">
        <v>510</v>
      </c>
      <c r="E251" s="77" t="s">
        <v>1370</v>
      </c>
      <c r="F251" s="56">
        <v>0</v>
      </c>
      <c r="G251" s="56">
        <v>0</v>
      </c>
      <c r="H251" s="56">
        <f t="shared" si="3"/>
        <v>0</v>
      </c>
      <c r="I251" s="71">
        <v>1</v>
      </c>
    </row>
    <row r="252" spans="1:9" s="54" customFormat="1" ht="13.5" hidden="1">
      <c r="A252" s="55">
        <v>243</v>
      </c>
      <c r="B252" s="79" t="s">
        <v>19</v>
      </c>
      <c r="C252" s="101" t="s">
        <v>488</v>
      </c>
      <c r="D252" s="55" t="s">
        <v>993</v>
      </c>
      <c r="E252" s="91" t="s">
        <v>1405</v>
      </c>
      <c r="F252" s="56">
        <v>0</v>
      </c>
      <c r="G252" s="56">
        <v>0</v>
      </c>
      <c r="H252" s="56">
        <f t="shared" si="3"/>
        <v>0</v>
      </c>
      <c r="I252" s="71">
        <v>1</v>
      </c>
    </row>
    <row r="253" spans="1:9" s="54" customFormat="1" ht="13.5" hidden="1">
      <c r="A253" s="55">
        <v>244</v>
      </c>
      <c r="B253" s="79" t="s">
        <v>16</v>
      </c>
      <c r="C253" s="101" t="s">
        <v>488</v>
      </c>
      <c r="D253" s="37" t="s">
        <v>762</v>
      </c>
      <c r="E253" s="84" t="s">
        <v>1358</v>
      </c>
      <c r="F253" s="56">
        <v>0</v>
      </c>
      <c r="G253" s="56">
        <v>0</v>
      </c>
      <c r="H253" s="56">
        <f t="shared" si="3"/>
        <v>0</v>
      </c>
      <c r="I253" s="71">
        <v>1</v>
      </c>
    </row>
    <row r="254" spans="1:9" s="54" customFormat="1" ht="13.5" hidden="1">
      <c r="A254" s="52">
        <v>245</v>
      </c>
      <c r="B254" s="79" t="s">
        <v>72</v>
      </c>
      <c r="C254" s="101" t="s">
        <v>488</v>
      </c>
      <c r="D254" s="55" t="s">
        <v>584</v>
      </c>
      <c r="E254" s="81" t="s">
        <v>1264</v>
      </c>
      <c r="F254" s="56">
        <v>0</v>
      </c>
      <c r="G254" s="56">
        <v>0</v>
      </c>
      <c r="H254" s="56">
        <f t="shared" si="3"/>
        <v>0</v>
      </c>
      <c r="I254" s="71">
        <v>1</v>
      </c>
    </row>
    <row r="255" spans="1:9" s="54" customFormat="1" ht="13.5" hidden="1">
      <c r="A255" s="55">
        <v>246</v>
      </c>
      <c r="B255" s="79" t="s">
        <v>73</v>
      </c>
      <c r="C255" s="101" t="s">
        <v>488</v>
      </c>
      <c r="D255" s="55" t="s">
        <v>703</v>
      </c>
      <c r="E255" s="81" t="s">
        <v>1264</v>
      </c>
      <c r="F255" s="56">
        <v>0</v>
      </c>
      <c r="G255" s="56">
        <v>0</v>
      </c>
      <c r="H255" s="56">
        <f t="shared" si="3"/>
        <v>0</v>
      </c>
      <c r="I255" s="71">
        <v>1</v>
      </c>
    </row>
    <row r="256" spans="1:9" s="54" customFormat="1" ht="13.5" hidden="1">
      <c r="A256" s="55">
        <v>247</v>
      </c>
      <c r="B256" s="79" t="s">
        <v>74</v>
      </c>
      <c r="C256" s="101" t="s">
        <v>488</v>
      </c>
      <c r="D256" s="52" t="s">
        <v>911</v>
      </c>
      <c r="E256" s="52" t="s">
        <v>1391</v>
      </c>
      <c r="F256" s="56">
        <v>0</v>
      </c>
      <c r="G256" s="56">
        <v>0</v>
      </c>
      <c r="H256" s="56">
        <f t="shared" si="3"/>
        <v>0</v>
      </c>
      <c r="I256" s="71">
        <v>1</v>
      </c>
    </row>
    <row r="257" spans="1:9" s="54" customFormat="1" ht="13.5" hidden="1">
      <c r="A257" s="55">
        <v>248</v>
      </c>
      <c r="B257" s="79" t="s">
        <v>66</v>
      </c>
      <c r="C257" s="101" t="s">
        <v>488</v>
      </c>
      <c r="D257" s="55" t="s">
        <v>1043</v>
      </c>
      <c r="E257" s="84" t="s">
        <v>1270</v>
      </c>
      <c r="F257" s="56">
        <v>0</v>
      </c>
      <c r="G257" s="56">
        <v>0</v>
      </c>
      <c r="H257" s="56">
        <f t="shared" si="3"/>
        <v>0</v>
      </c>
      <c r="I257" s="71">
        <v>1</v>
      </c>
    </row>
    <row r="258" spans="1:9" s="54" customFormat="1" ht="13.5" hidden="1">
      <c r="A258" s="52">
        <v>249</v>
      </c>
      <c r="B258" s="79" t="s">
        <v>20</v>
      </c>
      <c r="C258" s="101" t="s">
        <v>488</v>
      </c>
      <c r="D258" s="55" t="s">
        <v>1113</v>
      </c>
      <c r="E258" s="55" t="s">
        <v>1290</v>
      </c>
      <c r="F258" s="56">
        <v>0</v>
      </c>
      <c r="G258" s="56">
        <v>0</v>
      </c>
      <c r="H258" s="56">
        <f t="shared" si="3"/>
        <v>0</v>
      </c>
      <c r="I258" s="71">
        <v>1</v>
      </c>
    </row>
    <row r="259" spans="1:9" s="54" customFormat="1" ht="13.5">
      <c r="A259" s="55">
        <v>250</v>
      </c>
      <c r="B259" s="79" t="s">
        <v>75</v>
      </c>
      <c r="C259" s="101" t="s">
        <v>488</v>
      </c>
      <c r="D259" s="80" t="s">
        <v>851</v>
      </c>
      <c r="E259" s="80" t="s">
        <v>1326</v>
      </c>
      <c r="F259" s="56">
        <v>31829.32</v>
      </c>
      <c r="G259" s="56">
        <v>0</v>
      </c>
      <c r="H259" s="56">
        <f t="shared" si="3"/>
        <v>31829.32</v>
      </c>
      <c r="I259" s="71">
        <v>1</v>
      </c>
    </row>
    <row r="260" spans="1:9" s="54" customFormat="1" ht="13.5" hidden="1">
      <c r="A260" s="55">
        <v>251</v>
      </c>
      <c r="B260" s="79" t="s">
        <v>76</v>
      </c>
      <c r="C260" s="101" t="s">
        <v>488</v>
      </c>
      <c r="D260" s="55" t="s">
        <v>511</v>
      </c>
      <c r="E260" s="84" t="s">
        <v>1374</v>
      </c>
      <c r="F260" s="56">
        <v>0</v>
      </c>
      <c r="G260" s="56">
        <v>0</v>
      </c>
      <c r="H260" s="56">
        <f t="shared" si="3"/>
        <v>0</v>
      </c>
      <c r="I260" s="71">
        <v>1</v>
      </c>
    </row>
    <row r="261" spans="1:9" s="54" customFormat="1" ht="13.5" hidden="1">
      <c r="A261" s="55">
        <v>252</v>
      </c>
      <c r="B261" s="79" t="s">
        <v>77</v>
      </c>
      <c r="C261" s="101" t="s">
        <v>488</v>
      </c>
      <c r="D261" s="55" t="s">
        <v>773</v>
      </c>
      <c r="E261" s="55" t="s">
        <v>1365</v>
      </c>
      <c r="F261" s="56">
        <v>0</v>
      </c>
      <c r="G261" s="56">
        <v>0</v>
      </c>
      <c r="H261" s="56">
        <f t="shared" si="3"/>
        <v>0</v>
      </c>
      <c r="I261" s="71">
        <v>1</v>
      </c>
    </row>
    <row r="262" spans="1:9" s="54" customFormat="1" ht="13.5" hidden="1">
      <c r="A262" s="52">
        <v>253</v>
      </c>
      <c r="B262" s="79" t="s">
        <v>22</v>
      </c>
      <c r="C262" s="101" t="s">
        <v>488</v>
      </c>
      <c r="D262" s="64" t="s">
        <v>1020</v>
      </c>
      <c r="E262" s="87" t="s">
        <v>1302</v>
      </c>
      <c r="F262" s="56">
        <v>0</v>
      </c>
      <c r="G262" s="56">
        <v>0</v>
      </c>
      <c r="H262" s="56">
        <f t="shared" si="3"/>
        <v>0</v>
      </c>
      <c r="I262" s="71">
        <v>1</v>
      </c>
    </row>
    <row r="263" spans="1:9" s="54" customFormat="1" ht="13.5" hidden="1">
      <c r="A263" s="55">
        <v>254</v>
      </c>
      <c r="B263" s="79" t="s">
        <v>78</v>
      </c>
      <c r="C263" s="101" t="s">
        <v>488</v>
      </c>
      <c r="D263" s="64" t="s">
        <v>1067</v>
      </c>
      <c r="E263" s="61" t="s">
        <v>1245</v>
      </c>
      <c r="F263" s="56">
        <v>0</v>
      </c>
      <c r="G263" s="56">
        <v>0</v>
      </c>
      <c r="H263" s="56">
        <f t="shared" si="3"/>
        <v>0</v>
      </c>
      <c r="I263" s="71">
        <v>1</v>
      </c>
    </row>
    <row r="264" spans="1:9" s="54" customFormat="1" ht="13.5">
      <c r="A264" s="55">
        <v>255</v>
      </c>
      <c r="B264" s="79" t="s">
        <v>23</v>
      </c>
      <c r="C264" s="101" t="s">
        <v>488</v>
      </c>
      <c r="D264" s="55" t="s">
        <v>852</v>
      </c>
      <c r="E264" s="83" t="s">
        <v>1327</v>
      </c>
      <c r="F264" s="56">
        <v>188637.1</v>
      </c>
      <c r="G264" s="56">
        <v>188637.1</v>
      </c>
      <c r="H264" s="56">
        <f t="shared" si="3"/>
        <v>0</v>
      </c>
      <c r="I264" s="71">
        <v>1</v>
      </c>
    </row>
    <row r="265" spans="1:9" s="54" customFormat="1" ht="13.5">
      <c r="A265" s="55">
        <v>256</v>
      </c>
      <c r="B265" s="79" t="s">
        <v>79</v>
      </c>
      <c r="C265" s="101" t="s">
        <v>488</v>
      </c>
      <c r="D265" s="52" t="s">
        <v>912</v>
      </c>
      <c r="E265" s="52" t="s">
        <v>1400</v>
      </c>
      <c r="F265" s="56">
        <v>850879.61</v>
      </c>
      <c r="G265" s="56">
        <v>850879.61</v>
      </c>
      <c r="H265" s="56">
        <f t="shared" si="3"/>
        <v>0</v>
      </c>
      <c r="I265" s="71">
        <v>1</v>
      </c>
    </row>
    <row r="266" spans="1:9" s="54" customFormat="1" ht="13.5" hidden="1">
      <c r="A266" s="52">
        <v>257</v>
      </c>
      <c r="B266" s="79" t="s">
        <v>80</v>
      </c>
      <c r="C266" s="101" t="s">
        <v>488</v>
      </c>
      <c r="D266" s="55" t="s">
        <v>1114</v>
      </c>
      <c r="E266" s="55" t="s">
        <v>1425</v>
      </c>
      <c r="F266" s="56">
        <v>0</v>
      </c>
      <c r="G266" s="56">
        <v>0</v>
      </c>
      <c r="H266" s="56">
        <f t="shared" si="3"/>
        <v>0</v>
      </c>
      <c r="I266" s="71">
        <v>1</v>
      </c>
    </row>
    <row r="267" spans="1:9" s="54" customFormat="1" ht="13.5" hidden="1">
      <c r="A267" s="55">
        <v>258</v>
      </c>
      <c r="B267" s="79" t="s">
        <v>25</v>
      </c>
      <c r="C267" s="101" t="s">
        <v>488</v>
      </c>
      <c r="D267" s="55" t="s">
        <v>650</v>
      </c>
      <c r="E267" s="89" t="s">
        <v>1249</v>
      </c>
      <c r="F267" s="56">
        <v>0</v>
      </c>
      <c r="G267" s="56">
        <v>0</v>
      </c>
      <c r="H267" s="56">
        <f t="shared" ref="H267:H329" si="4">F267-G267</f>
        <v>0</v>
      </c>
      <c r="I267" s="71">
        <v>1</v>
      </c>
    </row>
    <row r="268" spans="1:9" s="54" customFormat="1" ht="13.5">
      <c r="A268" s="55">
        <v>259</v>
      </c>
      <c r="B268" s="79" t="s">
        <v>81</v>
      </c>
      <c r="C268" s="101" t="s">
        <v>488</v>
      </c>
      <c r="D268" s="55" t="s">
        <v>1053</v>
      </c>
      <c r="E268" s="81" t="s">
        <v>1264</v>
      </c>
      <c r="F268" s="56">
        <v>14005.649999999965</v>
      </c>
      <c r="G268" s="56">
        <v>0</v>
      </c>
      <c r="H268" s="56">
        <f t="shared" si="4"/>
        <v>14005.649999999965</v>
      </c>
      <c r="I268" s="71">
        <v>1</v>
      </c>
    </row>
    <row r="269" spans="1:9" s="54" customFormat="1" ht="13.5" hidden="1">
      <c r="A269" s="55">
        <v>260</v>
      </c>
      <c r="B269" s="79" t="s">
        <v>27</v>
      </c>
      <c r="C269" s="101" t="s">
        <v>488</v>
      </c>
      <c r="D269" s="52" t="s">
        <v>913</v>
      </c>
      <c r="E269" s="81" t="s">
        <v>1264</v>
      </c>
      <c r="F269" s="56">
        <v>0</v>
      </c>
      <c r="G269" s="56">
        <v>0</v>
      </c>
      <c r="H269" s="56">
        <f t="shared" si="4"/>
        <v>0</v>
      </c>
      <c r="I269" s="71">
        <v>1</v>
      </c>
    </row>
    <row r="270" spans="1:9" s="54" customFormat="1" ht="13.5" hidden="1">
      <c r="A270" s="52">
        <v>261</v>
      </c>
      <c r="B270" s="79" t="s">
        <v>28</v>
      </c>
      <c r="C270" s="101" t="s">
        <v>488</v>
      </c>
      <c r="D270" s="55" t="s">
        <v>1115</v>
      </c>
      <c r="E270" s="55" t="s">
        <v>1434</v>
      </c>
      <c r="F270" s="56">
        <v>0</v>
      </c>
      <c r="G270" s="56">
        <v>0</v>
      </c>
      <c r="H270" s="56">
        <f t="shared" si="4"/>
        <v>0</v>
      </c>
      <c r="I270" s="71">
        <v>1</v>
      </c>
    </row>
    <row r="271" spans="1:9" s="54" customFormat="1" ht="13.5" hidden="1">
      <c r="A271" s="55">
        <v>262</v>
      </c>
      <c r="B271" s="79" t="s">
        <v>82</v>
      </c>
      <c r="C271" s="101" t="s">
        <v>488</v>
      </c>
      <c r="D271" s="55" t="s">
        <v>621</v>
      </c>
      <c r="E271" s="81" t="s">
        <v>1264</v>
      </c>
      <c r="F271" s="56">
        <v>0</v>
      </c>
      <c r="G271" s="56">
        <v>0</v>
      </c>
      <c r="H271" s="56">
        <f t="shared" si="4"/>
        <v>0</v>
      </c>
      <c r="I271" s="71">
        <v>1</v>
      </c>
    </row>
    <row r="272" spans="1:9" s="54" customFormat="1" ht="13.5" hidden="1">
      <c r="A272" s="55">
        <v>263</v>
      </c>
      <c r="B272" s="79" t="s">
        <v>83</v>
      </c>
      <c r="C272" s="101" t="s">
        <v>488</v>
      </c>
      <c r="D272" s="80" t="s">
        <v>704</v>
      </c>
      <c r="E272" s="89" t="s">
        <v>1315</v>
      </c>
      <c r="F272" s="56">
        <v>0</v>
      </c>
      <c r="G272" s="56">
        <v>0</v>
      </c>
      <c r="H272" s="56">
        <f t="shared" si="4"/>
        <v>0</v>
      </c>
      <c r="I272" s="71">
        <v>1</v>
      </c>
    </row>
    <row r="273" spans="1:9" s="54" customFormat="1" ht="13.5" hidden="1">
      <c r="A273" s="55">
        <v>264</v>
      </c>
      <c r="B273" s="79" t="s">
        <v>30</v>
      </c>
      <c r="C273" s="101" t="s">
        <v>488</v>
      </c>
      <c r="D273" s="80" t="s">
        <v>705</v>
      </c>
      <c r="E273" s="81" t="s">
        <v>1264</v>
      </c>
      <c r="F273" s="56">
        <v>0</v>
      </c>
      <c r="G273" s="56">
        <v>0</v>
      </c>
      <c r="H273" s="56">
        <f t="shared" si="4"/>
        <v>0</v>
      </c>
      <c r="I273" s="71">
        <v>1</v>
      </c>
    </row>
    <row r="274" spans="1:9" s="54" customFormat="1" ht="13.5">
      <c r="A274" s="52">
        <v>265</v>
      </c>
      <c r="B274" s="79" t="s">
        <v>6</v>
      </c>
      <c r="C274" s="101" t="s">
        <v>481</v>
      </c>
      <c r="D274" s="55" t="s">
        <v>740</v>
      </c>
      <c r="E274" s="55" t="s">
        <v>1343</v>
      </c>
      <c r="F274" s="56">
        <v>2836343.14</v>
      </c>
      <c r="G274" s="56">
        <v>2836343.14</v>
      </c>
      <c r="H274" s="56">
        <f t="shared" si="4"/>
        <v>0</v>
      </c>
      <c r="I274" s="71">
        <v>1</v>
      </c>
    </row>
    <row r="275" spans="1:9" s="54" customFormat="1" ht="13.5">
      <c r="A275" s="55">
        <v>266</v>
      </c>
      <c r="B275" s="79" t="s">
        <v>7</v>
      </c>
      <c r="C275" s="101" t="s">
        <v>481</v>
      </c>
      <c r="D275" s="55" t="s">
        <v>552</v>
      </c>
      <c r="E275" s="81" t="s">
        <v>1264</v>
      </c>
      <c r="F275" s="56">
        <v>87559.65</v>
      </c>
      <c r="G275" s="56">
        <v>0</v>
      </c>
      <c r="H275" s="56">
        <f t="shared" si="4"/>
        <v>87559.65</v>
      </c>
      <c r="I275" s="71">
        <v>1</v>
      </c>
    </row>
    <row r="276" spans="1:9" s="54" customFormat="1" ht="13.5" hidden="1">
      <c r="A276" s="55">
        <v>267</v>
      </c>
      <c r="B276" s="79" t="s">
        <v>68</v>
      </c>
      <c r="C276" s="101" t="s">
        <v>481</v>
      </c>
      <c r="D276" s="55" t="s">
        <v>567</v>
      </c>
      <c r="E276" s="81" t="s">
        <v>1264</v>
      </c>
      <c r="F276" s="56">
        <v>0</v>
      </c>
      <c r="G276" s="56">
        <v>0</v>
      </c>
      <c r="H276" s="56">
        <f t="shared" si="4"/>
        <v>0</v>
      </c>
      <c r="I276" s="71">
        <v>1</v>
      </c>
    </row>
    <row r="277" spans="1:9" s="54" customFormat="1" ht="13.5" hidden="1">
      <c r="A277" s="55">
        <v>268</v>
      </c>
      <c r="B277" s="79" t="s">
        <v>8</v>
      </c>
      <c r="C277" s="101" t="s">
        <v>481</v>
      </c>
      <c r="D277" s="61" t="s">
        <v>734</v>
      </c>
      <c r="E277" s="81" t="s">
        <v>1264</v>
      </c>
      <c r="F277" s="56">
        <v>0</v>
      </c>
      <c r="G277" s="56">
        <v>0</v>
      </c>
      <c r="H277" s="56">
        <f t="shared" si="4"/>
        <v>0</v>
      </c>
      <c r="I277" s="71">
        <v>1</v>
      </c>
    </row>
    <row r="278" spans="1:9" s="54" customFormat="1" ht="13.5" hidden="1">
      <c r="A278" s="52">
        <v>269</v>
      </c>
      <c r="B278" s="79" t="s">
        <v>9</v>
      </c>
      <c r="C278" s="101" t="s">
        <v>481</v>
      </c>
      <c r="D278" s="55" t="s">
        <v>622</v>
      </c>
      <c r="E278" s="93" t="s">
        <v>1285</v>
      </c>
      <c r="F278" s="56">
        <v>0</v>
      </c>
      <c r="G278" s="56">
        <v>0</v>
      </c>
      <c r="H278" s="56">
        <f t="shared" si="4"/>
        <v>0</v>
      </c>
      <c r="I278" s="71">
        <v>1</v>
      </c>
    </row>
    <row r="279" spans="1:9" s="54" customFormat="1" ht="13.5" hidden="1">
      <c r="A279" s="55">
        <v>270</v>
      </c>
      <c r="B279" s="79" t="s">
        <v>70</v>
      </c>
      <c r="C279" s="101" t="s">
        <v>481</v>
      </c>
      <c r="D279" s="55" t="s">
        <v>749</v>
      </c>
      <c r="E279" s="84" t="s">
        <v>1352</v>
      </c>
      <c r="F279" s="56">
        <v>0</v>
      </c>
      <c r="G279" s="56">
        <v>0</v>
      </c>
      <c r="H279" s="56">
        <f t="shared" si="4"/>
        <v>0</v>
      </c>
      <c r="I279" s="71">
        <v>1</v>
      </c>
    </row>
    <row r="280" spans="1:9" s="59" customFormat="1" ht="13.5">
      <c r="A280" s="55">
        <v>271</v>
      </c>
      <c r="B280" s="79" t="s">
        <v>11</v>
      </c>
      <c r="C280" s="101" t="s">
        <v>481</v>
      </c>
      <c r="D280" s="60" t="s">
        <v>596</v>
      </c>
      <c r="E280" s="94" t="s">
        <v>1257</v>
      </c>
      <c r="F280" s="56">
        <v>1186250.6100000001</v>
      </c>
      <c r="G280" s="56">
        <v>0</v>
      </c>
      <c r="H280" s="56">
        <f t="shared" si="4"/>
        <v>1186250.6100000001</v>
      </c>
      <c r="I280" s="71">
        <v>1</v>
      </c>
    </row>
    <row r="281" spans="1:9" s="54" customFormat="1" ht="13.5" hidden="1">
      <c r="A281" s="55">
        <v>272</v>
      </c>
      <c r="B281" s="79" t="s">
        <v>14</v>
      </c>
      <c r="C281" s="101" t="s">
        <v>481</v>
      </c>
      <c r="D281" s="55" t="s">
        <v>853</v>
      </c>
      <c r="E281" s="81" t="s">
        <v>1264</v>
      </c>
      <c r="F281" s="56">
        <v>0</v>
      </c>
      <c r="G281" s="56">
        <v>0</v>
      </c>
      <c r="H281" s="56">
        <f t="shared" si="4"/>
        <v>0</v>
      </c>
      <c r="I281" s="71">
        <v>1</v>
      </c>
    </row>
    <row r="282" spans="1:9" s="54" customFormat="1" ht="13.5" hidden="1">
      <c r="A282" s="52">
        <v>273</v>
      </c>
      <c r="B282" s="79" t="s">
        <v>71</v>
      </c>
      <c r="C282" s="101" t="s">
        <v>481</v>
      </c>
      <c r="D282" s="86" t="s">
        <v>1116</v>
      </c>
      <c r="E282" s="81" t="s">
        <v>1264</v>
      </c>
      <c r="F282" s="56">
        <v>0</v>
      </c>
      <c r="G282" s="56">
        <v>0</v>
      </c>
      <c r="H282" s="56">
        <f t="shared" si="4"/>
        <v>0</v>
      </c>
      <c r="I282" s="71">
        <v>1</v>
      </c>
    </row>
    <row r="283" spans="1:9" s="54" customFormat="1" ht="13.5" hidden="1">
      <c r="A283" s="55">
        <v>274</v>
      </c>
      <c r="B283" s="79" t="s">
        <v>13</v>
      </c>
      <c r="C283" s="101" t="s">
        <v>481</v>
      </c>
      <c r="D283" s="64" t="s">
        <v>973</v>
      </c>
      <c r="E283" s="81" t="s">
        <v>1264</v>
      </c>
      <c r="F283" s="56">
        <v>0</v>
      </c>
      <c r="G283" s="56">
        <v>0</v>
      </c>
      <c r="H283" s="56">
        <f t="shared" si="4"/>
        <v>0</v>
      </c>
      <c r="I283" s="71">
        <v>1</v>
      </c>
    </row>
    <row r="284" spans="1:9" s="54" customFormat="1" ht="13.5" hidden="1">
      <c r="A284" s="55">
        <v>275</v>
      </c>
      <c r="B284" s="79" t="s">
        <v>15</v>
      </c>
      <c r="C284" s="101" t="s">
        <v>481</v>
      </c>
      <c r="D284" s="80" t="s">
        <v>512</v>
      </c>
      <c r="E284" s="81" t="s">
        <v>1264</v>
      </c>
      <c r="F284" s="56">
        <v>0</v>
      </c>
      <c r="G284" s="56">
        <v>0</v>
      </c>
      <c r="H284" s="56">
        <f t="shared" si="4"/>
        <v>0</v>
      </c>
      <c r="I284" s="71">
        <v>1</v>
      </c>
    </row>
    <row r="285" spans="1:9" s="54" customFormat="1" ht="13.5" hidden="1">
      <c r="A285" s="55">
        <v>276</v>
      </c>
      <c r="B285" s="79" t="s">
        <v>19</v>
      </c>
      <c r="C285" s="101" t="s">
        <v>481</v>
      </c>
      <c r="D285" s="55" t="s">
        <v>994</v>
      </c>
      <c r="E285" s="55" t="s">
        <v>1406</v>
      </c>
      <c r="F285" s="56">
        <v>0</v>
      </c>
      <c r="G285" s="56">
        <v>0</v>
      </c>
      <c r="H285" s="56">
        <f t="shared" si="4"/>
        <v>0</v>
      </c>
      <c r="I285" s="71">
        <v>1</v>
      </c>
    </row>
    <row r="286" spans="1:9" s="54" customFormat="1" ht="13.5">
      <c r="A286" s="52">
        <v>277</v>
      </c>
      <c r="B286" s="79" t="s">
        <v>16</v>
      </c>
      <c r="C286" s="101" t="s">
        <v>481</v>
      </c>
      <c r="D286" s="37" t="s">
        <v>763</v>
      </c>
      <c r="E286" s="81" t="s">
        <v>1264</v>
      </c>
      <c r="F286" s="56">
        <v>6326.91</v>
      </c>
      <c r="G286" s="56">
        <v>0</v>
      </c>
      <c r="H286" s="56">
        <f t="shared" si="4"/>
        <v>6326.91</v>
      </c>
      <c r="I286" s="71">
        <v>1</v>
      </c>
    </row>
    <row r="287" spans="1:9" s="54" customFormat="1" ht="13.5" hidden="1">
      <c r="A287" s="55">
        <v>278</v>
      </c>
      <c r="B287" s="79" t="s">
        <v>72</v>
      </c>
      <c r="C287" s="101" t="s">
        <v>481</v>
      </c>
      <c r="D287" s="55" t="s">
        <v>585</v>
      </c>
      <c r="E287" s="81" t="s">
        <v>1264</v>
      </c>
      <c r="F287" s="56">
        <v>0</v>
      </c>
      <c r="G287" s="56">
        <v>0</v>
      </c>
      <c r="H287" s="56">
        <f t="shared" si="4"/>
        <v>0</v>
      </c>
      <c r="I287" s="71">
        <v>1</v>
      </c>
    </row>
    <row r="288" spans="1:9" s="54" customFormat="1" ht="13.5" hidden="1">
      <c r="A288" s="55">
        <v>279</v>
      </c>
      <c r="B288" s="79" t="s">
        <v>73</v>
      </c>
      <c r="C288" s="101" t="s">
        <v>481</v>
      </c>
      <c r="D288" s="55" t="s">
        <v>706</v>
      </c>
      <c r="E288" s="81" t="s">
        <v>1264</v>
      </c>
      <c r="F288" s="56">
        <v>0</v>
      </c>
      <c r="G288" s="56">
        <v>0</v>
      </c>
      <c r="H288" s="56">
        <f t="shared" si="4"/>
        <v>0</v>
      </c>
      <c r="I288" s="71">
        <v>1</v>
      </c>
    </row>
    <row r="289" spans="1:9" s="54" customFormat="1" ht="13.5">
      <c r="A289" s="55">
        <v>280</v>
      </c>
      <c r="B289" s="79" t="s">
        <v>74</v>
      </c>
      <c r="C289" s="101" t="s">
        <v>481</v>
      </c>
      <c r="D289" s="52" t="s">
        <v>914</v>
      </c>
      <c r="E289" s="52" t="s">
        <v>1392</v>
      </c>
      <c r="F289" s="56">
        <v>854123</v>
      </c>
      <c r="G289" s="56">
        <v>845892.48</v>
      </c>
      <c r="H289" s="56">
        <f t="shared" si="4"/>
        <v>8230.5200000000186</v>
      </c>
      <c r="I289" s="71">
        <v>1</v>
      </c>
    </row>
    <row r="290" spans="1:9" s="54" customFormat="1" ht="13.5" hidden="1">
      <c r="A290" s="52">
        <v>281</v>
      </c>
      <c r="B290" s="79" t="s">
        <v>66</v>
      </c>
      <c r="C290" s="101" t="s">
        <v>481</v>
      </c>
      <c r="D290" s="55" t="s">
        <v>1044</v>
      </c>
      <c r="E290" s="84" t="s">
        <v>1271</v>
      </c>
      <c r="F290" s="56">
        <v>0</v>
      </c>
      <c r="G290" s="56">
        <v>0</v>
      </c>
      <c r="H290" s="56">
        <f t="shared" si="4"/>
        <v>0</v>
      </c>
      <c r="I290" s="71">
        <v>1</v>
      </c>
    </row>
    <row r="291" spans="1:9" s="54" customFormat="1" ht="13.5" hidden="1">
      <c r="A291" s="55">
        <v>282</v>
      </c>
      <c r="B291" s="79" t="s">
        <v>20</v>
      </c>
      <c r="C291" s="101" t="s">
        <v>481</v>
      </c>
      <c r="D291" s="24" t="s">
        <v>1117</v>
      </c>
      <c r="E291" s="81" t="s">
        <v>1264</v>
      </c>
      <c r="F291" s="56">
        <v>0</v>
      </c>
      <c r="G291" s="56">
        <v>0</v>
      </c>
      <c r="H291" s="56">
        <f t="shared" si="4"/>
        <v>0</v>
      </c>
      <c r="I291" s="71">
        <v>1</v>
      </c>
    </row>
    <row r="292" spans="1:9" s="54" customFormat="1" ht="13.5" hidden="1">
      <c r="A292" s="55">
        <v>283</v>
      </c>
      <c r="B292" s="79" t="s">
        <v>75</v>
      </c>
      <c r="C292" s="101" t="s">
        <v>481</v>
      </c>
      <c r="D292" s="80" t="s">
        <v>854</v>
      </c>
      <c r="E292" s="80" t="s">
        <v>1328</v>
      </c>
      <c r="F292" s="56">
        <v>0</v>
      </c>
      <c r="G292" s="56">
        <v>0</v>
      </c>
      <c r="H292" s="56">
        <f t="shared" si="4"/>
        <v>0</v>
      </c>
      <c r="I292" s="71">
        <v>1</v>
      </c>
    </row>
    <row r="293" spans="1:9" s="54" customFormat="1" ht="13.5" hidden="1">
      <c r="A293" s="55">
        <v>284</v>
      </c>
      <c r="B293" s="79" t="s">
        <v>76</v>
      </c>
      <c r="C293" s="101" t="s">
        <v>481</v>
      </c>
      <c r="D293" s="55" t="s">
        <v>513</v>
      </c>
      <c r="E293" s="81" t="s">
        <v>1264</v>
      </c>
      <c r="F293" s="56">
        <v>0</v>
      </c>
      <c r="G293" s="56">
        <v>0</v>
      </c>
      <c r="H293" s="56">
        <f t="shared" si="4"/>
        <v>0</v>
      </c>
      <c r="I293" s="71">
        <v>1</v>
      </c>
    </row>
    <row r="294" spans="1:9" s="54" customFormat="1" ht="13.5" hidden="1">
      <c r="A294" s="52">
        <v>285</v>
      </c>
      <c r="B294" s="79" t="s">
        <v>77</v>
      </c>
      <c r="C294" s="101" t="s">
        <v>481</v>
      </c>
      <c r="D294" s="55" t="s">
        <v>774</v>
      </c>
      <c r="E294" s="84" t="s">
        <v>1366</v>
      </c>
      <c r="F294" s="56">
        <v>0</v>
      </c>
      <c r="G294" s="56">
        <v>0</v>
      </c>
      <c r="H294" s="56">
        <f t="shared" si="4"/>
        <v>0</v>
      </c>
      <c r="I294" s="71">
        <v>1</v>
      </c>
    </row>
    <row r="295" spans="1:9" s="54" customFormat="1" ht="13.5" hidden="1">
      <c r="A295" s="55">
        <v>286</v>
      </c>
      <c r="B295" s="79" t="s">
        <v>22</v>
      </c>
      <c r="C295" s="101" t="s">
        <v>481</v>
      </c>
      <c r="D295" s="64" t="s">
        <v>1021</v>
      </c>
      <c r="E295" s="87" t="s">
        <v>1303</v>
      </c>
      <c r="F295" s="56">
        <v>0</v>
      </c>
      <c r="G295" s="56">
        <v>0</v>
      </c>
      <c r="H295" s="56">
        <f t="shared" si="4"/>
        <v>0</v>
      </c>
      <c r="I295" s="71">
        <v>1</v>
      </c>
    </row>
    <row r="296" spans="1:9" s="54" customFormat="1" ht="13.5">
      <c r="A296" s="55">
        <v>287</v>
      </c>
      <c r="B296" s="79" t="s">
        <v>78</v>
      </c>
      <c r="C296" s="101" t="s">
        <v>481</v>
      </c>
      <c r="D296" s="64" t="s">
        <v>1068</v>
      </c>
      <c r="E296" s="61" t="s">
        <v>1245</v>
      </c>
      <c r="F296" s="56">
        <v>376634.2</v>
      </c>
      <c r="G296" s="56">
        <v>0</v>
      </c>
      <c r="H296" s="56">
        <f t="shared" si="4"/>
        <v>376634.2</v>
      </c>
      <c r="I296" s="71">
        <v>1</v>
      </c>
    </row>
    <row r="297" spans="1:9" s="54" customFormat="1" ht="13.5" hidden="1">
      <c r="A297" s="55">
        <v>288</v>
      </c>
      <c r="B297" s="79" t="s">
        <v>23</v>
      </c>
      <c r="C297" s="101" t="s">
        <v>481</v>
      </c>
      <c r="D297" s="55" t="s">
        <v>855</v>
      </c>
      <c r="E297" s="81" t="s">
        <v>1264</v>
      </c>
      <c r="F297" s="56">
        <v>0</v>
      </c>
      <c r="G297" s="56">
        <v>0</v>
      </c>
      <c r="H297" s="56">
        <f t="shared" si="4"/>
        <v>0</v>
      </c>
      <c r="I297" s="71">
        <v>1</v>
      </c>
    </row>
    <row r="298" spans="1:9" s="54" customFormat="1" ht="13.5" hidden="1">
      <c r="A298" s="52">
        <v>289</v>
      </c>
      <c r="B298" s="79" t="s">
        <v>79</v>
      </c>
      <c r="C298" s="101" t="s">
        <v>481</v>
      </c>
      <c r="D298" s="52" t="s">
        <v>860</v>
      </c>
      <c r="E298" s="81" t="s">
        <v>1264</v>
      </c>
      <c r="F298" s="56">
        <v>0</v>
      </c>
      <c r="G298" s="56">
        <v>0</v>
      </c>
      <c r="H298" s="56">
        <f t="shared" si="4"/>
        <v>0</v>
      </c>
      <c r="I298" s="71">
        <v>1</v>
      </c>
    </row>
    <row r="299" spans="1:9" s="54" customFormat="1" ht="13.5" hidden="1">
      <c r="A299" s="55">
        <v>290</v>
      </c>
      <c r="B299" s="79" t="s">
        <v>80</v>
      </c>
      <c r="C299" s="101" t="s">
        <v>481</v>
      </c>
      <c r="D299" s="55" t="s">
        <v>1118</v>
      </c>
      <c r="E299" s="81" t="s">
        <v>1264</v>
      </c>
      <c r="F299" s="56">
        <v>0</v>
      </c>
      <c r="G299" s="56">
        <v>0</v>
      </c>
      <c r="H299" s="56">
        <f t="shared" si="4"/>
        <v>0</v>
      </c>
      <c r="I299" s="71">
        <v>1</v>
      </c>
    </row>
    <row r="300" spans="1:9" s="54" customFormat="1" ht="13.5">
      <c r="A300" s="55">
        <v>291</v>
      </c>
      <c r="B300" s="79" t="s">
        <v>25</v>
      </c>
      <c r="C300" s="101" t="s">
        <v>481</v>
      </c>
      <c r="D300" s="55" t="s">
        <v>651</v>
      </c>
      <c r="E300" s="61" t="s">
        <v>1245</v>
      </c>
      <c r="F300" s="56">
        <v>343026.48</v>
      </c>
      <c r="G300" s="56">
        <v>0</v>
      </c>
      <c r="H300" s="56">
        <f t="shared" si="4"/>
        <v>343026.48</v>
      </c>
      <c r="I300" s="71">
        <v>1</v>
      </c>
    </row>
    <row r="301" spans="1:9" s="54" customFormat="1" ht="13.5">
      <c r="A301" s="55">
        <v>292</v>
      </c>
      <c r="B301" s="79" t="s">
        <v>81</v>
      </c>
      <c r="C301" s="101" t="s">
        <v>481</v>
      </c>
      <c r="D301" s="55" t="s">
        <v>1054</v>
      </c>
      <c r="E301" s="55" t="s">
        <v>1262</v>
      </c>
      <c r="F301" s="56">
        <v>22539.509999999835</v>
      </c>
      <c r="G301" s="56">
        <v>22494.47</v>
      </c>
      <c r="H301" s="56">
        <f t="shared" si="4"/>
        <v>45.039999999833526</v>
      </c>
      <c r="I301" s="71">
        <v>1</v>
      </c>
    </row>
    <row r="302" spans="1:9" s="54" customFormat="1" ht="13.5">
      <c r="A302" s="52">
        <v>293</v>
      </c>
      <c r="B302" s="79" t="s">
        <v>27</v>
      </c>
      <c r="C302" s="101" t="s">
        <v>481</v>
      </c>
      <c r="D302" s="52" t="s">
        <v>915</v>
      </c>
      <c r="E302" s="81" t="s">
        <v>1264</v>
      </c>
      <c r="F302" s="56">
        <v>574396.92999999993</v>
      </c>
      <c r="G302" s="56">
        <v>0</v>
      </c>
      <c r="H302" s="56">
        <f t="shared" si="4"/>
        <v>574396.92999999993</v>
      </c>
      <c r="I302" s="71">
        <v>1</v>
      </c>
    </row>
    <row r="303" spans="1:9" s="54" customFormat="1" ht="13.5" hidden="1">
      <c r="A303" s="55">
        <v>294</v>
      </c>
      <c r="B303" s="79" t="s">
        <v>28</v>
      </c>
      <c r="C303" s="101" t="s">
        <v>481</v>
      </c>
      <c r="D303" s="55" t="s">
        <v>1119</v>
      </c>
      <c r="E303" s="55" t="s">
        <v>1434</v>
      </c>
      <c r="F303" s="56">
        <v>0</v>
      </c>
      <c r="G303" s="56">
        <v>0</v>
      </c>
      <c r="H303" s="56">
        <f t="shared" si="4"/>
        <v>0</v>
      </c>
      <c r="I303" s="71">
        <v>1</v>
      </c>
    </row>
    <row r="304" spans="1:9" s="54" customFormat="1" ht="13.5" hidden="1">
      <c r="A304" s="55">
        <v>295</v>
      </c>
      <c r="B304" s="79" t="s">
        <v>82</v>
      </c>
      <c r="C304" s="101" t="s">
        <v>481</v>
      </c>
      <c r="D304" s="55" t="s">
        <v>623</v>
      </c>
      <c r="E304" s="81" t="s">
        <v>1264</v>
      </c>
      <c r="F304" s="56">
        <v>0</v>
      </c>
      <c r="G304" s="56">
        <v>0</v>
      </c>
      <c r="H304" s="56">
        <f t="shared" si="4"/>
        <v>0</v>
      </c>
      <c r="I304" s="71">
        <v>1</v>
      </c>
    </row>
    <row r="305" spans="1:9" s="54" customFormat="1" ht="13.5" hidden="1">
      <c r="A305" s="55">
        <v>296</v>
      </c>
      <c r="B305" s="79" t="s">
        <v>83</v>
      </c>
      <c r="C305" s="101" t="s">
        <v>481</v>
      </c>
      <c r="D305" s="80" t="s">
        <v>707</v>
      </c>
      <c r="E305" s="81" t="s">
        <v>1264</v>
      </c>
      <c r="F305" s="56">
        <v>0</v>
      </c>
      <c r="G305" s="56">
        <v>0</v>
      </c>
      <c r="H305" s="56">
        <f t="shared" si="4"/>
        <v>0</v>
      </c>
      <c r="I305" s="71">
        <v>1</v>
      </c>
    </row>
    <row r="306" spans="1:9" s="54" customFormat="1" ht="13.5" hidden="1">
      <c r="A306" s="52">
        <v>297</v>
      </c>
      <c r="B306" s="79" t="s">
        <v>30</v>
      </c>
      <c r="C306" s="101" t="s">
        <v>481</v>
      </c>
      <c r="D306" s="80" t="s">
        <v>708</v>
      </c>
      <c r="E306" s="81" t="s">
        <v>1264</v>
      </c>
      <c r="F306" s="56">
        <v>0</v>
      </c>
      <c r="G306" s="56">
        <v>0</v>
      </c>
      <c r="H306" s="56">
        <f t="shared" si="4"/>
        <v>0</v>
      </c>
      <c r="I306" s="71">
        <v>1</v>
      </c>
    </row>
    <row r="307" spans="1:9" s="54" customFormat="1" ht="13.5" hidden="1">
      <c r="A307" s="55">
        <v>298</v>
      </c>
      <c r="B307" s="79" t="s">
        <v>6</v>
      </c>
      <c r="C307" s="101" t="s">
        <v>482</v>
      </c>
      <c r="D307" s="86" t="s">
        <v>1120</v>
      </c>
      <c r="E307" s="86" t="s">
        <v>1413</v>
      </c>
      <c r="F307" s="56">
        <v>0</v>
      </c>
      <c r="G307" s="56">
        <v>0</v>
      </c>
      <c r="H307" s="56">
        <f t="shared" si="4"/>
        <v>0</v>
      </c>
      <c r="I307" s="71">
        <v>1</v>
      </c>
    </row>
    <row r="308" spans="1:9" s="54" customFormat="1" ht="13.5" hidden="1">
      <c r="A308" s="55">
        <v>299</v>
      </c>
      <c r="B308" s="79" t="s">
        <v>7</v>
      </c>
      <c r="C308" s="101" t="s">
        <v>482</v>
      </c>
      <c r="D308" s="55" t="s">
        <v>553</v>
      </c>
      <c r="E308" s="89" t="s">
        <v>1341</v>
      </c>
      <c r="F308" s="56">
        <v>0</v>
      </c>
      <c r="G308" s="56">
        <v>0</v>
      </c>
      <c r="H308" s="56">
        <f t="shared" si="4"/>
        <v>0</v>
      </c>
      <c r="I308" s="71">
        <v>1</v>
      </c>
    </row>
    <row r="309" spans="1:9" s="54" customFormat="1" ht="13.5" hidden="1">
      <c r="A309" s="55">
        <v>300</v>
      </c>
      <c r="B309" s="79" t="s">
        <v>68</v>
      </c>
      <c r="C309" s="101" t="s">
        <v>482</v>
      </c>
      <c r="D309" s="55" t="s">
        <v>568</v>
      </c>
      <c r="E309" s="81" t="s">
        <v>1264</v>
      </c>
      <c r="F309" s="56">
        <v>0</v>
      </c>
      <c r="G309" s="56">
        <v>0</v>
      </c>
      <c r="H309" s="56">
        <f t="shared" si="4"/>
        <v>0</v>
      </c>
      <c r="I309" s="71">
        <v>1</v>
      </c>
    </row>
    <row r="310" spans="1:9" s="54" customFormat="1" ht="13.5" hidden="1">
      <c r="A310" s="52">
        <v>301</v>
      </c>
      <c r="B310" s="79" t="s">
        <v>8</v>
      </c>
      <c r="C310" s="101" t="s">
        <v>482</v>
      </c>
      <c r="D310" s="61" t="s">
        <v>735</v>
      </c>
      <c r="E310" s="61" t="s">
        <v>1348</v>
      </c>
      <c r="F310" s="56">
        <v>0</v>
      </c>
      <c r="G310" s="56">
        <v>0</v>
      </c>
      <c r="H310" s="56">
        <f t="shared" si="4"/>
        <v>0</v>
      </c>
      <c r="I310" s="71">
        <v>1</v>
      </c>
    </row>
    <row r="311" spans="1:9" s="54" customFormat="1" ht="13.5" hidden="1">
      <c r="A311" s="55">
        <v>302</v>
      </c>
      <c r="B311" s="79" t="s">
        <v>9</v>
      </c>
      <c r="C311" s="101" t="s">
        <v>482</v>
      </c>
      <c r="D311" s="55" t="s">
        <v>624</v>
      </c>
      <c r="E311" s="93" t="s">
        <v>1286</v>
      </c>
      <c r="F311" s="56">
        <v>0</v>
      </c>
      <c r="G311" s="56">
        <v>0</v>
      </c>
      <c r="H311" s="56">
        <f t="shared" si="4"/>
        <v>0</v>
      </c>
      <c r="I311" s="71">
        <v>1</v>
      </c>
    </row>
    <row r="312" spans="1:9" s="54" customFormat="1" ht="13.5" hidden="1">
      <c r="A312" s="55">
        <v>303</v>
      </c>
      <c r="B312" s="79" t="s">
        <v>70</v>
      </c>
      <c r="C312" s="101" t="s">
        <v>482</v>
      </c>
      <c r="D312" s="55" t="s">
        <v>750</v>
      </c>
      <c r="E312" s="55" t="s">
        <v>1353</v>
      </c>
      <c r="F312" s="56">
        <v>0</v>
      </c>
      <c r="G312" s="56">
        <v>0</v>
      </c>
      <c r="H312" s="56">
        <f t="shared" si="4"/>
        <v>0</v>
      </c>
      <c r="I312" s="71">
        <v>1</v>
      </c>
    </row>
    <row r="313" spans="1:9" s="59" customFormat="1" ht="13.5" hidden="1">
      <c r="A313" s="55">
        <v>304</v>
      </c>
      <c r="B313" s="79" t="s">
        <v>11</v>
      </c>
      <c r="C313" s="101" t="s">
        <v>482</v>
      </c>
      <c r="D313" s="60" t="s">
        <v>597</v>
      </c>
      <c r="E313" s="85" t="s">
        <v>1258</v>
      </c>
      <c r="F313" s="56">
        <v>0</v>
      </c>
      <c r="G313" s="56">
        <v>0</v>
      </c>
      <c r="H313" s="56">
        <f t="shared" si="4"/>
        <v>0</v>
      </c>
      <c r="I313" s="71">
        <v>1</v>
      </c>
    </row>
    <row r="314" spans="1:9" s="54" customFormat="1" ht="13.5" hidden="1">
      <c r="A314" s="52">
        <v>305</v>
      </c>
      <c r="B314" s="79" t="s">
        <v>14</v>
      </c>
      <c r="C314" s="101" t="s">
        <v>482</v>
      </c>
      <c r="D314" s="55" t="s">
        <v>856</v>
      </c>
      <c r="E314" s="84" t="s">
        <v>1329</v>
      </c>
      <c r="F314" s="56">
        <v>0</v>
      </c>
      <c r="G314" s="56">
        <v>0</v>
      </c>
      <c r="H314" s="56">
        <f t="shared" si="4"/>
        <v>0</v>
      </c>
      <c r="I314" s="71">
        <v>1</v>
      </c>
    </row>
    <row r="315" spans="1:9" s="54" customFormat="1" ht="13.5" hidden="1">
      <c r="A315" s="55">
        <v>306</v>
      </c>
      <c r="B315" s="79" t="s">
        <v>71</v>
      </c>
      <c r="C315" s="101" t="s">
        <v>482</v>
      </c>
      <c r="D315" s="86" t="s">
        <v>1121</v>
      </c>
      <c r="E315" s="84" t="s">
        <v>1419</v>
      </c>
      <c r="F315" s="56">
        <v>0</v>
      </c>
      <c r="G315" s="56">
        <v>0</v>
      </c>
      <c r="H315" s="56">
        <f t="shared" si="4"/>
        <v>0</v>
      </c>
      <c r="I315" s="71">
        <v>1</v>
      </c>
    </row>
    <row r="316" spans="1:9" s="54" customFormat="1" ht="13.5" hidden="1">
      <c r="A316" s="55">
        <v>307</v>
      </c>
      <c r="B316" s="79" t="s">
        <v>13</v>
      </c>
      <c r="C316" s="101" t="s">
        <v>482</v>
      </c>
      <c r="D316" s="64" t="s">
        <v>974</v>
      </c>
      <c r="E316" s="64" t="s">
        <v>1410</v>
      </c>
      <c r="F316" s="56">
        <v>0</v>
      </c>
      <c r="G316" s="56">
        <v>0</v>
      </c>
      <c r="H316" s="56">
        <f t="shared" si="4"/>
        <v>0</v>
      </c>
      <c r="I316" s="71">
        <v>1</v>
      </c>
    </row>
    <row r="317" spans="1:9" s="54" customFormat="1" ht="13.5" hidden="1">
      <c r="A317" s="55">
        <v>308</v>
      </c>
      <c r="B317" s="79" t="s">
        <v>15</v>
      </c>
      <c r="C317" s="101" t="s">
        <v>482</v>
      </c>
      <c r="D317" s="80" t="s">
        <v>514</v>
      </c>
      <c r="E317" s="77" t="s">
        <v>1371</v>
      </c>
      <c r="F317" s="56">
        <v>0</v>
      </c>
      <c r="G317" s="56">
        <v>0</v>
      </c>
      <c r="H317" s="56">
        <f t="shared" si="4"/>
        <v>0</v>
      </c>
      <c r="I317" s="71">
        <v>1</v>
      </c>
    </row>
    <row r="318" spans="1:9" s="54" customFormat="1" ht="13.5" hidden="1">
      <c r="A318" s="52">
        <v>309</v>
      </c>
      <c r="B318" s="79" t="s">
        <v>19</v>
      </c>
      <c r="C318" s="101" t="s">
        <v>482</v>
      </c>
      <c r="D318" s="55" t="s">
        <v>995</v>
      </c>
      <c r="E318" s="55" t="s">
        <v>1407</v>
      </c>
      <c r="F318" s="56">
        <v>0</v>
      </c>
      <c r="G318" s="56">
        <v>0</v>
      </c>
      <c r="H318" s="56">
        <f t="shared" si="4"/>
        <v>0</v>
      </c>
      <c r="I318" s="71">
        <v>1</v>
      </c>
    </row>
    <row r="319" spans="1:9" s="54" customFormat="1" ht="13.5" hidden="1">
      <c r="A319" s="55">
        <v>310</v>
      </c>
      <c r="B319" s="79" t="s">
        <v>16</v>
      </c>
      <c r="C319" s="101" t="s">
        <v>482</v>
      </c>
      <c r="D319" s="37" t="s">
        <v>764</v>
      </c>
      <c r="E319" s="24" t="s">
        <v>1359</v>
      </c>
      <c r="F319" s="56">
        <v>0</v>
      </c>
      <c r="G319" s="56">
        <v>0</v>
      </c>
      <c r="H319" s="56">
        <f t="shared" si="4"/>
        <v>0</v>
      </c>
      <c r="I319" s="71">
        <v>1</v>
      </c>
    </row>
    <row r="320" spans="1:9" s="54" customFormat="1" ht="13.5" hidden="1">
      <c r="A320" s="55">
        <v>311</v>
      </c>
      <c r="B320" s="79" t="s">
        <v>72</v>
      </c>
      <c r="C320" s="101" t="s">
        <v>482</v>
      </c>
      <c r="D320" s="55" t="s">
        <v>586</v>
      </c>
      <c r="E320" s="81" t="s">
        <v>1264</v>
      </c>
      <c r="F320" s="56">
        <v>0</v>
      </c>
      <c r="G320" s="56">
        <v>0</v>
      </c>
      <c r="H320" s="56">
        <f t="shared" si="4"/>
        <v>0</v>
      </c>
      <c r="I320" s="71">
        <v>1</v>
      </c>
    </row>
    <row r="321" spans="1:9" s="54" customFormat="1" ht="13.5" hidden="1">
      <c r="A321" s="55">
        <v>312</v>
      </c>
      <c r="B321" s="79" t="s">
        <v>73</v>
      </c>
      <c r="C321" s="101" t="s">
        <v>482</v>
      </c>
      <c r="D321" s="55" t="s">
        <v>709</v>
      </c>
      <c r="E321" s="81" t="s">
        <v>1264</v>
      </c>
      <c r="F321" s="56">
        <v>0</v>
      </c>
      <c r="G321" s="56">
        <v>0</v>
      </c>
      <c r="H321" s="56">
        <f t="shared" si="4"/>
        <v>0</v>
      </c>
      <c r="I321" s="71">
        <v>1</v>
      </c>
    </row>
    <row r="322" spans="1:9" s="54" customFormat="1" ht="13.5" hidden="1">
      <c r="A322" s="52">
        <v>313</v>
      </c>
      <c r="B322" s="79" t="s">
        <v>74</v>
      </c>
      <c r="C322" s="101" t="s">
        <v>482</v>
      </c>
      <c r="D322" s="52" t="s">
        <v>916</v>
      </c>
      <c r="E322" s="81" t="s">
        <v>1264</v>
      </c>
      <c r="F322" s="56">
        <v>0</v>
      </c>
      <c r="G322" s="56">
        <v>0</v>
      </c>
      <c r="H322" s="56">
        <f t="shared" si="4"/>
        <v>0</v>
      </c>
      <c r="I322" s="71">
        <v>1</v>
      </c>
    </row>
    <row r="323" spans="1:9" s="54" customFormat="1" ht="13.5" hidden="1">
      <c r="A323" s="55">
        <v>314</v>
      </c>
      <c r="B323" s="79" t="s">
        <v>66</v>
      </c>
      <c r="C323" s="101" t="s">
        <v>482</v>
      </c>
      <c r="D323" s="55" t="s">
        <v>1045</v>
      </c>
      <c r="E323" s="84" t="s">
        <v>1272</v>
      </c>
      <c r="F323" s="56">
        <v>0</v>
      </c>
      <c r="G323" s="56">
        <v>0</v>
      </c>
      <c r="H323" s="56">
        <f t="shared" si="4"/>
        <v>0</v>
      </c>
      <c r="I323" s="71">
        <v>1</v>
      </c>
    </row>
    <row r="324" spans="1:9" s="54" customFormat="1" ht="13.5" hidden="1">
      <c r="A324" s="55">
        <v>315</v>
      </c>
      <c r="B324" s="79" t="s">
        <v>20</v>
      </c>
      <c r="C324" s="101" t="s">
        <v>482</v>
      </c>
      <c r="D324" s="55" t="s">
        <v>1122</v>
      </c>
      <c r="E324" s="55" t="s">
        <v>1291</v>
      </c>
      <c r="F324" s="56">
        <v>0</v>
      </c>
      <c r="G324" s="56">
        <v>0</v>
      </c>
      <c r="H324" s="56">
        <f t="shared" si="4"/>
        <v>0</v>
      </c>
      <c r="I324" s="71">
        <v>1</v>
      </c>
    </row>
    <row r="325" spans="1:9" s="54" customFormat="1" ht="13.5" hidden="1">
      <c r="A325" s="55">
        <v>316</v>
      </c>
      <c r="B325" s="79" t="s">
        <v>75</v>
      </c>
      <c r="C325" s="101" t="s">
        <v>482</v>
      </c>
      <c r="D325" s="80" t="s">
        <v>857</v>
      </c>
      <c r="E325" s="80" t="s">
        <v>1330</v>
      </c>
      <c r="F325" s="56">
        <v>0</v>
      </c>
      <c r="G325" s="56">
        <v>0</v>
      </c>
      <c r="H325" s="56">
        <f t="shared" si="4"/>
        <v>0</v>
      </c>
      <c r="I325" s="71">
        <v>1</v>
      </c>
    </row>
    <row r="326" spans="1:9" s="54" customFormat="1" ht="13.5" hidden="1">
      <c r="A326" s="52">
        <v>317</v>
      </c>
      <c r="B326" s="79" t="s">
        <v>76</v>
      </c>
      <c r="C326" s="101" t="s">
        <v>482</v>
      </c>
      <c r="D326" s="55" t="s">
        <v>515</v>
      </c>
      <c r="E326" s="84" t="s">
        <v>1375</v>
      </c>
      <c r="F326" s="56">
        <v>0</v>
      </c>
      <c r="G326" s="56">
        <v>0</v>
      </c>
      <c r="H326" s="56">
        <f t="shared" si="4"/>
        <v>0</v>
      </c>
      <c r="I326" s="71">
        <v>1</v>
      </c>
    </row>
    <row r="327" spans="1:9" s="54" customFormat="1" ht="13.5" hidden="1">
      <c r="A327" s="55">
        <v>318</v>
      </c>
      <c r="B327" s="79" t="s">
        <v>77</v>
      </c>
      <c r="C327" s="101" t="s">
        <v>482</v>
      </c>
      <c r="D327" s="55" t="s">
        <v>775</v>
      </c>
      <c r="E327" s="80" t="s">
        <v>1367</v>
      </c>
      <c r="F327" s="56">
        <v>0</v>
      </c>
      <c r="G327" s="56">
        <v>0</v>
      </c>
      <c r="H327" s="56">
        <f t="shared" si="4"/>
        <v>0</v>
      </c>
      <c r="I327" s="71">
        <v>1</v>
      </c>
    </row>
    <row r="328" spans="1:9" s="54" customFormat="1" ht="13.5" hidden="1">
      <c r="A328" s="55">
        <v>319</v>
      </c>
      <c r="B328" s="79" t="s">
        <v>22</v>
      </c>
      <c r="C328" s="101" t="s">
        <v>482</v>
      </c>
      <c r="D328" s="64" t="s">
        <v>1022</v>
      </c>
      <c r="E328" s="80" t="s">
        <v>1304</v>
      </c>
      <c r="F328" s="56">
        <v>0</v>
      </c>
      <c r="G328" s="56">
        <v>0</v>
      </c>
      <c r="H328" s="56">
        <f t="shared" si="4"/>
        <v>0</v>
      </c>
      <c r="I328" s="71">
        <v>1</v>
      </c>
    </row>
    <row r="329" spans="1:9" s="54" customFormat="1" ht="13.5" hidden="1">
      <c r="A329" s="55">
        <v>320</v>
      </c>
      <c r="B329" s="79" t="s">
        <v>78</v>
      </c>
      <c r="C329" s="101" t="s">
        <v>482</v>
      </c>
      <c r="D329" s="64" t="s">
        <v>1069</v>
      </c>
      <c r="E329" s="81" t="s">
        <v>1264</v>
      </c>
      <c r="F329" s="56">
        <v>0</v>
      </c>
      <c r="G329" s="56">
        <v>0</v>
      </c>
      <c r="H329" s="56">
        <f t="shared" si="4"/>
        <v>0</v>
      </c>
      <c r="I329" s="71">
        <v>1</v>
      </c>
    </row>
    <row r="330" spans="1:9" s="54" customFormat="1" ht="13.5" hidden="1">
      <c r="A330" s="52">
        <v>321</v>
      </c>
      <c r="B330" s="79" t="s">
        <v>23</v>
      </c>
      <c r="C330" s="101" t="s">
        <v>482</v>
      </c>
      <c r="D330" s="55" t="s">
        <v>858</v>
      </c>
      <c r="E330" s="80" t="s">
        <v>1331</v>
      </c>
      <c r="F330" s="56">
        <v>0</v>
      </c>
      <c r="G330" s="56">
        <v>0</v>
      </c>
      <c r="H330" s="56">
        <f>F330-G330</f>
        <v>0</v>
      </c>
      <c r="I330" s="71">
        <v>1</v>
      </c>
    </row>
    <row r="331" spans="1:9" s="54" customFormat="1" ht="13.5" hidden="1">
      <c r="A331" s="55">
        <v>322</v>
      </c>
      <c r="B331" s="79" t="s">
        <v>79</v>
      </c>
      <c r="C331" s="101" t="s">
        <v>482</v>
      </c>
      <c r="D331" s="52" t="s">
        <v>917</v>
      </c>
      <c r="E331" s="80" t="s">
        <v>1401</v>
      </c>
      <c r="F331" s="56">
        <v>0</v>
      </c>
      <c r="G331" s="56">
        <v>0</v>
      </c>
      <c r="H331" s="56">
        <f>F331-G331</f>
        <v>0</v>
      </c>
      <c r="I331" s="71">
        <v>1</v>
      </c>
    </row>
    <row r="332" spans="1:9" s="54" customFormat="1" ht="13.5" hidden="1">
      <c r="A332" s="55">
        <v>323</v>
      </c>
      <c r="B332" s="79" t="s">
        <v>80</v>
      </c>
      <c r="C332" s="101" t="s">
        <v>482</v>
      </c>
      <c r="D332" s="55" t="s">
        <v>1123</v>
      </c>
      <c r="E332" s="80" t="s">
        <v>1426</v>
      </c>
      <c r="F332" s="56">
        <v>0</v>
      </c>
      <c r="G332" s="56">
        <v>0</v>
      </c>
      <c r="H332" s="56">
        <f>F332-G332</f>
        <v>0</v>
      </c>
      <c r="I332" s="71">
        <v>1</v>
      </c>
    </row>
    <row r="333" spans="1:9" s="54" customFormat="1" ht="13.5" hidden="1">
      <c r="A333" s="55">
        <v>324</v>
      </c>
      <c r="B333" s="79" t="s">
        <v>25</v>
      </c>
      <c r="C333" s="101" t="s">
        <v>482</v>
      </c>
      <c r="D333" s="55" t="s">
        <v>652</v>
      </c>
      <c r="E333" s="80" t="s">
        <v>1250</v>
      </c>
      <c r="F333" s="56">
        <v>0</v>
      </c>
      <c r="G333" s="56">
        <v>0</v>
      </c>
      <c r="H333" s="56">
        <f t="shared" ref="H333:H339" si="5">F333-G333</f>
        <v>0</v>
      </c>
      <c r="I333" s="71">
        <v>1</v>
      </c>
    </row>
    <row r="334" spans="1:9" s="54" customFormat="1" ht="13.5">
      <c r="A334" s="52">
        <v>325</v>
      </c>
      <c r="B334" s="79" t="s">
        <v>81</v>
      </c>
      <c r="C334" s="101" t="s">
        <v>482</v>
      </c>
      <c r="D334" s="55" t="s">
        <v>1055</v>
      </c>
      <c r="E334" s="80" t="s">
        <v>1263</v>
      </c>
      <c r="F334" s="56">
        <v>-504286.89999999997</v>
      </c>
      <c r="G334" s="56">
        <v>0</v>
      </c>
      <c r="H334" s="56">
        <v>0</v>
      </c>
      <c r="I334" s="71">
        <v>1</v>
      </c>
    </row>
    <row r="335" spans="1:9" s="54" customFormat="1" ht="13.5" hidden="1">
      <c r="A335" s="55">
        <v>326</v>
      </c>
      <c r="B335" s="79" t="s">
        <v>27</v>
      </c>
      <c r="C335" s="101" t="s">
        <v>482</v>
      </c>
      <c r="D335" s="52" t="s">
        <v>918</v>
      </c>
      <c r="E335" s="81" t="s">
        <v>1264</v>
      </c>
      <c r="F335" s="56">
        <v>0</v>
      </c>
      <c r="G335" s="56">
        <v>0</v>
      </c>
      <c r="H335" s="56">
        <f t="shared" si="5"/>
        <v>0</v>
      </c>
      <c r="I335" s="71">
        <v>1</v>
      </c>
    </row>
    <row r="336" spans="1:9" s="54" customFormat="1" ht="13.5" hidden="1">
      <c r="A336" s="55">
        <v>327</v>
      </c>
      <c r="B336" s="79" t="s">
        <v>28</v>
      </c>
      <c r="C336" s="101" t="s">
        <v>482</v>
      </c>
      <c r="D336" s="55" t="s">
        <v>1124</v>
      </c>
      <c r="E336" s="55" t="s">
        <v>1431</v>
      </c>
      <c r="F336" s="56">
        <v>0</v>
      </c>
      <c r="G336" s="56">
        <v>0</v>
      </c>
      <c r="H336" s="56">
        <f t="shared" si="5"/>
        <v>0</v>
      </c>
      <c r="I336" s="71">
        <v>1</v>
      </c>
    </row>
    <row r="337" spans="1:9" s="54" customFormat="1" ht="13.5" hidden="1">
      <c r="A337" s="55">
        <v>328</v>
      </c>
      <c r="B337" s="79" t="s">
        <v>82</v>
      </c>
      <c r="C337" s="101" t="s">
        <v>482</v>
      </c>
      <c r="D337" s="55" t="s">
        <v>625</v>
      </c>
      <c r="E337" s="55" t="s">
        <v>1277</v>
      </c>
      <c r="F337" s="56">
        <v>0</v>
      </c>
      <c r="G337" s="56">
        <v>0</v>
      </c>
      <c r="H337" s="56">
        <f t="shared" si="5"/>
        <v>0</v>
      </c>
      <c r="I337" s="71">
        <v>1</v>
      </c>
    </row>
    <row r="338" spans="1:9" s="54" customFormat="1" ht="13.5" hidden="1">
      <c r="A338" s="52">
        <v>329</v>
      </c>
      <c r="B338" s="79" t="s">
        <v>83</v>
      </c>
      <c r="C338" s="101" t="s">
        <v>482</v>
      </c>
      <c r="D338" s="80" t="s">
        <v>710</v>
      </c>
      <c r="E338" s="80" t="s">
        <v>1316</v>
      </c>
      <c r="F338" s="56">
        <v>0</v>
      </c>
      <c r="G338" s="56">
        <v>0</v>
      </c>
      <c r="H338" s="56">
        <f t="shared" si="5"/>
        <v>0</v>
      </c>
      <c r="I338" s="71">
        <v>1</v>
      </c>
    </row>
    <row r="339" spans="1:9" s="54" customFormat="1" ht="13.5" hidden="1">
      <c r="A339" s="55">
        <v>330</v>
      </c>
      <c r="B339" s="79" t="s">
        <v>30</v>
      </c>
      <c r="C339" s="101" t="s">
        <v>482</v>
      </c>
      <c r="D339" s="80" t="s">
        <v>711</v>
      </c>
      <c r="E339" s="89" t="s">
        <v>1309</v>
      </c>
      <c r="F339" s="56">
        <v>0</v>
      </c>
      <c r="G339" s="56">
        <v>0</v>
      </c>
      <c r="H339" s="56">
        <f t="shared" si="5"/>
        <v>0</v>
      </c>
      <c r="I339" s="71">
        <v>1</v>
      </c>
    </row>
    <row r="340" spans="1:9" s="12" customFormat="1" ht="13.9">
      <c r="A340" s="10"/>
      <c r="B340" s="10" t="s">
        <v>32</v>
      </c>
      <c r="C340" s="102"/>
      <c r="D340" s="11"/>
      <c r="E340" s="97"/>
      <c r="F340" s="97">
        <f>SUM(F10:F339)</f>
        <v>445710032.80367732</v>
      </c>
      <c r="G340" s="97">
        <f>SUM(G10:G339)</f>
        <v>380081387.70000005</v>
      </c>
      <c r="H340" s="97">
        <f>SUM(H10:H339)</f>
        <v>84139317.897572905</v>
      </c>
      <c r="I340" s="97"/>
    </row>
    <row r="341" spans="1:9" s="59" customFormat="1" ht="14" customHeight="1">
      <c r="A341" s="55">
        <v>331</v>
      </c>
      <c r="B341" s="79" t="s">
        <v>7</v>
      </c>
      <c r="C341" s="101" t="s">
        <v>85</v>
      </c>
      <c r="D341" s="60" t="s">
        <v>554</v>
      </c>
      <c r="E341" s="81" t="s">
        <v>1264</v>
      </c>
      <c r="F341" s="56">
        <v>2978.66</v>
      </c>
      <c r="G341" s="56">
        <v>0</v>
      </c>
      <c r="H341" s="56">
        <f t="shared" ref="H341:H405" si="6">F341-G341</f>
        <v>2978.66</v>
      </c>
      <c r="I341" s="71">
        <v>1</v>
      </c>
    </row>
    <row r="342" spans="1:9" s="54" customFormat="1" ht="14" customHeight="1">
      <c r="A342" s="55">
        <v>332</v>
      </c>
      <c r="B342" s="79" t="s">
        <v>7</v>
      </c>
      <c r="C342" s="101" t="s">
        <v>86</v>
      </c>
      <c r="D342" s="55" t="s">
        <v>555</v>
      </c>
      <c r="E342" s="81" t="s">
        <v>1264</v>
      </c>
      <c r="F342" s="56">
        <v>21805.89</v>
      </c>
      <c r="G342" s="56">
        <v>0</v>
      </c>
      <c r="H342" s="56">
        <f t="shared" si="6"/>
        <v>21805.89</v>
      </c>
      <c r="I342" s="71">
        <v>1</v>
      </c>
    </row>
    <row r="343" spans="1:9" s="54" customFormat="1" ht="13.9" hidden="1" customHeight="1">
      <c r="A343" s="55">
        <v>333</v>
      </c>
      <c r="B343" s="79" t="s">
        <v>68</v>
      </c>
      <c r="C343" s="101" t="s">
        <v>87</v>
      </c>
      <c r="D343" s="55" t="s">
        <v>569</v>
      </c>
      <c r="E343" s="81" t="s">
        <v>1264</v>
      </c>
      <c r="F343" s="56">
        <v>0</v>
      </c>
      <c r="G343" s="56">
        <v>0</v>
      </c>
      <c r="H343" s="56">
        <f t="shared" si="6"/>
        <v>0</v>
      </c>
      <c r="I343" s="71">
        <v>1</v>
      </c>
    </row>
    <row r="344" spans="1:9" s="54" customFormat="1" ht="14" hidden="1" customHeight="1">
      <c r="A344" s="55">
        <v>334</v>
      </c>
      <c r="B344" s="79" t="s">
        <v>8</v>
      </c>
      <c r="C344" s="101" t="s">
        <v>33</v>
      </c>
      <c r="D344" s="61" t="s">
        <v>736</v>
      </c>
      <c r="E344" s="81" t="s">
        <v>1264</v>
      </c>
      <c r="F344" s="56">
        <v>0</v>
      </c>
      <c r="G344" s="56">
        <v>0</v>
      </c>
      <c r="H344" s="56">
        <f t="shared" si="6"/>
        <v>0</v>
      </c>
      <c r="I344" s="71">
        <v>1</v>
      </c>
    </row>
    <row r="345" spans="1:9" s="54" customFormat="1" ht="14" hidden="1" customHeight="1">
      <c r="A345" s="55">
        <v>335</v>
      </c>
      <c r="B345" s="79" t="s">
        <v>8</v>
      </c>
      <c r="C345" s="101" t="s">
        <v>88</v>
      </c>
      <c r="D345" s="61" t="s">
        <v>737</v>
      </c>
      <c r="E345" s="81" t="s">
        <v>1264</v>
      </c>
      <c r="F345" s="56">
        <v>0</v>
      </c>
      <c r="G345" s="56">
        <v>0</v>
      </c>
      <c r="H345" s="56">
        <f t="shared" si="6"/>
        <v>0</v>
      </c>
      <c r="I345" s="71"/>
    </row>
    <row r="346" spans="1:9" s="54" customFormat="1" ht="14" customHeight="1">
      <c r="A346" s="55">
        <v>336</v>
      </c>
      <c r="B346" s="79" t="s">
        <v>8</v>
      </c>
      <c r="C346" s="101" t="s">
        <v>89</v>
      </c>
      <c r="D346" s="61" t="s">
        <v>738</v>
      </c>
      <c r="E346" s="81" t="s">
        <v>1264</v>
      </c>
      <c r="F346" s="56">
        <v>13000.95</v>
      </c>
      <c r="G346" s="56">
        <v>0</v>
      </c>
      <c r="H346" s="56">
        <f t="shared" si="6"/>
        <v>13000.95</v>
      </c>
      <c r="I346" s="71"/>
    </row>
    <row r="347" spans="1:9" s="54" customFormat="1" ht="14" customHeight="1">
      <c r="A347" s="55">
        <v>337</v>
      </c>
      <c r="B347" s="79" t="s">
        <v>8</v>
      </c>
      <c r="C347" s="101" t="s">
        <v>90</v>
      </c>
      <c r="D347" s="61" t="s">
        <v>739</v>
      </c>
      <c r="E347" s="81" t="s">
        <v>1264</v>
      </c>
      <c r="F347" s="56">
        <v>10918.130000000005</v>
      </c>
      <c r="G347" s="56">
        <v>0</v>
      </c>
      <c r="H347" s="56">
        <f t="shared" si="6"/>
        <v>10918.130000000005</v>
      </c>
      <c r="I347" s="71"/>
    </row>
    <row r="348" spans="1:9" s="54" customFormat="1" ht="13.9" hidden="1" customHeight="1">
      <c r="A348" s="55">
        <v>338</v>
      </c>
      <c r="B348" s="79" t="s">
        <v>70</v>
      </c>
      <c r="C348" s="101" t="s">
        <v>91</v>
      </c>
      <c r="D348" s="80" t="s">
        <v>751</v>
      </c>
      <c r="E348" s="84" t="s">
        <v>1354</v>
      </c>
      <c r="F348" s="56">
        <v>0</v>
      </c>
      <c r="G348" s="56">
        <v>0</v>
      </c>
      <c r="H348" s="56">
        <f t="shared" si="6"/>
        <v>0</v>
      </c>
      <c r="I348" s="71"/>
    </row>
    <row r="349" spans="1:9" s="54" customFormat="1" ht="14" hidden="1" customHeight="1">
      <c r="A349" s="55">
        <v>339</v>
      </c>
      <c r="B349" s="79" t="s">
        <v>70</v>
      </c>
      <c r="C349" s="101" t="s">
        <v>92</v>
      </c>
      <c r="D349" s="55" t="s">
        <v>752</v>
      </c>
      <c r="E349" s="84" t="s">
        <v>1355</v>
      </c>
      <c r="F349" s="56">
        <v>0</v>
      </c>
      <c r="G349" s="56">
        <v>0</v>
      </c>
      <c r="H349" s="56">
        <f t="shared" si="6"/>
        <v>0</v>
      </c>
      <c r="I349" s="71"/>
    </row>
    <row r="350" spans="1:9" s="54" customFormat="1" ht="14" customHeight="1">
      <c r="A350" s="55">
        <v>340</v>
      </c>
      <c r="B350" s="79" t="s">
        <v>70</v>
      </c>
      <c r="C350" s="101" t="s">
        <v>93</v>
      </c>
      <c r="D350" s="55" t="s">
        <v>753</v>
      </c>
      <c r="E350" s="81" t="s">
        <v>1264</v>
      </c>
      <c r="F350" s="56">
        <v>15257.4</v>
      </c>
      <c r="G350" s="56">
        <v>0</v>
      </c>
      <c r="H350" s="56">
        <f t="shared" si="6"/>
        <v>15257.4</v>
      </c>
      <c r="I350" s="71"/>
    </row>
    <row r="351" spans="1:9" s="54" customFormat="1" ht="14" hidden="1" customHeight="1">
      <c r="A351" s="55">
        <v>341</v>
      </c>
      <c r="B351" s="79" t="s">
        <v>70</v>
      </c>
      <c r="C351" s="101" t="s">
        <v>94</v>
      </c>
      <c r="D351" s="55" t="s">
        <v>754</v>
      </c>
      <c r="E351" s="61" t="s">
        <v>1245</v>
      </c>
      <c r="F351" s="56">
        <v>0</v>
      </c>
      <c r="G351" s="56">
        <v>0</v>
      </c>
      <c r="H351" s="56">
        <f t="shared" si="6"/>
        <v>0</v>
      </c>
      <c r="I351" s="71"/>
    </row>
    <row r="352" spans="1:9" s="54" customFormat="1" ht="13.9" hidden="1" customHeight="1">
      <c r="A352" s="55">
        <v>342</v>
      </c>
      <c r="B352" s="79" t="s">
        <v>11</v>
      </c>
      <c r="C352" s="101" t="s">
        <v>95</v>
      </c>
      <c r="D352" s="24" t="s">
        <v>598</v>
      </c>
      <c r="E352" s="61" t="s">
        <v>1245</v>
      </c>
      <c r="F352" s="56">
        <v>0</v>
      </c>
      <c r="G352" s="56">
        <v>0</v>
      </c>
      <c r="H352" s="56">
        <f t="shared" si="6"/>
        <v>0</v>
      </c>
      <c r="I352" s="71">
        <v>1</v>
      </c>
    </row>
    <row r="353" spans="1:9" s="54" customFormat="1" ht="14" customHeight="1">
      <c r="A353" s="55">
        <v>343</v>
      </c>
      <c r="B353" s="79" t="s">
        <v>14</v>
      </c>
      <c r="C353" s="101" t="s">
        <v>96</v>
      </c>
      <c r="D353" s="55" t="s">
        <v>859</v>
      </c>
      <c r="E353" s="89" t="s">
        <v>1332</v>
      </c>
      <c r="F353" s="56">
        <v>1361164.17</v>
      </c>
      <c r="G353" s="56">
        <v>0</v>
      </c>
      <c r="H353" s="56">
        <f t="shared" si="6"/>
        <v>1361164.17</v>
      </c>
      <c r="I353" s="71">
        <v>1</v>
      </c>
    </row>
    <row r="354" spans="1:9" s="54" customFormat="1" ht="14" hidden="1" customHeight="1">
      <c r="A354" s="55">
        <v>344</v>
      </c>
      <c r="B354" s="79" t="s">
        <v>71</v>
      </c>
      <c r="C354" s="101" t="s">
        <v>97</v>
      </c>
      <c r="D354" s="61" t="s">
        <v>1125</v>
      </c>
      <c r="E354" s="81" t="s">
        <v>1420</v>
      </c>
      <c r="F354" s="56">
        <v>0</v>
      </c>
      <c r="G354" s="56">
        <v>0</v>
      </c>
      <c r="H354" s="56">
        <f t="shared" si="6"/>
        <v>0</v>
      </c>
      <c r="I354" s="71"/>
    </row>
    <row r="355" spans="1:9" s="54" customFormat="1" ht="14" hidden="1" customHeight="1">
      <c r="A355" s="55">
        <v>345</v>
      </c>
      <c r="B355" s="79" t="s">
        <v>13</v>
      </c>
      <c r="C355" s="101" t="s">
        <v>98</v>
      </c>
      <c r="D355" s="64" t="s">
        <v>975</v>
      </c>
      <c r="E355" s="81" t="s">
        <v>1411</v>
      </c>
      <c r="F355" s="56">
        <v>0</v>
      </c>
      <c r="G355" s="56">
        <v>0</v>
      </c>
      <c r="H355" s="56">
        <f t="shared" si="6"/>
        <v>0</v>
      </c>
      <c r="I355" s="71"/>
    </row>
    <row r="356" spans="1:9" s="54" customFormat="1" ht="14" hidden="1" customHeight="1">
      <c r="A356" s="55">
        <v>346</v>
      </c>
      <c r="B356" s="79" t="s">
        <v>15</v>
      </c>
      <c r="C356" s="101" t="s">
        <v>99</v>
      </c>
      <c r="D356" s="55" t="s">
        <v>516</v>
      </c>
      <c r="E356" s="81" t="s">
        <v>1264</v>
      </c>
      <c r="F356" s="56">
        <v>0</v>
      </c>
      <c r="G356" s="56">
        <v>0</v>
      </c>
      <c r="H356" s="56">
        <f t="shared" si="6"/>
        <v>0</v>
      </c>
      <c r="I356" s="71">
        <v>1</v>
      </c>
    </row>
    <row r="357" spans="1:9" s="54" customFormat="1" ht="14" hidden="1" customHeight="1">
      <c r="A357" s="55">
        <v>347</v>
      </c>
      <c r="B357" s="79" t="s">
        <v>19</v>
      </c>
      <c r="C357" s="101" t="s">
        <v>100</v>
      </c>
      <c r="D357" s="55" t="s">
        <v>996</v>
      </c>
      <c r="E357" s="81" t="s">
        <v>1264</v>
      </c>
      <c r="F357" s="56">
        <v>0</v>
      </c>
      <c r="G357" s="56">
        <v>0</v>
      </c>
      <c r="H357" s="56">
        <f t="shared" si="6"/>
        <v>0</v>
      </c>
      <c r="I357" s="71"/>
    </row>
    <row r="358" spans="1:9" s="54" customFormat="1" ht="14" hidden="1" customHeight="1">
      <c r="A358" s="55">
        <v>348</v>
      </c>
      <c r="B358" s="79" t="s">
        <v>16</v>
      </c>
      <c r="C358" s="101" t="s">
        <v>101</v>
      </c>
      <c r="D358" s="55" t="s">
        <v>765</v>
      </c>
      <c r="E358" s="81" t="s">
        <v>1360</v>
      </c>
      <c r="F358" s="56">
        <v>0</v>
      </c>
      <c r="G358" s="56">
        <v>0</v>
      </c>
      <c r="H358" s="56">
        <f t="shared" si="6"/>
        <v>0</v>
      </c>
      <c r="I358" s="71">
        <v>1</v>
      </c>
    </row>
    <row r="359" spans="1:9" s="54" customFormat="1" ht="14" customHeight="1">
      <c r="A359" s="55">
        <v>349</v>
      </c>
      <c r="B359" s="79" t="s">
        <v>73</v>
      </c>
      <c r="C359" s="101" t="s">
        <v>102</v>
      </c>
      <c r="D359" s="55" t="s">
        <v>712</v>
      </c>
      <c r="E359" s="81" t="s">
        <v>1264</v>
      </c>
      <c r="F359" s="56">
        <v>445412.01</v>
      </c>
      <c r="G359" s="56">
        <v>0</v>
      </c>
      <c r="H359" s="56">
        <f t="shared" si="6"/>
        <v>445412.01</v>
      </c>
      <c r="I359" s="71">
        <v>1</v>
      </c>
    </row>
    <row r="360" spans="1:9" s="54" customFormat="1" ht="14" customHeight="1">
      <c r="A360" s="55">
        <v>350</v>
      </c>
      <c r="B360" s="79" t="s">
        <v>73</v>
      </c>
      <c r="C360" s="101" t="s">
        <v>103</v>
      </c>
      <c r="D360" s="55" t="s">
        <v>713</v>
      </c>
      <c r="E360" s="81" t="s">
        <v>1264</v>
      </c>
      <c r="F360" s="56">
        <v>714559.12999999989</v>
      </c>
      <c r="G360" s="56">
        <v>0</v>
      </c>
      <c r="H360" s="56">
        <f t="shared" si="6"/>
        <v>714559.12999999989</v>
      </c>
      <c r="I360" s="71">
        <v>1</v>
      </c>
    </row>
    <row r="361" spans="1:9" s="54" customFormat="1" ht="14" customHeight="1">
      <c r="A361" s="55">
        <v>351</v>
      </c>
      <c r="B361" s="79" t="s">
        <v>73</v>
      </c>
      <c r="C361" s="101" t="s">
        <v>104</v>
      </c>
      <c r="D361" s="55" t="s">
        <v>714</v>
      </c>
      <c r="E361" s="81" t="s">
        <v>1264</v>
      </c>
      <c r="F361" s="56">
        <v>3465627.4103349876</v>
      </c>
      <c r="G361" s="56">
        <v>0</v>
      </c>
      <c r="H361" s="56">
        <f t="shared" si="6"/>
        <v>3465627.4103349876</v>
      </c>
      <c r="I361" s="71"/>
    </row>
    <row r="362" spans="1:9" s="54" customFormat="1" ht="14" customHeight="1">
      <c r="A362" s="55">
        <v>352</v>
      </c>
      <c r="B362" s="79" t="s">
        <v>73</v>
      </c>
      <c r="C362" s="101" t="s">
        <v>105</v>
      </c>
      <c r="D362" s="55" t="s">
        <v>715</v>
      </c>
      <c r="E362" s="81" t="s">
        <v>1264</v>
      </c>
      <c r="F362" s="56">
        <v>345197.501882907</v>
      </c>
      <c r="G362" s="56">
        <v>0</v>
      </c>
      <c r="H362" s="56">
        <f t="shared" si="6"/>
        <v>345197.501882907</v>
      </c>
      <c r="I362" s="71">
        <v>1</v>
      </c>
    </row>
    <row r="363" spans="1:9" s="54" customFormat="1" ht="14" customHeight="1">
      <c r="A363" s="55">
        <v>353</v>
      </c>
      <c r="B363" s="79" t="s">
        <v>74</v>
      </c>
      <c r="C363" s="101" t="s">
        <v>106</v>
      </c>
      <c r="D363" s="52" t="s">
        <v>919</v>
      </c>
      <c r="E363" s="81" t="s">
        <v>1264</v>
      </c>
      <c r="F363" s="56">
        <v>190456.99</v>
      </c>
      <c r="G363" s="56">
        <v>0</v>
      </c>
      <c r="H363" s="56">
        <f t="shared" si="6"/>
        <v>190456.99</v>
      </c>
      <c r="I363" s="71">
        <v>1</v>
      </c>
    </row>
    <row r="364" spans="1:9" s="54" customFormat="1" ht="14" customHeight="1">
      <c r="A364" s="55">
        <v>354</v>
      </c>
      <c r="B364" s="79" t="s">
        <v>74</v>
      </c>
      <c r="C364" s="101" t="s">
        <v>107</v>
      </c>
      <c r="D364" s="52" t="s">
        <v>920</v>
      </c>
      <c r="E364" s="61" t="s">
        <v>1245</v>
      </c>
      <c r="F364" s="56">
        <v>1766431.79</v>
      </c>
      <c r="G364" s="56">
        <v>1766431.79</v>
      </c>
      <c r="H364" s="56">
        <f t="shared" si="6"/>
        <v>0</v>
      </c>
      <c r="I364" s="71"/>
    </row>
    <row r="365" spans="1:9" s="54" customFormat="1" ht="14" hidden="1" customHeight="1">
      <c r="A365" s="55">
        <v>355</v>
      </c>
      <c r="B365" s="79" t="s">
        <v>74</v>
      </c>
      <c r="C365" s="101" t="s">
        <v>108</v>
      </c>
      <c r="D365" s="52" t="s">
        <v>921</v>
      </c>
      <c r="E365" s="81" t="s">
        <v>1264</v>
      </c>
      <c r="F365" s="56">
        <v>0</v>
      </c>
      <c r="G365" s="56">
        <v>0</v>
      </c>
      <c r="H365" s="56">
        <f t="shared" si="6"/>
        <v>0</v>
      </c>
      <c r="I365" s="71"/>
    </row>
    <row r="366" spans="1:9" s="54" customFormat="1" ht="14" hidden="1" customHeight="1">
      <c r="A366" s="55">
        <v>356</v>
      </c>
      <c r="B366" s="79" t="s">
        <v>20</v>
      </c>
      <c r="C366" s="101" t="s">
        <v>109</v>
      </c>
      <c r="D366" s="55" t="s">
        <v>1126</v>
      </c>
      <c r="E366" s="81" t="s">
        <v>1292</v>
      </c>
      <c r="F366" s="56">
        <v>0</v>
      </c>
      <c r="G366" s="56">
        <v>0</v>
      </c>
      <c r="H366" s="56">
        <f t="shared" si="6"/>
        <v>0</v>
      </c>
      <c r="I366" s="71">
        <v>1</v>
      </c>
    </row>
    <row r="367" spans="1:9" s="54" customFormat="1" ht="13.9" hidden="1" customHeight="1">
      <c r="A367" s="55">
        <v>357</v>
      </c>
      <c r="B367" s="79" t="s">
        <v>20</v>
      </c>
      <c r="C367" s="101" t="s">
        <v>110</v>
      </c>
      <c r="D367" s="55" t="s">
        <v>1127</v>
      </c>
      <c r="E367" s="81" t="s">
        <v>1293</v>
      </c>
      <c r="F367" s="56">
        <v>0</v>
      </c>
      <c r="G367" s="56">
        <v>0</v>
      </c>
      <c r="H367" s="56">
        <f t="shared" si="6"/>
        <v>0</v>
      </c>
      <c r="I367" s="71">
        <v>1</v>
      </c>
    </row>
    <row r="368" spans="1:9" s="54" customFormat="1" ht="14" hidden="1" customHeight="1">
      <c r="A368" s="55">
        <v>358</v>
      </c>
      <c r="B368" s="79" t="s">
        <v>20</v>
      </c>
      <c r="C368" s="101" t="s">
        <v>111</v>
      </c>
      <c r="D368" s="55" t="s">
        <v>1128</v>
      </c>
      <c r="E368" s="55" t="s">
        <v>1297</v>
      </c>
      <c r="F368" s="56">
        <v>0</v>
      </c>
      <c r="G368" s="56">
        <v>0</v>
      </c>
      <c r="H368" s="56">
        <f t="shared" si="6"/>
        <v>0</v>
      </c>
      <c r="I368" s="71"/>
    </row>
    <row r="369" spans="1:9" s="54" customFormat="1" ht="14" hidden="1" customHeight="1">
      <c r="A369" s="55">
        <v>359</v>
      </c>
      <c r="B369" s="79" t="s">
        <v>20</v>
      </c>
      <c r="C369" s="101" t="s">
        <v>112</v>
      </c>
      <c r="D369" s="55" t="s">
        <v>1129</v>
      </c>
      <c r="E369" s="81" t="s">
        <v>1264</v>
      </c>
      <c r="F369" s="56">
        <v>0</v>
      </c>
      <c r="G369" s="56">
        <v>0</v>
      </c>
      <c r="H369" s="56">
        <f t="shared" si="6"/>
        <v>0</v>
      </c>
      <c r="I369" s="71"/>
    </row>
    <row r="370" spans="1:9" s="54" customFormat="1" ht="14" hidden="1" customHeight="1">
      <c r="A370" s="55">
        <v>360</v>
      </c>
      <c r="B370" s="79" t="s">
        <v>20</v>
      </c>
      <c r="C370" s="101" t="s">
        <v>113</v>
      </c>
      <c r="D370" s="55" t="s">
        <v>1130</v>
      </c>
      <c r="E370" s="81" t="s">
        <v>1264</v>
      </c>
      <c r="F370" s="56">
        <v>0</v>
      </c>
      <c r="G370" s="56">
        <v>0</v>
      </c>
      <c r="H370" s="56">
        <f t="shared" si="6"/>
        <v>0</v>
      </c>
      <c r="I370" s="71"/>
    </row>
    <row r="371" spans="1:9" s="54" customFormat="1" ht="14" hidden="1" customHeight="1">
      <c r="A371" s="55">
        <v>361</v>
      </c>
      <c r="B371" s="79" t="s">
        <v>20</v>
      </c>
      <c r="C371" s="101" t="s">
        <v>114</v>
      </c>
      <c r="D371" s="55" t="s">
        <v>1131</v>
      </c>
      <c r="E371" s="55" t="s">
        <v>1294</v>
      </c>
      <c r="F371" s="56">
        <v>0</v>
      </c>
      <c r="G371" s="56">
        <v>0</v>
      </c>
      <c r="H371" s="56">
        <f t="shared" si="6"/>
        <v>0</v>
      </c>
      <c r="I371" s="71">
        <v>1</v>
      </c>
    </row>
    <row r="372" spans="1:9" s="54" customFormat="1" ht="14" hidden="1" customHeight="1">
      <c r="A372" s="55">
        <v>362</v>
      </c>
      <c r="B372" s="79" t="s">
        <v>20</v>
      </c>
      <c r="C372" s="101" t="s">
        <v>115</v>
      </c>
      <c r="D372" s="55" t="s">
        <v>1132</v>
      </c>
      <c r="E372" s="81" t="s">
        <v>1264</v>
      </c>
      <c r="F372" s="56">
        <v>0</v>
      </c>
      <c r="G372" s="56">
        <v>0</v>
      </c>
      <c r="H372" s="56">
        <f t="shared" si="6"/>
        <v>0</v>
      </c>
      <c r="I372" s="71"/>
    </row>
    <row r="373" spans="1:9" s="54" customFormat="1" ht="14" customHeight="1">
      <c r="A373" s="55">
        <v>363</v>
      </c>
      <c r="B373" s="79" t="s">
        <v>20</v>
      </c>
      <c r="C373" s="101" t="s">
        <v>116</v>
      </c>
      <c r="D373" s="55" t="s">
        <v>1133</v>
      </c>
      <c r="E373" s="81" t="s">
        <v>1264</v>
      </c>
      <c r="F373" s="56">
        <v>415883.49</v>
      </c>
      <c r="G373" s="56">
        <v>0</v>
      </c>
      <c r="H373" s="56">
        <f t="shared" si="6"/>
        <v>415883.49</v>
      </c>
      <c r="I373" s="71">
        <v>1</v>
      </c>
    </row>
    <row r="374" spans="1:9" s="54" customFormat="1" ht="14" hidden="1" customHeight="1">
      <c r="A374" s="55">
        <v>364</v>
      </c>
      <c r="B374" s="79" t="s">
        <v>20</v>
      </c>
      <c r="C374" s="101" t="s">
        <v>117</v>
      </c>
      <c r="D374" s="55" t="s">
        <v>1064</v>
      </c>
      <c r="E374" s="81" t="s">
        <v>1264</v>
      </c>
      <c r="F374" s="56">
        <v>0</v>
      </c>
      <c r="G374" s="56">
        <v>0</v>
      </c>
      <c r="H374" s="56">
        <f t="shared" si="6"/>
        <v>0</v>
      </c>
      <c r="I374" s="71">
        <v>1</v>
      </c>
    </row>
    <row r="375" spans="1:9" s="54" customFormat="1" ht="14" hidden="1" customHeight="1">
      <c r="A375" s="55">
        <v>365</v>
      </c>
      <c r="B375" s="79" t="s">
        <v>20</v>
      </c>
      <c r="C375" s="101" t="s">
        <v>118</v>
      </c>
      <c r="D375" s="55" t="s">
        <v>1134</v>
      </c>
      <c r="E375" s="81" t="s">
        <v>1264</v>
      </c>
      <c r="F375" s="56">
        <v>0</v>
      </c>
      <c r="G375" s="56">
        <v>0</v>
      </c>
      <c r="H375" s="56">
        <f t="shared" si="6"/>
        <v>0</v>
      </c>
      <c r="I375" s="71">
        <v>1</v>
      </c>
    </row>
    <row r="376" spans="1:9" s="54" customFormat="1" ht="14" hidden="1" customHeight="1">
      <c r="A376" s="55">
        <v>366</v>
      </c>
      <c r="B376" s="79" t="s">
        <v>20</v>
      </c>
      <c r="C376" s="101" t="s">
        <v>119</v>
      </c>
      <c r="D376" s="55" t="s">
        <v>1135</v>
      </c>
      <c r="E376" s="81" t="s">
        <v>1264</v>
      </c>
      <c r="F376" s="56">
        <v>0</v>
      </c>
      <c r="G376" s="56">
        <v>0</v>
      </c>
      <c r="H376" s="56">
        <f t="shared" si="6"/>
        <v>0</v>
      </c>
      <c r="I376" s="71">
        <v>1</v>
      </c>
    </row>
    <row r="377" spans="1:9" s="54" customFormat="1" ht="13.9" hidden="1" customHeight="1">
      <c r="A377" s="55">
        <v>367</v>
      </c>
      <c r="B377" s="79" t="s">
        <v>20</v>
      </c>
      <c r="C377" s="101" t="s">
        <v>120</v>
      </c>
      <c r="D377" s="55" t="s">
        <v>1136</v>
      </c>
      <c r="E377" s="55" t="s">
        <v>1295</v>
      </c>
      <c r="F377" s="56">
        <v>0</v>
      </c>
      <c r="G377" s="56">
        <v>0</v>
      </c>
      <c r="H377" s="56">
        <f t="shared" ref="H377:H382" si="7">F377-G377</f>
        <v>0</v>
      </c>
      <c r="I377" s="71">
        <v>1</v>
      </c>
    </row>
    <row r="378" spans="1:9" s="54" customFormat="1" ht="14" hidden="1" customHeight="1">
      <c r="A378" s="55">
        <v>368</v>
      </c>
      <c r="B378" s="79" t="s">
        <v>20</v>
      </c>
      <c r="C378" s="101" t="s">
        <v>1441</v>
      </c>
      <c r="D378" s="55" t="s">
        <v>1296</v>
      </c>
      <c r="E378" s="81" t="s">
        <v>1264</v>
      </c>
      <c r="F378" s="56">
        <v>0</v>
      </c>
      <c r="G378" s="56">
        <v>0</v>
      </c>
      <c r="H378" s="56">
        <f t="shared" si="7"/>
        <v>0</v>
      </c>
      <c r="I378" s="71">
        <v>1</v>
      </c>
    </row>
    <row r="379" spans="1:9" s="54" customFormat="1" ht="14" hidden="1" customHeight="1">
      <c r="A379" s="55">
        <v>368</v>
      </c>
      <c r="B379" s="79" t="s">
        <v>75</v>
      </c>
      <c r="C379" s="101" t="s">
        <v>121</v>
      </c>
      <c r="D379" s="80" t="s">
        <v>860</v>
      </c>
      <c r="E379" s="80" t="s">
        <v>1333</v>
      </c>
      <c r="F379" s="56">
        <v>0</v>
      </c>
      <c r="G379" s="56">
        <v>0</v>
      </c>
      <c r="H379" s="56">
        <f t="shared" si="7"/>
        <v>0</v>
      </c>
      <c r="I379" s="71"/>
    </row>
    <row r="380" spans="1:9" s="54" customFormat="1" ht="14" customHeight="1">
      <c r="A380" s="55">
        <v>369</v>
      </c>
      <c r="B380" s="79" t="s">
        <v>75</v>
      </c>
      <c r="C380" s="101" t="s">
        <v>122</v>
      </c>
      <c r="D380" s="80" t="s">
        <v>861</v>
      </c>
      <c r="E380" s="61" t="s">
        <v>1245</v>
      </c>
      <c r="F380" s="56">
        <v>387285.38</v>
      </c>
      <c r="G380" s="56">
        <v>0</v>
      </c>
      <c r="H380" s="56">
        <f t="shared" si="7"/>
        <v>387285.38</v>
      </c>
      <c r="I380" s="71"/>
    </row>
    <row r="381" spans="1:9" s="54" customFormat="1" ht="14" hidden="1" customHeight="1">
      <c r="A381" s="55">
        <v>370</v>
      </c>
      <c r="B381" s="79" t="s">
        <v>75</v>
      </c>
      <c r="C381" s="101" t="s">
        <v>123</v>
      </c>
      <c r="D381" s="80" t="s">
        <v>862</v>
      </c>
      <c r="E381" s="81" t="s">
        <v>1264</v>
      </c>
      <c r="F381" s="56">
        <v>0</v>
      </c>
      <c r="G381" s="56">
        <v>0</v>
      </c>
      <c r="H381" s="56">
        <f t="shared" si="7"/>
        <v>0</v>
      </c>
      <c r="I381" s="71">
        <v>1</v>
      </c>
    </row>
    <row r="382" spans="1:9" s="54" customFormat="1" ht="14" customHeight="1">
      <c r="A382" s="55">
        <v>371</v>
      </c>
      <c r="B382" s="79" t="s">
        <v>76</v>
      </c>
      <c r="C382" s="101" t="s">
        <v>124</v>
      </c>
      <c r="D382" s="55" t="s">
        <v>517</v>
      </c>
      <c r="E382" s="81" t="s">
        <v>1376</v>
      </c>
      <c r="F382" s="56">
        <v>344217.63</v>
      </c>
      <c r="G382" s="56">
        <v>0</v>
      </c>
      <c r="H382" s="56">
        <f t="shared" si="7"/>
        <v>344217.63</v>
      </c>
      <c r="I382" s="71">
        <v>1</v>
      </c>
    </row>
    <row r="383" spans="1:9" s="54" customFormat="1" ht="14" hidden="1" customHeight="1">
      <c r="A383" s="55">
        <v>372</v>
      </c>
      <c r="B383" s="79" t="s">
        <v>77</v>
      </c>
      <c r="C383" s="101" t="s">
        <v>125</v>
      </c>
      <c r="D383" s="55" t="s">
        <v>776</v>
      </c>
      <c r="E383" s="81" t="s">
        <v>1264</v>
      </c>
      <c r="F383" s="56">
        <v>0</v>
      </c>
      <c r="G383" s="56">
        <v>0</v>
      </c>
      <c r="H383" s="56">
        <f t="shared" si="6"/>
        <v>0</v>
      </c>
      <c r="I383" s="71"/>
    </row>
    <row r="384" spans="1:9" s="54" customFormat="1" ht="14" hidden="1" customHeight="1">
      <c r="A384" s="55">
        <v>373</v>
      </c>
      <c r="B384" s="79" t="s">
        <v>77</v>
      </c>
      <c r="C384" s="101" t="s">
        <v>126</v>
      </c>
      <c r="D384" s="55" t="s">
        <v>777</v>
      </c>
      <c r="E384" s="81" t="s">
        <v>1368</v>
      </c>
      <c r="F384" s="56">
        <v>0</v>
      </c>
      <c r="G384" s="56">
        <v>0</v>
      </c>
      <c r="H384" s="56">
        <f t="shared" si="6"/>
        <v>0</v>
      </c>
      <c r="I384" s="71"/>
    </row>
    <row r="385" spans="1:9" s="54" customFormat="1" ht="14" hidden="1" customHeight="1">
      <c r="A385" s="55">
        <v>374</v>
      </c>
      <c r="B385" s="79" t="s">
        <v>22</v>
      </c>
      <c r="C385" s="101" t="s">
        <v>127</v>
      </c>
      <c r="D385" s="64" t="s">
        <v>1013</v>
      </c>
      <c r="E385" s="81" t="s">
        <v>1264</v>
      </c>
      <c r="F385" s="56">
        <v>0</v>
      </c>
      <c r="G385" s="56">
        <v>0</v>
      </c>
      <c r="H385" s="56">
        <f t="shared" si="6"/>
        <v>0</v>
      </c>
      <c r="I385" s="71"/>
    </row>
    <row r="386" spans="1:9" s="54" customFormat="1" ht="14" customHeight="1">
      <c r="A386" s="55">
        <v>375</v>
      </c>
      <c r="B386" s="79" t="s">
        <v>22</v>
      </c>
      <c r="C386" s="101" t="s">
        <v>128</v>
      </c>
      <c r="D386" s="64" t="s">
        <v>1023</v>
      </c>
      <c r="E386" s="81" t="s">
        <v>1305</v>
      </c>
      <c r="F386" s="56">
        <v>117326.5</v>
      </c>
      <c r="G386" s="56">
        <v>0</v>
      </c>
      <c r="H386" s="56">
        <f t="shared" si="6"/>
        <v>117326.5</v>
      </c>
      <c r="I386" s="71">
        <v>1</v>
      </c>
    </row>
    <row r="387" spans="1:9" s="54" customFormat="1" ht="14" customHeight="1">
      <c r="A387" s="55">
        <v>376</v>
      </c>
      <c r="B387" s="79" t="s">
        <v>22</v>
      </c>
      <c r="C387" s="101" t="s">
        <v>129</v>
      </c>
      <c r="D387" s="64" t="s">
        <v>1024</v>
      </c>
      <c r="E387" s="81" t="s">
        <v>1264</v>
      </c>
      <c r="F387" s="56">
        <v>2834.88</v>
      </c>
      <c r="G387" s="56">
        <v>0</v>
      </c>
      <c r="H387" s="56">
        <f t="shared" si="6"/>
        <v>2834.88</v>
      </c>
      <c r="I387" s="71"/>
    </row>
    <row r="388" spans="1:9" s="54" customFormat="1" ht="13.9" hidden="1" customHeight="1">
      <c r="A388" s="55">
        <v>377</v>
      </c>
      <c r="B388" s="79" t="s">
        <v>78</v>
      </c>
      <c r="C388" s="101" t="s">
        <v>130</v>
      </c>
      <c r="D388" s="64" t="s">
        <v>929</v>
      </c>
      <c r="E388" s="81" t="s">
        <v>1264</v>
      </c>
      <c r="F388" s="56">
        <v>0</v>
      </c>
      <c r="G388" s="56">
        <v>0</v>
      </c>
      <c r="H388" s="56">
        <f t="shared" si="6"/>
        <v>0</v>
      </c>
      <c r="I388" s="71">
        <v>1</v>
      </c>
    </row>
    <row r="389" spans="1:9" s="54" customFormat="1" ht="14" customHeight="1">
      <c r="A389" s="55">
        <v>378</v>
      </c>
      <c r="B389" s="79" t="s">
        <v>23</v>
      </c>
      <c r="C389" s="101" t="s">
        <v>131</v>
      </c>
      <c r="D389" s="55" t="s">
        <v>863</v>
      </c>
      <c r="E389" s="81" t="s">
        <v>1334</v>
      </c>
      <c r="F389" s="56">
        <v>49883.88</v>
      </c>
      <c r="G389" s="56">
        <v>-3456.99</v>
      </c>
      <c r="H389" s="56">
        <f t="shared" si="6"/>
        <v>53340.869999999995</v>
      </c>
      <c r="I389" s="71">
        <v>1</v>
      </c>
    </row>
    <row r="390" spans="1:9" s="54" customFormat="1" ht="14" hidden="1" customHeight="1">
      <c r="A390" s="55">
        <v>379</v>
      </c>
      <c r="B390" s="79" t="s">
        <v>23</v>
      </c>
      <c r="C390" s="101" t="s">
        <v>132</v>
      </c>
      <c r="D390" s="55" t="s">
        <v>864</v>
      </c>
      <c r="E390" s="81" t="s">
        <v>1264</v>
      </c>
      <c r="F390" s="56">
        <v>0</v>
      </c>
      <c r="G390" s="56">
        <v>0</v>
      </c>
      <c r="H390" s="56">
        <f t="shared" si="6"/>
        <v>0</v>
      </c>
      <c r="I390" s="71"/>
    </row>
    <row r="391" spans="1:9" s="54" customFormat="1" ht="14" customHeight="1">
      <c r="A391" s="55">
        <v>380</v>
      </c>
      <c r="B391" s="79" t="s">
        <v>79</v>
      </c>
      <c r="C391" s="101" t="s">
        <v>133</v>
      </c>
      <c r="D391" s="52" t="s">
        <v>829</v>
      </c>
      <c r="E391" s="81" t="s">
        <v>1264</v>
      </c>
      <c r="F391" s="56">
        <v>836866.17</v>
      </c>
      <c r="G391" s="56">
        <v>0</v>
      </c>
      <c r="H391" s="56">
        <f t="shared" si="6"/>
        <v>836866.17</v>
      </c>
      <c r="I391" s="71"/>
    </row>
    <row r="392" spans="1:9" s="54" customFormat="1" ht="14" customHeight="1">
      <c r="A392" s="55">
        <v>381</v>
      </c>
      <c r="B392" s="79" t="s">
        <v>79</v>
      </c>
      <c r="C392" s="101" t="s">
        <v>134</v>
      </c>
      <c r="D392" s="52" t="s">
        <v>922</v>
      </c>
      <c r="E392" s="81" t="s">
        <v>1402</v>
      </c>
      <c r="F392" s="56">
        <v>45373.96</v>
      </c>
      <c r="G392" s="56">
        <v>45373.96</v>
      </c>
      <c r="H392" s="56">
        <f t="shared" si="6"/>
        <v>0</v>
      </c>
      <c r="I392" s="71"/>
    </row>
    <row r="393" spans="1:9" s="54" customFormat="1" ht="14" hidden="1" customHeight="1">
      <c r="A393" s="55">
        <v>382</v>
      </c>
      <c r="B393" s="79" t="s">
        <v>80</v>
      </c>
      <c r="C393" s="101" t="s">
        <v>34</v>
      </c>
      <c r="D393" s="55" t="s">
        <v>1137</v>
      </c>
      <c r="E393" s="81" t="s">
        <v>1264</v>
      </c>
      <c r="F393" s="56">
        <v>0</v>
      </c>
      <c r="G393" s="56">
        <v>0</v>
      </c>
      <c r="H393" s="56">
        <f t="shared" si="6"/>
        <v>0</v>
      </c>
      <c r="I393" s="71"/>
    </row>
    <row r="394" spans="1:9" s="54" customFormat="1" ht="13.9" hidden="1" customHeight="1">
      <c r="A394" s="55">
        <v>383</v>
      </c>
      <c r="B394" s="79" t="s">
        <v>25</v>
      </c>
      <c r="C394" s="101" t="s">
        <v>135</v>
      </c>
      <c r="D394" s="55" t="s">
        <v>653</v>
      </c>
      <c r="E394" s="81" t="s">
        <v>1264</v>
      </c>
      <c r="F394" s="56">
        <v>0</v>
      </c>
      <c r="G394" s="56">
        <v>0</v>
      </c>
      <c r="H394" s="56">
        <f t="shared" si="6"/>
        <v>0</v>
      </c>
      <c r="I394" s="71"/>
    </row>
    <row r="395" spans="1:9" s="54" customFormat="1" ht="14" customHeight="1">
      <c r="A395" s="55">
        <v>384</v>
      </c>
      <c r="B395" s="79" t="s">
        <v>28</v>
      </c>
      <c r="C395" s="101" t="s">
        <v>136</v>
      </c>
      <c r="D395" s="52" t="s">
        <v>1138</v>
      </c>
      <c r="E395" s="81" t="s">
        <v>1432</v>
      </c>
      <c r="F395" s="56">
        <v>2095703.01</v>
      </c>
      <c r="G395" s="56">
        <v>1686021.2514668182</v>
      </c>
      <c r="H395" s="56">
        <f t="shared" si="6"/>
        <v>409681.75853318186</v>
      </c>
      <c r="I395" s="71">
        <v>1</v>
      </c>
    </row>
    <row r="396" spans="1:9" s="54" customFormat="1" ht="14" customHeight="1">
      <c r="A396" s="55">
        <v>385</v>
      </c>
      <c r="B396" s="79" t="s">
        <v>28</v>
      </c>
      <c r="C396" s="101" t="s">
        <v>137</v>
      </c>
      <c r="D396" s="52" t="s">
        <v>1139</v>
      </c>
      <c r="E396" s="81" t="s">
        <v>1433</v>
      </c>
      <c r="F396" s="56">
        <v>367176.72</v>
      </c>
      <c r="G396" s="56">
        <v>0</v>
      </c>
      <c r="H396" s="56">
        <f t="shared" si="6"/>
        <v>367176.72</v>
      </c>
      <c r="I396" s="71"/>
    </row>
    <row r="397" spans="1:9" s="54" customFormat="1" ht="14" hidden="1" customHeight="1">
      <c r="A397" s="55">
        <v>386</v>
      </c>
      <c r="B397" s="79" t="s">
        <v>28</v>
      </c>
      <c r="C397" s="101" t="s">
        <v>36</v>
      </c>
      <c r="D397" s="52" t="s">
        <v>1140</v>
      </c>
      <c r="E397" s="81" t="s">
        <v>1264</v>
      </c>
      <c r="F397" s="56">
        <v>0</v>
      </c>
      <c r="G397" s="56">
        <v>0</v>
      </c>
      <c r="H397" s="56">
        <f t="shared" si="6"/>
        <v>0</v>
      </c>
      <c r="I397" s="71"/>
    </row>
    <row r="398" spans="1:9" s="54" customFormat="1" ht="14" hidden="1" customHeight="1">
      <c r="A398" s="55">
        <v>387</v>
      </c>
      <c r="B398" s="79" t="s">
        <v>28</v>
      </c>
      <c r="C398" s="101" t="s">
        <v>35</v>
      </c>
      <c r="D398" s="52" t="s">
        <v>1141</v>
      </c>
      <c r="E398" s="81" t="s">
        <v>1264</v>
      </c>
      <c r="F398" s="56">
        <v>0</v>
      </c>
      <c r="G398" s="56">
        <v>0</v>
      </c>
      <c r="H398" s="56">
        <f t="shared" si="6"/>
        <v>0</v>
      </c>
      <c r="I398" s="71">
        <v>1</v>
      </c>
    </row>
    <row r="399" spans="1:9" s="54" customFormat="1" ht="14" customHeight="1">
      <c r="A399" s="55">
        <v>388</v>
      </c>
      <c r="B399" s="79" t="s">
        <v>28</v>
      </c>
      <c r="C399" s="101" t="s">
        <v>138</v>
      </c>
      <c r="D399" s="52" t="s">
        <v>1142</v>
      </c>
      <c r="E399" s="81" t="s">
        <v>1264</v>
      </c>
      <c r="F399" s="56">
        <v>107214.97</v>
      </c>
      <c r="G399" s="56">
        <v>107214.97</v>
      </c>
      <c r="H399" s="56">
        <f t="shared" si="6"/>
        <v>0</v>
      </c>
      <c r="I399" s="71">
        <v>1</v>
      </c>
    </row>
    <row r="400" spans="1:9" s="54" customFormat="1" ht="14" hidden="1" customHeight="1">
      <c r="A400" s="55">
        <v>389</v>
      </c>
      <c r="B400" s="79" t="s">
        <v>82</v>
      </c>
      <c r="C400" s="101" t="s">
        <v>139</v>
      </c>
      <c r="D400" s="55" t="s">
        <v>626</v>
      </c>
      <c r="E400" s="81" t="s">
        <v>1264</v>
      </c>
      <c r="F400" s="56">
        <v>0</v>
      </c>
      <c r="G400" s="56">
        <v>0</v>
      </c>
      <c r="H400" s="56">
        <f t="shared" si="6"/>
        <v>0</v>
      </c>
      <c r="I400" s="71">
        <v>1</v>
      </c>
    </row>
    <row r="401" spans="1:9" s="54" customFormat="1" ht="14" customHeight="1">
      <c r="A401" s="55">
        <v>390</v>
      </c>
      <c r="B401" s="79" t="s">
        <v>82</v>
      </c>
      <c r="C401" s="101" t="s">
        <v>140</v>
      </c>
      <c r="D401" s="55" t="s">
        <v>627</v>
      </c>
      <c r="E401" s="81" t="s">
        <v>1278</v>
      </c>
      <c r="F401" s="56">
        <v>1539670</v>
      </c>
      <c r="G401" s="56">
        <v>1026342.73</v>
      </c>
      <c r="H401" s="56">
        <f t="shared" si="6"/>
        <v>513327.27</v>
      </c>
      <c r="I401" s="71">
        <v>1</v>
      </c>
    </row>
    <row r="402" spans="1:9" s="54" customFormat="1" ht="14" hidden="1" customHeight="1">
      <c r="A402" s="55">
        <v>391</v>
      </c>
      <c r="B402" s="79" t="s">
        <v>82</v>
      </c>
      <c r="C402" s="101" t="s">
        <v>141</v>
      </c>
      <c r="D402" s="55" t="s">
        <v>628</v>
      </c>
      <c r="E402" s="81" t="s">
        <v>1264</v>
      </c>
      <c r="F402" s="56">
        <v>0</v>
      </c>
      <c r="G402" s="56">
        <v>0</v>
      </c>
      <c r="H402" s="56">
        <f t="shared" si="6"/>
        <v>0</v>
      </c>
      <c r="I402" s="71">
        <v>1</v>
      </c>
    </row>
    <row r="403" spans="1:9" s="54" customFormat="1" ht="14" hidden="1" customHeight="1">
      <c r="A403" s="55">
        <v>392</v>
      </c>
      <c r="B403" s="79" t="s">
        <v>82</v>
      </c>
      <c r="C403" s="101" t="s">
        <v>142</v>
      </c>
      <c r="D403" s="55" t="s">
        <v>629</v>
      </c>
      <c r="E403" s="55" t="s">
        <v>1279</v>
      </c>
      <c r="F403" s="56">
        <v>0</v>
      </c>
      <c r="G403" s="56">
        <v>0</v>
      </c>
      <c r="H403" s="56">
        <f t="shared" si="6"/>
        <v>0</v>
      </c>
      <c r="I403" s="71">
        <v>1</v>
      </c>
    </row>
    <row r="404" spans="1:9" s="54" customFormat="1" ht="14" customHeight="1">
      <c r="A404" s="55">
        <v>393</v>
      </c>
      <c r="B404" s="79" t="s">
        <v>83</v>
      </c>
      <c r="C404" s="101" t="s">
        <v>143</v>
      </c>
      <c r="D404" s="80" t="s">
        <v>716</v>
      </c>
      <c r="E404" s="80" t="s">
        <v>1317</v>
      </c>
      <c r="F404" s="56">
        <v>257760.88</v>
      </c>
      <c r="G404" s="56">
        <v>0</v>
      </c>
      <c r="H404" s="56">
        <f t="shared" si="6"/>
        <v>257760.88</v>
      </c>
      <c r="I404" s="71"/>
    </row>
    <row r="405" spans="1:9" s="54" customFormat="1" ht="14" hidden="1" customHeight="1">
      <c r="A405" s="55">
        <v>394</v>
      </c>
      <c r="B405" s="79" t="s">
        <v>30</v>
      </c>
      <c r="C405" s="101" t="s">
        <v>144</v>
      </c>
      <c r="D405" s="55" t="s">
        <v>717</v>
      </c>
      <c r="E405" s="84" t="s">
        <v>1310</v>
      </c>
      <c r="F405" s="56">
        <v>0</v>
      </c>
      <c r="G405" s="56">
        <v>0</v>
      </c>
      <c r="H405" s="56">
        <f t="shared" si="6"/>
        <v>0</v>
      </c>
      <c r="I405" s="71"/>
    </row>
    <row r="406" spans="1:9" s="54" customFormat="1" ht="14" hidden="1" customHeight="1">
      <c r="A406" s="55">
        <v>395</v>
      </c>
      <c r="B406" s="79" t="s">
        <v>30</v>
      </c>
      <c r="C406" s="101" t="s">
        <v>145</v>
      </c>
      <c r="D406" s="55" t="s">
        <v>718</v>
      </c>
      <c r="E406" s="81" t="s">
        <v>1264</v>
      </c>
      <c r="F406" s="56">
        <v>0</v>
      </c>
      <c r="G406" s="56">
        <v>0</v>
      </c>
      <c r="H406" s="56">
        <f t="shared" ref="H406:H419" si="8">F406-G406</f>
        <v>0</v>
      </c>
      <c r="I406" s="71">
        <v>1</v>
      </c>
    </row>
    <row r="407" spans="1:9" s="54" customFormat="1" ht="14" customHeight="1">
      <c r="A407" s="55">
        <v>396</v>
      </c>
      <c r="B407" s="79" t="s">
        <v>30</v>
      </c>
      <c r="C407" s="101" t="s">
        <v>146</v>
      </c>
      <c r="D407" s="55" t="s">
        <v>719</v>
      </c>
      <c r="E407" s="61" t="s">
        <v>1245</v>
      </c>
      <c r="F407" s="56">
        <v>369158.43</v>
      </c>
      <c r="G407" s="56">
        <v>0</v>
      </c>
      <c r="H407" s="56">
        <f t="shared" si="8"/>
        <v>369158.43</v>
      </c>
      <c r="I407" s="71">
        <v>1</v>
      </c>
    </row>
    <row r="408" spans="1:9" s="54" customFormat="1" ht="14" hidden="1" customHeight="1">
      <c r="A408" s="55">
        <v>397</v>
      </c>
      <c r="B408" s="79" t="s">
        <v>30</v>
      </c>
      <c r="C408" s="101" t="s">
        <v>37</v>
      </c>
      <c r="D408" s="55" t="s">
        <v>720</v>
      </c>
      <c r="E408" s="81" t="s">
        <v>1264</v>
      </c>
      <c r="F408" s="56">
        <v>0</v>
      </c>
      <c r="G408" s="56">
        <v>0</v>
      </c>
      <c r="H408" s="56">
        <f t="shared" si="8"/>
        <v>0</v>
      </c>
      <c r="I408" s="71">
        <v>1</v>
      </c>
    </row>
    <row r="409" spans="1:9" s="54" customFormat="1" ht="14" hidden="1" customHeight="1">
      <c r="A409" s="55">
        <v>398</v>
      </c>
      <c r="B409" s="79" t="s">
        <v>30</v>
      </c>
      <c r="C409" s="101" t="s">
        <v>147</v>
      </c>
      <c r="D409" s="55" t="s">
        <v>721</v>
      </c>
      <c r="E409" s="81" t="s">
        <v>1264</v>
      </c>
      <c r="F409" s="56">
        <v>0</v>
      </c>
      <c r="G409" s="56">
        <v>0</v>
      </c>
      <c r="H409" s="56">
        <f t="shared" si="8"/>
        <v>0</v>
      </c>
      <c r="I409" s="71">
        <v>1</v>
      </c>
    </row>
    <row r="410" spans="1:9" s="54" customFormat="1" ht="14" hidden="1" customHeight="1">
      <c r="A410" s="55">
        <v>399</v>
      </c>
      <c r="B410" s="76" t="s">
        <v>669</v>
      </c>
      <c r="C410" s="99" t="s">
        <v>483</v>
      </c>
      <c r="D410" s="55" t="s">
        <v>670</v>
      </c>
      <c r="E410" s="81" t="s">
        <v>1264</v>
      </c>
      <c r="F410" s="56">
        <v>0</v>
      </c>
      <c r="G410" s="56">
        <v>0</v>
      </c>
      <c r="H410" s="56">
        <f t="shared" si="8"/>
        <v>0</v>
      </c>
      <c r="I410" s="71"/>
    </row>
    <row r="411" spans="1:9" s="54" customFormat="1" ht="14" hidden="1" customHeight="1">
      <c r="A411" s="55">
        <v>400</v>
      </c>
      <c r="B411" s="76" t="s">
        <v>669</v>
      </c>
      <c r="C411" s="100" t="s">
        <v>84</v>
      </c>
      <c r="D411" s="55" t="s">
        <v>671</v>
      </c>
      <c r="E411" s="81" t="s">
        <v>1264</v>
      </c>
      <c r="F411" s="56">
        <v>0</v>
      </c>
      <c r="G411" s="56">
        <v>0</v>
      </c>
      <c r="H411" s="56">
        <f t="shared" si="8"/>
        <v>0</v>
      </c>
      <c r="I411" s="71"/>
    </row>
    <row r="412" spans="1:9" s="54" customFormat="1" ht="14" customHeight="1">
      <c r="A412" s="55">
        <v>401</v>
      </c>
      <c r="B412" s="76" t="s">
        <v>669</v>
      </c>
      <c r="C412" s="100" t="s">
        <v>485</v>
      </c>
      <c r="D412" s="55" t="s">
        <v>672</v>
      </c>
      <c r="E412" s="81" t="s">
        <v>1264</v>
      </c>
      <c r="F412" s="56">
        <v>90345.11</v>
      </c>
      <c r="G412" s="56">
        <v>0</v>
      </c>
      <c r="H412" s="56">
        <f t="shared" si="8"/>
        <v>90345.11</v>
      </c>
      <c r="I412" s="71"/>
    </row>
    <row r="413" spans="1:9" s="54" customFormat="1" ht="14" customHeight="1">
      <c r="A413" s="55">
        <v>402</v>
      </c>
      <c r="B413" s="76" t="s">
        <v>669</v>
      </c>
      <c r="C413" s="100" t="s">
        <v>486</v>
      </c>
      <c r="D413" s="55" t="s">
        <v>673</v>
      </c>
      <c r="E413" s="81" t="s">
        <v>1264</v>
      </c>
      <c r="F413" s="56">
        <v>20444.97</v>
      </c>
      <c r="G413" s="56">
        <v>0</v>
      </c>
      <c r="H413" s="56">
        <f t="shared" si="8"/>
        <v>20444.97</v>
      </c>
      <c r="I413" s="71"/>
    </row>
    <row r="414" spans="1:9" s="54" customFormat="1" ht="14" customHeight="1">
      <c r="A414" s="55">
        <v>403</v>
      </c>
      <c r="B414" s="76" t="s">
        <v>669</v>
      </c>
      <c r="C414" s="100" t="s">
        <v>31</v>
      </c>
      <c r="D414" s="55" t="s">
        <v>674</v>
      </c>
      <c r="E414" s="81" t="s">
        <v>1264</v>
      </c>
      <c r="F414" s="56">
        <v>93142.557553206978</v>
      </c>
      <c r="G414" s="56">
        <v>0</v>
      </c>
      <c r="H414" s="56">
        <f t="shared" si="8"/>
        <v>93142.557553206978</v>
      </c>
      <c r="I414" s="71"/>
    </row>
    <row r="415" spans="1:9" s="54" customFormat="1" ht="14" hidden="1" customHeight="1">
      <c r="A415" s="55">
        <v>404</v>
      </c>
      <c r="B415" s="76" t="s">
        <v>669</v>
      </c>
      <c r="C415" s="100" t="s">
        <v>481</v>
      </c>
      <c r="D415" s="55" t="s">
        <v>675</v>
      </c>
      <c r="E415" s="81" t="s">
        <v>1264</v>
      </c>
      <c r="F415" s="56">
        <v>0</v>
      </c>
      <c r="G415" s="56">
        <v>0</v>
      </c>
      <c r="H415" s="56">
        <f t="shared" si="8"/>
        <v>0</v>
      </c>
      <c r="I415" s="71">
        <v>1</v>
      </c>
    </row>
    <row r="416" spans="1:9" s="54" customFormat="1" ht="14" hidden="1" customHeight="1">
      <c r="A416" s="55">
        <v>405</v>
      </c>
      <c r="B416" s="76" t="s">
        <v>669</v>
      </c>
      <c r="C416" s="100" t="s">
        <v>482</v>
      </c>
      <c r="D416" s="55" t="s">
        <v>676</v>
      </c>
      <c r="E416" s="81" t="s">
        <v>1264</v>
      </c>
      <c r="F416" s="56">
        <v>0</v>
      </c>
      <c r="G416" s="56">
        <v>0</v>
      </c>
      <c r="H416" s="56">
        <f t="shared" si="8"/>
        <v>0</v>
      </c>
      <c r="I416" s="71">
        <v>1</v>
      </c>
    </row>
    <row r="417" spans="1:9" s="54" customFormat="1" ht="14" customHeight="1">
      <c r="A417" s="55">
        <v>406</v>
      </c>
      <c r="B417" s="76" t="s">
        <v>669</v>
      </c>
      <c r="C417" s="100" t="s">
        <v>102</v>
      </c>
      <c r="D417" s="55" t="s">
        <v>677</v>
      </c>
      <c r="E417" s="81" t="s">
        <v>1264</v>
      </c>
      <c r="F417" s="56">
        <v>1085.3199999999997</v>
      </c>
      <c r="G417" s="56">
        <v>0</v>
      </c>
      <c r="H417" s="56">
        <f t="shared" si="8"/>
        <v>1085.3199999999997</v>
      </c>
      <c r="I417" s="71">
        <v>1</v>
      </c>
    </row>
    <row r="418" spans="1:9" s="54" customFormat="1" ht="14" hidden="1" customHeight="1">
      <c r="A418" s="55">
        <v>407</v>
      </c>
      <c r="B418" s="76" t="s">
        <v>669</v>
      </c>
      <c r="C418" s="100" t="s">
        <v>678</v>
      </c>
      <c r="D418" s="55" t="s">
        <v>679</v>
      </c>
      <c r="E418" s="81" t="s">
        <v>1264</v>
      </c>
      <c r="F418" s="56">
        <v>0</v>
      </c>
      <c r="G418" s="56">
        <v>0</v>
      </c>
      <c r="H418" s="56">
        <f t="shared" si="8"/>
        <v>0</v>
      </c>
      <c r="I418" s="71">
        <v>1</v>
      </c>
    </row>
    <row r="419" spans="1:9" s="54" customFormat="1" ht="14" customHeight="1">
      <c r="A419" s="55">
        <v>408</v>
      </c>
      <c r="B419" s="76" t="s">
        <v>669</v>
      </c>
      <c r="C419" s="100" t="s">
        <v>104</v>
      </c>
      <c r="D419" s="55" t="s">
        <v>680</v>
      </c>
      <c r="E419" s="81" t="s">
        <v>1264</v>
      </c>
      <c r="F419" s="56">
        <v>29014.212446793041</v>
      </c>
      <c r="G419" s="56">
        <v>0</v>
      </c>
      <c r="H419" s="98">
        <f t="shared" si="8"/>
        <v>29014.212446793041</v>
      </c>
      <c r="I419" s="71"/>
    </row>
    <row r="420" spans="1:9" s="12" customFormat="1" ht="13.9">
      <c r="A420" s="10"/>
      <c r="B420" s="10" t="s">
        <v>38</v>
      </c>
      <c r="C420" s="11"/>
      <c r="D420" s="11"/>
      <c r="E420" s="11"/>
      <c r="F420" s="25">
        <f>SUM(F341:F419)</f>
        <v>15523198.102217901</v>
      </c>
      <c r="G420" s="25">
        <f>SUM(G341:G419)</f>
        <v>4627927.7114668181</v>
      </c>
      <c r="H420" s="25">
        <f>SUM(H341:H419)</f>
        <v>10895270.390751079</v>
      </c>
    </row>
    <row r="421" spans="1:9" s="12" customFormat="1" ht="13.9">
      <c r="A421" s="10"/>
      <c r="B421" s="10" t="s">
        <v>489</v>
      </c>
      <c r="C421" s="11"/>
      <c r="D421" s="11"/>
      <c r="E421" s="11"/>
      <c r="F421" s="25">
        <f>+F340+F420</f>
        <v>461233230.90589523</v>
      </c>
      <c r="G421" s="25">
        <f>+G340+G420</f>
        <v>384709315.41146684</v>
      </c>
      <c r="H421" s="25">
        <f>+H340+H420</f>
        <v>95034588.288323984</v>
      </c>
    </row>
    <row r="423" spans="1:9" ht="14" customHeight="1">
      <c r="A423" s="40" t="s">
        <v>1235</v>
      </c>
      <c r="B423" s="3" t="s">
        <v>1238</v>
      </c>
    </row>
    <row r="424" spans="1:9" ht="14" customHeight="1">
      <c r="A424" s="40" t="s">
        <v>1236</v>
      </c>
      <c r="B424" s="38" t="s">
        <v>1241</v>
      </c>
    </row>
    <row r="425" spans="1:9" ht="14" customHeight="1">
      <c r="A425" s="40" t="s">
        <v>1237</v>
      </c>
      <c r="B425" s="3" t="s">
        <v>1239</v>
      </c>
    </row>
  </sheetData>
  <autoFilter ref="A9:K421" xr:uid="{A038F400-323E-4E14-887E-07441224F84C}">
    <filterColumn colId="5">
      <filters>
        <filter val="1,023,404.75"/>
        <filter val="1,085.32"/>
        <filter val="1,186,250.61"/>
        <filter val="1,207,424.96"/>
        <filter val="1,259,942.06"/>
        <filter val="1,361,164.17"/>
        <filter val="1,539,670.00"/>
        <filter val="-1,540,313.34"/>
        <filter val="1,551,126.32"/>
        <filter val="1,586,391.32"/>
        <filter val="1,598,460.13"/>
        <filter val="1,766,431.79"/>
        <filter val="-1,768,077.64"/>
        <filter val="1,815,684.75"/>
        <filter val="1,870,668.20"/>
        <filter val="1,955,087.19"/>
        <filter val="1,981,817.87"/>
        <filter val="10,918.13"/>
        <filter val="107,214.97"/>
        <filter val="117,326.50"/>
        <filter val="12,736.98"/>
        <filter val="13,000.95"/>
        <filter val="14,005.65"/>
        <filter val="14,138.55"/>
        <filter val="15,257.40"/>
        <filter val="15,523,198.10"/>
        <filter val="164,083.50"/>
        <filter val="164,835.90"/>
        <filter val="17,770,792.74"/>
        <filter val="18,671,582.55"/>
        <filter val="188,637.10"/>
        <filter val="190,456.99"/>
        <filter val="2,095,703.01"/>
        <filter val="-2,564,934.04"/>
        <filter val="2,738,479.37"/>
        <filter val="2,747,526.59"/>
        <filter val="2,834.88"/>
        <filter val="2,836,343.14"/>
        <filter val="2,974,121.00"/>
        <filter val="2,978.66"/>
        <filter val="20,444.97"/>
        <filter val="203,898.60"/>
        <filter val="21,805.89"/>
        <filter val="22,539.51"/>
        <filter val="238,417.65"/>
        <filter val="257,760.88"/>
        <filter val="262,290.53"/>
        <filter val="264,671,492.02"/>
        <filter val="29,014.21"/>
        <filter val="-3,378,068.89"/>
        <filter val="3,434.13"/>
        <filter val="3,465,627.41"/>
        <filter val="3,493,614.82"/>
        <filter val="3,693,743.49"/>
        <filter val="31,829.32"/>
        <filter val="343,026.48"/>
        <filter val="344,217.63"/>
        <filter val="345,197.50"/>
        <filter val="347,482.28"/>
        <filter val="367,176.72"/>
        <filter val="369,158.43"/>
        <filter val="376,634.20"/>
        <filter val="38,358,014.53"/>
        <filter val="387,285.38"/>
        <filter val="4,701,154.16"/>
        <filter val="415,883.49"/>
        <filter val="445,412.01"/>
        <filter val="445,710,032.80"/>
        <filter val="45,373.96"/>
        <filter val="461,233,230.91"/>
        <filter val="49,883.88"/>
        <filter val="496,186.05"/>
        <filter val="5,526,948.54"/>
        <filter val="5,559,524.92"/>
        <filter val="-504,286.90"/>
        <filter val="53,230,257.87"/>
        <filter val="533,425.17"/>
        <filter val="538,809.74"/>
        <filter val="574,396.93"/>
        <filter val="6,326.91"/>
        <filter val="62,915.85"/>
        <filter val="689,169.53"/>
        <filter val="695,151.22"/>
        <filter val="7,315,470.95"/>
        <filter val="703,908.83"/>
        <filter val="714,559.13"/>
        <filter val="750,104.68"/>
        <filter val="759,116.20"/>
        <filter val="8,038.80"/>
        <filter val="-8,754,991.98"/>
        <filter val="831,521.52"/>
        <filter val="836,866.17"/>
        <filter val="850,879.61"/>
        <filter val="854,123.00"/>
        <filter val="855,937.47"/>
        <filter val="862,336.93"/>
        <filter val="87,559.65"/>
        <filter val="90,345.11"/>
        <filter val="93,142.56"/>
      </filters>
    </filterColumn>
  </autoFilter>
  <mergeCells count="7">
    <mergeCell ref="I7:I9"/>
    <mergeCell ref="B1:H1"/>
    <mergeCell ref="B2:H2"/>
    <mergeCell ref="B3:H3"/>
    <mergeCell ref="B4:H4"/>
    <mergeCell ref="H7:H8"/>
    <mergeCell ref="D7:G7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55" orientation="landscape" horizontalDpi="2400" verticalDpi="24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B6FF9-2AA9-4616-8DC5-3DD67963F4D6}">
  <dimension ref="A1:O355"/>
  <sheetViews>
    <sheetView showGridLines="0" topLeftCell="E1" zoomScale="115" zoomScaleNormal="115" workbookViewId="0">
      <pane ySplit="9" topLeftCell="A19" activePane="bottomLeft" state="frozen"/>
      <selection pane="bottomLeft" activeCell="E19" sqref="E18:H19"/>
    </sheetView>
  </sheetViews>
  <sheetFormatPr baseColWidth="10" defaultColWidth="11.53125" defaultRowHeight="13.5"/>
  <cols>
    <col min="1" max="1" width="8.53125" style="21" customWidth="1"/>
    <col min="2" max="2" width="18" style="21" customWidth="1"/>
    <col min="3" max="3" width="12" style="21" customWidth="1"/>
    <col min="4" max="4" width="27.6640625" style="21" customWidth="1"/>
    <col min="5" max="5" width="41" style="21" customWidth="1"/>
    <col min="6" max="6" width="30.86328125" style="22" customWidth="1"/>
    <col min="7" max="7" width="27.46484375" style="22" customWidth="1"/>
    <col min="8" max="8" width="19.33203125" style="23" bestFit="1" customWidth="1"/>
    <col min="9" max="9" width="22.1328125" style="23" bestFit="1" customWidth="1"/>
    <col min="10" max="10" width="19.46484375" style="23" customWidth="1"/>
    <col min="11" max="16384" width="11.53125" style="22"/>
  </cols>
  <sheetData>
    <row r="1" spans="1:15" customFormat="1" ht="17.649999999999999">
      <c r="A1" s="30" t="s">
        <v>0</v>
      </c>
      <c r="B1" s="35"/>
      <c r="C1" s="30"/>
      <c r="D1" s="30"/>
      <c r="E1" s="30"/>
      <c r="F1" s="30"/>
      <c r="G1" s="30"/>
      <c r="H1" s="30"/>
      <c r="I1" s="30"/>
      <c r="J1" s="30"/>
    </row>
    <row r="2" spans="1:15" customFormat="1" ht="17.649999999999999">
      <c r="A2" s="30" t="s">
        <v>1</v>
      </c>
      <c r="B2" s="35"/>
      <c r="C2" s="30"/>
      <c r="D2" s="30"/>
      <c r="E2" s="30"/>
      <c r="F2" s="30"/>
      <c r="G2" s="30"/>
      <c r="H2" s="30"/>
      <c r="I2" s="30"/>
      <c r="J2" s="30"/>
    </row>
    <row r="3" spans="1:15" customFormat="1" ht="17.649999999999999">
      <c r="A3" s="32"/>
      <c r="B3" s="45" t="s">
        <v>1229</v>
      </c>
      <c r="C3" s="45"/>
      <c r="D3" s="45"/>
      <c r="E3" s="45"/>
      <c r="F3" s="45"/>
      <c r="G3" s="45"/>
      <c r="H3" s="45"/>
      <c r="I3" s="32"/>
      <c r="J3" s="31"/>
      <c r="M3" s="8"/>
    </row>
    <row r="4" spans="1:15" customFormat="1" ht="17.649999999999999">
      <c r="A4" s="32" t="s">
        <v>1230</v>
      </c>
      <c r="B4" s="32"/>
      <c r="C4" s="32"/>
      <c r="D4" s="32"/>
      <c r="E4" s="32"/>
      <c r="F4" s="32"/>
      <c r="G4" s="32"/>
      <c r="H4" s="32"/>
      <c r="I4" s="31"/>
      <c r="J4" s="31"/>
    </row>
    <row r="5" spans="1:15" customFormat="1" ht="17.649999999999999">
      <c r="A5" s="28"/>
      <c r="B5" s="28"/>
      <c r="C5" s="28"/>
      <c r="D5" s="28"/>
      <c r="E5" s="28"/>
      <c r="F5" s="28"/>
      <c r="G5" s="28"/>
      <c r="H5" s="28"/>
      <c r="I5" s="5"/>
      <c r="J5" s="5"/>
    </row>
    <row r="6" spans="1:15" customFormat="1" ht="17.649999999999999">
      <c r="A6" s="28"/>
      <c r="B6" s="28"/>
      <c r="C6" s="28"/>
      <c r="D6" s="28"/>
      <c r="E6" s="28"/>
      <c r="F6" s="28"/>
      <c r="G6" s="28"/>
      <c r="H6" s="28"/>
      <c r="I6" s="5"/>
      <c r="J6" s="34" t="s">
        <v>1226</v>
      </c>
    </row>
    <row r="7" spans="1:15" s="9" customFormat="1" ht="13.9">
      <c r="A7" s="51" t="s">
        <v>69</v>
      </c>
      <c r="B7" s="51" t="s">
        <v>39</v>
      </c>
      <c r="C7" s="51" t="s">
        <v>40</v>
      </c>
      <c r="D7" s="51" t="s">
        <v>41</v>
      </c>
      <c r="E7" s="51" t="s">
        <v>3</v>
      </c>
      <c r="F7" s="51" t="s">
        <v>148</v>
      </c>
      <c r="G7" s="51"/>
      <c r="H7" s="51"/>
      <c r="I7" s="51"/>
      <c r="J7" s="51" t="s">
        <v>491</v>
      </c>
    </row>
    <row r="8" spans="1:15" s="9" customFormat="1" ht="27.75">
      <c r="A8" s="51"/>
      <c r="B8" s="51"/>
      <c r="C8" s="51"/>
      <c r="D8" s="51"/>
      <c r="E8" s="51"/>
      <c r="F8" s="19" t="s">
        <v>4</v>
      </c>
      <c r="G8" s="19" t="s">
        <v>1227</v>
      </c>
      <c r="H8" s="19" t="s">
        <v>490</v>
      </c>
      <c r="I8" s="19" t="s">
        <v>5</v>
      </c>
      <c r="J8" s="51"/>
      <c r="O8" s="13"/>
    </row>
    <row r="9" spans="1:15" s="9" customFormat="1" ht="13.9">
      <c r="A9" s="39"/>
      <c r="B9" s="39"/>
      <c r="C9" s="39"/>
      <c r="D9" s="39"/>
      <c r="E9" s="39"/>
      <c r="F9" s="39"/>
      <c r="G9" s="39"/>
      <c r="H9" s="19" t="s">
        <v>1232</v>
      </c>
      <c r="I9" s="19" t="s">
        <v>1233</v>
      </c>
      <c r="J9" s="19" t="s">
        <v>1234</v>
      </c>
      <c r="O9" s="13"/>
    </row>
    <row r="10" spans="1:15" s="54" customFormat="1">
      <c r="A10" s="55">
        <v>1</v>
      </c>
      <c r="B10" s="55" t="s">
        <v>18</v>
      </c>
      <c r="C10" s="55" t="s">
        <v>150</v>
      </c>
      <c r="D10" s="55" t="s">
        <v>151</v>
      </c>
      <c r="E10" s="55" t="s">
        <v>152</v>
      </c>
      <c r="F10" s="55" t="s">
        <v>923</v>
      </c>
      <c r="G10" s="55" t="s">
        <v>1264</v>
      </c>
      <c r="H10" s="53">
        <v>23334.400000000001</v>
      </c>
      <c r="I10" s="53">
        <v>0</v>
      </c>
      <c r="J10" s="53">
        <f>H10-I10</f>
        <v>23334.400000000001</v>
      </c>
    </row>
    <row r="11" spans="1:15" s="54" customFormat="1">
      <c r="A11" s="55">
        <v>2</v>
      </c>
      <c r="B11" s="55" t="s">
        <v>66</v>
      </c>
      <c r="C11" s="55" t="s">
        <v>150</v>
      </c>
      <c r="D11" s="55" t="s">
        <v>151</v>
      </c>
      <c r="E11" s="55" t="s">
        <v>153</v>
      </c>
      <c r="F11" s="55" t="s">
        <v>1213</v>
      </c>
      <c r="G11" s="55" t="s">
        <v>1264</v>
      </c>
      <c r="H11" s="53">
        <v>23028.080000000075</v>
      </c>
      <c r="I11" s="53">
        <v>0</v>
      </c>
      <c r="J11" s="53">
        <f>H11-I11</f>
        <v>23028.080000000075</v>
      </c>
    </row>
    <row r="12" spans="1:15" s="54" customFormat="1">
      <c r="A12" s="55">
        <v>3</v>
      </c>
      <c r="B12" s="55" t="s">
        <v>28</v>
      </c>
      <c r="C12" s="55" t="s">
        <v>150</v>
      </c>
      <c r="D12" s="55" t="s">
        <v>151</v>
      </c>
      <c r="E12" s="55" t="s">
        <v>154</v>
      </c>
      <c r="F12" s="55" t="s">
        <v>1143</v>
      </c>
      <c r="G12" s="55" t="s">
        <v>1264</v>
      </c>
      <c r="H12" s="53">
        <v>40002.730000000003</v>
      </c>
      <c r="I12" s="53">
        <v>0</v>
      </c>
      <c r="J12" s="53">
        <f t="shared" ref="J12:J75" si="0">H12-I12</f>
        <v>40002.730000000003</v>
      </c>
    </row>
    <row r="13" spans="1:15" s="54" customFormat="1">
      <c r="A13" s="55">
        <v>4</v>
      </c>
      <c r="B13" s="55" t="s">
        <v>7</v>
      </c>
      <c r="C13" s="55" t="s">
        <v>155</v>
      </c>
      <c r="D13" s="55" t="s">
        <v>156</v>
      </c>
      <c r="E13" s="55" t="s">
        <v>157</v>
      </c>
      <c r="F13" s="55" t="s">
        <v>556</v>
      </c>
      <c r="G13" s="55" t="s">
        <v>1264</v>
      </c>
      <c r="H13" s="53">
        <v>0</v>
      </c>
      <c r="I13" s="53">
        <v>0</v>
      </c>
      <c r="J13" s="53">
        <f t="shared" si="0"/>
        <v>0</v>
      </c>
    </row>
    <row r="14" spans="1:15" s="54" customFormat="1">
      <c r="A14" s="55">
        <v>5</v>
      </c>
      <c r="B14" s="55" t="s">
        <v>7</v>
      </c>
      <c r="C14" s="55" t="s">
        <v>155</v>
      </c>
      <c r="D14" s="55" t="s">
        <v>158</v>
      </c>
      <c r="E14" s="55" t="s">
        <v>159</v>
      </c>
      <c r="F14" s="55" t="s">
        <v>557</v>
      </c>
      <c r="G14" s="55" t="s">
        <v>1264</v>
      </c>
      <c r="H14" s="53">
        <v>445.5</v>
      </c>
      <c r="I14" s="53">
        <v>0</v>
      </c>
      <c r="J14" s="53">
        <f t="shared" si="0"/>
        <v>445.5</v>
      </c>
    </row>
    <row r="15" spans="1:15" s="54" customFormat="1">
      <c r="A15" s="55">
        <v>6</v>
      </c>
      <c r="B15" s="55" t="s">
        <v>7</v>
      </c>
      <c r="C15" s="55" t="s">
        <v>155</v>
      </c>
      <c r="D15" s="55" t="s">
        <v>158</v>
      </c>
      <c r="E15" s="55" t="s">
        <v>160</v>
      </c>
      <c r="F15" s="55" t="s">
        <v>558</v>
      </c>
      <c r="G15" s="55" t="s">
        <v>1264</v>
      </c>
      <c r="H15" s="53">
        <v>5.46</v>
      </c>
      <c r="I15" s="53">
        <v>0</v>
      </c>
      <c r="J15" s="53">
        <f t="shared" si="0"/>
        <v>5.46</v>
      </c>
    </row>
    <row r="16" spans="1:15" s="54" customFormat="1">
      <c r="A16" s="55">
        <v>7</v>
      </c>
      <c r="B16" s="55" t="s">
        <v>68</v>
      </c>
      <c r="C16" s="55" t="s">
        <v>155</v>
      </c>
      <c r="D16" s="55" t="s">
        <v>156</v>
      </c>
      <c r="E16" s="55" t="s">
        <v>161</v>
      </c>
      <c r="F16" s="55" t="s">
        <v>570</v>
      </c>
      <c r="G16" s="55" t="s">
        <v>1264</v>
      </c>
      <c r="H16" s="53">
        <v>0</v>
      </c>
      <c r="I16" s="53">
        <v>0</v>
      </c>
      <c r="J16" s="53">
        <f t="shared" si="0"/>
        <v>0</v>
      </c>
    </row>
    <row r="17" spans="1:10" s="54" customFormat="1">
      <c r="A17" s="55">
        <v>8</v>
      </c>
      <c r="B17" s="55" t="s">
        <v>68</v>
      </c>
      <c r="C17" s="55" t="s">
        <v>155</v>
      </c>
      <c r="D17" s="55" t="s">
        <v>156</v>
      </c>
      <c r="E17" s="55" t="s">
        <v>162</v>
      </c>
      <c r="F17" s="55" t="s">
        <v>571</v>
      </c>
      <c r="G17" s="55" t="s">
        <v>1264</v>
      </c>
      <c r="H17" s="53">
        <v>0</v>
      </c>
      <c r="I17" s="53">
        <v>0</v>
      </c>
      <c r="J17" s="53">
        <f t="shared" si="0"/>
        <v>0</v>
      </c>
    </row>
    <row r="18" spans="1:10" s="54" customFormat="1">
      <c r="A18" s="55">
        <v>9</v>
      </c>
      <c r="B18" s="55" t="s">
        <v>68</v>
      </c>
      <c r="C18" s="55" t="s">
        <v>155</v>
      </c>
      <c r="D18" s="55" t="s">
        <v>158</v>
      </c>
      <c r="E18" s="55" t="s">
        <v>163</v>
      </c>
      <c r="F18" s="55" t="s">
        <v>572</v>
      </c>
      <c r="G18" s="55" t="s">
        <v>1264</v>
      </c>
      <c r="H18" s="53">
        <v>0</v>
      </c>
      <c r="I18" s="53">
        <v>0</v>
      </c>
      <c r="J18" s="53">
        <f t="shared" si="0"/>
        <v>0</v>
      </c>
    </row>
    <row r="19" spans="1:10" s="54" customFormat="1">
      <c r="A19" s="55">
        <v>10</v>
      </c>
      <c r="B19" s="55" t="s">
        <v>68</v>
      </c>
      <c r="C19" s="55" t="s">
        <v>155</v>
      </c>
      <c r="D19" s="55" t="s">
        <v>158</v>
      </c>
      <c r="E19" s="55" t="s">
        <v>164</v>
      </c>
      <c r="F19" s="55" t="s">
        <v>573</v>
      </c>
      <c r="G19" s="55" t="s">
        <v>1264</v>
      </c>
      <c r="H19" s="53">
        <v>0</v>
      </c>
      <c r="I19" s="53">
        <v>0</v>
      </c>
      <c r="J19" s="53">
        <f t="shared" si="0"/>
        <v>0</v>
      </c>
    </row>
    <row r="20" spans="1:10" s="54" customFormat="1">
      <c r="A20" s="55">
        <v>11</v>
      </c>
      <c r="B20" s="55" t="s">
        <v>68</v>
      </c>
      <c r="C20" s="55" t="s">
        <v>155</v>
      </c>
      <c r="D20" s="55" t="s">
        <v>158</v>
      </c>
      <c r="E20" s="55" t="s">
        <v>165</v>
      </c>
      <c r="F20" s="55" t="s">
        <v>574</v>
      </c>
      <c r="G20" s="55" t="s">
        <v>1264</v>
      </c>
      <c r="H20" s="53">
        <v>0</v>
      </c>
      <c r="I20" s="53">
        <v>0</v>
      </c>
      <c r="J20" s="53">
        <f t="shared" si="0"/>
        <v>0</v>
      </c>
    </row>
    <row r="21" spans="1:10" s="54" customFormat="1">
      <c r="A21" s="55">
        <v>12</v>
      </c>
      <c r="B21" s="55" t="s">
        <v>68</v>
      </c>
      <c r="C21" s="55" t="s">
        <v>155</v>
      </c>
      <c r="D21" s="55" t="s">
        <v>158</v>
      </c>
      <c r="E21" s="55" t="s">
        <v>166</v>
      </c>
      <c r="F21" s="55" t="s">
        <v>575</v>
      </c>
      <c r="G21" s="55" t="s">
        <v>1264</v>
      </c>
      <c r="H21" s="53">
        <v>0</v>
      </c>
      <c r="I21" s="53">
        <v>0</v>
      </c>
      <c r="J21" s="53">
        <f t="shared" si="0"/>
        <v>0</v>
      </c>
    </row>
    <row r="22" spans="1:10" s="54" customFormat="1">
      <c r="A22" s="55">
        <v>13</v>
      </c>
      <c r="B22" s="55" t="s">
        <v>68</v>
      </c>
      <c r="C22" s="55" t="s">
        <v>155</v>
      </c>
      <c r="D22" s="55" t="s">
        <v>158</v>
      </c>
      <c r="E22" s="55" t="s">
        <v>167</v>
      </c>
      <c r="F22" s="55" t="s">
        <v>576</v>
      </c>
      <c r="G22" s="55" t="s">
        <v>1264</v>
      </c>
      <c r="H22" s="53">
        <v>0</v>
      </c>
      <c r="I22" s="53">
        <v>0</v>
      </c>
      <c r="J22" s="53">
        <f t="shared" si="0"/>
        <v>0</v>
      </c>
    </row>
    <row r="23" spans="1:10" s="54" customFormat="1">
      <c r="A23" s="55">
        <v>14</v>
      </c>
      <c r="B23" s="55" t="s">
        <v>8</v>
      </c>
      <c r="C23" s="55" t="s">
        <v>155</v>
      </c>
      <c r="D23" s="55" t="s">
        <v>156</v>
      </c>
      <c r="E23" s="55" t="s">
        <v>168</v>
      </c>
      <c r="F23" s="55" t="s">
        <v>778</v>
      </c>
      <c r="G23" s="55" t="s">
        <v>1245</v>
      </c>
      <c r="H23" s="53">
        <v>103252.65</v>
      </c>
      <c r="I23" s="53">
        <v>103203.24</v>
      </c>
      <c r="J23" s="53">
        <f t="shared" si="0"/>
        <v>49.409999999988941</v>
      </c>
    </row>
    <row r="24" spans="1:10" s="54" customFormat="1">
      <c r="A24" s="55">
        <v>15</v>
      </c>
      <c r="B24" s="55" t="s">
        <v>8</v>
      </c>
      <c r="C24" s="55" t="s">
        <v>155</v>
      </c>
      <c r="D24" s="55" t="s">
        <v>156</v>
      </c>
      <c r="E24" s="55" t="s">
        <v>169</v>
      </c>
      <c r="F24" s="55" t="s">
        <v>779</v>
      </c>
      <c r="G24" s="55" t="s">
        <v>1264</v>
      </c>
      <c r="H24" s="53">
        <v>91938.420000000013</v>
      </c>
      <c r="I24" s="53">
        <v>0</v>
      </c>
      <c r="J24" s="53">
        <f t="shared" si="0"/>
        <v>91938.420000000013</v>
      </c>
    </row>
    <row r="25" spans="1:10" s="54" customFormat="1">
      <c r="A25" s="55">
        <v>16</v>
      </c>
      <c r="B25" s="55" t="s">
        <v>8</v>
      </c>
      <c r="C25" s="55" t="s">
        <v>155</v>
      </c>
      <c r="D25" s="55" t="s">
        <v>156</v>
      </c>
      <c r="E25" s="55" t="s">
        <v>170</v>
      </c>
      <c r="F25" s="55" t="s">
        <v>780</v>
      </c>
      <c r="G25" s="55" t="s">
        <v>1264</v>
      </c>
      <c r="H25" s="53">
        <v>0</v>
      </c>
      <c r="I25" s="53">
        <v>0</v>
      </c>
      <c r="J25" s="53">
        <f t="shared" si="0"/>
        <v>0</v>
      </c>
    </row>
    <row r="26" spans="1:10" s="54" customFormat="1">
      <c r="A26" s="55">
        <v>17</v>
      </c>
      <c r="B26" s="55" t="s">
        <v>8</v>
      </c>
      <c r="C26" s="55" t="s">
        <v>155</v>
      </c>
      <c r="D26" s="55" t="s">
        <v>171</v>
      </c>
      <c r="E26" s="55" t="s">
        <v>172</v>
      </c>
      <c r="F26" s="55" t="s">
        <v>781</v>
      </c>
      <c r="G26" s="55" t="s">
        <v>1264</v>
      </c>
      <c r="H26" s="53">
        <v>154878.97</v>
      </c>
      <c r="I26" s="53">
        <v>0</v>
      </c>
      <c r="J26" s="53">
        <f t="shared" si="0"/>
        <v>154878.97</v>
      </c>
    </row>
    <row r="27" spans="1:10" s="54" customFormat="1">
      <c r="A27" s="55">
        <v>18</v>
      </c>
      <c r="B27" s="55" t="s">
        <v>9</v>
      </c>
      <c r="C27" s="55" t="s">
        <v>155</v>
      </c>
      <c r="D27" s="55" t="s">
        <v>158</v>
      </c>
      <c r="E27" s="55" t="s">
        <v>173</v>
      </c>
      <c r="F27" s="55" t="s">
        <v>630</v>
      </c>
      <c r="G27" s="55" t="s">
        <v>1264</v>
      </c>
      <c r="H27" s="53">
        <v>108426.68</v>
      </c>
      <c r="I27" s="53">
        <v>0</v>
      </c>
      <c r="J27" s="53">
        <f t="shared" si="0"/>
        <v>108426.68</v>
      </c>
    </row>
    <row r="28" spans="1:10" s="54" customFormat="1">
      <c r="A28" s="55">
        <v>19</v>
      </c>
      <c r="B28" s="55" t="s">
        <v>10</v>
      </c>
      <c r="C28" s="55" t="s">
        <v>155</v>
      </c>
      <c r="D28" s="55" t="s">
        <v>158</v>
      </c>
      <c r="E28" s="55" t="s">
        <v>174</v>
      </c>
      <c r="F28" s="55" t="s">
        <v>782</v>
      </c>
      <c r="G28" s="55" t="s">
        <v>1264</v>
      </c>
      <c r="H28" s="53">
        <v>18359.740000000002</v>
      </c>
      <c r="I28" s="53">
        <v>0</v>
      </c>
      <c r="J28" s="53">
        <f t="shared" si="0"/>
        <v>18359.740000000002</v>
      </c>
    </row>
    <row r="29" spans="1:10" s="54" customFormat="1">
      <c r="A29" s="55">
        <v>20</v>
      </c>
      <c r="B29" s="55" t="s">
        <v>10</v>
      </c>
      <c r="C29" s="55" t="s">
        <v>155</v>
      </c>
      <c r="D29" s="55" t="s">
        <v>158</v>
      </c>
      <c r="E29" s="55" t="s">
        <v>175</v>
      </c>
      <c r="F29" s="55" t="s">
        <v>783</v>
      </c>
      <c r="G29" s="55" t="s">
        <v>1264</v>
      </c>
      <c r="H29" s="53">
        <v>121302.6</v>
      </c>
      <c r="I29" s="53">
        <v>121302.6</v>
      </c>
      <c r="J29" s="53">
        <f t="shared" si="0"/>
        <v>0</v>
      </c>
    </row>
    <row r="30" spans="1:10" s="54" customFormat="1">
      <c r="A30" s="55">
        <v>21</v>
      </c>
      <c r="B30" s="55" t="s">
        <v>10</v>
      </c>
      <c r="C30" s="55" t="s">
        <v>155</v>
      </c>
      <c r="D30" s="55" t="s">
        <v>158</v>
      </c>
      <c r="E30" s="55" t="s">
        <v>176</v>
      </c>
      <c r="F30" s="55" t="s">
        <v>784</v>
      </c>
      <c r="G30" s="55" t="s">
        <v>1264</v>
      </c>
      <c r="H30" s="53">
        <v>0</v>
      </c>
      <c r="I30" s="53">
        <v>0</v>
      </c>
      <c r="J30" s="53">
        <f t="shared" si="0"/>
        <v>0</v>
      </c>
    </row>
    <row r="31" spans="1:10" s="54" customFormat="1">
      <c r="A31" s="55">
        <v>22</v>
      </c>
      <c r="B31" s="55" t="s">
        <v>10</v>
      </c>
      <c r="C31" s="55" t="s">
        <v>155</v>
      </c>
      <c r="D31" s="55" t="s">
        <v>158</v>
      </c>
      <c r="E31" s="55" t="s">
        <v>177</v>
      </c>
      <c r="F31" s="55" t="s">
        <v>785</v>
      </c>
      <c r="G31" s="55" t="s">
        <v>1264</v>
      </c>
      <c r="H31" s="53">
        <v>0</v>
      </c>
      <c r="I31" s="53">
        <v>0</v>
      </c>
      <c r="J31" s="53">
        <f t="shared" si="0"/>
        <v>0</v>
      </c>
    </row>
    <row r="32" spans="1:10" s="54" customFormat="1">
      <c r="A32" s="55">
        <v>23</v>
      </c>
      <c r="B32" s="55" t="s">
        <v>10</v>
      </c>
      <c r="C32" s="55" t="s">
        <v>155</v>
      </c>
      <c r="D32" s="55" t="s">
        <v>158</v>
      </c>
      <c r="E32" s="55" t="s">
        <v>178</v>
      </c>
      <c r="F32" s="55" t="s">
        <v>786</v>
      </c>
      <c r="G32" s="55" t="s">
        <v>1336</v>
      </c>
      <c r="H32" s="53">
        <v>18590.900000000001</v>
      </c>
      <c r="I32" s="53">
        <v>18590.900000000001</v>
      </c>
      <c r="J32" s="53">
        <f t="shared" si="0"/>
        <v>0</v>
      </c>
    </row>
    <row r="33" spans="1:10" s="54" customFormat="1">
      <c r="A33" s="55">
        <v>24</v>
      </c>
      <c r="B33" s="55" t="s">
        <v>10</v>
      </c>
      <c r="C33" s="55" t="s">
        <v>155</v>
      </c>
      <c r="D33" s="55" t="s">
        <v>158</v>
      </c>
      <c r="E33" s="55" t="s">
        <v>179</v>
      </c>
      <c r="F33" s="55" t="s">
        <v>787</v>
      </c>
      <c r="G33" s="55" t="s">
        <v>1336</v>
      </c>
      <c r="H33" s="53">
        <v>17716.7</v>
      </c>
      <c r="I33" s="53">
        <v>17716.7</v>
      </c>
      <c r="J33" s="53">
        <f t="shared" si="0"/>
        <v>0</v>
      </c>
    </row>
    <row r="34" spans="1:10" s="54" customFormat="1">
      <c r="A34" s="55">
        <v>25</v>
      </c>
      <c r="B34" s="55" t="s">
        <v>10</v>
      </c>
      <c r="C34" s="55" t="s">
        <v>155</v>
      </c>
      <c r="D34" s="55" t="s">
        <v>158</v>
      </c>
      <c r="E34" s="55" t="s">
        <v>42</v>
      </c>
      <c r="F34" s="55" t="s">
        <v>788</v>
      </c>
      <c r="G34" s="55" t="s">
        <v>1264</v>
      </c>
      <c r="H34" s="53">
        <v>0</v>
      </c>
      <c r="I34" s="53">
        <v>0</v>
      </c>
      <c r="J34" s="53">
        <f t="shared" si="0"/>
        <v>0</v>
      </c>
    </row>
    <row r="35" spans="1:10" s="54" customFormat="1">
      <c r="A35" s="55">
        <v>26</v>
      </c>
      <c r="B35" s="55" t="s">
        <v>10</v>
      </c>
      <c r="C35" s="55" t="s">
        <v>155</v>
      </c>
      <c r="D35" s="55" t="s">
        <v>158</v>
      </c>
      <c r="E35" s="55" t="s">
        <v>180</v>
      </c>
      <c r="F35" s="55" t="s">
        <v>789</v>
      </c>
      <c r="G35" s="55" t="s">
        <v>1264</v>
      </c>
      <c r="H35" s="53">
        <v>121302.6</v>
      </c>
      <c r="I35" s="53">
        <v>0</v>
      </c>
      <c r="J35" s="53">
        <f t="shared" si="0"/>
        <v>121302.6</v>
      </c>
    </row>
    <row r="36" spans="1:10" s="54" customFormat="1">
      <c r="A36" s="55">
        <v>27</v>
      </c>
      <c r="B36" s="55" t="s">
        <v>10</v>
      </c>
      <c r="C36" s="55" t="s">
        <v>155</v>
      </c>
      <c r="D36" s="55" t="s">
        <v>158</v>
      </c>
      <c r="E36" s="55" t="s">
        <v>181</v>
      </c>
      <c r="F36" s="55" t="s">
        <v>790</v>
      </c>
      <c r="G36" s="55" t="s">
        <v>1264</v>
      </c>
      <c r="H36" s="53">
        <v>1052.71</v>
      </c>
      <c r="I36" s="53">
        <v>0</v>
      </c>
      <c r="J36" s="53">
        <f t="shared" si="0"/>
        <v>1052.71</v>
      </c>
    </row>
    <row r="37" spans="1:10" s="54" customFormat="1">
      <c r="A37" s="55">
        <v>28</v>
      </c>
      <c r="B37" s="55" t="s">
        <v>10</v>
      </c>
      <c r="C37" s="55" t="s">
        <v>155</v>
      </c>
      <c r="D37" s="55" t="s">
        <v>158</v>
      </c>
      <c r="E37" s="55" t="s">
        <v>182</v>
      </c>
      <c r="F37" s="55" t="s">
        <v>791</v>
      </c>
      <c r="G37" s="55" t="s">
        <v>1264</v>
      </c>
      <c r="H37" s="53">
        <v>0</v>
      </c>
      <c r="I37" s="53">
        <v>0</v>
      </c>
      <c r="J37" s="53">
        <f t="shared" si="0"/>
        <v>0</v>
      </c>
    </row>
    <row r="38" spans="1:10" s="54" customFormat="1">
      <c r="A38" s="55">
        <v>29</v>
      </c>
      <c r="B38" s="55" t="s">
        <v>11</v>
      </c>
      <c r="C38" s="55" t="s">
        <v>155</v>
      </c>
      <c r="D38" s="55" t="s">
        <v>158</v>
      </c>
      <c r="E38" s="55" t="s">
        <v>183</v>
      </c>
      <c r="F38" s="55" t="s">
        <v>599</v>
      </c>
      <c r="G38" s="55" t="s">
        <v>1264</v>
      </c>
      <c r="H38" s="53">
        <v>7.32</v>
      </c>
      <c r="I38" s="53">
        <v>0</v>
      </c>
      <c r="J38" s="53">
        <f t="shared" si="0"/>
        <v>7.32</v>
      </c>
    </row>
    <row r="39" spans="1:10" s="54" customFormat="1">
      <c r="A39" s="55">
        <v>30</v>
      </c>
      <c r="B39" s="55" t="s">
        <v>11</v>
      </c>
      <c r="C39" s="55" t="s">
        <v>155</v>
      </c>
      <c r="D39" s="55" t="s">
        <v>158</v>
      </c>
      <c r="E39" s="55" t="s">
        <v>184</v>
      </c>
      <c r="F39" s="55" t="s">
        <v>600</v>
      </c>
      <c r="G39" s="55" t="s">
        <v>1264</v>
      </c>
      <c r="H39" s="53">
        <v>0</v>
      </c>
      <c r="I39" s="53">
        <v>0</v>
      </c>
      <c r="J39" s="53">
        <f t="shared" si="0"/>
        <v>0</v>
      </c>
    </row>
    <row r="40" spans="1:10" s="54" customFormat="1">
      <c r="A40" s="55">
        <v>31</v>
      </c>
      <c r="B40" s="55" t="s">
        <v>11</v>
      </c>
      <c r="C40" s="55" t="s">
        <v>155</v>
      </c>
      <c r="D40" s="55" t="s">
        <v>158</v>
      </c>
      <c r="E40" s="55" t="s">
        <v>185</v>
      </c>
      <c r="F40" s="55" t="s">
        <v>601</v>
      </c>
      <c r="G40" s="55" t="s">
        <v>1264</v>
      </c>
      <c r="H40" s="53">
        <v>0</v>
      </c>
      <c r="I40" s="53">
        <v>0</v>
      </c>
      <c r="J40" s="53">
        <f t="shared" si="0"/>
        <v>0</v>
      </c>
    </row>
    <row r="41" spans="1:10" s="54" customFormat="1">
      <c r="A41" s="55">
        <v>32</v>
      </c>
      <c r="B41" s="55" t="s">
        <v>11</v>
      </c>
      <c r="C41" s="55" t="s">
        <v>155</v>
      </c>
      <c r="D41" s="55" t="s">
        <v>158</v>
      </c>
      <c r="E41" s="55" t="s">
        <v>186</v>
      </c>
      <c r="F41" s="55" t="s">
        <v>602</v>
      </c>
      <c r="G41" s="55" t="s">
        <v>1264</v>
      </c>
      <c r="H41" s="53">
        <v>0</v>
      </c>
      <c r="I41" s="53">
        <v>0</v>
      </c>
      <c r="J41" s="53">
        <f t="shared" si="0"/>
        <v>0</v>
      </c>
    </row>
    <row r="42" spans="1:10" s="54" customFormat="1">
      <c r="A42" s="55">
        <v>33</v>
      </c>
      <c r="B42" s="55" t="s">
        <v>11</v>
      </c>
      <c r="C42" s="55" t="s">
        <v>155</v>
      </c>
      <c r="D42" s="55" t="s">
        <v>158</v>
      </c>
      <c r="E42" s="55" t="s">
        <v>187</v>
      </c>
      <c r="F42" s="55" t="s">
        <v>603</v>
      </c>
      <c r="G42" s="55" t="s">
        <v>1264</v>
      </c>
      <c r="H42" s="53">
        <v>0</v>
      </c>
      <c r="I42" s="53">
        <v>0</v>
      </c>
      <c r="J42" s="53">
        <f t="shared" si="0"/>
        <v>0</v>
      </c>
    </row>
    <row r="43" spans="1:10" s="54" customFormat="1">
      <c r="A43" s="55">
        <v>34</v>
      </c>
      <c r="B43" s="55" t="s">
        <v>11</v>
      </c>
      <c r="C43" s="55" t="s">
        <v>155</v>
      </c>
      <c r="D43" s="55" t="s">
        <v>188</v>
      </c>
      <c r="E43" s="55" t="s">
        <v>189</v>
      </c>
      <c r="F43" s="55" t="s">
        <v>604</v>
      </c>
      <c r="G43" s="55" t="s">
        <v>1264</v>
      </c>
      <c r="H43" s="53">
        <v>41.51</v>
      </c>
      <c r="I43" s="53">
        <v>0</v>
      </c>
      <c r="J43" s="53">
        <f t="shared" si="0"/>
        <v>41.51</v>
      </c>
    </row>
    <row r="44" spans="1:10" s="54" customFormat="1">
      <c r="A44" s="55">
        <v>35</v>
      </c>
      <c r="B44" s="55" t="s">
        <v>190</v>
      </c>
      <c r="C44" s="55" t="s">
        <v>155</v>
      </c>
      <c r="D44" s="55" t="s">
        <v>191</v>
      </c>
      <c r="E44" s="55" t="s">
        <v>192</v>
      </c>
      <c r="F44" s="55" t="s">
        <v>866</v>
      </c>
      <c r="G44" s="55" t="s">
        <v>1264</v>
      </c>
      <c r="H44" s="53">
        <v>19015.73</v>
      </c>
      <c r="I44" s="53">
        <v>0</v>
      </c>
      <c r="J44" s="53">
        <f t="shared" si="0"/>
        <v>19015.73</v>
      </c>
    </row>
    <row r="45" spans="1:10" s="54" customFormat="1">
      <c r="A45" s="55">
        <v>36</v>
      </c>
      <c r="B45" s="55" t="s">
        <v>190</v>
      </c>
      <c r="C45" s="55" t="s">
        <v>155</v>
      </c>
      <c r="D45" s="55" t="s">
        <v>191</v>
      </c>
      <c r="E45" s="55" t="s">
        <v>193</v>
      </c>
      <c r="F45" s="55" t="s">
        <v>867</v>
      </c>
      <c r="G45" s="55" t="s">
        <v>1264</v>
      </c>
      <c r="H45" s="53">
        <v>1007.5</v>
      </c>
      <c r="I45" s="53">
        <v>0</v>
      </c>
      <c r="J45" s="53">
        <f t="shared" si="0"/>
        <v>1007.5</v>
      </c>
    </row>
    <row r="46" spans="1:10" s="54" customFormat="1">
      <c r="A46" s="55">
        <v>37</v>
      </c>
      <c r="B46" s="55" t="s">
        <v>190</v>
      </c>
      <c r="C46" s="55" t="s">
        <v>155</v>
      </c>
      <c r="D46" s="55" t="s">
        <v>191</v>
      </c>
      <c r="E46" s="55" t="s">
        <v>194</v>
      </c>
      <c r="F46" s="55" t="s">
        <v>868</v>
      </c>
      <c r="G46" s="55" t="s">
        <v>1264</v>
      </c>
      <c r="H46" s="53">
        <v>32243.040000000001</v>
      </c>
      <c r="I46" s="53">
        <v>0</v>
      </c>
      <c r="J46" s="53">
        <f t="shared" si="0"/>
        <v>32243.040000000001</v>
      </c>
    </row>
    <row r="47" spans="1:10" s="54" customFormat="1">
      <c r="A47" s="55">
        <v>38</v>
      </c>
      <c r="B47" s="55" t="s">
        <v>190</v>
      </c>
      <c r="C47" s="55" t="s">
        <v>155</v>
      </c>
      <c r="D47" s="55" t="s">
        <v>191</v>
      </c>
      <c r="E47" s="55" t="s">
        <v>195</v>
      </c>
      <c r="F47" s="55" t="s">
        <v>869</v>
      </c>
      <c r="G47" s="55" t="s">
        <v>1264</v>
      </c>
      <c r="H47" s="53">
        <v>0</v>
      </c>
      <c r="I47" s="53">
        <v>0</v>
      </c>
      <c r="J47" s="53">
        <f t="shared" si="0"/>
        <v>0</v>
      </c>
    </row>
    <row r="48" spans="1:10" s="54" customFormat="1">
      <c r="A48" s="55">
        <v>39</v>
      </c>
      <c r="B48" s="55" t="s">
        <v>190</v>
      </c>
      <c r="C48" s="55" t="s">
        <v>155</v>
      </c>
      <c r="D48" s="55" t="s">
        <v>191</v>
      </c>
      <c r="E48" s="55" t="s">
        <v>196</v>
      </c>
      <c r="F48" s="55" t="s">
        <v>870</v>
      </c>
      <c r="G48" s="55" t="s">
        <v>1264</v>
      </c>
      <c r="H48" s="53">
        <v>300.23</v>
      </c>
      <c r="I48" s="53">
        <v>0</v>
      </c>
      <c r="J48" s="53">
        <f t="shared" si="0"/>
        <v>300.23</v>
      </c>
    </row>
    <row r="49" spans="1:10" s="54" customFormat="1">
      <c r="A49" s="55">
        <v>40</v>
      </c>
      <c r="B49" s="55" t="s">
        <v>190</v>
      </c>
      <c r="C49" s="55" t="s">
        <v>155</v>
      </c>
      <c r="D49" s="55" t="s">
        <v>191</v>
      </c>
      <c r="E49" s="55" t="s">
        <v>197</v>
      </c>
      <c r="F49" s="55" t="s">
        <v>871</v>
      </c>
      <c r="G49" s="55" t="s">
        <v>1264</v>
      </c>
      <c r="H49" s="53">
        <v>104439.79</v>
      </c>
      <c r="I49" s="53">
        <v>0</v>
      </c>
      <c r="J49" s="53">
        <f t="shared" si="0"/>
        <v>104439.79</v>
      </c>
    </row>
    <row r="50" spans="1:10" s="54" customFormat="1">
      <c r="A50" s="55">
        <v>41</v>
      </c>
      <c r="B50" s="55" t="s">
        <v>190</v>
      </c>
      <c r="C50" s="55" t="s">
        <v>155</v>
      </c>
      <c r="D50" s="55" t="s">
        <v>191</v>
      </c>
      <c r="E50" s="55" t="s">
        <v>198</v>
      </c>
      <c r="F50" s="55" t="s">
        <v>872</v>
      </c>
      <c r="G50" s="55" t="s">
        <v>1264</v>
      </c>
      <c r="H50" s="53">
        <v>6.19</v>
      </c>
      <c r="I50" s="53">
        <v>0</v>
      </c>
      <c r="J50" s="53">
        <f t="shared" si="0"/>
        <v>6.19</v>
      </c>
    </row>
    <row r="51" spans="1:10" s="54" customFormat="1">
      <c r="A51" s="55">
        <v>42</v>
      </c>
      <c r="B51" s="55" t="s">
        <v>190</v>
      </c>
      <c r="C51" s="55" t="s">
        <v>155</v>
      </c>
      <c r="D51" s="55" t="s">
        <v>156</v>
      </c>
      <c r="E51" s="55" t="s">
        <v>199</v>
      </c>
      <c r="F51" s="55" t="s">
        <v>873</v>
      </c>
      <c r="G51" s="55" t="s">
        <v>1264</v>
      </c>
      <c r="H51" s="53">
        <v>4843.66</v>
      </c>
      <c r="I51" s="53">
        <v>0</v>
      </c>
      <c r="J51" s="53">
        <f t="shared" si="0"/>
        <v>4843.66</v>
      </c>
    </row>
    <row r="52" spans="1:10" s="54" customFormat="1">
      <c r="A52" s="55">
        <v>43</v>
      </c>
      <c r="B52" s="55" t="s">
        <v>190</v>
      </c>
      <c r="C52" s="55" t="s">
        <v>155</v>
      </c>
      <c r="D52" s="55" t="s">
        <v>156</v>
      </c>
      <c r="E52" s="55" t="s">
        <v>200</v>
      </c>
      <c r="F52" s="55" t="s">
        <v>874</v>
      </c>
      <c r="G52" s="55" t="s">
        <v>1264</v>
      </c>
      <c r="H52" s="53">
        <v>0</v>
      </c>
      <c r="I52" s="53">
        <v>0</v>
      </c>
      <c r="J52" s="53">
        <f t="shared" si="0"/>
        <v>0</v>
      </c>
    </row>
    <row r="53" spans="1:10" s="54" customFormat="1">
      <c r="A53" s="55">
        <v>44</v>
      </c>
      <c r="B53" s="55" t="s">
        <v>190</v>
      </c>
      <c r="C53" s="55" t="s">
        <v>155</v>
      </c>
      <c r="D53" s="55" t="s">
        <v>156</v>
      </c>
      <c r="E53" s="55" t="s">
        <v>201</v>
      </c>
      <c r="F53" s="55" t="s">
        <v>875</v>
      </c>
      <c r="G53" s="55" t="s">
        <v>1264</v>
      </c>
      <c r="H53" s="53">
        <v>0</v>
      </c>
      <c r="I53" s="53">
        <v>0</v>
      </c>
      <c r="J53" s="53">
        <f t="shared" si="0"/>
        <v>0</v>
      </c>
    </row>
    <row r="54" spans="1:10" s="54" customFormat="1">
      <c r="A54" s="55">
        <v>45</v>
      </c>
      <c r="B54" s="55" t="s">
        <v>190</v>
      </c>
      <c r="C54" s="55" t="s">
        <v>155</v>
      </c>
      <c r="D54" s="55" t="s">
        <v>156</v>
      </c>
      <c r="E54" s="55" t="s">
        <v>202</v>
      </c>
      <c r="F54" s="55" t="s">
        <v>876</v>
      </c>
      <c r="G54" s="55" t="s">
        <v>1264</v>
      </c>
      <c r="H54" s="53">
        <v>0</v>
      </c>
      <c r="I54" s="53">
        <v>0</v>
      </c>
      <c r="J54" s="53">
        <f t="shared" si="0"/>
        <v>0</v>
      </c>
    </row>
    <row r="55" spans="1:10" s="54" customFormat="1">
      <c r="A55" s="55">
        <v>46</v>
      </c>
      <c r="B55" s="55" t="s">
        <v>190</v>
      </c>
      <c r="C55" s="55" t="s">
        <v>155</v>
      </c>
      <c r="D55" s="55" t="s">
        <v>156</v>
      </c>
      <c r="E55" s="55" t="s">
        <v>203</v>
      </c>
      <c r="F55" s="55" t="s">
        <v>877</v>
      </c>
      <c r="G55" s="55" t="s">
        <v>1264</v>
      </c>
      <c r="H55" s="53">
        <v>60028.32</v>
      </c>
      <c r="I55" s="53">
        <v>0</v>
      </c>
      <c r="J55" s="53">
        <f t="shared" si="0"/>
        <v>60028.32</v>
      </c>
    </row>
    <row r="56" spans="1:10" s="54" customFormat="1">
      <c r="A56" s="55">
        <v>47</v>
      </c>
      <c r="B56" s="55" t="s">
        <v>190</v>
      </c>
      <c r="C56" s="55" t="s">
        <v>155</v>
      </c>
      <c r="D56" s="55" t="s">
        <v>156</v>
      </c>
      <c r="E56" s="55" t="s">
        <v>204</v>
      </c>
      <c r="F56" s="55" t="s">
        <v>878</v>
      </c>
      <c r="G56" s="55" t="s">
        <v>1264</v>
      </c>
      <c r="H56" s="53">
        <v>0</v>
      </c>
      <c r="I56" s="53">
        <v>0</v>
      </c>
      <c r="J56" s="53">
        <f t="shared" si="0"/>
        <v>0</v>
      </c>
    </row>
    <row r="57" spans="1:10" s="54" customFormat="1">
      <c r="A57" s="55">
        <v>48</v>
      </c>
      <c r="B57" s="55" t="s">
        <v>190</v>
      </c>
      <c r="C57" s="55" t="s">
        <v>155</v>
      </c>
      <c r="D57" s="55" t="s">
        <v>156</v>
      </c>
      <c r="E57" s="55" t="s">
        <v>205</v>
      </c>
      <c r="F57" s="55" t="s">
        <v>879</v>
      </c>
      <c r="G57" s="55" t="s">
        <v>1336</v>
      </c>
      <c r="H57" s="53">
        <v>5480.15</v>
      </c>
      <c r="I57" s="53">
        <v>0</v>
      </c>
      <c r="J57" s="53">
        <f t="shared" si="0"/>
        <v>5480.15</v>
      </c>
    </row>
    <row r="58" spans="1:10" s="54" customFormat="1">
      <c r="A58" s="55">
        <v>49</v>
      </c>
      <c r="B58" s="55" t="s">
        <v>190</v>
      </c>
      <c r="C58" s="55" t="s">
        <v>155</v>
      </c>
      <c r="D58" s="55" t="s">
        <v>156</v>
      </c>
      <c r="E58" s="55" t="s">
        <v>206</v>
      </c>
      <c r="F58" s="55" t="s">
        <v>649</v>
      </c>
      <c r="G58" s="55" t="s">
        <v>1264</v>
      </c>
      <c r="H58" s="53">
        <v>3467.66</v>
      </c>
      <c r="I58" s="53">
        <v>0</v>
      </c>
      <c r="J58" s="53">
        <f t="shared" si="0"/>
        <v>3467.66</v>
      </c>
    </row>
    <row r="59" spans="1:10" s="54" customFormat="1">
      <c r="A59" s="55">
        <v>50</v>
      </c>
      <c r="B59" s="55" t="s">
        <v>190</v>
      </c>
      <c r="C59" s="55" t="s">
        <v>155</v>
      </c>
      <c r="D59" s="55" t="s">
        <v>156</v>
      </c>
      <c r="E59" s="55" t="s">
        <v>207</v>
      </c>
      <c r="F59" s="55" t="s">
        <v>880</v>
      </c>
      <c r="G59" s="55" t="s">
        <v>1264</v>
      </c>
      <c r="H59" s="53">
        <v>0</v>
      </c>
      <c r="I59" s="53">
        <v>0</v>
      </c>
      <c r="J59" s="53">
        <f t="shared" si="0"/>
        <v>0</v>
      </c>
    </row>
    <row r="60" spans="1:10" s="54" customFormat="1">
      <c r="A60" s="55">
        <v>51</v>
      </c>
      <c r="B60" s="55" t="s">
        <v>12</v>
      </c>
      <c r="C60" s="55" t="s">
        <v>155</v>
      </c>
      <c r="D60" s="55" t="s">
        <v>158</v>
      </c>
      <c r="E60" s="55" t="s">
        <v>208</v>
      </c>
      <c r="F60" s="55" t="s">
        <v>1144</v>
      </c>
      <c r="G60" s="55" t="s">
        <v>1336</v>
      </c>
      <c r="H60" s="53">
        <v>0</v>
      </c>
      <c r="I60" s="53">
        <v>0</v>
      </c>
      <c r="J60" s="53">
        <f t="shared" si="0"/>
        <v>0</v>
      </c>
    </row>
    <row r="61" spans="1:10" s="54" customFormat="1">
      <c r="A61" s="55">
        <v>52</v>
      </c>
      <c r="B61" s="55" t="s">
        <v>12</v>
      </c>
      <c r="C61" s="55" t="s">
        <v>155</v>
      </c>
      <c r="D61" s="55" t="s">
        <v>158</v>
      </c>
      <c r="E61" s="55" t="s">
        <v>209</v>
      </c>
      <c r="F61" s="55" t="s">
        <v>1145</v>
      </c>
      <c r="G61" s="55" t="s">
        <v>1264</v>
      </c>
      <c r="H61" s="53">
        <v>0</v>
      </c>
      <c r="I61" s="53">
        <v>0</v>
      </c>
      <c r="J61" s="53">
        <f t="shared" si="0"/>
        <v>0</v>
      </c>
    </row>
    <row r="62" spans="1:10" s="54" customFormat="1">
      <c r="A62" s="55">
        <v>53</v>
      </c>
      <c r="B62" s="55" t="s">
        <v>12</v>
      </c>
      <c r="C62" s="55" t="s">
        <v>155</v>
      </c>
      <c r="D62" s="55" t="s">
        <v>158</v>
      </c>
      <c r="E62" s="55" t="s">
        <v>210</v>
      </c>
      <c r="F62" s="55" t="s">
        <v>1146</v>
      </c>
      <c r="G62" s="55" t="s">
        <v>1336</v>
      </c>
      <c r="H62" s="53">
        <v>7873.64</v>
      </c>
      <c r="I62" s="53">
        <v>0</v>
      </c>
      <c r="J62" s="53">
        <f t="shared" si="0"/>
        <v>7873.64</v>
      </c>
    </row>
    <row r="63" spans="1:10" s="54" customFormat="1">
      <c r="A63" s="55">
        <v>54</v>
      </c>
      <c r="B63" s="55" t="s">
        <v>12</v>
      </c>
      <c r="C63" s="55" t="s">
        <v>155</v>
      </c>
      <c r="D63" s="55" t="s">
        <v>158</v>
      </c>
      <c r="E63" s="55" t="s">
        <v>211</v>
      </c>
      <c r="F63" s="55" t="s">
        <v>1147</v>
      </c>
      <c r="G63" s="55" t="s">
        <v>1264</v>
      </c>
      <c r="H63" s="53">
        <v>10997.59</v>
      </c>
      <c r="I63" s="53">
        <v>0</v>
      </c>
      <c r="J63" s="53">
        <f t="shared" si="0"/>
        <v>10997.59</v>
      </c>
    </row>
    <row r="64" spans="1:10" s="54" customFormat="1">
      <c r="A64" s="55">
        <v>55</v>
      </c>
      <c r="B64" s="55" t="s">
        <v>12</v>
      </c>
      <c r="C64" s="55" t="s">
        <v>155</v>
      </c>
      <c r="D64" s="55" t="s">
        <v>158</v>
      </c>
      <c r="E64" s="55" t="s">
        <v>212</v>
      </c>
      <c r="F64" s="55" t="s">
        <v>1148</v>
      </c>
      <c r="G64" s="55" t="s">
        <v>1264</v>
      </c>
      <c r="H64" s="53">
        <v>0</v>
      </c>
      <c r="I64" s="53">
        <v>0</v>
      </c>
      <c r="J64" s="53">
        <f t="shared" si="0"/>
        <v>0</v>
      </c>
    </row>
    <row r="65" spans="1:10" s="54" customFormat="1">
      <c r="A65" s="55">
        <v>56</v>
      </c>
      <c r="B65" s="55" t="s">
        <v>12</v>
      </c>
      <c r="C65" s="55" t="s">
        <v>155</v>
      </c>
      <c r="D65" s="55" t="s">
        <v>158</v>
      </c>
      <c r="E65" s="55" t="s">
        <v>213</v>
      </c>
      <c r="F65" s="55" t="s">
        <v>1149</v>
      </c>
      <c r="G65" s="55" t="s">
        <v>1264</v>
      </c>
      <c r="H65" s="53">
        <v>13338.4</v>
      </c>
      <c r="I65" s="53">
        <v>0</v>
      </c>
      <c r="J65" s="53">
        <f t="shared" si="0"/>
        <v>13338.4</v>
      </c>
    </row>
    <row r="66" spans="1:10" s="54" customFormat="1">
      <c r="A66" s="55">
        <v>57</v>
      </c>
      <c r="B66" s="55" t="s">
        <v>12</v>
      </c>
      <c r="C66" s="55" t="s">
        <v>155</v>
      </c>
      <c r="D66" s="55" t="s">
        <v>158</v>
      </c>
      <c r="E66" s="55" t="s">
        <v>214</v>
      </c>
      <c r="F66" s="55" t="s">
        <v>1150</v>
      </c>
      <c r="G66" s="55" t="s">
        <v>1264</v>
      </c>
      <c r="H66" s="53">
        <v>0</v>
      </c>
      <c r="I66" s="53">
        <v>0</v>
      </c>
      <c r="J66" s="53">
        <f t="shared" si="0"/>
        <v>0</v>
      </c>
    </row>
    <row r="67" spans="1:10" s="54" customFormat="1">
      <c r="A67" s="55">
        <v>58</v>
      </c>
      <c r="B67" s="55" t="s">
        <v>12</v>
      </c>
      <c r="C67" s="55" t="s">
        <v>155</v>
      </c>
      <c r="D67" s="55" t="s">
        <v>158</v>
      </c>
      <c r="E67" s="55" t="s">
        <v>215</v>
      </c>
      <c r="F67" s="55" t="s">
        <v>1151</v>
      </c>
      <c r="G67" s="55" t="s">
        <v>1336</v>
      </c>
      <c r="H67" s="53">
        <v>0</v>
      </c>
      <c r="I67" s="53">
        <v>0</v>
      </c>
      <c r="J67" s="53">
        <f t="shared" si="0"/>
        <v>0</v>
      </c>
    </row>
    <row r="68" spans="1:10" s="54" customFormat="1">
      <c r="A68" s="55">
        <v>59</v>
      </c>
      <c r="B68" s="55" t="s">
        <v>12</v>
      </c>
      <c r="C68" s="55" t="s">
        <v>155</v>
      </c>
      <c r="D68" s="55" t="s">
        <v>158</v>
      </c>
      <c r="E68" s="55" t="s">
        <v>216</v>
      </c>
      <c r="F68" s="55" t="s">
        <v>1152</v>
      </c>
      <c r="G68" s="55" t="s">
        <v>1264</v>
      </c>
      <c r="H68" s="53">
        <v>84397.59</v>
      </c>
      <c r="I68" s="53">
        <v>0</v>
      </c>
      <c r="J68" s="53">
        <f t="shared" si="0"/>
        <v>84397.59</v>
      </c>
    </row>
    <row r="69" spans="1:10" s="54" customFormat="1">
      <c r="A69" s="55">
        <v>60</v>
      </c>
      <c r="B69" s="55" t="s">
        <v>13</v>
      </c>
      <c r="C69" s="55" t="s">
        <v>155</v>
      </c>
      <c r="D69" s="55" t="s">
        <v>156</v>
      </c>
      <c r="E69" s="55" t="s">
        <v>217</v>
      </c>
      <c r="F69" s="55" t="s">
        <v>976</v>
      </c>
      <c r="G69" s="55" t="s">
        <v>1264</v>
      </c>
      <c r="H69" s="53">
        <v>0</v>
      </c>
      <c r="I69" s="53">
        <v>0</v>
      </c>
      <c r="J69" s="53">
        <f t="shared" si="0"/>
        <v>0</v>
      </c>
    </row>
    <row r="70" spans="1:10" s="54" customFormat="1">
      <c r="A70" s="55">
        <v>61</v>
      </c>
      <c r="B70" s="55" t="s">
        <v>13</v>
      </c>
      <c r="C70" s="55" t="s">
        <v>155</v>
      </c>
      <c r="D70" s="55" t="s">
        <v>156</v>
      </c>
      <c r="E70" s="55" t="s">
        <v>218</v>
      </c>
      <c r="F70" s="55" t="s">
        <v>977</v>
      </c>
      <c r="G70" s="55" t="s">
        <v>1264</v>
      </c>
      <c r="H70" s="53">
        <v>0</v>
      </c>
      <c r="I70" s="53">
        <v>0</v>
      </c>
      <c r="J70" s="53">
        <f t="shared" si="0"/>
        <v>0</v>
      </c>
    </row>
    <row r="71" spans="1:10" s="54" customFormat="1">
      <c r="A71" s="55">
        <v>62</v>
      </c>
      <c r="B71" s="55" t="s">
        <v>13</v>
      </c>
      <c r="C71" s="55" t="s">
        <v>155</v>
      </c>
      <c r="D71" s="55" t="s">
        <v>156</v>
      </c>
      <c r="E71" s="55" t="s">
        <v>219</v>
      </c>
      <c r="F71" s="55" t="s">
        <v>978</v>
      </c>
      <c r="G71" s="55" t="s">
        <v>1264</v>
      </c>
      <c r="H71" s="53">
        <v>0</v>
      </c>
      <c r="I71" s="53">
        <v>0</v>
      </c>
      <c r="J71" s="53">
        <f t="shared" si="0"/>
        <v>0</v>
      </c>
    </row>
    <row r="72" spans="1:10" s="54" customFormat="1">
      <c r="A72" s="55">
        <v>63</v>
      </c>
      <c r="B72" s="55" t="s">
        <v>13</v>
      </c>
      <c r="C72" s="55" t="s">
        <v>155</v>
      </c>
      <c r="D72" s="55" t="s">
        <v>156</v>
      </c>
      <c r="E72" s="55" t="s">
        <v>220</v>
      </c>
      <c r="F72" s="55" t="s">
        <v>979</v>
      </c>
      <c r="G72" s="55" t="s">
        <v>1264</v>
      </c>
      <c r="H72" s="53">
        <v>0</v>
      </c>
      <c r="I72" s="53">
        <v>0</v>
      </c>
      <c r="J72" s="53">
        <f t="shared" si="0"/>
        <v>0</v>
      </c>
    </row>
    <row r="73" spans="1:10" s="54" customFormat="1">
      <c r="A73" s="55">
        <v>64</v>
      </c>
      <c r="B73" s="55" t="s">
        <v>13</v>
      </c>
      <c r="C73" s="55" t="s">
        <v>155</v>
      </c>
      <c r="D73" s="55" t="s">
        <v>156</v>
      </c>
      <c r="E73" s="55" t="s">
        <v>221</v>
      </c>
      <c r="F73" s="55" t="s">
        <v>980</v>
      </c>
      <c r="G73" s="55" t="s">
        <v>1336</v>
      </c>
      <c r="H73" s="53">
        <v>336918.39</v>
      </c>
      <c r="I73" s="53">
        <v>0</v>
      </c>
      <c r="J73" s="53">
        <f t="shared" si="0"/>
        <v>336918.39</v>
      </c>
    </row>
    <row r="74" spans="1:10" s="54" customFormat="1">
      <c r="A74" s="55">
        <v>65</v>
      </c>
      <c r="B74" s="55" t="s">
        <v>13</v>
      </c>
      <c r="C74" s="55" t="s">
        <v>155</v>
      </c>
      <c r="D74" s="55" t="s">
        <v>158</v>
      </c>
      <c r="E74" s="55" t="s">
        <v>222</v>
      </c>
      <c r="F74" s="55" t="s">
        <v>981</v>
      </c>
      <c r="G74" s="55" t="s">
        <v>1264</v>
      </c>
      <c r="H74" s="53">
        <v>2353.9299999999998</v>
      </c>
      <c r="I74" s="53">
        <v>0</v>
      </c>
      <c r="J74" s="53">
        <f t="shared" si="0"/>
        <v>2353.9299999999998</v>
      </c>
    </row>
    <row r="75" spans="1:10" s="54" customFormat="1">
      <c r="A75" s="55">
        <v>66</v>
      </c>
      <c r="B75" s="55" t="s">
        <v>13</v>
      </c>
      <c r="C75" s="55" t="s">
        <v>155</v>
      </c>
      <c r="D75" s="55" t="s">
        <v>158</v>
      </c>
      <c r="E75" s="55" t="s">
        <v>223</v>
      </c>
      <c r="F75" s="55" t="s">
        <v>982</v>
      </c>
      <c r="G75" s="55" t="s">
        <v>1264</v>
      </c>
      <c r="H75" s="53">
        <v>0</v>
      </c>
      <c r="I75" s="53">
        <v>0</v>
      </c>
      <c r="J75" s="53">
        <f t="shared" si="0"/>
        <v>0</v>
      </c>
    </row>
    <row r="76" spans="1:10" s="54" customFormat="1">
      <c r="A76" s="55">
        <v>67</v>
      </c>
      <c r="B76" s="55" t="s">
        <v>13</v>
      </c>
      <c r="C76" s="55" t="s">
        <v>155</v>
      </c>
      <c r="D76" s="55" t="s">
        <v>158</v>
      </c>
      <c r="E76" s="55" t="s">
        <v>224</v>
      </c>
      <c r="F76" s="55" t="s">
        <v>983</v>
      </c>
      <c r="G76" s="55" t="s">
        <v>1264</v>
      </c>
      <c r="H76" s="53">
        <v>0</v>
      </c>
      <c r="I76" s="53">
        <v>0</v>
      </c>
      <c r="J76" s="53">
        <f t="shared" ref="J76:J95" si="1">H76-I76</f>
        <v>0</v>
      </c>
    </row>
    <row r="77" spans="1:10" s="54" customFormat="1">
      <c r="A77" s="55">
        <v>68</v>
      </c>
      <c r="B77" s="55" t="s">
        <v>13</v>
      </c>
      <c r="C77" s="55" t="s">
        <v>155</v>
      </c>
      <c r="D77" s="55" t="s">
        <v>158</v>
      </c>
      <c r="E77" s="55" t="s">
        <v>225</v>
      </c>
      <c r="F77" s="55" t="s">
        <v>984</v>
      </c>
      <c r="G77" s="55" t="s">
        <v>1264</v>
      </c>
      <c r="H77" s="53">
        <v>0</v>
      </c>
      <c r="I77" s="53">
        <v>0</v>
      </c>
      <c r="J77" s="53">
        <f t="shared" si="1"/>
        <v>0</v>
      </c>
    </row>
    <row r="78" spans="1:10" s="54" customFormat="1">
      <c r="A78" s="55">
        <v>69</v>
      </c>
      <c r="B78" s="55" t="s">
        <v>13</v>
      </c>
      <c r="C78" s="55" t="s">
        <v>155</v>
      </c>
      <c r="D78" s="55" t="s">
        <v>158</v>
      </c>
      <c r="E78" s="55" t="s">
        <v>226</v>
      </c>
      <c r="F78" s="55" t="s">
        <v>985</v>
      </c>
      <c r="G78" s="55" t="s">
        <v>1264</v>
      </c>
      <c r="H78" s="53">
        <v>0</v>
      </c>
      <c r="I78" s="53">
        <v>0</v>
      </c>
      <c r="J78" s="53">
        <f t="shared" si="1"/>
        <v>0</v>
      </c>
    </row>
    <row r="79" spans="1:10" s="54" customFormat="1">
      <c r="A79" s="55">
        <v>70</v>
      </c>
      <c r="B79" s="55" t="s">
        <v>227</v>
      </c>
      <c r="C79" s="55" t="s">
        <v>155</v>
      </c>
      <c r="D79" s="55" t="s">
        <v>156</v>
      </c>
      <c r="E79" s="55" t="s">
        <v>228</v>
      </c>
      <c r="F79" s="55" t="s">
        <v>518</v>
      </c>
      <c r="G79" s="55" t="s">
        <v>1264</v>
      </c>
      <c r="H79" s="53">
        <v>0</v>
      </c>
      <c r="I79" s="53">
        <v>0</v>
      </c>
      <c r="J79" s="53">
        <f t="shared" si="1"/>
        <v>0</v>
      </c>
    </row>
    <row r="80" spans="1:10" s="54" customFormat="1">
      <c r="A80" s="55">
        <v>71</v>
      </c>
      <c r="B80" s="55" t="s">
        <v>227</v>
      </c>
      <c r="C80" s="55" t="s">
        <v>155</v>
      </c>
      <c r="D80" s="55" t="s">
        <v>156</v>
      </c>
      <c r="E80" s="55" t="s">
        <v>229</v>
      </c>
      <c r="F80" s="55" t="s">
        <v>519</v>
      </c>
      <c r="G80" s="55" t="s">
        <v>1264</v>
      </c>
      <c r="H80" s="53">
        <v>0</v>
      </c>
      <c r="I80" s="53">
        <v>0</v>
      </c>
      <c r="J80" s="53">
        <f t="shared" si="1"/>
        <v>0</v>
      </c>
    </row>
    <row r="81" spans="1:10" s="54" customFormat="1">
      <c r="A81" s="55">
        <v>72</v>
      </c>
      <c r="B81" s="55" t="s">
        <v>227</v>
      </c>
      <c r="C81" s="55" t="s">
        <v>155</v>
      </c>
      <c r="D81" s="55" t="s">
        <v>156</v>
      </c>
      <c r="E81" s="55" t="s">
        <v>230</v>
      </c>
      <c r="F81" s="55" t="s">
        <v>520</v>
      </c>
      <c r="G81" s="55" t="s">
        <v>1264</v>
      </c>
      <c r="H81" s="53">
        <v>0</v>
      </c>
      <c r="I81" s="53">
        <v>0</v>
      </c>
      <c r="J81" s="53">
        <f t="shared" si="1"/>
        <v>0</v>
      </c>
    </row>
    <row r="82" spans="1:10" s="54" customFormat="1">
      <c r="A82" s="55">
        <v>73</v>
      </c>
      <c r="B82" s="55" t="s">
        <v>16</v>
      </c>
      <c r="C82" s="55" t="s">
        <v>155</v>
      </c>
      <c r="D82" s="55" t="s">
        <v>156</v>
      </c>
      <c r="E82" s="55" t="s">
        <v>231</v>
      </c>
      <c r="F82" s="55" t="s">
        <v>792</v>
      </c>
      <c r="G82" s="55" t="s">
        <v>1336</v>
      </c>
      <c r="H82" s="53">
        <v>394189.7</v>
      </c>
      <c r="I82" s="53">
        <v>0</v>
      </c>
      <c r="J82" s="53">
        <f t="shared" si="1"/>
        <v>394189.7</v>
      </c>
    </row>
    <row r="83" spans="1:10" s="54" customFormat="1">
      <c r="A83" s="55">
        <v>74</v>
      </c>
      <c r="B83" s="55" t="s">
        <v>16</v>
      </c>
      <c r="C83" s="55" t="s">
        <v>155</v>
      </c>
      <c r="D83" s="55" t="s">
        <v>158</v>
      </c>
      <c r="E83" s="55" t="s">
        <v>232</v>
      </c>
      <c r="F83" s="55" t="s">
        <v>793</v>
      </c>
      <c r="G83" s="55" t="s">
        <v>1264</v>
      </c>
      <c r="H83" s="53">
        <v>20425.990000000002</v>
      </c>
      <c r="I83" s="53">
        <v>20161.060000000001</v>
      </c>
      <c r="J83" s="53">
        <f t="shared" si="1"/>
        <v>264.93000000000029</v>
      </c>
    </row>
    <row r="84" spans="1:10" s="54" customFormat="1">
      <c r="A84" s="55">
        <v>75</v>
      </c>
      <c r="B84" s="55" t="s">
        <v>16</v>
      </c>
      <c r="C84" s="55" t="s">
        <v>155</v>
      </c>
      <c r="D84" s="55" t="s">
        <v>158</v>
      </c>
      <c r="E84" s="55" t="s">
        <v>233</v>
      </c>
      <c r="F84" s="55" t="s">
        <v>794</v>
      </c>
      <c r="G84" s="55" t="s">
        <v>1336</v>
      </c>
      <c r="H84" s="53">
        <v>0</v>
      </c>
      <c r="I84" s="53">
        <v>0</v>
      </c>
      <c r="J84" s="53">
        <f t="shared" si="1"/>
        <v>0</v>
      </c>
    </row>
    <row r="85" spans="1:10" s="54" customFormat="1">
      <c r="A85" s="55">
        <v>76</v>
      </c>
      <c r="B85" s="55" t="s">
        <v>16</v>
      </c>
      <c r="C85" s="55" t="s">
        <v>155</v>
      </c>
      <c r="D85" s="55" t="s">
        <v>158</v>
      </c>
      <c r="E85" s="55" t="s">
        <v>234</v>
      </c>
      <c r="F85" s="55" t="s">
        <v>795</v>
      </c>
      <c r="G85" s="55" t="s">
        <v>1264</v>
      </c>
      <c r="H85" s="53">
        <v>0</v>
      </c>
      <c r="I85" s="53">
        <v>0</v>
      </c>
      <c r="J85" s="53">
        <f t="shared" si="1"/>
        <v>0</v>
      </c>
    </row>
    <row r="86" spans="1:10" s="54" customFormat="1">
      <c r="A86" s="55">
        <v>77</v>
      </c>
      <c r="B86" s="55" t="s">
        <v>16</v>
      </c>
      <c r="C86" s="55" t="s">
        <v>155</v>
      </c>
      <c r="D86" s="55" t="s">
        <v>158</v>
      </c>
      <c r="E86" s="55" t="s">
        <v>43</v>
      </c>
      <c r="F86" s="55" t="s">
        <v>796</v>
      </c>
      <c r="G86" s="55" t="s">
        <v>1264</v>
      </c>
      <c r="H86" s="53">
        <v>0</v>
      </c>
      <c r="I86" s="53">
        <v>0</v>
      </c>
      <c r="J86" s="53">
        <f t="shared" si="1"/>
        <v>0</v>
      </c>
    </row>
    <row r="87" spans="1:10" s="54" customFormat="1">
      <c r="A87" s="55">
        <v>78</v>
      </c>
      <c r="B87" s="55" t="s">
        <v>16</v>
      </c>
      <c r="C87" s="55" t="s">
        <v>155</v>
      </c>
      <c r="D87" s="55" t="s">
        <v>158</v>
      </c>
      <c r="E87" s="55" t="s">
        <v>235</v>
      </c>
      <c r="F87" s="55" t="s">
        <v>797</v>
      </c>
      <c r="G87" s="55" t="s">
        <v>1264</v>
      </c>
      <c r="H87" s="53">
        <v>0</v>
      </c>
      <c r="I87" s="53">
        <v>0</v>
      </c>
      <c r="J87" s="53">
        <f t="shared" si="1"/>
        <v>0</v>
      </c>
    </row>
    <row r="88" spans="1:10" s="54" customFormat="1">
      <c r="A88" s="55">
        <v>79</v>
      </c>
      <c r="B88" s="55" t="s">
        <v>16</v>
      </c>
      <c r="C88" s="55" t="s">
        <v>155</v>
      </c>
      <c r="D88" s="55" t="s">
        <v>158</v>
      </c>
      <c r="E88" s="55" t="s">
        <v>236</v>
      </c>
      <c r="F88" s="55" t="s">
        <v>798</v>
      </c>
      <c r="G88" s="55" t="s">
        <v>1336</v>
      </c>
      <c r="H88" s="53">
        <v>10069.83</v>
      </c>
      <c r="I88" s="53">
        <v>6032</v>
      </c>
      <c r="J88" s="53">
        <f t="shared" si="1"/>
        <v>4037.83</v>
      </c>
    </row>
    <row r="89" spans="1:10" s="54" customFormat="1">
      <c r="A89" s="55">
        <v>80</v>
      </c>
      <c r="B89" s="55" t="s">
        <v>16</v>
      </c>
      <c r="C89" s="55" t="s">
        <v>155</v>
      </c>
      <c r="D89" s="55" t="s">
        <v>158</v>
      </c>
      <c r="E89" s="55" t="s">
        <v>237</v>
      </c>
      <c r="F89" s="55" t="s">
        <v>799</v>
      </c>
      <c r="G89" s="55" t="s">
        <v>1336</v>
      </c>
      <c r="H89" s="53">
        <v>0</v>
      </c>
      <c r="I89" s="53">
        <v>0</v>
      </c>
      <c r="J89" s="53">
        <f t="shared" si="1"/>
        <v>0</v>
      </c>
    </row>
    <row r="90" spans="1:10" s="54" customFormat="1">
      <c r="A90" s="55">
        <v>81</v>
      </c>
      <c r="B90" s="55" t="s">
        <v>16</v>
      </c>
      <c r="C90" s="55" t="s">
        <v>155</v>
      </c>
      <c r="D90" s="55" t="s">
        <v>158</v>
      </c>
      <c r="E90" s="55" t="s">
        <v>238</v>
      </c>
      <c r="F90" s="55" t="s">
        <v>800</v>
      </c>
      <c r="G90" s="55" t="s">
        <v>1336</v>
      </c>
      <c r="H90" s="53">
        <v>0</v>
      </c>
      <c r="I90" s="53">
        <v>0</v>
      </c>
      <c r="J90" s="53">
        <f t="shared" si="1"/>
        <v>0</v>
      </c>
    </row>
    <row r="91" spans="1:10" s="54" customFormat="1">
      <c r="A91" s="55">
        <v>82</v>
      </c>
      <c r="B91" s="55" t="s">
        <v>16</v>
      </c>
      <c r="C91" s="55" t="s">
        <v>155</v>
      </c>
      <c r="D91" s="55" t="s">
        <v>158</v>
      </c>
      <c r="E91" s="55" t="s">
        <v>239</v>
      </c>
      <c r="F91" s="55" t="s">
        <v>718</v>
      </c>
      <c r="G91" s="55" t="s">
        <v>1264</v>
      </c>
      <c r="H91" s="53">
        <v>87982.15</v>
      </c>
      <c r="I91" s="53">
        <v>63818.85</v>
      </c>
      <c r="J91" s="53">
        <f t="shared" si="1"/>
        <v>24163.299999999996</v>
      </c>
    </row>
    <row r="92" spans="1:10" s="54" customFormat="1">
      <c r="A92" s="55">
        <v>83</v>
      </c>
      <c r="B92" s="55" t="s">
        <v>16</v>
      </c>
      <c r="C92" s="55" t="s">
        <v>155</v>
      </c>
      <c r="D92" s="55" t="s">
        <v>158</v>
      </c>
      <c r="E92" s="55" t="s">
        <v>240</v>
      </c>
      <c r="F92" s="55" t="s">
        <v>801</v>
      </c>
      <c r="G92" s="55" t="s">
        <v>1264</v>
      </c>
      <c r="H92" s="53">
        <v>1198.03</v>
      </c>
      <c r="I92" s="53">
        <v>1198.03</v>
      </c>
      <c r="J92" s="53">
        <f t="shared" si="1"/>
        <v>0</v>
      </c>
    </row>
    <row r="93" spans="1:10" s="54" customFormat="1">
      <c r="A93" s="55">
        <v>84</v>
      </c>
      <c r="B93" s="55" t="s">
        <v>16</v>
      </c>
      <c r="C93" s="55" t="s">
        <v>155</v>
      </c>
      <c r="D93" s="55" t="s">
        <v>158</v>
      </c>
      <c r="E93" s="55" t="s">
        <v>241</v>
      </c>
      <c r="F93" s="55" t="s">
        <v>802</v>
      </c>
      <c r="G93" s="55" t="s">
        <v>1336</v>
      </c>
      <c r="H93" s="53">
        <v>794754.07</v>
      </c>
      <c r="I93" s="53">
        <v>333670.48</v>
      </c>
      <c r="J93" s="53">
        <f t="shared" si="1"/>
        <v>461083.58999999997</v>
      </c>
    </row>
    <row r="94" spans="1:10" s="54" customFormat="1">
      <c r="A94" s="55">
        <v>85</v>
      </c>
      <c r="B94" s="55" t="s">
        <v>16</v>
      </c>
      <c r="C94" s="55" t="s">
        <v>155</v>
      </c>
      <c r="D94" s="55" t="s">
        <v>158</v>
      </c>
      <c r="E94" s="55" t="s">
        <v>242</v>
      </c>
      <c r="F94" s="55" t="s">
        <v>803</v>
      </c>
      <c r="G94" s="55" t="s">
        <v>1336</v>
      </c>
      <c r="H94" s="53">
        <v>101863.74</v>
      </c>
      <c r="I94" s="53">
        <v>101863.74</v>
      </c>
      <c r="J94" s="53">
        <f t="shared" si="1"/>
        <v>0</v>
      </c>
    </row>
    <row r="95" spans="1:10" s="54" customFormat="1">
      <c r="A95" s="55">
        <v>86</v>
      </c>
      <c r="B95" s="55" t="s">
        <v>17</v>
      </c>
      <c r="C95" s="55" t="s">
        <v>155</v>
      </c>
      <c r="D95" s="55" t="s">
        <v>158</v>
      </c>
      <c r="E95" s="55" t="s">
        <v>243</v>
      </c>
      <c r="F95" s="55" t="s">
        <v>587</v>
      </c>
      <c r="G95" s="55" t="s">
        <v>1264</v>
      </c>
      <c r="H95" s="53">
        <v>52164.38</v>
      </c>
      <c r="I95" s="53">
        <v>0</v>
      </c>
      <c r="J95" s="53">
        <f t="shared" si="1"/>
        <v>52164.38</v>
      </c>
    </row>
    <row r="96" spans="1:10" s="54" customFormat="1">
      <c r="A96" s="55">
        <v>87</v>
      </c>
      <c r="B96" s="55" t="s">
        <v>18</v>
      </c>
      <c r="C96" s="55" t="s">
        <v>155</v>
      </c>
      <c r="D96" s="55" t="s">
        <v>156</v>
      </c>
      <c r="E96" s="55" t="s">
        <v>244</v>
      </c>
      <c r="F96" s="55" t="s">
        <v>924</v>
      </c>
      <c r="G96" s="55" t="s">
        <v>1264</v>
      </c>
      <c r="H96" s="53">
        <v>1021.52</v>
      </c>
      <c r="I96" s="53">
        <v>0</v>
      </c>
      <c r="J96" s="53">
        <f t="shared" ref="J96:J131" si="2">H96-I96</f>
        <v>1021.52</v>
      </c>
    </row>
    <row r="97" spans="1:10" s="54" customFormat="1">
      <c r="A97" s="55">
        <v>88</v>
      </c>
      <c r="B97" s="55" t="s">
        <v>18</v>
      </c>
      <c r="C97" s="55" t="s">
        <v>155</v>
      </c>
      <c r="D97" s="55" t="s">
        <v>156</v>
      </c>
      <c r="E97" s="55" t="s">
        <v>245</v>
      </c>
      <c r="F97" s="55" t="s">
        <v>925</v>
      </c>
      <c r="G97" s="55" t="s">
        <v>1264</v>
      </c>
      <c r="H97" s="53">
        <v>14526.32</v>
      </c>
      <c r="I97" s="53">
        <v>0</v>
      </c>
      <c r="J97" s="53">
        <f t="shared" si="2"/>
        <v>14526.32</v>
      </c>
    </row>
    <row r="98" spans="1:10" s="54" customFormat="1">
      <c r="A98" s="55">
        <v>89</v>
      </c>
      <c r="B98" s="55" t="s">
        <v>18</v>
      </c>
      <c r="C98" s="55" t="s">
        <v>155</v>
      </c>
      <c r="D98" s="55" t="s">
        <v>156</v>
      </c>
      <c r="E98" s="55" t="s">
        <v>246</v>
      </c>
      <c r="F98" s="55" t="s">
        <v>926</v>
      </c>
      <c r="G98" s="55" t="s">
        <v>1264</v>
      </c>
      <c r="H98" s="53">
        <v>11780.42</v>
      </c>
      <c r="I98" s="53">
        <v>0</v>
      </c>
      <c r="J98" s="53">
        <f t="shared" si="2"/>
        <v>11780.42</v>
      </c>
    </row>
    <row r="99" spans="1:10" s="54" customFormat="1">
      <c r="A99" s="55">
        <v>90</v>
      </c>
      <c r="B99" s="55" t="s">
        <v>18</v>
      </c>
      <c r="C99" s="55" t="s">
        <v>155</v>
      </c>
      <c r="D99" s="55" t="s">
        <v>158</v>
      </c>
      <c r="E99" s="55" t="s">
        <v>247</v>
      </c>
      <c r="F99" s="55" t="s">
        <v>927</v>
      </c>
      <c r="G99" s="55" t="s">
        <v>1264</v>
      </c>
      <c r="H99" s="53">
        <v>0</v>
      </c>
      <c r="I99" s="53">
        <v>0</v>
      </c>
      <c r="J99" s="53">
        <f t="shared" si="2"/>
        <v>0</v>
      </c>
    </row>
    <row r="100" spans="1:10" s="54" customFormat="1">
      <c r="A100" s="55">
        <v>91</v>
      </c>
      <c r="B100" s="55" t="s">
        <v>18</v>
      </c>
      <c r="C100" s="55" t="s">
        <v>155</v>
      </c>
      <c r="D100" s="55" t="s">
        <v>158</v>
      </c>
      <c r="E100" s="55" t="s">
        <v>47</v>
      </c>
      <c r="F100" s="55" t="s">
        <v>928</v>
      </c>
      <c r="G100" s="55" t="s">
        <v>1264</v>
      </c>
      <c r="H100" s="53">
        <v>2774.83</v>
      </c>
      <c r="I100" s="53">
        <v>0</v>
      </c>
      <c r="J100" s="53">
        <f t="shared" si="2"/>
        <v>2774.83</v>
      </c>
    </row>
    <row r="101" spans="1:10" s="54" customFormat="1">
      <c r="A101" s="55">
        <v>92</v>
      </c>
      <c r="B101" s="55" t="s">
        <v>18</v>
      </c>
      <c r="C101" s="55" t="s">
        <v>155</v>
      </c>
      <c r="D101" s="55" t="s">
        <v>158</v>
      </c>
      <c r="E101" s="55" t="s">
        <v>48</v>
      </c>
      <c r="F101" s="55" t="s">
        <v>929</v>
      </c>
      <c r="G101" s="55" t="s">
        <v>1264</v>
      </c>
      <c r="H101" s="53">
        <v>0</v>
      </c>
      <c r="I101" s="53">
        <v>0</v>
      </c>
      <c r="J101" s="53">
        <f t="shared" si="2"/>
        <v>0</v>
      </c>
    </row>
    <row r="102" spans="1:10" s="54" customFormat="1">
      <c r="A102" s="55">
        <v>93</v>
      </c>
      <c r="B102" s="55" t="s">
        <v>18</v>
      </c>
      <c r="C102" s="55" t="s">
        <v>155</v>
      </c>
      <c r="D102" s="55" t="s">
        <v>158</v>
      </c>
      <c r="E102" s="55" t="s">
        <v>248</v>
      </c>
      <c r="F102" s="55" t="s">
        <v>930</v>
      </c>
      <c r="G102" s="55" t="s">
        <v>1264</v>
      </c>
      <c r="H102" s="53">
        <v>0</v>
      </c>
      <c r="I102" s="53">
        <v>0</v>
      </c>
      <c r="J102" s="53">
        <f t="shared" si="2"/>
        <v>0</v>
      </c>
    </row>
    <row r="103" spans="1:10" s="54" customFormat="1">
      <c r="A103" s="55">
        <v>94</v>
      </c>
      <c r="B103" s="55" t="s">
        <v>18</v>
      </c>
      <c r="C103" s="55" t="s">
        <v>155</v>
      </c>
      <c r="D103" s="55" t="s">
        <v>158</v>
      </c>
      <c r="E103" s="55" t="s">
        <v>249</v>
      </c>
      <c r="F103" s="55" t="s">
        <v>931</v>
      </c>
      <c r="G103" s="55" t="s">
        <v>1264</v>
      </c>
      <c r="H103" s="53">
        <v>1173.42</v>
      </c>
      <c r="I103" s="53">
        <v>0</v>
      </c>
      <c r="J103" s="53">
        <f t="shared" si="2"/>
        <v>1173.42</v>
      </c>
    </row>
    <row r="104" spans="1:10" s="54" customFormat="1">
      <c r="A104" s="55">
        <v>95</v>
      </c>
      <c r="B104" s="55" t="s">
        <v>18</v>
      </c>
      <c r="C104" s="55" t="s">
        <v>155</v>
      </c>
      <c r="D104" s="55" t="s">
        <v>158</v>
      </c>
      <c r="E104" s="55" t="s">
        <v>250</v>
      </c>
      <c r="F104" s="55" t="s">
        <v>932</v>
      </c>
      <c r="G104" s="55" t="s">
        <v>1264</v>
      </c>
      <c r="H104" s="53">
        <v>0</v>
      </c>
      <c r="I104" s="53">
        <v>0</v>
      </c>
      <c r="J104" s="53">
        <f t="shared" si="2"/>
        <v>0</v>
      </c>
    </row>
    <row r="105" spans="1:10" s="54" customFormat="1">
      <c r="A105" s="55">
        <v>96</v>
      </c>
      <c r="B105" s="55" t="s">
        <v>18</v>
      </c>
      <c r="C105" s="55" t="s">
        <v>155</v>
      </c>
      <c r="D105" s="55" t="s">
        <v>158</v>
      </c>
      <c r="E105" s="55" t="s">
        <v>46</v>
      </c>
      <c r="F105" s="55" t="s">
        <v>933</v>
      </c>
      <c r="G105" s="55" t="s">
        <v>1264</v>
      </c>
      <c r="H105" s="53">
        <v>1090.69</v>
      </c>
      <c r="I105" s="53">
        <v>0</v>
      </c>
      <c r="J105" s="53">
        <f t="shared" si="2"/>
        <v>1090.69</v>
      </c>
    </row>
    <row r="106" spans="1:10" s="54" customFormat="1">
      <c r="A106" s="55">
        <v>97</v>
      </c>
      <c r="B106" s="55" t="s">
        <v>18</v>
      </c>
      <c r="C106" s="55" t="s">
        <v>155</v>
      </c>
      <c r="D106" s="55" t="s">
        <v>158</v>
      </c>
      <c r="E106" s="55" t="s">
        <v>251</v>
      </c>
      <c r="F106" s="55" t="s">
        <v>934</v>
      </c>
      <c r="G106" s="55" t="s">
        <v>1264</v>
      </c>
      <c r="H106" s="53">
        <v>0</v>
      </c>
      <c r="I106" s="53">
        <v>0</v>
      </c>
      <c r="J106" s="53">
        <f t="shared" si="2"/>
        <v>0</v>
      </c>
    </row>
    <row r="107" spans="1:10" s="54" customFormat="1">
      <c r="A107" s="55">
        <v>98</v>
      </c>
      <c r="B107" s="55" t="s">
        <v>18</v>
      </c>
      <c r="C107" s="55" t="s">
        <v>155</v>
      </c>
      <c r="D107" s="55" t="s">
        <v>158</v>
      </c>
      <c r="E107" s="55" t="s">
        <v>44</v>
      </c>
      <c r="F107" s="55" t="s">
        <v>935</v>
      </c>
      <c r="G107" s="55" t="s">
        <v>1264</v>
      </c>
      <c r="H107" s="53">
        <v>0</v>
      </c>
      <c r="I107" s="53">
        <v>0</v>
      </c>
      <c r="J107" s="53">
        <f t="shared" si="2"/>
        <v>0</v>
      </c>
    </row>
    <row r="108" spans="1:10" s="54" customFormat="1">
      <c r="A108" s="55">
        <v>99</v>
      </c>
      <c r="B108" s="55" t="s">
        <v>18</v>
      </c>
      <c r="C108" s="55" t="s">
        <v>155</v>
      </c>
      <c r="D108" s="55" t="s">
        <v>158</v>
      </c>
      <c r="E108" s="55" t="s">
        <v>252</v>
      </c>
      <c r="F108" s="55" t="s">
        <v>936</v>
      </c>
      <c r="G108" s="55" t="s">
        <v>1264</v>
      </c>
      <c r="H108" s="53">
        <v>0</v>
      </c>
      <c r="I108" s="53">
        <v>0</v>
      </c>
      <c r="J108" s="53">
        <f t="shared" si="2"/>
        <v>0</v>
      </c>
    </row>
    <row r="109" spans="1:10" s="54" customFormat="1">
      <c r="A109" s="55">
        <v>100</v>
      </c>
      <c r="B109" s="55" t="s">
        <v>18</v>
      </c>
      <c r="C109" s="55" t="s">
        <v>155</v>
      </c>
      <c r="D109" s="55" t="s">
        <v>158</v>
      </c>
      <c r="E109" s="55" t="s">
        <v>253</v>
      </c>
      <c r="F109" s="55" t="s">
        <v>937</v>
      </c>
      <c r="G109" s="55" t="s">
        <v>1264</v>
      </c>
      <c r="H109" s="53">
        <v>0</v>
      </c>
      <c r="I109" s="53">
        <v>0</v>
      </c>
      <c r="J109" s="53">
        <f t="shared" si="2"/>
        <v>0</v>
      </c>
    </row>
    <row r="110" spans="1:10" s="54" customFormat="1">
      <c r="A110" s="55">
        <v>101</v>
      </c>
      <c r="B110" s="55" t="s">
        <v>18</v>
      </c>
      <c r="C110" s="55" t="s">
        <v>155</v>
      </c>
      <c r="D110" s="55" t="s">
        <v>158</v>
      </c>
      <c r="E110" s="55" t="s">
        <v>254</v>
      </c>
      <c r="F110" s="55" t="s">
        <v>938</v>
      </c>
      <c r="G110" s="55" t="s">
        <v>1264</v>
      </c>
      <c r="H110" s="53">
        <v>0</v>
      </c>
      <c r="I110" s="53">
        <v>0</v>
      </c>
      <c r="J110" s="53">
        <f t="shared" si="2"/>
        <v>0</v>
      </c>
    </row>
    <row r="111" spans="1:10" s="54" customFormat="1">
      <c r="A111" s="55">
        <v>102</v>
      </c>
      <c r="B111" s="55" t="s">
        <v>18</v>
      </c>
      <c r="C111" s="55" t="s">
        <v>155</v>
      </c>
      <c r="D111" s="55" t="s">
        <v>158</v>
      </c>
      <c r="E111" s="55" t="s">
        <v>255</v>
      </c>
      <c r="F111" s="55" t="s">
        <v>939</v>
      </c>
      <c r="G111" s="55" t="s">
        <v>1264</v>
      </c>
      <c r="H111" s="53">
        <v>3484.39</v>
      </c>
      <c r="I111" s="53">
        <v>0</v>
      </c>
      <c r="J111" s="53">
        <f t="shared" si="2"/>
        <v>3484.39</v>
      </c>
    </row>
    <row r="112" spans="1:10" s="54" customFormat="1">
      <c r="A112" s="55">
        <v>103</v>
      </c>
      <c r="B112" s="55" t="s">
        <v>18</v>
      </c>
      <c r="C112" s="55" t="s">
        <v>155</v>
      </c>
      <c r="D112" s="55" t="s">
        <v>158</v>
      </c>
      <c r="E112" s="55" t="s">
        <v>45</v>
      </c>
      <c r="F112" s="55" t="s">
        <v>940</v>
      </c>
      <c r="G112" s="55" t="s">
        <v>1264</v>
      </c>
      <c r="H112" s="53">
        <v>0</v>
      </c>
      <c r="I112" s="53">
        <v>0</v>
      </c>
      <c r="J112" s="53">
        <f t="shared" si="2"/>
        <v>0</v>
      </c>
    </row>
    <row r="113" spans="1:10" s="54" customFormat="1">
      <c r="A113" s="55">
        <v>104</v>
      </c>
      <c r="B113" s="55" t="s">
        <v>18</v>
      </c>
      <c r="C113" s="55" t="s">
        <v>155</v>
      </c>
      <c r="D113" s="55" t="s">
        <v>158</v>
      </c>
      <c r="E113" s="55" t="s">
        <v>256</v>
      </c>
      <c r="F113" s="55" t="s">
        <v>941</v>
      </c>
      <c r="G113" s="55" t="s">
        <v>1264</v>
      </c>
      <c r="H113" s="53">
        <v>0</v>
      </c>
      <c r="I113" s="53">
        <v>0</v>
      </c>
      <c r="J113" s="53">
        <f t="shared" si="2"/>
        <v>0</v>
      </c>
    </row>
    <row r="114" spans="1:10" s="54" customFormat="1">
      <c r="A114" s="55">
        <v>105</v>
      </c>
      <c r="B114" s="55" t="s">
        <v>18</v>
      </c>
      <c r="C114" s="55" t="s">
        <v>155</v>
      </c>
      <c r="D114" s="55" t="s">
        <v>158</v>
      </c>
      <c r="E114" s="55" t="s">
        <v>257</v>
      </c>
      <c r="F114" s="55" t="s">
        <v>942</v>
      </c>
      <c r="G114" s="55" t="s">
        <v>1264</v>
      </c>
      <c r="H114" s="53">
        <v>0</v>
      </c>
      <c r="I114" s="53">
        <v>0</v>
      </c>
      <c r="J114" s="53">
        <f t="shared" si="2"/>
        <v>0</v>
      </c>
    </row>
    <row r="115" spans="1:10" s="54" customFormat="1">
      <c r="A115" s="55">
        <v>106</v>
      </c>
      <c r="B115" s="55" t="s">
        <v>18</v>
      </c>
      <c r="C115" s="55" t="s">
        <v>155</v>
      </c>
      <c r="D115" s="55" t="s">
        <v>158</v>
      </c>
      <c r="E115" s="55" t="s">
        <v>258</v>
      </c>
      <c r="F115" s="55" t="s">
        <v>943</v>
      </c>
      <c r="G115" s="55" t="s">
        <v>1264</v>
      </c>
      <c r="H115" s="53">
        <v>0</v>
      </c>
      <c r="I115" s="53">
        <v>0</v>
      </c>
      <c r="J115" s="53">
        <f t="shared" si="2"/>
        <v>0</v>
      </c>
    </row>
    <row r="116" spans="1:10" s="54" customFormat="1">
      <c r="A116" s="55">
        <v>107</v>
      </c>
      <c r="B116" s="55" t="s">
        <v>18</v>
      </c>
      <c r="C116" s="55" t="s">
        <v>155</v>
      </c>
      <c r="D116" s="55" t="s">
        <v>158</v>
      </c>
      <c r="E116" s="55" t="s">
        <v>259</v>
      </c>
      <c r="F116" s="55" t="s">
        <v>944</v>
      </c>
      <c r="G116" s="55" t="s">
        <v>1264</v>
      </c>
      <c r="H116" s="53">
        <v>0</v>
      </c>
      <c r="I116" s="53">
        <v>0</v>
      </c>
      <c r="J116" s="53">
        <f t="shared" si="2"/>
        <v>0</v>
      </c>
    </row>
    <row r="117" spans="1:10" s="54" customFormat="1">
      <c r="A117" s="55">
        <v>108</v>
      </c>
      <c r="B117" s="55" t="s">
        <v>260</v>
      </c>
      <c r="C117" s="55" t="s">
        <v>155</v>
      </c>
      <c r="D117" s="55" t="s">
        <v>158</v>
      </c>
      <c r="E117" s="55" t="s">
        <v>261</v>
      </c>
      <c r="F117" s="55" t="s">
        <v>997</v>
      </c>
      <c r="G117" s="55" t="s">
        <v>1264</v>
      </c>
      <c r="H117" s="53">
        <v>0</v>
      </c>
      <c r="I117" s="53">
        <v>0</v>
      </c>
      <c r="J117" s="53">
        <f t="shared" si="2"/>
        <v>0</v>
      </c>
    </row>
    <row r="118" spans="1:10" s="54" customFormat="1">
      <c r="A118" s="55">
        <v>109</v>
      </c>
      <c r="B118" s="55" t="s">
        <v>260</v>
      </c>
      <c r="C118" s="55" t="s">
        <v>155</v>
      </c>
      <c r="D118" s="55" t="s">
        <v>158</v>
      </c>
      <c r="E118" s="55" t="s">
        <v>262</v>
      </c>
      <c r="F118" s="55" t="s">
        <v>998</v>
      </c>
      <c r="G118" s="55" t="s">
        <v>1264</v>
      </c>
      <c r="H118" s="53">
        <v>0</v>
      </c>
      <c r="I118" s="53">
        <v>0</v>
      </c>
      <c r="J118" s="53">
        <f t="shared" si="2"/>
        <v>0</v>
      </c>
    </row>
    <row r="119" spans="1:10" s="54" customFormat="1">
      <c r="A119" s="55">
        <v>110</v>
      </c>
      <c r="B119" s="55" t="s">
        <v>260</v>
      </c>
      <c r="C119" s="55" t="s">
        <v>155</v>
      </c>
      <c r="D119" s="55" t="s">
        <v>158</v>
      </c>
      <c r="E119" s="55" t="s">
        <v>49</v>
      </c>
      <c r="F119" s="55" t="s">
        <v>999</v>
      </c>
      <c r="G119" s="55" t="s">
        <v>1264</v>
      </c>
      <c r="H119" s="53">
        <v>16267.66</v>
      </c>
      <c r="I119" s="53">
        <v>0</v>
      </c>
      <c r="J119" s="53">
        <f t="shared" si="2"/>
        <v>16267.66</v>
      </c>
    </row>
    <row r="120" spans="1:10" s="54" customFormat="1">
      <c r="A120" s="55">
        <v>111</v>
      </c>
      <c r="B120" s="55" t="s">
        <v>260</v>
      </c>
      <c r="C120" s="55" t="s">
        <v>155</v>
      </c>
      <c r="D120" s="55" t="s">
        <v>158</v>
      </c>
      <c r="E120" s="55" t="s">
        <v>263</v>
      </c>
      <c r="F120" s="55" t="s">
        <v>1000</v>
      </c>
      <c r="G120" s="55" t="s">
        <v>1264</v>
      </c>
      <c r="H120" s="53">
        <v>0</v>
      </c>
      <c r="I120" s="53">
        <v>0</v>
      </c>
      <c r="J120" s="53">
        <f t="shared" si="2"/>
        <v>0</v>
      </c>
    </row>
    <row r="121" spans="1:10" s="54" customFormat="1">
      <c r="A121" s="55">
        <v>112</v>
      </c>
      <c r="B121" s="55" t="s">
        <v>260</v>
      </c>
      <c r="C121" s="55" t="s">
        <v>155</v>
      </c>
      <c r="D121" s="55" t="s">
        <v>158</v>
      </c>
      <c r="E121" s="55" t="s">
        <v>264</v>
      </c>
      <c r="F121" s="55" t="s">
        <v>1001</v>
      </c>
      <c r="G121" s="55" t="s">
        <v>1264</v>
      </c>
      <c r="H121" s="53">
        <v>0</v>
      </c>
      <c r="I121" s="53">
        <v>0</v>
      </c>
      <c r="J121" s="53">
        <f t="shared" si="2"/>
        <v>0</v>
      </c>
    </row>
    <row r="122" spans="1:10" s="54" customFormat="1">
      <c r="A122" s="55">
        <v>113</v>
      </c>
      <c r="B122" s="55" t="s">
        <v>260</v>
      </c>
      <c r="C122" s="55" t="s">
        <v>155</v>
      </c>
      <c r="D122" s="55" t="s">
        <v>158</v>
      </c>
      <c r="E122" s="55" t="s">
        <v>265</v>
      </c>
      <c r="F122" s="55" t="s">
        <v>1002</v>
      </c>
      <c r="G122" s="55" t="s">
        <v>1264</v>
      </c>
      <c r="H122" s="53">
        <v>0</v>
      </c>
      <c r="I122" s="53">
        <v>0</v>
      </c>
      <c r="J122" s="53">
        <f t="shared" si="2"/>
        <v>0</v>
      </c>
    </row>
    <row r="123" spans="1:10" s="54" customFormat="1">
      <c r="A123" s="55">
        <v>114</v>
      </c>
      <c r="B123" s="55" t="s">
        <v>260</v>
      </c>
      <c r="C123" s="55" t="s">
        <v>155</v>
      </c>
      <c r="D123" s="55" t="s">
        <v>158</v>
      </c>
      <c r="E123" s="55" t="s">
        <v>266</v>
      </c>
      <c r="F123" s="55" t="s">
        <v>1003</v>
      </c>
      <c r="G123" s="55" t="s">
        <v>1264</v>
      </c>
      <c r="H123" s="53">
        <v>95040.61</v>
      </c>
      <c r="I123" s="53">
        <v>0</v>
      </c>
      <c r="J123" s="53">
        <f t="shared" si="2"/>
        <v>95040.61</v>
      </c>
    </row>
    <row r="124" spans="1:10" s="54" customFormat="1">
      <c r="A124" s="55">
        <v>115</v>
      </c>
      <c r="B124" s="55" t="s">
        <v>260</v>
      </c>
      <c r="C124" s="55" t="s">
        <v>155</v>
      </c>
      <c r="D124" s="55" t="s">
        <v>158</v>
      </c>
      <c r="E124" s="55" t="s">
        <v>267</v>
      </c>
      <c r="F124" s="55" t="s">
        <v>1004</v>
      </c>
      <c r="G124" s="55" t="s">
        <v>1264</v>
      </c>
      <c r="H124" s="53">
        <v>21790.16</v>
      </c>
      <c r="I124" s="53">
        <v>0</v>
      </c>
      <c r="J124" s="53">
        <f t="shared" si="2"/>
        <v>21790.16</v>
      </c>
    </row>
    <row r="125" spans="1:10" s="54" customFormat="1">
      <c r="A125" s="55">
        <v>116</v>
      </c>
      <c r="B125" s="55" t="s">
        <v>260</v>
      </c>
      <c r="C125" s="55" t="s">
        <v>155</v>
      </c>
      <c r="D125" s="55" t="s">
        <v>158</v>
      </c>
      <c r="E125" s="55" t="s">
        <v>268</v>
      </c>
      <c r="F125" s="55" t="s">
        <v>1005</v>
      </c>
      <c r="G125" s="55" t="s">
        <v>1264</v>
      </c>
      <c r="H125" s="53">
        <v>199.01</v>
      </c>
      <c r="I125" s="53">
        <v>0</v>
      </c>
      <c r="J125" s="53">
        <f t="shared" si="2"/>
        <v>199.01</v>
      </c>
    </row>
    <row r="126" spans="1:10" s="54" customFormat="1">
      <c r="A126" s="55">
        <v>117</v>
      </c>
      <c r="B126" s="55" t="s">
        <v>260</v>
      </c>
      <c r="C126" s="55" t="s">
        <v>155</v>
      </c>
      <c r="D126" s="55" t="s">
        <v>158</v>
      </c>
      <c r="E126" s="55" t="s">
        <v>269</v>
      </c>
      <c r="F126" s="55" t="s">
        <v>1006</v>
      </c>
      <c r="G126" s="55" t="s">
        <v>1264</v>
      </c>
      <c r="H126" s="53">
        <v>0</v>
      </c>
      <c r="I126" s="53">
        <v>0</v>
      </c>
      <c r="J126" s="53">
        <f t="shared" si="2"/>
        <v>0</v>
      </c>
    </row>
    <row r="127" spans="1:10" s="54" customFormat="1">
      <c r="A127" s="55">
        <v>118</v>
      </c>
      <c r="B127" s="55" t="s">
        <v>260</v>
      </c>
      <c r="C127" s="55" t="s">
        <v>155</v>
      </c>
      <c r="D127" s="55" t="s">
        <v>158</v>
      </c>
      <c r="E127" s="55" t="s">
        <v>270</v>
      </c>
      <c r="F127" s="55" t="s">
        <v>1007</v>
      </c>
      <c r="G127" s="55" t="s">
        <v>1264</v>
      </c>
      <c r="H127" s="53">
        <v>0</v>
      </c>
      <c r="I127" s="53">
        <v>0</v>
      </c>
      <c r="J127" s="53">
        <f t="shared" si="2"/>
        <v>0</v>
      </c>
    </row>
    <row r="128" spans="1:10" s="54" customFormat="1">
      <c r="A128" s="55">
        <v>119</v>
      </c>
      <c r="B128" s="55" t="s">
        <v>260</v>
      </c>
      <c r="C128" s="55" t="s">
        <v>155</v>
      </c>
      <c r="D128" s="55" t="s">
        <v>158</v>
      </c>
      <c r="E128" s="55" t="s">
        <v>271</v>
      </c>
      <c r="F128" s="55" t="s">
        <v>1008</v>
      </c>
      <c r="G128" s="55" t="s">
        <v>1264</v>
      </c>
      <c r="H128" s="53">
        <v>1192.1300000000001</v>
      </c>
      <c r="I128" s="53">
        <v>0</v>
      </c>
      <c r="J128" s="53">
        <f t="shared" si="2"/>
        <v>1192.1300000000001</v>
      </c>
    </row>
    <row r="129" spans="1:10" s="54" customFormat="1">
      <c r="A129" s="55">
        <v>120</v>
      </c>
      <c r="B129" s="55" t="s">
        <v>260</v>
      </c>
      <c r="C129" s="55" t="s">
        <v>155</v>
      </c>
      <c r="D129" s="55" t="s">
        <v>158</v>
      </c>
      <c r="E129" s="55" t="s">
        <v>272</v>
      </c>
      <c r="F129" s="55" t="s">
        <v>1009</v>
      </c>
      <c r="G129" s="55" t="s">
        <v>1264</v>
      </c>
      <c r="H129" s="53">
        <v>0</v>
      </c>
      <c r="I129" s="53">
        <v>0</v>
      </c>
      <c r="J129" s="53">
        <f t="shared" si="2"/>
        <v>0</v>
      </c>
    </row>
    <row r="130" spans="1:10" s="54" customFormat="1">
      <c r="A130" s="55">
        <v>121</v>
      </c>
      <c r="B130" s="55" t="s">
        <v>260</v>
      </c>
      <c r="C130" s="55" t="s">
        <v>155</v>
      </c>
      <c r="D130" s="55" t="s">
        <v>158</v>
      </c>
      <c r="E130" s="55" t="s">
        <v>273</v>
      </c>
      <c r="F130" s="55" t="s">
        <v>1010</v>
      </c>
      <c r="G130" s="55" t="s">
        <v>1264</v>
      </c>
      <c r="H130" s="53">
        <v>110557</v>
      </c>
      <c r="I130" s="53">
        <v>0</v>
      </c>
      <c r="J130" s="53">
        <f t="shared" si="2"/>
        <v>110557</v>
      </c>
    </row>
    <row r="131" spans="1:10" s="54" customFormat="1">
      <c r="A131" s="55">
        <v>122</v>
      </c>
      <c r="B131" s="55" t="s">
        <v>260</v>
      </c>
      <c r="C131" s="55" t="s">
        <v>155</v>
      </c>
      <c r="D131" s="55" t="s">
        <v>158</v>
      </c>
      <c r="E131" s="55" t="s">
        <v>274</v>
      </c>
      <c r="F131" s="55" t="s">
        <v>1011</v>
      </c>
      <c r="G131" s="55" t="s">
        <v>1264</v>
      </c>
      <c r="H131" s="53">
        <v>472.21</v>
      </c>
      <c r="I131" s="53">
        <v>0</v>
      </c>
      <c r="J131" s="53">
        <f t="shared" si="2"/>
        <v>472.21</v>
      </c>
    </row>
    <row r="132" spans="1:10" s="54" customFormat="1">
      <c r="A132" s="55">
        <v>123</v>
      </c>
      <c r="B132" s="55" t="s">
        <v>66</v>
      </c>
      <c r="C132" s="55" t="s">
        <v>155</v>
      </c>
      <c r="D132" s="55" t="s">
        <v>156</v>
      </c>
      <c r="E132" s="55" t="s">
        <v>275</v>
      </c>
      <c r="F132" s="55" t="s">
        <v>1214</v>
      </c>
      <c r="G132" s="55" t="s">
        <v>1264</v>
      </c>
      <c r="H132" s="53">
        <v>585707.06999999995</v>
      </c>
      <c r="I132" s="53">
        <v>0</v>
      </c>
      <c r="J132" s="53">
        <f t="shared" ref="J132:J139" si="3">H132-I132</f>
        <v>585707.06999999995</v>
      </c>
    </row>
    <row r="133" spans="1:10" s="54" customFormat="1">
      <c r="A133" s="55">
        <v>124</v>
      </c>
      <c r="B133" s="55" t="s">
        <v>66</v>
      </c>
      <c r="C133" s="55" t="s">
        <v>155</v>
      </c>
      <c r="D133" s="55" t="s">
        <v>156</v>
      </c>
      <c r="E133" s="55" t="s">
        <v>276</v>
      </c>
      <c r="F133" s="55" t="s">
        <v>1215</v>
      </c>
      <c r="G133" s="55" t="s">
        <v>1264</v>
      </c>
      <c r="H133" s="53">
        <v>362.19999999995343</v>
      </c>
      <c r="I133" s="53">
        <v>0</v>
      </c>
      <c r="J133" s="53">
        <f t="shared" si="3"/>
        <v>362.19999999995343</v>
      </c>
    </row>
    <row r="134" spans="1:10" s="54" customFormat="1">
      <c r="A134" s="55">
        <v>125</v>
      </c>
      <c r="B134" s="55" t="s">
        <v>66</v>
      </c>
      <c r="C134" s="55" t="s">
        <v>155</v>
      </c>
      <c r="D134" s="55" t="s">
        <v>158</v>
      </c>
      <c r="E134" s="55" t="s">
        <v>277</v>
      </c>
      <c r="F134" s="55" t="s">
        <v>1216</v>
      </c>
      <c r="G134" s="55" t="s">
        <v>1264</v>
      </c>
      <c r="H134" s="53">
        <v>488.54999999998836</v>
      </c>
      <c r="I134" s="53">
        <v>0</v>
      </c>
      <c r="J134" s="53">
        <f t="shared" si="3"/>
        <v>488.54999999998836</v>
      </c>
    </row>
    <row r="135" spans="1:10" s="54" customFormat="1">
      <c r="A135" s="55">
        <v>126</v>
      </c>
      <c r="B135" s="55" t="s">
        <v>66</v>
      </c>
      <c r="C135" s="55" t="s">
        <v>155</v>
      </c>
      <c r="D135" s="55" t="s">
        <v>158</v>
      </c>
      <c r="E135" s="55" t="s">
        <v>278</v>
      </c>
      <c r="F135" s="55" t="s">
        <v>1217</v>
      </c>
      <c r="G135" s="55" t="s">
        <v>1264</v>
      </c>
      <c r="H135" s="53">
        <v>0</v>
      </c>
      <c r="I135" s="53">
        <v>0</v>
      </c>
      <c r="J135" s="53">
        <f t="shared" si="3"/>
        <v>0</v>
      </c>
    </row>
    <row r="136" spans="1:10" s="54" customFormat="1">
      <c r="A136" s="55">
        <v>127</v>
      </c>
      <c r="B136" s="55" t="s">
        <v>66</v>
      </c>
      <c r="C136" s="55" t="s">
        <v>155</v>
      </c>
      <c r="D136" s="55" t="s">
        <v>158</v>
      </c>
      <c r="E136" s="55" t="s">
        <v>279</v>
      </c>
      <c r="F136" s="55" t="s">
        <v>1218</v>
      </c>
      <c r="G136" s="55" t="s">
        <v>1264</v>
      </c>
      <c r="H136" s="53">
        <v>0</v>
      </c>
      <c r="I136" s="53">
        <v>0</v>
      </c>
      <c r="J136" s="53">
        <f t="shared" si="3"/>
        <v>0</v>
      </c>
    </row>
    <row r="137" spans="1:10" s="54" customFormat="1">
      <c r="A137" s="55">
        <v>128</v>
      </c>
      <c r="B137" s="55" t="s">
        <v>66</v>
      </c>
      <c r="C137" s="55" t="s">
        <v>155</v>
      </c>
      <c r="D137" s="55" t="s">
        <v>158</v>
      </c>
      <c r="E137" s="55" t="s">
        <v>280</v>
      </c>
      <c r="F137" s="55" t="s">
        <v>1219</v>
      </c>
      <c r="G137" s="55" t="s">
        <v>1264</v>
      </c>
      <c r="H137" s="53">
        <v>0</v>
      </c>
      <c r="I137" s="53">
        <v>0</v>
      </c>
      <c r="J137" s="53">
        <f t="shared" si="3"/>
        <v>0</v>
      </c>
    </row>
    <row r="138" spans="1:10" s="54" customFormat="1">
      <c r="A138" s="55">
        <v>129</v>
      </c>
      <c r="B138" s="55" t="s">
        <v>66</v>
      </c>
      <c r="C138" s="55" t="s">
        <v>155</v>
      </c>
      <c r="D138" s="55" t="s">
        <v>158</v>
      </c>
      <c r="E138" s="55" t="s">
        <v>281</v>
      </c>
      <c r="F138" s="55" t="s">
        <v>1220</v>
      </c>
      <c r="G138" s="55" t="s">
        <v>1264</v>
      </c>
      <c r="H138" s="53">
        <v>0</v>
      </c>
      <c r="I138" s="53">
        <v>0</v>
      </c>
      <c r="J138" s="53">
        <f t="shared" si="3"/>
        <v>0</v>
      </c>
    </row>
    <row r="139" spans="1:10" s="54" customFormat="1">
      <c r="A139" s="55">
        <v>130</v>
      </c>
      <c r="B139" s="55" t="s">
        <v>66</v>
      </c>
      <c r="C139" s="55" t="s">
        <v>155</v>
      </c>
      <c r="D139" s="55" t="s">
        <v>158</v>
      </c>
      <c r="E139" s="55" t="s">
        <v>282</v>
      </c>
      <c r="F139" s="55" t="s">
        <v>1221</v>
      </c>
      <c r="G139" s="55" t="s">
        <v>1264</v>
      </c>
      <c r="H139" s="53">
        <v>2464.0299999999988</v>
      </c>
      <c r="I139" s="53">
        <v>0</v>
      </c>
      <c r="J139" s="53">
        <f t="shared" si="3"/>
        <v>2464.0299999999988</v>
      </c>
    </row>
    <row r="140" spans="1:10" s="54" customFormat="1">
      <c r="A140" s="55">
        <v>131</v>
      </c>
      <c r="B140" s="55" t="s">
        <v>66</v>
      </c>
      <c r="C140" s="55" t="s">
        <v>155</v>
      </c>
      <c r="D140" s="55" t="s">
        <v>158</v>
      </c>
      <c r="E140" s="55" t="s">
        <v>50</v>
      </c>
      <c r="F140" s="55" t="s">
        <v>1222</v>
      </c>
      <c r="G140" s="55" t="s">
        <v>1264</v>
      </c>
      <c r="H140" s="53">
        <v>0</v>
      </c>
      <c r="I140" s="53">
        <v>0</v>
      </c>
      <c r="J140" s="53">
        <f t="shared" ref="J140:J203" si="4">H140-I140</f>
        <v>0</v>
      </c>
    </row>
    <row r="141" spans="1:10" s="54" customFormat="1">
      <c r="A141" s="55">
        <v>132</v>
      </c>
      <c r="B141" s="55" t="s">
        <v>66</v>
      </c>
      <c r="C141" s="55" t="s">
        <v>155</v>
      </c>
      <c r="D141" s="55" t="s">
        <v>158</v>
      </c>
      <c r="E141" s="55" t="s">
        <v>283</v>
      </c>
      <c r="F141" s="55" t="s">
        <v>1223</v>
      </c>
      <c r="G141" s="55" t="s">
        <v>1264</v>
      </c>
      <c r="H141" s="53">
        <v>0</v>
      </c>
      <c r="I141" s="53">
        <v>0</v>
      </c>
      <c r="J141" s="53">
        <f t="shared" si="4"/>
        <v>0</v>
      </c>
    </row>
    <row r="142" spans="1:10" s="54" customFormat="1">
      <c r="A142" s="55">
        <v>133</v>
      </c>
      <c r="B142" s="55" t="s">
        <v>66</v>
      </c>
      <c r="C142" s="55" t="s">
        <v>155</v>
      </c>
      <c r="D142" s="55" t="s">
        <v>158</v>
      </c>
      <c r="E142" s="55" t="s">
        <v>284</v>
      </c>
      <c r="F142" s="55" t="s">
        <v>1224</v>
      </c>
      <c r="G142" s="55" t="s">
        <v>1264</v>
      </c>
      <c r="H142" s="53">
        <v>0</v>
      </c>
      <c r="I142" s="53">
        <v>0</v>
      </c>
      <c r="J142" s="53">
        <f t="shared" si="4"/>
        <v>0</v>
      </c>
    </row>
    <row r="143" spans="1:10" s="54" customFormat="1">
      <c r="A143" s="55">
        <v>134</v>
      </c>
      <c r="B143" s="55" t="s">
        <v>66</v>
      </c>
      <c r="C143" s="55" t="s">
        <v>155</v>
      </c>
      <c r="D143" s="55" t="s">
        <v>158</v>
      </c>
      <c r="E143" s="55" t="s">
        <v>285</v>
      </c>
      <c r="F143" s="55" t="s">
        <v>1225</v>
      </c>
      <c r="G143" s="55" t="s">
        <v>1264</v>
      </c>
      <c r="H143" s="53">
        <v>717.8399999999674</v>
      </c>
      <c r="I143" s="53">
        <v>0</v>
      </c>
      <c r="J143" s="53">
        <f t="shared" si="4"/>
        <v>717.8399999999674</v>
      </c>
    </row>
    <row r="144" spans="1:10" s="54" customFormat="1">
      <c r="A144" s="55">
        <v>135</v>
      </c>
      <c r="B144" s="55" t="s">
        <v>51</v>
      </c>
      <c r="C144" s="55" t="s">
        <v>155</v>
      </c>
      <c r="D144" s="55" t="s">
        <v>158</v>
      </c>
      <c r="E144" s="55" t="s">
        <v>286</v>
      </c>
      <c r="F144" s="55" t="s">
        <v>1153</v>
      </c>
      <c r="G144" s="55" t="s">
        <v>1264</v>
      </c>
      <c r="H144" s="53">
        <v>8308.0499999999993</v>
      </c>
      <c r="I144" s="53">
        <v>0</v>
      </c>
      <c r="J144" s="53">
        <f t="shared" si="4"/>
        <v>8308.0499999999993</v>
      </c>
    </row>
    <row r="145" spans="1:10" s="54" customFormat="1">
      <c r="A145" s="55">
        <v>136</v>
      </c>
      <c r="B145" s="55" t="s">
        <v>51</v>
      </c>
      <c r="C145" s="55" t="s">
        <v>155</v>
      </c>
      <c r="D145" s="55" t="s">
        <v>158</v>
      </c>
      <c r="E145" s="55" t="s">
        <v>52</v>
      </c>
      <c r="F145" s="55" t="s">
        <v>1154</v>
      </c>
      <c r="G145" s="55" t="s">
        <v>1264</v>
      </c>
      <c r="H145" s="53">
        <v>0</v>
      </c>
      <c r="I145" s="53">
        <v>0</v>
      </c>
      <c r="J145" s="53">
        <f t="shared" si="4"/>
        <v>0</v>
      </c>
    </row>
    <row r="146" spans="1:10" s="54" customFormat="1">
      <c r="A146" s="55">
        <v>137</v>
      </c>
      <c r="B146" s="55" t="s">
        <v>51</v>
      </c>
      <c r="C146" s="55" t="s">
        <v>155</v>
      </c>
      <c r="D146" s="55" t="s">
        <v>158</v>
      </c>
      <c r="E146" s="55" t="s">
        <v>287</v>
      </c>
      <c r="F146" s="55" t="s">
        <v>1155</v>
      </c>
      <c r="G146" s="55" t="s">
        <v>1336</v>
      </c>
      <c r="H146" s="53">
        <v>0</v>
      </c>
      <c r="I146" s="53">
        <v>0</v>
      </c>
      <c r="J146" s="53">
        <f t="shared" si="4"/>
        <v>0</v>
      </c>
    </row>
    <row r="147" spans="1:10" s="54" customFormat="1">
      <c r="A147" s="55">
        <v>138</v>
      </c>
      <c r="B147" s="55" t="s">
        <v>75</v>
      </c>
      <c r="C147" s="55" t="s">
        <v>155</v>
      </c>
      <c r="D147" s="55" t="s">
        <v>158</v>
      </c>
      <c r="E147" s="55" t="s">
        <v>288</v>
      </c>
      <c r="F147" s="55" t="s">
        <v>881</v>
      </c>
      <c r="G147" s="55" t="s">
        <v>1264</v>
      </c>
      <c r="H147" s="53">
        <v>0</v>
      </c>
      <c r="I147" s="53">
        <v>0</v>
      </c>
      <c r="J147" s="53">
        <f t="shared" si="4"/>
        <v>0</v>
      </c>
    </row>
    <row r="148" spans="1:10" s="54" customFormat="1">
      <c r="A148" s="55">
        <v>139</v>
      </c>
      <c r="B148" s="55" t="s">
        <v>75</v>
      </c>
      <c r="C148" s="55" t="s">
        <v>155</v>
      </c>
      <c r="D148" s="55" t="s">
        <v>289</v>
      </c>
      <c r="E148" s="55" t="s">
        <v>290</v>
      </c>
      <c r="F148" s="55" t="s">
        <v>882</v>
      </c>
      <c r="G148" s="55" t="s">
        <v>1264</v>
      </c>
      <c r="H148" s="53">
        <v>14384.66</v>
      </c>
      <c r="I148" s="53">
        <v>0</v>
      </c>
      <c r="J148" s="53">
        <f t="shared" si="4"/>
        <v>14384.66</v>
      </c>
    </row>
    <row r="149" spans="1:10" s="54" customFormat="1">
      <c r="A149" s="55">
        <v>140</v>
      </c>
      <c r="B149" s="55" t="s">
        <v>75</v>
      </c>
      <c r="C149" s="55" t="s">
        <v>155</v>
      </c>
      <c r="D149" s="55" t="s">
        <v>289</v>
      </c>
      <c r="E149" s="55" t="s">
        <v>291</v>
      </c>
      <c r="F149" s="55" t="s">
        <v>883</v>
      </c>
      <c r="G149" s="55" t="s">
        <v>1264</v>
      </c>
      <c r="H149" s="53">
        <v>23434.25</v>
      </c>
      <c r="I149" s="53">
        <v>0</v>
      </c>
      <c r="J149" s="53">
        <f t="shared" si="4"/>
        <v>23434.25</v>
      </c>
    </row>
    <row r="150" spans="1:10" s="54" customFormat="1">
      <c r="A150" s="55">
        <v>141</v>
      </c>
      <c r="B150" s="55" t="s">
        <v>75</v>
      </c>
      <c r="C150" s="55" t="s">
        <v>155</v>
      </c>
      <c r="D150" s="55" t="s">
        <v>289</v>
      </c>
      <c r="E150" s="55" t="s">
        <v>292</v>
      </c>
      <c r="F150" s="55" t="s">
        <v>884</v>
      </c>
      <c r="G150" s="55" t="s">
        <v>1264</v>
      </c>
      <c r="H150" s="53">
        <v>12102.08</v>
      </c>
      <c r="I150" s="53">
        <v>0</v>
      </c>
      <c r="J150" s="53">
        <f t="shared" si="4"/>
        <v>12102.08</v>
      </c>
    </row>
    <row r="151" spans="1:10" s="54" customFormat="1">
      <c r="A151" s="55">
        <v>142</v>
      </c>
      <c r="B151" s="55" t="s">
        <v>75</v>
      </c>
      <c r="C151" s="55" t="s">
        <v>155</v>
      </c>
      <c r="D151" s="55" t="s">
        <v>289</v>
      </c>
      <c r="E151" s="55" t="s">
        <v>293</v>
      </c>
      <c r="F151" s="55" t="s">
        <v>885</v>
      </c>
      <c r="G151" s="55" t="s">
        <v>1264</v>
      </c>
      <c r="H151" s="53">
        <v>17829.32</v>
      </c>
      <c r="I151" s="53">
        <v>0</v>
      </c>
      <c r="J151" s="53">
        <f t="shared" si="4"/>
        <v>17829.32</v>
      </c>
    </row>
    <row r="152" spans="1:10" s="54" customFormat="1">
      <c r="A152" s="55">
        <v>143</v>
      </c>
      <c r="B152" s="55" t="s">
        <v>294</v>
      </c>
      <c r="C152" s="55" t="s">
        <v>155</v>
      </c>
      <c r="D152" s="55" t="s">
        <v>156</v>
      </c>
      <c r="E152" s="55" t="s">
        <v>295</v>
      </c>
      <c r="F152" s="55" t="s">
        <v>521</v>
      </c>
      <c r="G152" s="55" t="s">
        <v>1264</v>
      </c>
      <c r="H152" s="53">
        <v>0</v>
      </c>
      <c r="I152" s="53">
        <v>0</v>
      </c>
      <c r="J152" s="53">
        <f t="shared" si="4"/>
        <v>0</v>
      </c>
    </row>
    <row r="153" spans="1:10" s="54" customFormat="1">
      <c r="A153" s="55">
        <v>144</v>
      </c>
      <c r="B153" s="55" t="s">
        <v>294</v>
      </c>
      <c r="C153" s="55" t="s">
        <v>155</v>
      </c>
      <c r="D153" s="55" t="s">
        <v>156</v>
      </c>
      <c r="E153" s="55" t="s">
        <v>296</v>
      </c>
      <c r="F153" s="55" t="s">
        <v>522</v>
      </c>
      <c r="G153" s="55" t="s">
        <v>1264</v>
      </c>
      <c r="H153" s="53">
        <v>0</v>
      </c>
      <c r="I153" s="53">
        <v>0</v>
      </c>
      <c r="J153" s="53">
        <f t="shared" si="4"/>
        <v>0</v>
      </c>
    </row>
    <row r="154" spans="1:10" s="54" customFormat="1">
      <c r="A154" s="55">
        <v>145</v>
      </c>
      <c r="B154" s="55" t="s">
        <v>294</v>
      </c>
      <c r="C154" s="55" t="s">
        <v>155</v>
      </c>
      <c r="D154" s="55" t="s">
        <v>156</v>
      </c>
      <c r="E154" s="55" t="s">
        <v>297</v>
      </c>
      <c r="F154" s="55" t="s">
        <v>523</v>
      </c>
      <c r="G154" s="55" t="s">
        <v>1264</v>
      </c>
      <c r="H154" s="53">
        <v>8375.4599999999991</v>
      </c>
      <c r="I154" s="53">
        <v>0</v>
      </c>
      <c r="J154" s="53">
        <f t="shared" si="4"/>
        <v>8375.4599999999991</v>
      </c>
    </row>
    <row r="155" spans="1:10" s="54" customFormat="1">
      <c r="A155" s="55">
        <v>146</v>
      </c>
      <c r="B155" s="55" t="s">
        <v>294</v>
      </c>
      <c r="C155" s="55" t="s">
        <v>155</v>
      </c>
      <c r="D155" s="55" t="s">
        <v>156</v>
      </c>
      <c r="E155" s="55" t="s">
        <v>298</v>
      </c>
      <c r="F155" s="55" t="s">
        <v>524</v>
      </c>
      <c r="G155" s="55" t="s">
        <v>1377</v>
      </c>
      <c r="H155" s="53">
        <v>0</v>
      </c>
      <c r="I155" s="53">
        <v>0</v>
      </c>
      <c r="J155" s="53">
        <f t="shared" si="4"/>
        <v>0</v>
      </c>
    </row>
    <row r="156" spans="1:10" s="54" customFormat="1">
      <c r="A156" s="55">
        <v>147</v>
      </c>
      <c r="B156" s="55" t="s">
        <v>294</v>
      </c>
      <c r="C156" s="55" t="s">
        <v>155</v>
      </c>
      <c r="D156" s="55" t="s">
        <v>156</v>
      </c>
      <c r="E156" s="55" t="s">
        <v>299</v>
      </c>
      <c r="F156" s="55" t="s">
        <v>525</v>
      </c>
      <c r="G156" s="55" t="s">
        <v>1264</v>
      </c>
      <c r="H156" s="53">
        <v>0</v>
      </c>
      <c r="I156" s="53">
        <v>0</v>
      </c>
      <c r="J156" s="53">
        <f t="shared" si="4"/>
        <v>0</v>
      </c>
    </row>
    <row r="157" spans="1:10" s="54" customFormat="1">
      <c r="A157" s="55">
        <v>148</v>
      </c>
      <c r="B157" s="55" t="s">
        <v>294</v>
      </c>
      <c r="C157" s="55" t="s">
        <v>155</v>
      </c>
      <c r="D157" s="55" t="s">
        <v>156</v>
      </c>
      <c r="E157" s="55" t="s">
        <v>300</v>
      </c>
      <c r="F157" s="55" t="s">
        <v>526</v>
      </c>
      <c r="G157" s="55" t="s">
        <v>1378</v>
      </c>
      <c r="H157" s="53">
        <v>0</v>
      </c>
      <c r="I157" s="53">
        <v>0</v>
      </c>
      <c r="J157" s="53">
        <f t="shared" si="4"/>
        <v>0</v>
      </c>
    </row>
    <row r="158" spans="1:10" s="54" customFormat="1" ht="40.5">
      <c r="A158" s="55">
        <v>149</v>
      </c>
      <c r="B158" s="55" t="s">
        <v>294</v>
      </c>
      <c r="C158" s="55" t="s">
        <v>155</v>
      </c>
      <c r="D158" s="55" t="s">
        <v>158</v>
      </c>
      <c r="E158" s="55" t="s">
        <v>301</v>
      </c>
      <c r="F158" s="55" t="s">
        <v>527</v>
      </c>
      <c r="G158" s="55" t="s">
        <v>1379</v>
      </c>
      <c r="H158" s="53">
        <v>0</v>
      </c>
      <c r="I158" s="53">
        <v>0</v>
      </c>
      <c r="J158" s="53">
        <f t="shared" si="4"/>
        <v>0</v>
      </c>
    </row>
    <row r="159" spans="1:10" s="54" customFormat="1">
      <c r="A159" s="55">
        <v>150</v>
      </c>
      <c r="B159" s="55" t="s">
        <v>294</v>
      </c>
      <c r="C159" s="55" t="s">
        <v>155</v>
      </c>
      <c r="D159" s="55" t="s">
        <v>158</v>
      </c>
      <c r="E159" s="55" t="s">
        <v>302</v>
      </c>
      <c r="F159" s="55" t="s">
        <v>528</v>
      </c>
      <c r="G159" s="55" t="s">
        <v>1264</v>
      </c>
      <c r="H159" s="53">
        <v>13392.38</v>
      </c>
      <c r="I159" s="53">
        <v>0</v>
      </c>
      <c r="J159" s="53">
        <f t="shared" si="4"/>
        <v>13392.38</v>
      </c>
    </row>
    <row r="160" spans="1:10" s="54" customFormat="1">
      <c r="A160" s="55">
        <v>151</v>
      </c>
      <c r="B160" s="55" t="s">
        <v>294</v>
      </c>
      <c r="C160" s="55" t="s">
        <v>155</v>
      </c>
      <c r="D160" s="55" t="s">
        <v>158</v>
      </c>
      <c r="E160" s="55" t="s">
        <v>55</v>
      </c>
      <c r="F160" s="55" t="s">
        <v>529</v>
      </c>
      <c r="G160" s="55" t="s">
        <v>1380</v>
      </c>
      <c r="H160" s="53">
        <v>0</v>
      </c>
      <c r="I160" s="53">
        <v>0</v>
      </c>
      <c r="J160" s="53">
        <f t="shared" si="4"/>
        <v>0</v>
      </c>
    </row>
    <row r="161" spans="1:10" s="54" customFormat="1">
      <c r="A161" s="55">
        <v>152</v>
      </c>
      <c r="B161" s="55" t="s">
        <v>294</v>
      </c>
      <c r="C161" s="55" t="s">
        <v>155</v>
      </c>
      <c r="D161" s="55" t="s">
        <v>158</v>
      </c>
      <c r="E161" s="55" t="s">
        <v>58</v>
      </c>
      <c r="F161" s="55" t="s">
        <v>530</v>
      </c>
      <c r="G161" s="55" t="s">
        <v>1264</v>
      </c>
      <c r="H161" s="53">
        <v>0</v>
      </c>
      <c r="I161" s="53">
        <v>0</v>
      </c>
      <c r="J161" s="53">
        <f t="shared" si="4"/>
        <v>0</v>
      </c>
    </row>
    <row r="162" spans="1:10" s="54" customFormat="1" ht="27">
      <c r="A162" s="55">
        <v>153</v>
      </c>
      <c r="B162" s="55" t="s">
        <v>294</v>
      </c>
      <c r="C162" s="55" t="s">
        <v>155</v>
      </c>
      <c r="D162" s="55" t="s">
        <v>158</v>
      </c>
      <c r="E162" s="55" t="s">
        <v>303</v>
      </c>
      <c r="F162" s="55" t="s">
        <v>531</v>
      </c>
      <c r="G162" s="55" t="s">
        <v>1381</v>
      </c>
      <c r="H162" s="53">
        <v>0</v>
      </c>
      <c r="I162" s="53">
        <v>0</v>
      </c>
      <c r="J162" s="53">
        <f t="shared" si="4"/>
        <v>0</v>
      </c>
    </row>
    <row r="163" spans="1:10" s="54" customFormat="1" ht="27">
      <c r="A163" s="55">
        <v>154</v>
      </c>
      <c r="B163" s="55" t="s">
        <v>294</v>
      </c>
      <c r="C163" s="55" t="s">
        <v>155</v>
      </c>
      <c r="D163" s="55" t="s">
        <v>158</v>
      </c>
      <c r="E163" s="55" t="s">
        <v>54</v>
      </c>
      <c r="F163" s="55" t="s">
        <v>532</v>
      </c>
      <c r="G163" s="55" t="s">
        <v>1382</v>
      </c>
      <c r="H163" s="53">
        <v>0</v>
      </c>
      <c r="I163" s="53">
        <v>0</v>
      </c>
      <c r="J163" s="53">
        <f t="shared" si="4"/>
        <v>0</v>
      </c>
    </row>
    <row r="164" spans="1:10" s="54" customFormat="1">
      <c r="A164" s="55">
        <v>155</v>
      </c>
      <c r="B164" s="55" t="s">
        <v>294</v>
      </c>
      <c r="C164" s="55" t="s">
        <v>155</v>
      </c>
      <c r="D164" s="55" t="s">
        <v>158</v>
      </c>
      <c r="E164" s="55" t="s">
        <v>304</v>
      </c>
      <c r="F164" s="55" t="s">
        <v>533</v>
      </c>
      <c r="G164" s="55" t="s">
        <v>1383</v>
      </c>
      <c r="H164" s="53">
        <v>0</v>
      </c>
      <c r="I164" s="53">
        <v>0</v>
      </c>
      <c r="J164" s="53">
        <f t="shared" si="4"/>
        <v>0</v>
      </c>
    </row>
    <row r="165" spans="1:10" s="54" customFormat="1" ht="27">
      <c r="A165" s="55">
        <v>156</v>
      </c>
      <c r="B165" s="55" t="s">
        <v>294</v>
      </c>
      <c r="C165" s="55" t="s">
        <v>155</v>
      </c>
      <c r="D165" s="55" t="s">
        <v>158</v>
      </c>
      <c r="E165" s="55" t="s">
        <v>305</v>
      </c>
      <c r="F165" s="55" t="s">
        <v>534</v>
      </c>
      <c r="G165" s="55" t="s">
        <v>1384</v>
      </c>
      <c r="H165" s="53">
        <v>0</v>
      </c>
      <c r="I165" s="53">
        <v>0</v>
      </c>
      <c r="J165" s="53">
        <f t="shared" si="4"/>
        <v>0</v>
      </c>
    </row>
    <row r="166" spans="1:10" s="54" customFormat="1">
      <c r="A166" s="55">
        <v>157</v>
      </c>
      <c r="B166" s="55" t="s">
        <v>294</v>
      </c>
      <c r="C166" s="55" t="s">
        <v>155</v>
      </c>
      <c r="D166" s="55" t="s">
        <v>158</v>
      </c>
      <c r="E166" s="55" t="s">
        <v>53</v>
      </c>
      <c r="F166" s="55" t="s">
        <v>535</v>
      </c>
      <c r="G166" s="55" t="s">
        <v>1264</v>
      </c>
      <c r="H166" s="53">
        <v>4178.84</v>
      </c>
      <c r="I166" s="53">
        <v>0</v>
      </c>
      <c r="J166" s="53">
        <f t="shared" si="4"/>
        <v>4178.84</v>
      </c>
    </row>
    <row r="167" spans="1:10" s="54" customFormat="1" ht="27">
      <c r="A167" s="55">
        <v>158</v>
      </c>
      <c r="B167" s="55" t="s">
        <v>294</v>
      </c>
      <c r="C167" s="55" t="s">
        <v>155</v>
      </c>
      <c r="D167" s="55" t="s">
        <v>158</v>
      </c>
      <c r="E167" s="55" t="s">
        <v>306</v>
      </c>
      <c r="F167" s="55" t="s">
        <v>536</v>
      </c>
      <c r="G167" s="55" t="s">
        <v>1385</v>
      </c>
      <c r="H167" s="53">
        <v>0</v>
      </c>
      <c r="I167" s="53">
        <v>0</v>
      </c>
      <c r="J167" s="53">
        <f t="shared" si="4"/>
        <v>0</v>
      </c>
    </row>
    <row r="168" spans="1:10" s="54" customFormat="1">
      <c r="A168" s="55">
        <v>159</v>
      </c>
      <c r="B168" s="55" t="s">
        <v>294</v>
      </c>
      <c r="C168" s="55" t="s">
        <v>155</v>
      </c>
      <c r="D168" s="55" t="s">
        <v>158</v>
      </c>
      <c r="E168" s="55" t="s">
        <v>307</v>
      </c>
      <c r="F168" s="55" t="s">
        <v>537</v>
      </c>
      <c r="G168" s="55" t="s">
        <v>1264</v>
      </c>
      <c r="H168" s="53">
        <v>0</v>
      </c>
      <c r="I168" s="53">
        <v>0</v>
      </c>
      <c r="J168" s="53">
        <f t="shared" si="4"/>
        <v>0</v>
      </c>
    </row>
    <row r="169" spans="1:10" s="54" customFormat="1" ht="27">
      <c r="A169" s="55">
        <v>160</v>
      </c>
      <c r="B169" s="55" t="s">
        <v>294</v>
      </c>
      <c r="C169" s="55" t="s">
        <v>155</v>
      </c>
      <c r="D169" s="55" t="s">
        <v>158</v>
      </c>
      <c r="E169" s="55" t="s">
        <v>308</v>
      </c>
      <c r="F169" s="55" t="s">
        <v>538</v>
      </c>
      <c r="G169" s="55" t="s">
        <v>1386</v>
      </c>
      <c r="H169" s="53">
        <v>0</v>
      </c>
      <c r="I169" s="53">
        <v>0</v>
      </c>
      <c r="J169" s="53">
        <f t="shared" si="4"/>
        <v>0</v>
      </c>
    </row>
    <row r="170" spans="1:10" s="54" customFormat="1">
      <c r="A170" s="55">
        <v>161</v>
      </c>
      <c r="B170" s="55" t="s">
        <v>294</v>
      </c>
      <c r="C170" s="55" t="s">
        <v>155</v>
      </c>
      <c r="D170" s="55" t="s">
        <v>158</v>
      </c>
      <c r="E170" s="55" t="s">
        <v>309</v>
      </c>
      <c r="F170" s="55" t="s">
        <v>539</v>
      </c>
      <c r="G170" s="55" t="s">
        <v>1264</v>
      </c>
      <c r="H170" s="53">
        <v>0</v>
      </c>
      <c r="I170" s="53">
        <v>0</v>
      </c>
      <c r="J170" s="53">
        <f t="shared" si="4"/>
        <v>0</v>
      </c>
    </row>
    <row r="171" spans="1:10" s="54" customFormat="1">
      <c r="A171" s="55">
        <v>162</v>
      </c>
      <c r="B171" s="55" t="s">
        <v>294</v>
      </c>
      <c r="C171" s="55" t="s">
        <v>155</v>
      </c>
      <c r="D171" s="55" t="s">
        <v>158</v>
      </c>
      <c r="E171" s="55" t="s">
        <v>56</v>
      </c>
      <c r="F171" s="55" t="s">
        <v>540</v>
      </c>
      <c r="G171" s="55" t="s">
        <v>1264</v>
      </c>
      <c r="H171" s="53">
        <v>0</v>
      </c>
      <c r="I171" s="53">
        <v>0</v>
      </c>
      <c r="J171" s="53">
        <f t="shared" si="4"/>
        <v>0</v>
      </c>
    </row>
    <row r="172" spans="1:10" s="54" customFormat="1" ht="27">
      <c r="A172" s="55">
        <v>163</v>
      </c>
      <c r="B172" s="55" t="s">
        <v>294</v>
      </c>
      <c r="C172" s="55" t="s">
        <v>155</v>
      </c>
      <c r="D172" s="55" t="s">
        <v>158</v>
      </c>
      <c r="E172" s="55" t="s">
        <v>57</v>
      </c>
      <c r="F172" s="55" t="s">
        <v>541</v>
      </c>
      <c r="G172" s="55" t="s">
        <v>1387</v>
      </c>
      <c r="H172" s="53">
        <v>0</v>
      </c>
      <c r="I172" s="53">
        <v>0</v>
      </c>
      <c r="J172" s="53">
        <f t="shared" si="4"/>
        <v>0</v>
      </c>
    </row>
    <row r="173" spans="1:10" s="54" customFormat="1">
      <c r="A173" s="55">
        <v>164</v>
      </c>
      <c r="B173" s="55" t="s">
        <v>294</v>
      </c>
      <c r="C173" s="55" t="s">
        <v>155</v>
      </c>
      <c r="D173" s="55" t="s">
        <v>158</v>
      </c>
      <c r="E173" s="55" t="s">
        <v>310</v>
      </c>
      <c r="F173" s="55" t="s">
        <v>542</v>
      </c>
      <c r="G173" s="55" t="s">
        <v>1264</v>
      </c>
      <c r="H173" s="53">
        <v>0</v>
      </c>
      <c r="I173" s="53">
        <v>0</v>
      </c>
      <c r="J173" s="53">
        <f t="shared" si="4"/>
        <v>0</v>
      </c>
    </row>
    <row r="174" spans="1:10" s="54" customFormat="1">
      <c r="A174" s="55">
        <v>165</v>
      </c>
      <c r="B174" s="55" t="s">
        <v>21</v>
      </c>
      <c r="C174" s="55" t="s">
        <v>155</v>
      </c>
      <c r="D174" s="55" t="s">
        <v>156</v>
      </c>
      <c r="E174" s="55" t="s">
        <v>311</v>
      </c>
      <c r="F174" s="55" t="s">
        <v>804</v>
      </c>
      <c r="G174" s="55" t="s">
        <v>1264</v>
      </c>
      <c r="H174" s="53">
        <v>0</v>
      </c>
      <c r="I174" s="53">
        <v>0</v>
      </c>
      <c r="J174" s="53">
        <f t="shared" si="4"/>
        <v>0</v>
      </c>
    </row>
    <row r="175" spans="1:10" s="54" customFormat="1" ht="27">
      <c r="A175" s="55">
        <v>166</v>
      </c>
      <c r="B175" s="55" t="s">
        <v>21</v>
      </c>
      <c r="C175" s="55" t="s">
        <v>155</v>
      </c>
      <c r="D175" s="55" t="s">
        <v>312</v>
      </c>
      <c r="E175" s="55" t="s">
        <v>313</v>
      </c>
      <c r="F175" s="55" t="s">
        <v>805</v>
      </c>
      <c r="G175" s="55" t="s">
        <v>1336</v>
      </c>
      <c r="H175" s="53">
        <v>0</v>
      </c>
      <c r="I175" s="53">
        <v>0</v>
      </c>
      <c r="J175" s="53">
        <f t="shared" si="4"/>
        <v>0</v>
      </c>
    </row>
    <row r="176" spans="1:10" s="54" customFormat="1" ht="27">
      <c r="A176" s="55">
        <v>167</v>
      </c>
      <c r="B176" s="55" t="s">
        <v>21</v>
      </c>
      <c r="C176" s="55" t="s">
        <v>155</v>
      </c>
      <c r="D176" s="55" t="s">
        <v>312</v>
      </c>
      <c r="E176" s="55" t="s">
        <v>314</v>
      </c>
      <c r="F176" s="55" t="s">
        <v>806</v>
      </c>
      <c r="G176" s="55" t="s">
        <v>1264</v>
      </c>
      <c r="H176" s="53">
        <v>0</v>
      </c>
      <c r="I176" s="53">
        <v>0</v>
      </c>
      <c r="J176" s="53">
        <f t="shared" si="4"/>
        <v>0</v>
      </c>
    </row>
    <row r="177" spans="1:10" s="54" customFormat="1" ht="27">
      <c r="A177" s="55">
        <v>168</v>
      </c>
      <c r="B177" s="55" t="s">
        <v>21</v>
      </c>
      <c r="C177" s="55" t="s">
        <v>155</v>
      </c>
      <c r="D177" s="55" t="s">
        <v>312</v>
      </c>
      <c r="E177" s="55" t="s">
        <v>59</v>
      </c>
      <c r="F177" s="55" t="s">
        <v>807</v>
      </c>
      <c r="G177" s="55" t="s">
        <v>1336</v>
      </c>
      <c r="H177" s="53">
        <v>0</v>
      </c>
      <c r="I177" s="53">
        <v>0</v>
      </c>
      <c r="J177" s="53">
        <f t="shared" si="4"/>
        <v>0</v>
      </c>
    </row>
    <row r="178" spans="1:10" s="54" customFormat="1" ht="27">
      <c r="A178" s="55">
        <v>169</v>
      </c>
      <c r="B178" s="55" t="s">
        <v>21</v>
      </c>
      <c r="C178" s="55" t="s">
        <v>155</v>
      </c>
      <c r="D178" s="55" t="s">
        <v>312</v>
      </c>
      <c r="E178" s="55" t="s">
        <v>315</v>
      </c>
      <c r="F178" s="55" t="s">
        <v>808</v>
      </c>
      <c r="G178" s="55" t="s">
        <v>1336</v>
      </c>
      <c r="H178" s="53">
        <v>0</v>
      </c>
      <c r="I178" s="53">
        <v>0</v>
      </c>
      <c r="J178" s="53">
        <f t="shared" si="4"/>
        <v>0</v>
      </c>
    </row>
    <row r="179" spans="1:10" s="54" customFormat="1" ht="27">
      <c r="A179" s="55">
        <v>170</v>
      </c>
      <c r="B179" s="55" t="s">
        <v>21</v>
      </c>
      <c r="C179" s="55" t="s">
        <v>155</v>
      </c>
      <c r="D179" s="55" t="s">
        <v>312</v>
      </c>
      <c r="E179" s="55" t="s">
        <v>316</v>
      </c>
      <c r="F179" s="55" t="s">
        <v>809</v>
      </c>
      <c r="G179" s="55" t="s">
        <v>1264</v>
      </c>
      <c r="H179" s="53">
        <v>0</v>
      </c>
      <c r="I179" s="53">
        <v>0</v>
      </c>
      <c r="J179" s="53">
        <f t="shared" si="4"/>
        <v>0</v>
      </c>
    </row>
    <row r="180" spans="1:10" s="54" customFormat="1" ht="27">
      <c r="A180" s="55">
        <v>171</v>
      </c>
      <c r="B180" s="55" t="s">
        <v>21</v>
      </c>
      <c r="C180" s="55" t="s">
        <v>155</v>
      </c>
      <c r="D180" s="55" t="s">
        <v>312</v>
      </c>
      <c r="E180" s="55" t="s">
        <v>317</v>
      </c>
      <c r="F180" s="55" t="s">
        <v>810</v>
      </c>
      <c r="G180" s="55" t="s">
        <v>1264</v>
      </c>
      <c r="H180" s="53">
        <v>0</v>
      </c>
      <c r="I180" s="53">
        <v>0</v>
      </c>
      <c r="J180" s="53">
        <f t="shared" si="4"/>
        <v>0</v>
      </c>
    </row>
    <row r="181" spans="1:10" s="54" customFormat="1" ht="27">
      <c r="A181" s="55">
        <v>172</v>
      </c>
      <c r="B181" s="55" t="s">
        <v>21</v>
      </c>
      <c r="C181" s="55" t="s">
        <v>155</v>
      </c>
      <c r="D181" s="55" t="s">
        <v>312</v>
      </c>
      <c r="E181" s="55" t="s">
        <v>318</v>
      </c>
      <c r="F181" s="55" t="s">
        <v>811</v>
      </c>
      <c r="G181" s="55" t="s">
        <v>1336</v>
      </c>
      <c r="H181" s="53">
        <v>7736.7</v>
      </c>
      <c r="I181" s="53">
        <v>0</v>
      </c>
      <c r="J181" s="53">
        <f t="shared" si="4"/>
        <v>7736.7</v>
      </c>
    </row>
    <row r="182" spans="1:10" s="54" customFormat="1" ht="27">
      <c r="A182" s="55">
        <v>173</v>
      </c>
      <c r="B182" s="55" t="s">
        <v>21</v>
      </c>
      <c r="C182" s="55" t="s">
        <v>155</v>
      </c>
      <c r="D182" s="55" t="s">
        <v>312</v>
      </c>
      <c r="E182" s="55" t="s">
        <v>319</v>
      </c>
      <c r="F182" s="55" t="s">
        <v>812</v>
      </c>
      <c r="G182" s="55" t="s">
        <v>1336</v>
      </c>
      <c r="H182" s="53">
        <v>0</v>
      </c>
      <c r="I182" s="53">
        <v>0</v>
      </c>
      <c r="J182" s="53">
        <f t="shared" si="4"/>
        <v>0</v>
      </c>
    </row>
    <row r="183" spans="1:10" s="54" customFormat="1" ht="27">
      <c r="A183" s="55">
        <v>174</v>
      </c>
      <c r="B183" s="55" t="s">
        <v>21</v>
      </c>
      <c r="C183" s="55" t="s">
        <v>155</v>
      </c>
      <c r="D183" s="55" t="s">
        <v>312</v>
      </c>
      <c r="E183" s="55" t="s">
        <v>320</v>
      </c>
      <c r="F183" s="55" t="s">
        <v>813</v>
      </c>
      <c r="G183" s="55" t="s">
        <v>1336</v>
      </c>
      <c r="H183" s="53">
        <v>80</v>
      </c>
      <c r="I183" s="53">
        <v>0</v>
      </c>
      <c r="J183" s="53">
        <f t="shared" si="4"/>
        <v>80</v>
      </c>
    </row>
    <row r="184" spans="1:10" s="54" customFormat="1" ht="27">
      <c r="A184" s="55">
        <v>175</v>
      </c>
      <c r="B184" s="55" t="s">
        <v>21</v>
      </c>
      <c r="C184" s="55" t="s">
        <v>155</v>
      </c>
      <c r="D184" s="55" t="s">
        <v>312</v>
      </c>
      <c r="E184" s="55" t="s">
        <v>321</v>
      </c>
      <c r="F184" s="55" t="s">
        <v>814</v>
      </c>
      <c r="G184" s="55" t="s">
        <v>1336</v>
      </c>
      <c r="H184" s="53">
        <v>0</v>
      </c>
      <c r="I184" s="53">
        <v>0</v>
      </c>
      <c r="J184" s="53">
        <f t="shared" si="4"/>
        <v>0</v>
      </c>
    </row>
    <row r="185" spans="1:10" s="54" customFormat="1" ht="27">
      <c r="A185" s="55">
        <v>176</v>
      </c>
      <c r="B185" s="55" t="s">
        <v>21</v>
      </c>
      <c r="C185" s="55" t="s">
        <v>155</v>
      </c>
      <c r="D185" s="55" t="s">
        <v>312</v>
      </c>
      <c r="E185" s="55" t="s">
        <v>322</v>
      </c>
      <c r="F185" s="55" t="s">
        <v>815</v>
      </c>
      <c r="G185" s="55" t="s">
        <v>1264</v>
      </c>
      <c r="H185" s="53">
        <v>14.55</v>
      </c>
      <c r="I185" s="53">
        <v>0</v>
      </c>
      <c r="J185" s="53">
        <f t="shared" si="4"/>
        <v>14.55</v>
      </c>
    </row>
    <row r="186" spans="1:10" s="54" customFormat="1" ht="27">
      <c r="A186" s="55">
        <v>177</v>
      </c>
      <c r="B186" s="55" t="s">
        <v>21</v>
      </c>
      <c r="C186" s="55" t="s">
        <v>155</v>
      </c>
      <c r="D186" s="55" t="s">
        <v>312</v>
      </c>
      <c r="E186" s="55" t="s">
        <v>323</v>
      </c>
      <c r="F186" s="55" t="s">
        <v>816</v>
      </c>
      <c r="G186" s="55" t="s">
        <v>1264</v>
      </c>
      <c r="H186" s="53">
        <v>0</v>
      </c>
      <c r="I186" s="53">
        <v>0</v>
      </c>
      <c r="J186" s="53">
        <f t="shared" si="4"/>
        <v>0</v>
      </c>
    </row>
    <row r="187" spans="1:10" s="54" customFormat="1" ht="27">
      <c r="A187" s="55">
        <v>178</v>
      </c>
      <c r="B187" s="55" t="s">
        <v>21</v>
      </c>
      <c r="C187" s="55" t="s">
        <v>155</v>
      </c>
      <c r="D187" s="55" t="s">
        <v>312</v>
      </c>
      <c r="E187" s="55" t="s">
        <v>324</v>
      </c>
      <c r="F187" s="55" t="s">
        <v>817</v>
      </c>
      <c r="G187" s="55" t="s">
        <v>1264</v>
      </c>
      <c r="H187" s="53">
        <v>0</v>
      </c>
      <c r="I187" s="53">
        <v>0</v>
      </c>
      <c r="J187" s="53">
        <f t="shared" si="4"/>
        <v>0</v>
      </c>
    </row>
    <row r="188" spans="1:10" s="54" customFormat="1" ht="27">
      <c r="A188" s="55">
        <v>179</v>
      </c>
      <c r="B188" s="55" t="s">
        <v>21</v>
      </c>
      <c r="C188" s="55" t="s">
        <v>155</v>
      </c>
      <c r="D188" s="55" t="s">
        <v>312</v>
      </c>
      <c r="E188" s="55" t="s">
        <v>325</v>
      </c>
      <c r="F188" s="55" t="s">
        <v>818</v>
      </c>
      <c r="G188" s="55" t="s">
        <v>1264</v>
      </c>
      <c r="H188" s="53">
        <v>10015.31</v>
      </c>
      <c r="I188" s="53">
        <v>0</v>
      </c>
      <c r="J188" s="53">
        <f t="shared" si="4"/>
        <v>10015.31</v>
      </c>
    </row>
    <row r="189" spans="1:10" s="54" customFormat="1" ht="27">
      <c r="A189" s="55">
        <v>180</v>
      </c>
      <c r="B189" s="55" t="s">
        <v>21</v>
      </c>
      <c r="C189" s="55" t="s">
        <v>155</v>
      </c>
      <c r="D189" s="55" t="s">
        <v>312</v>
      </c>
      <c r="E189" s="55" t="s">
        <v>326</v>
      </c>
      <c r="F189" s="55" t="s">
        <v>819</v>
      </c>
      <c r="G189" s="55" t="s">
        <v>1336</v>
      </c>
      <c r="H189" s="53">
        <v>0</v>
      </c>
      <c r="I189" s="53">
        <v>0</v>
      </c>
      <c r="J189" s="53">
        <f t="shared" si="4"/>
        <v>0</v>
      </c>
    </row>
    <row r="190" spans="1:10" s="54" customFormat="1" ht="27">
      <c r="A190" s="55">
        <v>181</v>
      </c>
      <c r="B190" s="55" t="s">
        <v>21</v>
      </c>
      <c r="C190" s="55" t="s">
        <v>155</v>
      </c>
      <c r="D190" s="55" t="s">
        <v>312</v>
      </c>
      <c r="E190" s="55" t="s">
        <v>327</v>
      </c>
      <c r="F190" s="55" t="s">
        <v>820</v>
      </c>
      <c r="G190" s="55" t="s">
        <v>1264</v>
      </c>
      <c r="H190" s="53">
        <v>0</v>
      </c>
      <c r="I190" s="53">
        <v>0</v>
      </c>
      <c r="J190" s="53">
        <f t="shared" si="4"/>
        <v>0</v>
      </c>
    </row>
    <row r="191" spans="1:10" s="54" customFormat="1" ht="27">
      <c r="A191" s="55">
        <v>182</v>
      </c>
      <c r="B191" s="55" t="s">
        <v>21</v>
      </c>
      <c r="C191" s="55" t="s">
        <v>155</v>
      </c>
      <c r="D191" s="55" t="s">
        <v>312</v>
      </c>
      <c r="E191" s="55" t="s">
        <v>328</v>
      </c>
      <c r="F191" s="55" t="s">
        <v>821</v>
      </c>
      <c r="G191" s="55" t="s">
        <v>1264</v>
      </c>
      <c r="H191" s="53">
        <v>17467.05</v>
      </c>
      <c r="I191" s="53">
        <v>0</v>
      </c>
      <c r="J191" s="53">
        <f t="shared" si="4"/>
        <v>17467.05</v>
      </c>
    </row>
    <row r="192" spans="1:10" s="54" customFormat="1" ht="27">
      <c r="A192" s="55">
        <v>183</v>
      </c>
      <c r="B192" s="55" t="s">
        <v>21</v>
      </c>
      <c r="C192" s="55" t="s">
        <v>155</v>
      </c>
      <c r="D192" s="55" t="s">
        <v>312</v>
      </c>
      <c r="E192" s="55" t="s">
        <v>329</v>
      </c>
      <c r="F192" s="55" t="s">
        <v>822</v>
      </c>
      <c r="G192" s="55" t="s">
        <v>1264</v>
      </c>
      <c r="H192" s="53">
        <v>0</v>
      </c>
      <c r="I192" s="53">
        <v>0</v>
      </c>
      <c r="J192" s="53">
        <f t="shared" si="4"/>
        <v>0</v>
      </c>
    </row>
    <row r="193" spans="1:10" s="54" customFormat="1" ht="27">
      <c r="A193" s="55">
        <v>184</v>
      </c>
      <c r="B193" s="55" t="s">
        <v>21</v>
      </c>
      <c r="C193" s="55" t="s">
        <v>155</v>
      </c>
      <c r="D193" s="55" t="s">
        <v>312</v>
      </c>
      <c r="E193" s="55" t="s">
        <v>330</v>
      </c>
      <c r="F193" s="55" t="s">
        <v>823</v>
      </c>
      <c r="G193" s="55" t="s">
        <v>1264</v>
      </c>
      <c r="H193" s="53">
        <v>0</v>
      </c>
      <c r="I193" s="53">
        <v>0</v>
      </c>
      <c r="J193" s="53">
        <f t="shared" si="4"/>
        <v>0</v>
      </c>
    </row>
    <row r="194" spans="1:10" s="54" customFormat="1" ht="27">
      <c r="A194" s="55">
        <v>185</v>
      </c>
      <c r="B194" s="55" t="s">
        <v>21</v>
      </c>
      <c r="C194" s="55" t="s">
        <v>155</v>
      </c>
      <c r="D194" s="55" t="s">
        <v>312</v>
      </c>
      <c r="E194" s="55" t="s">
        <v>331</v>
      </c>
      <c r="F194" s="55" t="s">
        <v>824</v>
      </c>
      <c r="G194" s="55" t="s">
        <v>1336</v>
      </c>
      <c r="H194" s="53">
        <v>5000.3999999999996</v>
      </c>
      <c r="I194" s="53">
        <v>0</v>
      </c>
      <c r="J194" s="53">
        <f t="shared" si="4"/>
        <v>5000.3999999999996</v>
      </c>
    </row>
    <row r="195" spans="1:10" s="54" customFormat="1" ht="27">
      <c r="A195" s="55">
        <v>186</v>
      </c>
      <c r="B195" s="55" t="s">
        <v>21</v>
      </c>
      <c r="C195" s="55" t="s">
        <v>155</v>
      </c>
      <c r="D195" s="55" t="s">
        <v>312</v>
      </c>
      <c r="E195" s="55" t="s">
        <v>332</v>
      </c>
      <c r="F195" s="55" t="s">
        <v>825</v>
      </c>
      <c r="G195" s="55" t="s">
        <v>1264</v>
      </c>
      <c r="H195" s="53">
        <v>0</v>
      </c>
      <c r="I195" s="53">
        <v>0</v>
      </c>
      <c r="J195" s="53">
        <f t="shared" si="4"/>
        <v>0</v>
      </c>
    </row>
    <row r="196" spans="1:10" s="54" customFormat="1" ht="27">
      <c r="A196" s="55">
        <v>187</v>
      </c>
      <c r="B196" s="55" t="s">
        <v>21</v>
      </c>
      <c r="C196" s="55" t="s">
        <v>155</v>
      </c>
      <c r="D196" s="55" t="s">
        <v>312</v>
      </c>
      <c r="E196" s="55" t="s">
        <v>333</v>
      </c>
      <c r="F196" s="55" t="s">
        <v>826</v>
      </c>
      <c r="G196" s="55" t="s">
        <v>1264</v>
      </c>
      <c r="H196" s="53">
        <v>0</v>
      </c>
      <c r="I196" s="53">
        <v>0</v>
      </c>
      <c r="J196" s="53">
        <f t="shared" si="4"/>
        <v>0</v>
      </c>
    </row>
    <row r="197" spans="1:10" s="54" customFormat="1" ht="27">
      <c r="A197" s="55">
        <v>188</v>
      </c>
      <c r="B197" s="55" t="s">
        <v>21</v>
      </c>
      <c r="C197" s="55" t="s">
        <v>155</v>
      </c>
      <c r="D197" s="55" t="s">
        <v>312</v>
      </c>
      <c r="E197" s="55" t="s">
        <v>334</v>
      </c>
      <c r="F197" s="55" t="s">
        <v>827</v>
      </c>
      <c r="G197" s="55" t="s">
        <v>1336</v>
      </c>
      <c r="H197" s="53">
        <v>21281.79</v>
      </c>
      <c r="I197" s="53">
        <v>0</v>
      </c>
      <c r="J197" s="53">
        <f t="shared" si="4"/>
        <v>21281.79</v>
      </c>
    </row>
    <row r="198" spans="1:10" s="54" customFormat="1">
      <c r="A198" s="55">
        <v>189</v>
      </c>
      <c r="B198" s="55" t="s">
        <v>22</v>
      </c>
      <c r="C198" s="55" t="s">
        <v>155</v>
      </c>
      <c r="D198" s="55" t="s">
        <v>158</v>
      </c>
      <c r="E198" s="55" t="s">
        <v>335</v>
      </c>
      <c r="F198" s="55" t="s">
        <v>1025</v>
      </c>
      <c r="G198" s="55" t="s">
        <v>1264</v>
      </c>
      <c r="H198" s="53">
        <v>8216.64</v>
      </c>
      <c r="I198" s="53">
        <v>0</v>
      </c>
      <c r="J198" s="53">
        <f t="shared" si="4"/>
        <v>8216.64</v>
      </c>
    </row>
    <row r="199" spans="1:10" s="54" customFormat="1">
      <c r="A199" s="55">
        <v>190</v>
      </c>
      <c r="B199" s="55" t="s">
        <v>22</v>
      </c>
      <c r="C199" s="55" t="s">
        <v>155</v>
      </c>
      <c r="D199" s="55" t="s">
        <v>158</v>
      </c>
      <c r="E199" s="55" t="s">
        <v>336</v>
      </c>
      <c r="F199" s="55" t="s">
        <v>1026</v>
      </c>
      <c r="G199" s="55" t="s">
        <v>1264</v>
      </c>
      <c r="H199" s="53">
        <v>27953.46</v>
      </c>
      <c r="I199" s="53">
        <v>0</v>
      </c>
      <c r="J199" s="53">
        <f t="shared" si="4"/>
        <v>27953.46</v>
      </c>
    </row>
    <row r="200" spans="1:10" s="54" customFormat="1">
      <c r="A200" s="55">
        <v>191</v>
      </c>
      <c r="B200" s="55" t="s">
        <v>22</v>
      </c>
      <c r="C200" s="55" t="s">
        <v>155</v>
      </c>
      <c r="D200" s="55" t="s">
        <v>158</v>
      </c>
      <c r="E200" s="55" t="s">
        <v>337</v>
      </c>
      <c r="F200" s="55" t="s">
        <v>1027</v>
      </c>
      <c r="G200" s="55" t="s">
        <v>1264</v>
      </c>
      <c r="H200" s="53">
        <v>0</v>
      </c>
      <c r="I200" s="53">
        <v>0</v>
      </c>
      <c r="J200" s="53">
        <f t="shared" si="4"/>
        <v>0</v>
      </c>
    </row>
    <row r="201" spans="1:10" s="54" customFormat="1">
      <c r="A201" s="55">
        <v>192</v>
      </c>
      <c r="B201" s="55" t="s">
        <v>22</v>
      </c>
      <c r="C201" s="55" t="s">
        <v>155</v>
      </c>
      <c r="D201" s="55" t="s">
        <v>158</v>
      </c>
      <c r="E201" s="55" t="s">
        <v>62</v>
      </c>
      <c r="F201" s="55" t="s">
        <v>1028</v>
      </c>
      <c r="G201" s="55" t="s">
        <v>1336</v>
      </c>
      <c r="H201" s="53">
        <v>36786.179999999993</v>
      </c>
      <c r="I201" s="53">
        <v>0</v>
      </c>
      <c r="J201" s="53">
        <f t="shared" si="4"/>
        <v>36786.179999999993</v>
      </c>
    </row>
    <row r="202" spans="1:10" s="54" customFormat="1">
      <c r="A202" s="55">
        <v>193</v>
      </c>
      <c r="B202" s="55" t="s">
        <v>22</v>
      </c>
      <c r="C202" s="55" t="s">
        <v>155</v>
      </c>
      <c r="D202" s="55" t="s">
        <v>158</v>
      </c>
      <c r="E202" s="55" t="s">
        <v>60</v>
      </c>
      <c r="F202" s="55" t="s">
        <v>1029</v>
      </c>
      <c r="G202" s="55" t="s">
        <v>1264</v>
      </c>
      <c r="H202" s="53">
        <v>0</v>
      </c>
      <c r="I202" s="53">
        <v>0</v>
      </c>
      <c r="J202" s="53">
        <f t="shared" si="4"/>
        <v>0</v>
      </c>
    </row>
    <row r="203" spans="1:10" s="54" customFormat="1">
      <c r="A203" s="55">
        <v>194</v>
      </c>
      <c r="B203" s="55" t="s">
        <v>22</v>
      </c>
      <c r="C203" s="55" t="s">
        <v>155</v>
      </c>
      <c r="D203" s="55" t="s">
        <v>158</v>
      </c>
      <c r="E203" s="55" t="s">
        <v>338</v>
      </c>
      <c r="F203" s="55" t="s">
        <v>1030</v>
      </c>
      <c r="G203" s="55" t="s">
        <v>1264</v>
      </c>
      <c r="H203" s="53">
        <v>1600.9899999999907</v>
      </c>
      <c r="I203" s="53">
        <v>0</v>
      </c>
      <c r="J203" s="53">
        <f t="shared" si="4"/>
        <v>1600.9899999999907</v>
      </c>
    </row>
    <row r="204" spans="1:10" s="54" customFormat="1">
      <c r="A204" s="55">
        <v>195</v>
      </c>
      <c r="B204" s="55" t="s">
        <v>22</v>
      </c>
      <c r="C204" s="55" t="s">
        <v>155</v>
      </c>
      <c r="D204" s="55" t="s">
        <v>158</v>
      </c>
      <c r="E204" s="55" t="s">
        <v>61</v>
      </c>
      <c r="F204" s="55" t="s">
        <v>1031</v>
      </c>
      <c r="G204" s="55" t="s">
        <v>1264</v>
      </c>
      <c r="H204" s="53">
        <v>72486.34</v>
      </c>
      <c r="I204" s="53">
        <v>0</v>
      </c>
      <c r="J204" s="53">
        <f t="shared" ref="J204:J222" si="5">H204-I204</f>
        <v>72486.34</v>
      </c>
    </row>
    <row r="205" spans="1:10" s="54" customFormat="1">
      <c r="A205" s="55">
        <v>196</v>
      </c>
      <c r="B205" s="55" t="s">
        <v>22</v>
      </c>
      <c r="C205" s="55" t="s">
        <v>155</v>
      </c>
      <c r="D205" s="55" t="s">
        <v>158</v>
      </c>
      <c r="E205" s="55" t="s">
        <v>339</v>
      </c>
      <c r="F205" s="55" t="s">
        <v>1032</v>
      </c>
      <c r="G205" s="55" t="s">
        <v>1264</v>
      </c>
      <c r="H205" s="53">
        <v>27977.209999999992</v>
      </c>
      <c r="I205" s="53">
        <v>0</v>
      </c>
      <c r="J205" s="53">
        <f t="shared" si="5"/>
        <v>27977.209999999992</v>
      </c>
    </row>
    <row r="206" spans="1:10" s="54" customFormat="1">
      <c r="A206" s="55">
        <v>197</v>
      </c>
      <c r="B206" s="55" t="s">
        <v>22</v>
      </c>
      <c r="C206" s="55" t="s">
        <v>155</v>
      </c>
      <c r="D206" s="55" t="s">
        <v>158</v>
      </c>
      <c r="E206" s="55" t="s">
        <v>340</v>
      </c>
      <c r="F206" s="55" t="s">
        <v>1033</v>
      </c>
      <c r="G206" s="55">
        <v>1</v>
      </c>
      <c r="H206" s="53">
        <v>66107.34</v>
      </c>
      <c r="I206" s="53">
        <v>0</v>
      </c>
      <c r="J206" s="53">
        <f t="shared" si="5"/>
        <v>66107.34</v>
      </c>
    </row>
    <row r="207" spans="1:10" s="54" customFormat="1">
      <c r="A207" s="55">
        <v>198</v>
      </c>
      <c r="B207" s="55" t="s">
        <v>22</v>
      </c>
      <c r="C207" s="55" t="s">
        <v>155</v>
      </c>
      <c r="D207" s="55" t="s">
        <v>158</v>
      </c>
      <c r="E207" s="55" t="s">
        <v>341</v>
      </c>
      <c r="F207" s="55" t="s">
        <v>1034</v>
      </c>
      <c r="G207" s="55" t="s">
        <v>1264</v>
      </c>
      <c r="H207" s="53">
        <v>0</v>
      </c>
      <c r="I207" s="53">
        <v>0</v>
      </c>
      <c r="J207" s="53">
        <f t="shared" si="5"/>
        <v>0</v>
      </c>
    </row>
    <row r="208" spans="1:10" s="54" customFormat="1">
      <c r="A208" s="55">
        <v>199</v>
      </c>
      <c r="B208" s="55" t="s">
        <v>22</v>
      </c>
      <c r="C208" s="55" t="s">
        <v>155</v>
      </c>
      <c r="D208" s="55" t="s">
        <v>158</v>
      </c>
      <c r="E208" s="55" t="s">
        <v>342</v>
      </c>
      <c r="F208" s="55" t="s">
        <v>1035</v>
      </c>
      <c r="G208" s="55" t="s">
        <v>1264</v>
      </c>
      <c r="H208" s="53">
        <v>0</v>
      </c>
      <c r="I208" s="53">
        <v>0</v>
      </c>
      <c r="J208" s="53">
        <f t="shared" si="5"/>
        <v>0</v>
      </c>
    </row>
    <row r="209" spans="1:10" s="54" customFormat="1">
      <c r="A209" s="55">
        <v>200</v>
      </c>
      <c r="B209" s="55" t="s">
        <v>343</v>
      </c>
      <c r="C209" s="55" t="s">
        <v>155</v>
      </c>
      <c r="D209" s="55" t="s">
        <v>156</v>
      </c>
      <c r="E209" s="55" t="s">
        <v>344</v>
      </c>
      <c r="F209" s="55" t="s">
        <v>1070</v>
      </c>
      <c r="G209" s="55" t="s">
        <v>1264</v>
      </c>
      <c r="H209" s="53">
        <v>0</v>
      </c>
      <c r="I209" s="53">
        <v>0</v>
      </c>
      <c r="J209" s="53">
        <f t="shared" si="5"/>
        <v>0</v>
      </c>
    </row>
    <row r="210" spans="1:10" s="54" customFormat="1">
      <c r="A210" s="55">
        <v>201</v>
      </c>
      <c r="B210" s="55" t="s">
        <v>343</v>
      </c>
      <c r="C210" s="55" t="s">
        <v>155</v>
      </c>
      <c r="D210" s="55" t="s">
        <v>156</v>
      </c>
      <c r="E210" s="55" t="s">
        <v>345</v>
      </c>
      <c r="F210" s="55" t="s">
        <v>1071</v>
      </c>
      <c r="G210" s="55" t="s">
        <v>1264</v>
      </c>
      <c r="H210" s="53">
        <v>14.21</v>
      </c>
      <c r="I210" s="53">
        <v>0</v>
      </c>
      <c r="J210" s="53">
        <f t="shared" si="5"/>
        <v>14.21</v>
      </c>
    </row>
    <row r="211" spans="1:10" s="54" customFormat="1">
      <c r="A211" s="55">
        <v>202</v>
      </c>
      <c r="B211" s="55" t="s">
        <v>343</v>
      </c>
      <c r="C211" s="55" t="s">
        <v>155</v>
      </c>
      <c r="D211" s="55" t="s">
        <v>158</v>
      </c>
      <c r="E211" s="55" t="s">
        <v>346</v>
      </c>
      <c r="F211" s="55" t="s">
        <v>1072</v>
      </c>
      <c r="G211" s="55" t="s">
        <v>1264</v>
      </c>
      <c r="H211" s="53">
        <v>62143.38</v>
      </c>
      <c r="I211" s="53">
        <v>0</v>
      </c>
      <c r="J211" s="53">
        <f t="shared" si="5"/>
        <v>62143.38</v>
      </c>
    </row>
    <row r="212" spans="1:10" s="54" customFormat="1">
      <c r="A212" s="55">
        <v>203</v>
      </c>
      <c r="B212" s="55" t="s">
        <v>343</v>
      </c>
      <c r="C212" s="55" t="s">
        <v>155</v>
      </c>
      <c r="D212" s="55" t="s">
        <v>158</v>
      </c>
      <c r="E212" s="55" t="s">
        <v>347</v>
      </c>
      <c r="F212" s="55" t="s">
        <v>1073</v>
      </c>
      <c r="G212" s="55" t="s">
        <v>1264</v>
      </c>
      <c r="H212" s="53">
        <v>158.61000000000001</v>
      </c>
      <c r="I212" s="53">
        <v>0</v>
      </c>
      <c r="J212" s="53">
        <f t="shared" si="5"/>
        <v>158.61000000000001</v>
      </c>
    </row>
    <row r="213" spans="1:10" s="54" customFormat="1">
      <c r="A213" s="55">
        <v>204</v>
      </c>
      <c r="B213" s="55" t="s">
        <v>343</v>
      </c>
      <c r="C213" s="55" t="s">
        <v>155</v>
      </c>
      <c r="D213" s="55" t="s">
        <v>158</v>
      </c>
      <c r="E213" s="55" t="s">
        <v>348</v>
      </c>
      <c r="F213" s="55" t="s">
        <v>1074</v>
      </c>
      <c r="G213" s="55" t="s">
        <v>1264</v>
      </c>
      <c r="H213" s="53">
        <v>27273.73</v>
      </c>
      <c r="I213" s="53">
        <v>0</v>
      </c>
      <c r="J213" s="53">
        <f t="shared" si="5"/>
        <v>27273.73</v>
      </c>
    </row>
    <row r="214" spans="1:10" s="54" customFormat="1">
      <c r="A214" s="55">
        <v>205</v>
      </c>
      <c r="B214" s="55" t="s">
        <v>343</v>
      </c>
      <c r="C214" s="55" t="s">
        <v>155</v>
      </c>
      <c r="D214" s="55" t="s">
        <v>158</v>
      </c>
      <c r="E214" s="55" t="s">
        <v>349</v>
      </c>
      <c r="F214" s="55" t="s">
        <v>1075</v>
      </c>
      <c r="G214" s="55" t="s">
        <v>1264</v>
      </c>
      <c r="H214" s="53">
        <v>0</v>
      </c>
      <c r="I214" s="53">
        <v>0</v>
      </c>
      <c r="J214" s="53">
        <f t="shared" si="5"/>
        <v>0</v>
      </c>
    </row>
    <row r="215" spans="1:10" s="54" customFormat="1">
      <c r="A215" s="55">
        <v>206</v>
      </c>
      <c r="B215" s="55" t="s">
        <v>343</v>
      </c>
      <c r="C215" s="55" t="s">
        <v>155</v>
      </c>
      <c r="D215" s="55" t="s">
        <v>158</v>
      </c>
      <c r="E215" s="55" t="s">
        <v>350</v>
      </c>
      <c r="F215" s="55" t="s">
        <v>1076</v>
      </c>
      <c r="G215" s="55" t="s">
        <v>1264</v>
      </c>
      <c r="H215" s="53">
        <v>80008.73</v>
      </c>
      <c r="I215" s="53">
        <v>0</v>
      </c>
      <c r="J215" s="53">
        <f t="shared" si="5"/>
        <v>80008.73</v>
      </c>
    </row>
    <row r="216" spans="1:10" s="54" customFormat="1">
      <c r="A216" s="55">
        <v>207</v>
      </c>
      <c r="B216" s="55" t="s">
        <v>343</v>
      </c>
      <c r="C216" s="55" t="s">
        <v>155</v>
      </c>
      <c r="D216" s="55" t="s">
        <v>158</v>
      </c>
      <c r="E216" s="55" t="s">
        <v>351</v>
      </c>
      <c r="F216" s="55" t="s">
        <v>1077</v>
      </c>
      <c r="G216" s="55" t="s">
        <v>1336</v>
      </c>
      <c r="H216" s="53">
        <v>0</v>
      </c>
      <c r="I216" s="53">
        <v>0</v>
      </c>
      <c r="J216" s="53">
        <f t="shared" si="5"/>
        <v>0</v>
      </c>
    </row>
    <row r="217" spans="1:10" s="54" customFormat="1">
      <c r="A217" s="55">
        <v>208</v>
      </c>
      <c r="B217" s="55" t="s">
        <v>343</v>
      </c>
      <c r="C217" s="55" t="s">
        <v>155</v>
      </c>
      <c r="D217" s="55" t="s">
        <v>158</v>
      </c>
      <c r="E217" s="55" t="s">
        <v>352</v>
      </c>
      <c r="F217" s="55" t="s">
        <v>1078</v>
      </c>
      <c r="G217" s="55" t="s">
        <v>1264</v>
      </c>
      <c r="H217" s="53">
        <v>0</v>
      </c>
      <c r="I217" s="53">
        <v>0</v>
      </c>
      <c r="J217" s="53">
        <f t="shared" si="5"/>
        <v>0</v>
      </c>
    </row>
    <row r="218" spans="1:10" s="54" customFormat="1">
      <c r="A218" s="55">
        <v>209</v>
      </c>
      <c r="B218" s="55" t="s">
        <v>343</v>
      </c>
      <c r="C218" s="55" t="s">
        <v>155</v>
      </c>
      <c r="D218" s="55" t="s">
        <v>158</v>
      </c>
      <c r="E218" s="55" t="s">
        <v>353</v>
      </c>
      <c r="F218" s="55" t="s">
        <v>1079</v>
      </c>
      <c r="G218" s="55" t="s">
        <v>1264</v>
      </c>
      <c r="H218" s="53">
        <v>0</v>
      </c>
      <c r="I218" s="53">
        <v>0</v>
      </c>
      <c r="J218" s="53">
        <f t="shared" si="5"/>
        <v>0</v>
      </c>
    </row>
    <row r="219" spans="1:10" s="54" customFormat="1">
      <c r="A219" s="55">
        <v>210</v>
      </c>
      <c r="B219" s="55" t="s">
        <v>343</v>
      </c>
      <c r="C219" s="55" t="s">
        <v>155</v>
      </c>
      <c r="D219" s="55" t="s">
        <v>158</v>
      </c>
      <c r="E219" s="55" t="s">
        <v>354</v>
      </c>
      <c r="F219" s="55" t="s">
        <v>1080</v>
      </c>
      <c r="G219" s="55" t="s">
        <v>1336</v>
      </c>
      <c r="H219" s="53">
        <v>288.73</v>
      </c>
      <c r="I219" s="53">
        <v>0</v>
      </c>
      <c r="J219" s="53">
        <f t="shared" si="5"/>
        <v>288.73</v>
      </c>
    </row>
    <row r="220" spans="1:10" s="54" customFormat="1">
      <c r="A220" s="55">
        <v>211</v>
      </c>
      <c r="B220" s="55" t="s">
        <v>343</v>
      </c>
      <c r="C220" s="55" t="s">
        <v>155</v>
      </c>
      <c r="D220" s="55" t="s">
        <v>158</v>
      </c>
      <c r="E220" s="55" t="s">
        <v>355</v>
      </c>
      <c r="F220" s="55" t="s">
        <v>1081</v>
      </c>
      <c r="G220" s="55" t="s">
        <v>1264</v>
      </c>
      <c r="H220" s="53">
        <v>711.13</v>
      </c>
      <c r="I220" s="53">
        <v>0</v>
      </c>
      <c r="J220" s="53">
        <f t="shared" si="5"/>
        <v>711.13</v>
      </c>
    </row>
    <row r="221" spans="1:10" s="54" customFormat="1">
      <c r="A221" s="55">
        <v>212</v>
      </c>
      <c r="B221" s="55" t="s">
        <v>343</v>
      </c>
      <c r="C221" s="55" t="s">
        <v>155</v>
      </c>
      <c r="D221" s="55" t="s">
        <v>158</v>
      </c>
      <c r="E221" s="55" t="s">
        <v>356</v>
      </c>
      <c r="F221" s="55" t="s">
        <v>1082</v>
      </c>
      <c r="G221" s="55" t="s">
        <v>1264</v>
      </c>
      <c r="H221" s="53">
        <v>755.49</v>
      </c>
      <c r="I221" s="53">
        <v>0</v>
      </c>
      <c r="J221" s="53">
        <f t="shared" si="5"/>
        <v>755.49</v>
      </c>
    </row>
    <row r="222" spans="1:10" s="54" customFormat="1">
      <c r="A222" s="55">
        <v>213</v>
      </c>
      <c r="B222" s="55" t="s">
        <v>343</v>
      </c>
      <c r="C222" s="55" t="s">
        <v>155</v>
      </c>
      <c r="D222" s="55" t="s">
        <v>158</v>
      </c>
      <c r="E222" s="55" t="s">
        <v>357</v>
      </c>
      <c r="F222" s="55" t="s">
        <v>1083</v>
      </c>
      <c r="G222" s="55" t="s">
        <v>1264</v>
      </c>
      <c r="H222" s="53">
        <v>80008.73</v>
      </c>
      <c r="I222" s="53">
        <v>0</v>
      </c>
      <c r="J222" s="53">
        <f t="shared" si="5"/>
        <v>80008.73</v>
      </c>
    </row>
    <row r="223" spans="1:10" s="54" customFormat="1">
      <c r="A223" s="55">
        <v>214</v>
      </c>
      <c r="B223" s="55" t="s">
        <v>23</v>
      </c>
      <c r="C223" s="55" t="s">
        <v>155</v>
      </c>
      <c r="D223" s="55" t="s">
        <v>158</v>
      </c>
      <c r="E223" s="55" t="s">
        <v>358</v>
      </c>
      <c r="F223" s="55" t="s">
        <v>886</v>
      </c>
      <c r="G223" s="55" t="s">
        <v>1264</v>
      </c>
      <c r="H223" s="53">
        <v>0</v>
      </c>
      <c r="I223" s="53">
        <v>0</v>
      </c>
      <c r="J223" s="53">
        <f t="shared" ref="J223:J251" si="6">H223-I223</f>
        <v>0</v>
      </c>
    </row>
    <row r="224" spans="1:10" s="54" customFormat="1">
      <c r="A224" s="55">
        <v>215</v>
      </c>
      <c r="B224" s="55" t="s">
        <v>23</v>
      </c>
      <c r="C224" s="55" t="s">
        <v>155</v>
      </c>
      <c r="D224" s="55" t="s">
        <v>158</v>
      </c>
      <c r="E224" s="55" t="s">
        <v>359</v>
      </c>
      <c r="F224" s="55" t="s">
        <v>887</v>
      </c>
      <c r="G224" s="55" t="s">
        <v>1264</v>
      </c>
      <c r="H224" s="53">
        <v>73.02</v>
      </c>
      <c r="I224" s="53">
        <v>0</v>
      </c>
      <c r="J224" s="53">
        <f t="shared" si="6"/>
        <v>73.02</v>
      </c>
    </row>
    <row r="225" spans="1:10" s="54" customFormat="1">
      <c r="A225" s="55">
        <v>216</v>
      </c>
      <c r="B225" s="55" t="s">
        <v>23</v>
      </c>
      <c r="C225" s="55" t="s">
        <v>155</v>
      </c>
      <c r="D225" s="55" t="s">
        <v>158</v>
      </c>
      <c r="E225" s="55" t="s">
        <v>360</v>
      </c>
      <c r="F225" s="55" t="s">
        <v>888</v>
      </c>
      <c r="G225" s="55" t="s">
        <v>1264</v>
      </c>
      <c r="H225" s="53">
        <v>21766.95</v>
      </c>
      <c r="I225" s="53">
        <v>0</v>
      </c>
      <c r="J225" s="53">
        <f t="shared" si="6"/>
        <v>21766.95</v>
      </c>
    </row>
    <row r="226" spans="1:10" s="54" customFormat="1">
      <c r="A226" s="55">
        <v>217</v>
      </c>
      <c r="B226" s="55" t="s">
        <v>23</v>
      </c>
      <c r="C226" s="55" t="s">
        <v>155</v>
      </c>
      <c r="D226" s="55" t="s">
        <v>158</v>
      </c>
      <c r="E226" s="55" t="s">
        <v>361</v>
      </c>
      <c r="F226" s="55" t="s">
        <v>889</v>
      </c>
      <c r="G226" s="55" t="s">
        <v>1336</v>
      </c>
      <c r="H226" s="53">
        <v>0</v>
      </c>
      <c r="I226" s="53">
        <v>0</v>
      </c>
      <c r="J226" s="53">
        <f t="shared" si="6"/>
        <v>0</v>
      </c>
    </row>
    <row r="227" spans="1:10" s="54" customFormat="1">
      <c r="A227" s="55">
        <v>218</v>
      </c>
      <c r="B227" s="55" t="s">
        <v>79</v>
      </c>
      <c r="C227" s="55" t="s">
        <v>155</v>
      </c>
      <c r="D227" s="55" t="s">
        <v>156</v>
      </c>
      <c r="E227" s="55" t="s">
        <v>362</v>
      </c>
      <c r="F227" s="55" t="s">
        <v>945</v>
      </c>
      <c r="G227" s="55" t="s">
        <v>1264</v>
      </c>
      <c r="H227" s="53">
        <v>0</v>
      </c>
      <c r="I227" s="53">
        <v>0</v>
      </c>
      <c r="J227" s="53">
        <f t="shared" si="6"/>
        <v>0</v>
      </c>
    </row>
    <row r="228" spans="1:10" s="54" customFormat="1">
      <c r="A228" s="55">
        <v>219</v>
      </c>
      <c r="B228" s="55" t="s">
        <v>79</v>
      </c>
      <c r="C228" s="55" t="s">
        <v>155</v>
      </c>
      <c r="D228" s="55" t="s">
        <v>171</v>
      </c>
      <c r="E228" s="55" t="s">
        <v>363</v>
      </c>
      <c r="F228" s="55" t="s">
        <v>946</v>
      </c>
      <c r="G228" s="55" t="s">
        <v>1264</v>
      </c>
      <c r="H228" s="53">
        <v>0</v>
      </c>
      <c r="I228" s="53">
        <v>0</v>
      </c>
      <c r="J228" s="53">
        <f t="shared" si="6"/>
        <v>0</v>
      </c>
    </row>
    <row r="229" spans="1:10" s="54" customFormat="1">
      <c r="A229" s="55">
        <v>220</v>
      </c>
      <c r="B229" s="55" t="s">
        <v>79</v>
      </c>
      <c r="C229" s="55" t="s">
        <v>155</v>
      </c>
      <c r="D229" s="55" t="s">
        <v>158</v>
      </c>
      <c r="E229" s="55" t="s">
        <v>364</v>
      </c>
      <c r="F229" s="55" t="s">
        <v>947</v>
      </c>
      <c r="G229" s="55" t="s">
        <v>1264</v>
      </c>
      <c r="H229" s="53">
        <v>0</v>
      </c>
      <c r="I229" s="53">
        <v>0</v>
      </c>
      <c r="J229" s="53">
        <f t="shared" si="6"/>
        <v>0</v>
      </c>
    </row>
    <row r="230" spans="1:10" s="54" customFormat="1">
      <c r="A230" s="55">
        <v>221</v>
      </c>
      <c r="B230" s="55" t="s">
        <v>79</v>
      </c>
      <c r="C230" s="55" t="s">
        <v>155</v>
      </c>
      <c r="D230" s="55" t="s">
        <v>158</v>
      </c>
      <c r="E230" s="55" t="s">
        <v>365</v>
      </c>
      <c r="F230" s="55" t="s">
        <v>948</v>
      </c>
      <c r="G230" s="55" t="s">
        <v>1336</v>
      </c>
      <c r="H230" s="53">
        <v>0</v>
      </c>
      <c r="I230" s="53">
        <v>0</v>
      </c>
      <c r="J230" s="53">
        <f t="shared" si="6"/>
        <v>0</v>
      </c>
    </row>
    <row r="231" spans="1:10" s="54" customFormat="1">
      <c r="A231" s="55">
        <v>222</v>
      </c>
      <c r="B231" s="55" t="s">
        <v>79</v>
      </c>
      <c r="C231" s="55" t="s">
        <v>155</v>
      </c>
      <c r="D231" s="55" t="s">
        <v>158</v>
      </c>
      <c r="E231" s="55" t="s">
        <v>366</v>
      </c>
      <c r="F231" s="55" t="s">
        <v>949</v>
      </c>
      <c r="G231" s="55" t="s">
        <v>1264</v>
      </c>
      <c r="H231" s="53">
        <v>0</v>
      </c>
      <c r="I231" s="53">
        <v>0</v>
      </c>
      <c r="J231" s="53">
        <f t="shared" si="6"/>
        <v>0</v>
      </c>
    </row>
    <row r="232" spans="1:10" s="54" customFormat="1">
      <c r="A232" s="55">
        <v>223</v>
      </c>
      <c r="B232" s="55" t="s">
        <v>24</v>
      </c>
      <c r="C232" s="55" t="s">
        <v>155</v>
      </c>
      <c r="D232" s="55" t="s">
        <v>156</v>
      </c>
      <c r="E232" s="55" t="s">
        <v>367</v>
      </c>
      <c r="F232" s="55" t="s">
        <v>1156</v>
      </c>
      <c r="G232" s="55" t="s">
        <v>1264</v>
      </c>
      <c r="H232" s="53">
        <v>0</v>
      </c>
      <c r="I232" s="53">
        <v>0</v>
      </c>
      <c r="J232" s="53">
        <f t="shared" si="6"/>
        <v>0</v>
      </c>
    </row>
    <row r="233" spans="1:10" s="54" customFormat="1">
      <c r="A233" s="55">
        <v>224</v>
      </c>
      <c r="B233" s="55" t="s">
        <v>24</v>
      </c>
      <c r="C233" s="55" t="s">
        <v>155</v>
      </c>
      <c r="D233" s="55" t="s">
        <v>156</v>
      </c>
      <c r="E233" s="55" t="s">
        <v>368</v>
      </c>
      <c r="F233" s="55" t="s">
        <v>1157</v>
      </c>
      <c r="G233" s="55" t="s">
        <v>1336</v>
      </c>
      <c r="H233" s="53">
        <v>30228.37</v>
      </c>
      <c r="I233" s="53">
        <v>25132.04</v>
      </c>
      <c r="J233" s="53">
        <f t="shared" si="6"/>
        <v>5096.3299999999981</v>
      </c>
    </row>
    <row r="234" spans="1:10" s="54" customFormat="1">
      <c r="A234" s="55">
        <v>225</v>
      </c>
      <c r="B234" s="55" t="s">
        <v>24</v>
      </c>
      <c r="C234" s="55" t="s">
        <v>155</v>
      </c>
      <c r="D234" s="55" t="s">
        <v>158</v>
      </c>
      <c r="E234" s="55" t="s">
        <v>369</v>
      </c>
      <c r="F234" s="55" t="s">
        <v>1158</v>
      </c>
      <c r="G234" s="55" t="s">
        <v>1264</v>
      </c>
      <c r="H234" s="53">
        <v>0</v>
      </c>
      <c r="I234" s="53">
        <v>0</v>
      </c>
      <c r="J234" s="53">
        <f t="shared" si="6"/>
        <v>0</v>
      </c>
    </row>
    <row r="235" spans="1:10" s="54" customFormat="1">
      <c r="A235" s="55">
        <v>226</v>
      </c>
      <c r="B235" s="55" t="s">
        <v>24</v>
      </c>
      <c r="C235" s="55" t="s">
        <v>155</v>
      </c>
      <c r="D235" s="55" t="s">
        <v>158</v>
      </c>
      <c r="E235" s="55" t="s">
        <v>63</v>
      </c>
      <c r="F235" s="55" t="s">
        <v>1159</v>
      </c>
      <c r="G235" s="55" t="s">
        <v>1264</v>
      </c>
      <c r="H235" s="53">
        <v>0</v>
      </c>
      <c r="I235" s="53">
        <v>0</v>
      </c>
      <c r="J235" s="53">
        <f t="shared" si="6"/>
        <v>0</v>
      </c>
    </row>
    <row r="236" spans="1:10" s="54" customFormat="1">
      <c r="A236" s="55">
        <v>227</v>
      </c>
      <c r="B236" s="55" t="s">
        <v>25</v>
      </c>
      <c r="C236" s="55" t="s">
        <v>155</v>
      </c>
      <c r="D236" s="55" t="s">
        <v>156</v>
      </c>
      <c r="E236" s="55" t="s">
        <v>370</v>
      </c>
      <c r="F236" s="55" t="s">
        <v>654</v>
      </c>
      <c r="G236" s="55" t="s">
        <v>1336</v>
      </c>
      <c r="H236" s="53">
        <v>0</v>
      </c>
      <c r="I236" s="53">
        <v>0</v>
      </c>
      <c r="J236" s="53">
        <f t="shared" si="6"/>
        <v>0</v>
      </c>
    </row>
    <row r="237" spans="1:10" s="54" customFormat="1">
      <c r="A237" s="55">
        <v>228</v>
      </c>
      <c r="B237" s="55" t="s">
        <v>25</v>
      </c>
      <c r="C237" s="55" t="s">
        <v>155</v>
      </c>
      <c r="D237" s="55" t="s">
        <v>156</v>
      </c>
      <c r="E237" s="55" t="s">
        <v>371</v>
      </c>
      <c r="F237" s="55" t="s">
        <v>655</v>
      </c>
      <c r="G237" s="55" t="s">
        <v>1264</v>
      </c>
      <c r="H237" s="53">
        <v>0</v>
      </c>
      <c r="I237" s="53">
        <v>0</v>
      </c>
      <c r="J237" s="53">
        <f t="shared" si="6"/>
        <v>0</v>
      </c>
    </row>
    <row r="238" spans="1:10" s="54" customFormat="1">
      <c r="A238" s="55">
        <v>229</v>
      </c>
      <c r="B238" s="55" t="s">
        <v>25</v>
      </c>
      <c r="C238" s="55" t="s">
        <v>155</v>
      </c>
      <c r="D238" s="55" t="s">
        <v>156</v>
      </c>
      <c r="E238" s="55" t="s">
        <v>372</v>
      </c>
      <c r="F238" s="55" t="s">
        <v>656</v>
      </c>
      <c r="G238" s="55" t="s">
        <v>1264</v>
      </c>
      <c r="H238" s="53">
        <v>0</v>
      </c>
      <c r="I238" s="53">
        <v>0</v>
      </c>
      <c r="J238" s="53">
        <f t="shared" si="6"/>
        <v>0</v>
      </c>
    </row>
    <row r="239" spans="1:10" s="54" customFormat="1">
      <c r="A239" s="55">
        <v>230</v>
      </c>
      <c r="B239" s="55" t="s">
        <v>25</v>
      </c>
      <c r="C239" s="55" t="s">
        <v>155</v>
      </c>
      <c r="D239" s="55" t="s">
        <v>156</v>
      </c>
      <c r="E239" s="55" t="s">
        <v>373</v>
      </c>
      <c r="F239" s="55" t="s">
        <v>657</v>
      </c>
      <c r="G239" s="55" t="s">
        <v>1264</v>
      </c>
      <c r="H239" s="53">
        <v>0</v>
      </c>
      <c r="I239" s="53">
        <v>0</v>
      </c>
      <c r="J239" s="53">
        <f t="shared" si="6"/>
        <v>0</v>
      </c>
    </row>
    <row r="240" spans="1:10" s="54" customFormat="1">
      <c r="A240" s="55">
        <v>231</v>
      </c>
      <c r="B240" s="55" t="s">
        <v>25</v>
      </c>
      <c r="C240" s="55" t="s">
        <v>155</v>
      </c>
      <c r="D240" s="55" t="s">
        <v>158</v>
      </c>
      <c r="E240" s="55" t="s">
        <v>374</v>
      </c>
      <c r="F240" s="55" t="s">
        <v>658</v>
      </c>
      <c r="G240" s="55" t="s">
        <v>1264</v>
      </c>
      <c r="H240" s="53">
        <v>0</v>
      </c>
      <c r="I240" s="53">
        <v>0</v>
      </c>
      <c r="J240" s="53">
        <f t="shared" si="6"/>
        <v>0</v>
      </c>
    </row>
    <row r="241" spans="1:10" s="54" customFormat="1">
      <c r="A241" s="55">
        <v>232</v>
      </c>
      <c r="B241" s="55" t="s">
        <v>25</v>
      </c>
      <c r="C241" s="55" t="s">
        <v>155</v>
      </c>
      <c r="D241" s="55" t="s">
        <v>158</v>
      </c>
      <c r="E241" s="55" t="s">
        <v>375</v>
      </c>
      <c r="F241" s="55" t="s">
        <v>659</v>
      </c>
      <c r="G241" s="55" t="s">
        <v>1336</v>
      </c>
      <c r="H241" s="53">
        <v>888.29</v>
      </c>
      <c r="I241" s="53">
        <v>0</v>
      </c>
      <c r="J241" s="53">
        <f t="shared" si="6"/>
        <v>888.29</v>
      </c>
    </row>
    <row r="242" spans="1:10" s="54" customFormat="1">
      <c r="A242" s="55">
        <v>233</v>
      </c>
      <c r="B242" s="55" t="s">
        <v>25</v>
      </c>
      <c r="C242" s="55" t="s">
        <v>155</v>
      </c>
      <c r="D242" s="55" t="s">
        <v>158</v>
      </c>
      <c r="E242" s="55" t="s">
        <v>376</v>
      </c>
      <c r="F242" s="55" t="s">
        <v>660</v>
      </c>
      <c r="G242" s="55" t="s">
        <v>1264</v>
      </c>
      <c r="H242" s="53">
        <v>36894.29</v>
      </c>
      <c r="I242" s="53">
        <v>0</v>
      </c>
      <c r="J242" s="53">
        <f t="shared" si="6"/>
        <v>36894.29</v>
      </c>
    </row>
    <row r="243" spans="1:10" s="54" customFormat="1">
      <c r="A243" s="55">
        <v>234</v>
      </c>
      <c r="B243" s="55" t="s">
        <v>25</v>
      </c>
      <c r="C243" s="55" t="s">
        <v>155</v>
      </c>
      <c r="D243" s="55" t="s">
        <v>158</v>
      </c>
      <c r="E243" s="55" t="s">
        <v>377</v>
      </c>
      <c r="F243" s="55" t="s">
        <v>661</v>
      </c>
      <c r="G243" s="55" t="s">
        <v>1264</v>
      </c>
      <c r="H243" s="53">
        <v>0</v>
      </c>
      <c r="I243" s="53">
        <v>0</v>
      </c>
      <c r="J243" s="53">
        <f t="shared" si="6"/>
        <v>0</v>
      </c>
    </row>
    <row r="244" spans="1:10" s="54" customFormat="1">
      <c r="A244" s="55">
        <v>235</v>
      </c>
      <c r="B244" s="55" t="s">
        <v>25</v>
      </c>
      <c r="C244" s="55" t="s">
        <v>155</v>
      </c>
      <c r="D244" s="55" t="s">
        <v>158</v>
      </c>
      <c r="E244" s="55" t="s">
        <v>378</v>
      </c>
      <c r="F244" s="55" t="s">
        <v>662</v>
      </c>
      <c r="G244" s="55" t="s">
        <v>1264</v>
      </c>
      <c r="H244" s="53">
        <v>3000.03</v>
      </c>
      <c r="I244" s="53">
        <v>0</v>
      </c>
      <c r="J244" s="53">
        <f t="shared" si="6"/>
        <v>3000.03</v>
      </c>
    </row>
    <row r="245" spans="1:10" s="54" customFormat="1">
      <c r="A245" s="55">
        <v>236</v>
      </c>
      <c r="B245" s="55" t="s">
        <v>25</v>
      </c>
      <c r="C245" s="55" t="s">
        <v>155</v>
      </c>
      <c r="D245" s="55" t="s">
        <v>158</v>
      </c>
      <c r="E245" s="55" t="s">
        <v>379</v>
      </c>
      <c r="F245" s="55" t="s">
        <v>663</v>
      </c>
      <c r="G245" s="55" t="s">
        <v>1264</v>
      </c>
      <c r="H245" s="53">
        <v>0</v>
      </c>
      <c r="I245" s="53">
        <v>0</v>
      </c>
      <c r="J245" s="53">
        <f t="shared" si="6"/>
        <v>0</v>
      </c>
    </row>
    <row r="246" spans="1:10" s="54" customFormat="1">
      <c r="A246" s="55">
        <v>237</v>
      </c>
      <c r="B246" s="55" t="s">
        <v>25</v>
      </c>
      <c r="C246" s="55" t="s">
        <v>155</v>
      </c>
      <c r="D246" s="55" t="s">
        <v>158</v>
      </c>
      <c r="E246" s="55" t="s">
        <v>380</v>
      </c>
      <c r="F246" s="55" t="s">
        <v>664</v>
      </c>
      <c r="G246" s="55" t="s">
        <v>1264</v>
      </c>
      <c r="H246" s="53">
        <v>0</v>
      </c>
      <c r="I246" s="53">
        <v>0</v>
      </c>
      <c r="J246" s="53">
        <f t="shared" si="6"/>
        <v>0</v>
      </c>
    </row>
    <row r="247" spans="1:10" s="54" customFormat="1">
      <c r="A247" s="55">
        <v>238</v>
      </c>
      <c r="B247" s="55" t="s">
        <v>25</v>
      </c>
      <c r="C247" s="55" t="s">
        <v>155</v>
      </c>
      <c r="D247" s="55" t="s">
        <v>158</v>
      </c>
      <c r="E247" s="55" t="s">
        <v>381</v>
      </c>
      <c r="F247" s="55" t="s">
        <v>665</v>
      </c>
      <c r="G247" s="55" t="s">
        <v>1264</v>
      </c>
      <c r="H247" s="53">
        <v>36894.29</v>
      </c>
      <c r="I247" s="53">
        <v>0</v>
      </c>
      <c r="J247" s="53">
        <f t="shared" si="6"/>
        <v>36894.29</v>
      </c>
    </row>
    <row r="248" spans="1:10" s="54" customFormat="1">
      <c r="A248" s="55">
        <v>239</v>
      </c>
      <c r="B248" s="55" t="s">
        <v>25</v>
      </c>
      <c r="C248" s="55" t="s">
        <v>155</v>
      </c>
      <c r="D248" s="55" t="s">
        <v>158</v>
      </c>
      <c r="E248" s="55" t="s">
        <v>382</v>
      </c>
      <c r="F248" s="55" t="s">
        <v>666</v>
      </c>
      <c r="G248" s="55" t="s">
        <v>1264</v>
      </c>
      <c r="H248" s="53">
        <v>36894.29</v>
      </c>
      <c r="I248" s="53">
        <v>0</v>
      </c>
      <c r="J248" s="53">
        <f t="shared" si="6"/>
        <v>36894.29</v>
      </c>
    </row>
    <row r="249" spans="1:10" s="54" customFormat="1">
      <c r="A249" s="55">
        <v>240</v>
      </c>
      <c r="B249" s="55" t="s">
        <v>25</v>
      </c>
      <c r="C249" s="55" t="s">
        <v>155</v>
      </c>
      <c r="D249" s="55" t="s">
        <v>158</v>
      </c>
      <c r="E249" s="55" t="s">
        <v>383</v>
      </c>
      <c r="F249" s="55" t="s">
        <v>667</v>
      </c>
      <c r="G249" s="55" t="s">
        <v>1264</v>
      </c>
      <c r="H249" s="53">
        <v>0</v>
      </c>
      <c r="I249" s="53">
        <v>0</v>
      </c>
      <c r="J249" s="53">
        <f t="shared" si="6"/>
        <v>0</v>
      </c>
    </row>
    <row r="250" spans="1:10" s="54" customFormat="1">
      <c r="A250" s="55">
        <v>241</v>
      </c>
      <c r="B250" s="55" t="s">
        <v>25</v>
      </c>
      <c r="C250" s="55" t="s">
        <v>155</v>
      </c>
      <c r="D250" s="55" t="s">
        <v>158</v>
      </c>
      <c r="E250" s="55" t="s">
        <v>384</v>
      </c>
      <c r="F250" s="55" t="s">
        <v>668</v>
      </c>
      <c r="G250" s="55" t="s">
        <v>1264</v>
      </c>
      <c r="H250" s="53">
        <v>0</v>
      </c>
      <c r="I250" s="53">
        <v>0</v>
      </c>
      <c r="J250" s="53">
        <f t="shared" si="6"/>
        <v>0</v>
      </c>
    </row>
    <row r="251" spans="1:10" s="54" customFormat="1">
      <c r="A251" s="55">
        <v>242</v>
      </c>
      <c r="B251" s="55" t="s">
        <v>26</v>
      </c>
      <c r="C251" s="55" t="s">
        <v>155</v>
      </c>
      <c r="D251" s="55" t="s">
        <v>156</v>
      </c>
      <c r="E251" s="55" t="s">
        <v>385</v>
      </c>
      <c r="F251" s="55" t="s">
        <v>1056</v>
      </c>
      <c r="G251" s="55" t="s">
        <v>1264</v>
      </c>
      <c r="H251" s="53">
        <v>97547.81</v>
      </c>
      <c r="I251" s="53">
        <v>0</v>
      </c>
      <c r="J251" s="53">
        <f t="shared" si="6"/>
        <v>97547.81</v>
      </c>
    </row>
    <row r="252" spans="1:10" s="54" customFormat="1">
      <c r="A252" s="55">
        <v>243</v>
      </c>
      <c r="B252" s="55" t="s">
        <v>26</v>
      </c>
      <c r="C252" s="55" t="s">
        <v>155</v>
      </c>
      <c r="D252" s="55" t="s">
        <v>158</v>
      </c>
      <c r="E252" s="55" t="s">
        <v>386</v>
      </c>
      <c r="F252" s="55" t="s">
        <v>1057</v>
      </c>
      <c r="G252" s="55" t="s">
        <v>1264</v>
      </c>
      <c r="H252" s="53">
        <v>-242999.41</v>
      </c>
      <c r="I252" s="53">
        <v>0</v>
      </c>
      <c r="J252" s="53">
        <v>0</v>
      </c>
    </row>
    <row r="253" spans="1:10" s="54" customFormat="1">
      <c r="A253" s="55">
        <v>244</v>
      </c>
      <c r="B253" s="55" t="s">
        <v>26</v>
      </c>
      <c r="C253" s="55" t="s">
        <v>155</v>
      </c>
      <c r="D253" s="55" t="s">
        <v>158</v>
      </c>
      <c r="E253" s="55" t="s">
        <v>387</v>
      </c>
      <c r="F253" s="55" t="s">
        <v>1058</v>
      </c>
      <c r="G253" s="55" t="s">
        <v>1264</v>
      </c>
      <c r="H253" s="53">
        <v>48773.91</v>
      </c>
      <c r="I253" s="53">
        <v>0</v>
      </c>
      <c r="J253" s="53">
        <f>H253-I253</f>
        <v>48773.91</v>
      </c>
    </row>
    <row r="254" spans="1:10" s="54" customFormat="1">
      <c r="A254" s="55">
        <v>245</v>
      </c>
      <c r="B254" s="55" t="s">
        <v>26</v>
      </c>
      <c r="C254" s="55" t="s">
        <v>155</v>
      </c>
      <c r="D254" s="55" t="s">
        <v>158</v>
      </c>
      <c r="E254" s="55" t="s">
        <v>388</v>
      </c>
      <c r="F254" s="55" t="s">
        <v>892</v>
      </c>
      <c r="G254" s="55" t="s">
        <v>1264</v>
      </c>
      <c r="H254" s="53">
        <v>-189946.97</v>
      </c>
      <c r="I254" s="53">
        <v>0</v>
      </c>
      <c r="J254" s="53">
        <v>0</v>
      </c>
    </row>
    <row r="255" spans="1:10" s="54" customFormat="1">
      <c r="A255" s="55">
        <v>246</v>
      </c>
      <c r="B255" s="55" t="s">
        <v>26</v>
      </c>
      <c r="C255" s="55" t="s">
        <v>155</v>
      </c>
      <c r="D255" s="55" t="s">
        <v>158</v>
      </c>
      <c r="E255" s="55" t="s">
        <v>389</v>
      </c>
      <c r="F255" s="55" t="s">
        <v>1059</v>
      </c>
      <c r="G255" s="55" t="s">
        <v>1264</v>
      </c>
      <c r="H255" s="53">
        <v>4773.9100000000035</v>
      </c>
      <c r="I255" s="53">
        <v>0</v>
      </c>
      <c r="J255" s="53">
        <f t="shared" ref="J255:J271" si="7">H255-I255</f>
        <v>4773.9100000000035</v>
      </c>
    </row>
    <row r="256" spans="1:10" s="54" customFormat="1">
      <c r="A256" s="55">
        <v>247</v>
      </c>
      <c r="B256" s="55" t="s">
        <v>27</v>
      </c>
      <c r="C256" s="55" t="s">
        <v>155</v>
      </c>
      <c r="D256" s="55" t="s">
        <v>156</v>
      </c>
      <c r="E256" s="55" t="s">
        <v>390</v>
      </c>
      <c r="F256" s="55" t="s">
        <v>950</v>
      </c>
      <c r="G256" s="55" t="s">
        <v>1264</v>
      </c>
      <c r="H256" s="53">
        <v>0</v>
      </c>
      <c r="I256" s="53">
        <v>0</v>
      </c>
      <c r="J256" s="53">
        <f t="shared" si="7"/>
        <v>0</v>
      </c>
    </row>
    <row r="257" spans="1:10" s="54" customFormat="1">
      <c r="A257" s="55">
        <v>248</v>
      </c>
      <c r="B257" s="55" t="s">
        <v>27</v>
      </c>
      <c r="C257" s="55" t="s">
        <v>155</v>
      </c>
      <c r="D257" s="55" t="s">
        <v>156</v>
      </c>
      <c r="E257" s="55" t="s">
        <v>391</v>
      </c>
      <c r="F257" s="55" t="s">
        <v>951</v>
      </c>
      <c r="G257" s="55" t="s">
        <v>1264</v>
      </c>
      <c r="H257" s="53">
        <v>0</v>
      </c>
      <c r="I257" s="53">
        <v>0</v>
      </c>
      <c r="J257" s="53">
        <f t="shared" si="7"/>
        <v>0</v>
      </c>
    </row>
    <row r="258" spans="1:10" s="54" customFormat="1">
      <c r="A258" s="55">
        <v>249</v>
      </c>
      <c r="B258" s="55" t="s">
        <v>27</v>
      </c>
      <c r="C258" s="55" t="s">
        <v>155</v>
      </c>
      <c r="D258" s="55" t="s">
        <v>156</v>
      </c>
      <c r="E258" s="55" t="s">
        <v>392</v>
      </c>
      <c r="F258" s="55" t="s">
        <v>952</v>
      </c>
      <c r="G258" s="55" t="s">
        <v>1264</v>
      </c>
      <c r="H258" s="53">
        <v>0</v>
      </c>
      <c r="I258" s="53">
        <v>0</v>
      </c>
      <c r="J258" s="53">
        <f t="shared" si="7"/>
        <v>0</v>
      </c>
    </row>
    <row r="259" spans="1:10" s="54" customFormat="1">
      <c r="A259" s="55">
        <v>250</v>
      </c>
      <c r="B259" s="55" t="s">
        <v>27</v>
      </c>
      <c r="C259" s="55" t="s">
        <v>155</v>
      </c>
      <c r="D259" s="55" t="s">
        <v>158</v>
      </c>
      <c r="E259" s="55" t="s">
        <v>393</v>
      </c>
      <c r="F259" s="55" t="s">
        <v>953</v>
      </c>
      <c r="G259" s="55" t="s">
        <v>1264</v>
      </c>
      <c r="H259" s="53">
        <v>23469.65</v>
      </c>
      <c r="I259" s="53">
        <v>0</v>
      </c>
      <c r="J259" s="53">
        <f t="shared" si="7"/>
        <v>23469.65</v>
      </c>
    </row>
    <row r="260" spans="1:10" s="54" customFormat="1">
      <c r="A260" s="55">
        <v>251</v>
      </c>
      <c r="B260" s="55" t="s">
        <v>27</v>
      </c>
      <c r="C260" s="55" t="s">
        <v>155</v>
      </c>
      <c r="D260" s="55" t="s">
        <v>158</v>
      </c>
      <c r="E260" s="55" t="s">
        <v>394</v>
      </c>
      <c r="F260" s="55" t="s">
        <v>791</v>
      </c>
      <c r="G260" s="55" t="s">
        <v>1264</v>
      </c>
      <c r="H260" s="53">
        <v>0</v>
      </c>
      <c r="I260" s="53">
        <v>0</v>
      </c>
      <c r="J260" s="53">
        <f t="shared" si="7"/>
        <v>0</v>
      </c>
    </row>
    <row r="261" spans="1:10" s="54" customFormat="1">
      <c r="A261" s="55">
        <v>252</v>
      </c>
      <c r="B261" s="55" t="s">
        <v>27</v>
      </c>
      <c r="C261" s="55" t="s">
        <v>155</v>
      </c>
      <c r="D261" s="55" t="s">
        <v>158</v>
      </c>
      <c r="E261" s="55" t="s">
        <v>395</v>
      </c>
      <c r="F261" s="55" t="s">
        <v>954</v>
      </c>
      <c r="G261" s="55" t="s">
        <v>1264</v>
      </c>
      <c r="H261" s="53">
        <v>0</v>
      </c>
      <c r="I261" s="53">
        <v>0</v>
      </c>
      <c r="J261" s="53">
        <f t="shared" si="7"/>
        <v>0</v>
      </c>
    </row>
    <row r="262" spans="1:10" s="54" customFormat="1">
      <c r="A262" s="55">
        <v>253</v>
      </c>
      <c r="B262" s="55" t="s">
        <v>27</v>
      </c>
      <c r="C262" s="55" t="s">
        <v>155</v>
      </c>
      <c r="D262" s="55" t="s">
        <v>158</v>
      </c>
      <c r="E262" s="55" t="s">
        <v>396</v>
      </c>
      <c r="F262" s="55" t="s">
        <v>955</v>
      </c>
      <c r="G262" s="55" t="s">
        <v>1264</v>
      </c>
      <c r="H262" s="53">
        <v>0</v>
      </c>
      <c r="I262" s="53">
        <v>0</v>
      </c>
      <c r="J262" s="53">
        <f t="shared" si="7"/>
        <v>0</v>
      </c>
    </row>
    <row r="263" spans="1:10" s="54" customFormat="1">
      <c r="A263" s="55">
        <v>254</v>
      </c>
      <c r="B263" s="55" t="s">
        <v>27</v>
      </c>
      <c r="C263" s="55" t="s">
        <v>155</v>
      </c>
      <c r="D263" s="55" t="s">
        <v>158</v>
      </c>
      <c r="E263" s="55" t="s">
        <v>397</v>
      </c>
      <c r="F263" s="55" t="s">
        <v>956</v>
      </c>
      <c r="G263" s="55" t="s">
        <v>1264</v>
      </c>
      <c r="H263" s="53">
        <v>69.650000000000006</v>
      </c>
      <c r="I263" s="53">
        <v>0</v>
      </c>
      <c r="J263" s="53">
        <f t="shared" si="7"/>
        <v>69.650000000000006</v>
      </c>
    </row>
    <row r="264" spans="1:10" s="54" customFormat="1">
      <c r="A264" s="55">
        <v>255</v>
      </c>
      <c r="B264" s="55" t="s">
        <v>27</v>
      </c>
      <c r="C264" s="55" t="s">
        <v>155</v>
      </c>
      <c r="D264" s="55" t="s">
        <v>158</v>
      </c>
      <c r="E264" s="55" t="s">
        <v>398</v>
      </c>
      <c r="F264" s="55" t="s">
        <v>957</v>
      </c>
      <c r="G264" s="55" t="s">
        <v>1264</v>
      </c>
      <c r="H264" s="53">
        <v>0</v>
      </c>
      <c r="I264" s="53">
        <v>0</v>
      </c>
      <c r="J264" s="53">
        <f t="shared" si="7"/>
        <v>0</v>
      </c>
    </row>
    <row r="265" spans="1:10" s="54" customFormat="1">
      <c r="A265" s="55">
        <v>256</v>
      </c>
      <c r="B265" s="55" t="s">
        <v>27</v>
      </c>
      <c r="C265" s="55" t="s">
        <v>155</v>
      </c>
      <c r="D265" s="55" t="s">
        <v>158</v>
      </c>
      <c r="E265" s="55" t="s">
        <v>399</v>
      </c>
      <c r="F265" s="55" t="s">
        <v>958</v>
      </c>
      <c r="G265" s="55" t="s">
        <v>1264</v>
      </c>
      <c r="H265" s="53">
        <v>7269.65</v>
      </c>
      <c r="I265" s="53">
        <v>0</v>
      </c>
      <c r="J265" s="53">
        <f t="shared" si="7"/>
        <v>7269.65</v>
      </c>
    </row>
    <row r="266" spans="1:10" s="54" customFormat="1">
      <c r="A266" s="55">
        <v>257</v>
      </c>
      <c r="B266" s="55" t="s">
        <v>27</v>
      </c>
      <c r="C266" s="55" t="s">
        <v>155</v>
      </c>
      <c r="D266" s="55" t="s">
        <v>158</v>
      </c>
      <c r="E266" s="55" t="s">
        <v>400</v>
      </c>
      <c r="F266" s="55" t="s">
        <v>959</v>
      </c>
      <c r="G266" s="55" t="s">
        <v>1264</v>
      </c>
      <c r="H266" s="53">
        <v>0</v>
      </c>
      <c r="I266" s="53">
        <v>0</v>
      </c>
      <c r="J266" s="53">
        <f t="shared" si="7"/>
        <v>0</v>
      </c>
    </row>
    <row r="267" spans="1:10" s="54" customFormat="1">
      <c r="A267" s="55">
        <v>258</v>
      </c>
      <c r="B267" s="55" t="s">
        <v>27</v>
      </c>
      <c r="C267" s="55" t="s">
        <v>155</v>
      </c>
      <c r="D267" s="55" t="s">
        <v>158</v>
      </c>
      <c r="E267" s="55" t="s">
        <v>401</v>
      </c>
      <c r="F267" s="55" t="s">
        <v>960</v>
      </c>
      <c r="G267" s="55" t="s">
        <v>1264</v>
      </c>
      <c r="H267" s="53">
        <v>0</v>
      </c>
      <c r="I267" s="53">
        <v>0</v>
      </c>
      <c r="J267" s="53">
        <f t="shared" si="7"/>
        <v>0</v>
      </c>
    </row>
    <row r="268" spans="1:10" s="54" customFormat="1">
      <c r="A268" s="55">
        <v>259</v>
      </c>
      <c r="B268" s="55" t="s">
        <v>27</v>
      </c>
      <c r="C268" s="55" t="s">
        <v>155</v>
      </c>
      <c r="D268" s="55" t="s">
        <v>158</v>
      </c>
      <c r="E268" s="55" t="s">
        <v>402</v>
      </c>
      <c r="F268" s="55" t="s">
        <v>961</v>
      </c>
      <c r="G268" s="55" t="s">
        <v>1264</v>
      </c>
      <c r="H268" s="53">
        <v>0</v>
      </c>
      <c r="I268" s="53">
        <v>0</v>
      </c>
      <c r="J268" s="53">
        <f t="shared" si="7"/>
        <v>0</v>
      </c>
    </row>
    <row r="269" spans="1:10" s="54" customFormat="1">
      <c r="A269" s="55">
        <v>260</v>
      </c>
      <c r="B269" s="55" t="s">
        <v>27</v>
      </c>
      <c r="C269" s="55" t="s">
        <v>155</v>
      </c>
      <c r="D269" s="55" t="s">
        <v>158</v>
      </c>
      <c r="E269" s="55" t="s">
        <v>403</v>
      </c>
      <c r="F269" s="55" t="s">
        <v>962</v>
      </c>
      <c r="G269" s="55" t="s">
        <v>1264</v>
      </c>
      <c r="H269" s="53">
        <v>0</v>
      </c>
      <c r="I269" s="53">
        <v>0</v>
      </c>
      <c r="J269" s="53">
        <f t="shared" si="7"/>
        <v>0</v>
      </c>
    </row>
    <row r="270" spans="1:10" s="54" customFormat="1">
      <c r="A270" s="55">
        <v>261</v>
      </c>
      <c r="B270" s="55" t="s">
        <v>27</v>
      </c>
      <c r="C270" s="55" t="s">
        <v>155</v>
      </c>
      <c r="D270" s="55" t="s">
        <v>158</v>
      </c>
      <c r="E270" s="55" t="s">
        <v>404</v>
      </c>
      <c r="F270" s="55" t="s">
        <v>963</v>
      </c>
      <c r="G270" s="55" t="s">
        <v>1264</v>
      </c>
      <c r="H270" s="53">
        <v>23469.65</v>
      </c>
      <c r="I270" s="53">
        <v>0</v>
      </c>
      <c r="J270" s="53">
        <f t="shared" si="7"/>
        <v>23469.65</v>
      </c>
    </row>
    <row r="271" spans="1:10" s="54" customFormat="1">
      <c r="A271" s="55">
        <v>262</v>
      </c>
      <c r="B271" s="55" t="s">
        <v>27</v>
      </c>
      <c r="C271" s="55" t="s">
        <v>155</v>
      </c>
      <c r="D271" s="55" t="s">
        <v>158</v>
      </c>
      <c r="E271" s="55" t="s">
        <v>405</v>
      </c>
      <c r="F271" s="55" t="s">
        <v>964</v>
      </c>
      <c r="G271" s="55" t="s">
        <v>1264</v>
      </c>
      <c r="H271" s="53">
        <v>18.559999999999999</v>
      </c>
      <c r="I271" s="53">
        <v>0</v>
      </c>
      <c r="J271" s="53">
        <f t="shared" si="7"/>
        <v>18.559999999999999</v>
      </c>
    </row>
    <row r="272" spans="1:10" s="54" customFormat="1">
      <c r="A272" s="55">
        <v>263</v>
      </c>
      <c r="B272" s="55" t="s">
        <v>28</v>
      </c>
      <c r="C272" s="55" t="s">
        <v>155</v>
      </c>
      <c r="D272" s="55" t="s">
        <v>156</v>
      </c>
      <c r="E272" s="55" t="s">
        <v>406</v>
      </c>
      <c r="F272" s="55" t="s">
        <v>1160</v>
      </c>
      <c r="G272" s="55" t="s">
        <v>1264</v>
      </c>
      <c r="H272" s="53">
        <v>663.21</v>
      </c>
      <c r="I272" s="53">
        <v>0</v>
      </c>
      <c r="J272" s="53">
        <f t="shared" ref="J272:J303" si="8">H272-I272</f>
        <v>663.21</v>
      </c>
    </row>
    <row r="273" spans="1:10" s="54" customFormat="1" ht="27">
      <c r="A273" s="55">
        <v>264</v>
      </c>
      <c r="B273" s="55" t="s">
        <v>28</v>
      </c>
      <c r="C273" s="55" t="s">
        <v>155</v>
      </c>
      <c r="D273" s="55" t="s">
        <v>407</v>
      </c>
      <c r="E273" s="55" t="s">
        <v>408</v>
      </c>
      <c r="F273" s="55" t="s">
        <v>961</v>
      </c>
      <c r="G273" s="55" t="s">
        <v>1264</v>
      </c>
      <c r="H273" s="53">
        <v>3842.29</v>
      </c>
      <c r="I273" s="53">
        <v>0</v>
      </c>
      <c r="J273" s="53">
        <f t="shared" si="8"/>
        <v>3842.29</v>
      </c>
    </row>
    <row r="274" spans="1:10" s="54" customFormat="1" ht="27">
      <c r="A274" s="55">
        <v>265</v>
      </c>
      <c r="B274" s="55" t="s">
        <v>28</v>
      </c>
      <c r="C274" s="55" t="s">
        <v>155</v>
      </c>
      <c r="D274" s="55" t="s">
        <v>407</v>
      </c>
      <c r="E274" s="55" t="s">
        <v>409</v>
      </c>
      <c r="F274" s="55" t="s">
        <v>1161</v>
      </c>
      <c r="G274" s="55" t="s">
        <v>1264</v>
      </c>
      <c r="H274" s="53">
        <v>3842.29</v>
      </c>
      <c r="I274" s="53">
        <v>3842.29</v>
      </c>
      <c r="J274" s="53">
        <f t="shared" si="8"/>
        <v>0</v>
      </c>
    </row>
    <row r="275" spans="1:10" s="54" customFormat="1" ht="27">
      <c r="A275" s="55">
        <v>266</v>
      </c>
      <c r="B275" s="55" t="s">
        <v>28</v>
      </c>
      <c r="C275" s="55" t="s">
        <v>155</v>
      </c>
      <c r="D275" s="55" t="s">
        <v>407</v>
      </c>
      <c r="E275" s="55" t="s">
        <v>410</v>
      </c>
      <c r="F275" s="55" t="s">
        <v>1162</v>
      </c>
      <c r="G275" s="55" t="s">
        <v>1264</v>
      </c>
      <c r="H275" s="53">
        <v>0</v>
      </c>
      <c r="I275" s="53">
        <v>0</v>
      </c>
      <c r="J275" s="53">
        <f t="shared" si="8"/>
        <v>0</v>
      </c>
    </row>
    <row r="276" spans="1:10" s="54" customFormat="1" ht="27">
      <c r="A276" s="55">
        <v>267</v>
      </c>
      <c r="B276" s="55" t="s">
        <v>28</v>
      </c>
      <c r="C276" s="55" t="s">
        <v>155</v>
      </c>
      <c r="D276" s="55" t="s">
        <v>407</v>
      </c>
      <c r="E276" s="55" t="s">
        <v>411</v>
      </c>
      <c r="F276" s="55" t="s">
        <v>1163</v>
      </c>
      <c r="G276" s="55" t="s">
        <v>1264</v>
      </c>
      <c r="H276" s="53">
        <v>3842.29</v>
      </c>
      <c r="I276" s="53">
        <v>0</v>
      </c>
      <c r="J276" s="53">
        <f t="shared" si="8"/>
        <v>3842.29</v>
      </c>
    </row>
    <row r="277" spans="1:10" s="54" customFormat="1" ht="27">
      <c r="A277" s="55">
        <v>268</v>
      </c>
      <c r="B277" s="55" t="s">
        <v>28</v>
      </c>
      <c r="C277" s="55" t="s">
        <v>155</v>
      </c>
      <c r="D277" s="55" t="s">
        <v>407</v>
      </c>
      <c r="E277" s="55" t="s">
        <v>412</v>
      </c>
      <c r="F277" s="55" t="s">
        <v>1164</v>
      </c>
      <c r="G277" s="55" t="s">
        <v>1264</v>
      </c>
      <c r="H277" s="53">
        <v>2542.29</v>
      </c>
      <c r="I277" s="53">
        <v>0</v>
      </c>
      <c r="J277" s="53">
        <f t="shared" si="8"/>
        <v>2542.29</v>
      </c>
    </row>
    <row r="278" spans="1:10" s="54" customFormat="1" ht="27">
      <c r="A278" s="55">
        <v>269</v>
      </c>
      <c r="B278" s="55" t="s">
        <v>28</v>
      </c>
      <c r="C278" s="55" t="s">
        <v>155</v>
      </c>
      <c r="D278" s="55" t="s">
        <v>407</v>
      </c>
      <c r="E278" s="55" t="s">
        <v>413</v>
      </c>
      <c r="F278" s="55" t="s">
        <v>1165</v>
      </c>
      <c r="G278" s="55" t="s">
        <v>1264</v>
      </c>
      <c r="H278" s="53">
        <v>3842.29</v>
      </c>
      <c r="I278" s="53">
        <v>0</v>
      </c>
      <c r="J278" s="53">
        <f t="shared" si="8"/>
        <v>3842.29</v>
      </c>
    </row>
    <row r="279" spans="1:10" s="54" customFormat="1" ht="27">
      <c r="A279" s="55">
        <v>270</v>
      </c>
      <c r="B279" s="55" t="s">
        <v>28</v>
      </c>
      <c r="C279" s="55" t="s">
        <v>155</v>
      </c>
      <c r="D279" s="55" t="s">
        <v>407</v>
      </c>
      <c r="E279" s="55" t="s">
        <v>414</v>
      </c>
      <c r="F279" s="55" t="s">
        <v>1166</v>
      </c>
      <c r="G279" s="55" t="s">
        <v>1264</v>
      </c>
      <c r="H279" s="53">
        <v>0</v>
      </c>
      <c r="I279" s="53">
        <v>0</v>
      </c>
      <c r="J279" s="53">
        <f t="shared" si="8"/>
        <v>0</v>
      </c>
    </row>
    <row r="280" spans="1:10" s="54" customFormat="1" ht="27">
      <c r="A280" s="55">
        <v>271</v>
      </c>
      <c r="B280" s="55" t="s">
        <v>28</v>
      </c>
      <c r="C280" s="55" t="s">
        <v>155</v>
      </c>
      <c r="D280" s="55" t="s">
        <v>407</v>
      </c>
      <c r="E280" s="55" t="s">
        <v>415</v>
      </c>
      <c r="F280" s="55" t="s">
        <v>1167</v>
      </c>
      <c r="G280" s="55" t="s">
        <v>1264</v>
      </c>
      <c r="H280" s="53">
        <v>0</v>
      </c>
      <c r="I280" s="53">
        <v>0</v>
      </c>
      <c r="J280" s="53">
        <f t="shared" si="8"/>
        <v>0</v>
      </c>
    </row>
    <row r="281" spans="1:10" s="54" customFormat="1" ht="27">
      <c r="A281" s="55">
        <v>272</v>
      </c>
      <c r="B281" s="55" t="s">
        <v>28</v>
      </c>
      <c r="C281" s="55" t="s">
        <v>155</v>
      </c>
      <c r="D281" s="55" t="s">
        <v>407</v>
      </c>
      <c r="E281" s="55" t="s">
        <v>416</v>
      </c>
      <c r="F281" s="55" t="s">
        <v>1168</v>
      </c>
      <c r="G281" s="55" t="s">
        <v>1264</v>
      </c>
      <c r="H281" s="53">
        <v>1602.29</v>
      </c>
      <c r="I281" s="53">
        <v>0</v>
      </c>
      <c r="J281" s="53">
        <f t="shared" si="8"/>
        <v>1602.29</v>
      </c>
    </row>
    <row r="282" spans="1:10" s="54" customFormat="1" ht="27">
      <c r="A282" s="55">
        <v>273</v>
      </c>
      <c r="B282" s="55" t="s">
        <v>28</v>
      </c>
      <c r="C282" s="55" t="s">
        <v>155</v>
      </c>
      <c r="D282" s="55" t="s">
        <v>407</v>
      </c>
      <c r="E282" s="55" t="s">
        <v>417</v>
      </c>
      <c r="F282" s="55" t="s">
        <v>1169</v>
      </c>
      <c r="G282" s="55" t="s">
        <v>1264</v>
      </c>
      <c r="H282" s="53">
        <v>1212.29</v>
      </c>
      <c r="I282" s="53">
        <v>0</v>
      </c>
      <c r="J282" s="53">
        <f t="shared" si="8"/>
        <v>1212.29</v>
      </c>
    </row>
    <row r="283" spans="1:10" s="54" customFormat="1" ht="27">
      <c r="A283" s="55">
        <v>274</v>
      </c>
      <c r="B283" s="55" t="s">
        <v>28</v>
      </c>
      <c r="C283" s="55" t="s">
        <v>155</v>
      </c>
      <c r="D283" s="55" t="s">
        <v>407</v>
      </c>
      <c r="E283" s="55" t="s">
        <v>418</v>
      </c>
      <c r="F283" s="55" t="s">
        <v>1170</v>
      </c>
      <c r="G283" s="55" t="s">
        <v>1264</v>
      </c>
      <c r="H283" s="53">
        <v>2362.29</v>
      </c>
      <c r="I283" s="53">
        <v>0</v>
      </c>
      <c r="J283" s="53">
        <f t="shared" si="8"/>
        <v>2362.29</v>
      </c>
    </row>
    <row r="284" spans="1:10" s="54" customFormat="1" ht="27">
      <c r="A284" s="55">
        <v>275</v>
      </c>
      <c r="B284" s="55" t="s">
        <v>28</v>
      </c>
      <c r="C284" s="55" t="s">
        <v>155</v>
      </c>
      <c r="D284" s="55" t="s">
        <v>407</v>
      </c>
      <c r="E284" s="55" t="s">
        <v>419</v>
      </c>
      <c r="F284" s="55" t="s">
        <v>1171</v>
      </c>
      <c r="G284" s="55" t="s">
        <v>1264</v>
      </c>
      <c r="H284" s="53">
        <v>0</v>
      </c>
      <c r="I284" s="53">
        <v>0</v>
      </c>
      <c r="J284" s="53">
        <f t="shared" si="8"/>
        <v>0</v>
      </c>
    </row>
    <row r="285" spans="1:10" s="54" customFormat="1" ht="27">
      <c r="A285" s="55">
        <v>276</v>
      </c>
      <c r="B285" s="55" t="s">
        <v>28</v>
      </c>
      <c r="C285" s="55" t="s">
        <v>155</v>
      </c>
      <c r="D285" s="55" t="s">
        <v>407</v>
      </c>
      <c r="E285" s="55" t="s">
        <v>420</v>
      </c>
      <c r="F285" s="55" t="s">
        <v>1172</v>
      </c>
      <c r="G285" s="55" t="s">
        <v>1264</v>
      </c>
      <c r="H285" s="53">
        <v>472.3</v>
      </c>
      <c r="I285" s="53">
        <v>0</v>
      </c>
      <c r="J285" s="53">
        <f t="shared" si="8"/>
        <v>472.3</v>
      </c>
    </row>
    <row r="286" spans="1:10" s="54" customFormat="1" ht="27">
      <c r="A286" s="55">
        <v>277</v>
      </c>
      <c r="B286" s="55" t="s">
        <v>28</v>
      </c>
      <c r="C286" s="55" t="s">
        <v>155</v>
      </c>
      <c r="D286" s="55" t="s">
        <v>407</v>
      </c>
      <c r="E286" s="55" t="s">
        <v>421</v>
      </c>
      <c r="F286" s="55" t="s">
        <v>1173</v>
      </c>
      <c r="G286" s="55" t="s">
        <v>1264</v>
      </c>
      <c r="H286" s="53">
        <v>2362.29</v>
      </c>
      <c r="I286" s="53">
        <v>0</v>
      </c>
      <c r="J286" s="53">
        <f t="shared" si="8"/>
        <v>2362.29</v>
      </c>
    </row>
    <row r="287" spans="1:10" s="54" customFormat="1" ht="27">
      <c r="A287" s="55">
        <v>278</v>
      </c>
      <c r="B287" s="55" t="s">
        <v>28</v>
      </c>
      <c r="C287" s="55" t="s">
        <v>155</v>
      </c>
      <c r="D287" s="55" t="s">
        <v>407</v>
      </c>
      <c r="E287" s="55" t="s">
        <v>422</v>
      </c>
      <c r="F287" s="55" t="s">
        <v>1174</v>
      </c>
      <c r="G287" s="55" t="s">
        <v>1264</v>
      </c>
      <c r="H287" s="53">
        <v>0</v>
      </c>
      <c r="I287" s="53">
        <v>0</v>
      </c>
      <c r="J287" s="53">
        <f t="shared" si="8"/>
        <v>0</v>
      </c>
    </row>
    <row r="288" spans="1:10" s="54" customFormat="1" ht="27">
      <c r="A288" s="55">
        <v>279</v>
      </c>
      <c r="B288" s="55" t="s">
        <v>28</v>
      </c>
      <c r="C288" s="55" t="s">
        <v>155</v>
      </c>
      <c r="D288" s="55" t="s">
        <v>407</v>
      </c>
      <c r="E288" s="55" t="s">
        <v>423</v>
      </c>
      <c r="F288" s="55" t="s">
        <v>1175</v>
      </c>
      <c r="G288" s="55" t="s">
        <v>1264</v>
      </c>
      <c r="H288" s="53">
        <v>2012.29</v>
      </c>
      <c r="I288" s="53">
        <v>0</v>
      </c>
      <c r="J288" s="53">
        <f t="shared" si="8"/>
        <v>2012.29</v>
      </c>
    </row>
    <row r="289" spans="1:10" s="54" customFormat="1" ht="27">
      <c r="A289" s="55">
        <v>280</v>
      </c>
      <c r="B289" s="55" t="s">
        <v>28</v>
      </c>
      <c r="C289" s="55" t="s">
        <v>155</v>
      </c>
      <c r="D289" s="55" t="s">
        <v>407</v>
      </c>
      <c r="E289" s="55" t="s">
        <v>424</v>
      </c>
      <c r="F289" s="55" t="s">
        <v>1176</v>
      </c>
      <c r="G289" s="55" t="s">
        <v>1264</v>
      </c>
      <c r="H289" s="53">
        <v>0</v>
      </c>
      <c r="I289" s="53">
        <v>0</v>
      </c>
      <c r="J289" s="53">
        <f t="shared" si="8"/>
        <v>0</v>
      </c>
    </row>
    <row r="290" spans="1:10" s="54" customFormat="1" ht="27">
      <c r="A290" s="55">
        <v>281</v>
      </c>
      <c r="B290" s="55" t="s">
        <v>28</v>
      </c>
      <c r="C290" s="55" t="s">
        <v>155</v>
      </c>
      <c r="D290" s="55" t="s">
        <v>407</v>
      </c>
      <c r="E290" s="55" t="s">
        <v>425</v>
      </c>
      <c r="F290" s="55" t="s">
        <v>1177</v>
      </c>
      <c r="G290" s="55" t="s">
        <v>1264</v>
      </c>
      <c r="H290" s="53">
        <v>1612.29</v>
      </c>
      <c r="I290" s="53">
        <v>0</v>
      </c>
      <c r="J290" s="53">
        <f t="shared" si="8"/>
        <v>1612.29</v>
      </c>
    </row>
    <row r="291" spans="1:10" s="54" customFormat="1" ht="27">
      <c r="A291" s="55">
        <v>282</v>
      </c>
      <c r="B291" s="55" t="s">
        <v>28</v>
      </c>
      <c r="C291" s="55" t="s">
        <v>155</v>
      </c>
      <c r="D291" s="55" t="s">
        <v>407</v>
      </c>
      <c r="E291" s="55" t="s">
        <v>426</v>
      </c>
      <c r="F291" s="55" t="s">
        <v>1178</v>
      </c>
      <c r="G291" s="55" t="s">
        <v>1264</v>
      </c>
      <c r="H291" s="53">
        <v>1532.26</v>
      </c>
      <c r="I291" s="53">
        <v>0</v>
      </c>
      <c r="J291" s="53">
        <f t="shared" si="8"/>
        <v>1532.26</v>
      </c>
    </row>
    <row r="292" spans="1:10" s="54" customFormat="1" ht="27">
      <c r="A292" s="55">
        <v>283</v>
      </c>
      <c r="B292" s="55" t="s">
        <v>28</v>
      </c>
      <c r="C292" s="55" t="s">
        <v>155</v>
      </c>
      <c r="D292" s="55" t="s">
        <v>407</v>
      </c>
      <c r="E292" s="55" t="s">
        <v>427</v>
      </c>
      <c r="F292" s="55" t="s">
        <v>1179</v>
      </c>
      <c r="G292" s="55" t="s">
        <v>1264</v>
      </c>
      <c r="H292" s="53">
        <v>2582.29</v>
      </c>
      <c r="I292" s="53">
        <v>0</v>
      </c>
      <c r="J292" s="53">
        <f t="shared" si="8"/>
        <v>2582.29</v>
      </c>
    </row>
    <row r="293" spans="1:10" s="54" customFormat="1" ht="27">
      <c r="A293" s="55">
        <v>284</v>
      </c>
      <c r="B293" s="55" t="s">
        <v>28</v>
      </c>
      <c r="C293" s="55" t="s">
        <v>155</v>
      </c>
      <c r="D293" s="55" t="s">
        <v>407</v>
      </c>
      <c r="E293" s="55" t="s">
        <v>428</v>
      </c>
      <c r="F293" s="55" t="s">
        <v>1180</v>
      </c>
      <c r="G293" s="55" t="s">
        <v>1264</v>
      </c>
      <c r="H293" s="53">
        <v>1242.29</v>
      </c>
      <c r="I293" s="53">
        <v>0</v>
      </c>
      <c r="J293" s="53">
        <f t="shared" si="8"/>
        <v>1242.29</v>
      </c>
    </row>
    <row r="294" spans="1:10" s="54" customFormat="1" ht="27">
      <c r="A294" s="55">
        <v>285</v>
      </c>
      <c r="B294" s="55" t="s">
        <v>28</v>
      </c>
      <c r="C294" s="55" t="s">
        <v>155</v>
      </c>
      <c r="D294" s="55" t="s">
        <v>407</v>
      </c>
      <c r="E294" s="55" t="s">
        <v>429</v>
      </c>
      <c r="F294" s="55" t="s">
        <v>1181</v>
      </c>
      <c r="G294" s="55" t="s">
        <v>1264</v>
      </c>
      <c r="H294" s="53">
        <v>331.91</v>
      </c>
      <c r="I294" s="53">
        <v>0</v>
      </c>
      <c r="J294" s="53">
        <f t="shared" si="8"/>
        <v>331.91</v>
      </c>
    </row>
    <row r="295" spans="1:10" s="54" customFormat="1" ht="27">
      <c r="A295" s="55">
        <v>286</v>
      </c>
      <c r="B295" s="55" t="s">
        <v>28</v>
      </c>
      <c r="C295" s="55" t="s">
        <v>155</v>
      </c>
      <c r="D295" s="55" t="s">
        <v>407</v>
      </c>
      <c r="E295" s="55" t="s">
        <v>430</v>
      </c>
      <c r="F295" s="55" t="s">
        <v>1182</v>
      </c>
      <c r="G295" s="55" t="s">
        <v>1264</v>
      </c>
      <c r="H295" s="53">
        <v>152.29</v>
      </c>
      <c r="I295" s="53">
        <v>0</v>
      </c>
      <c r="J295" s="53">
        <f t="shared" si="8"/>
        <v>152.29</v>
      </c>
    </row>
    <row r="296" spans="1:10" s="54" customFormat="1" ht="27">
      <c r="A296" s="55">
        <v>287</v>
      </c>
      <c r="B296" s="55" t="s">
        <v>28</v>
      </c>
      <c r="C296" s="55" t="s">
        <v>155</v>
      </c>
      <c r="D296" s="55" t="s">
        <v>407</v>
      </c>
      <c r="E296" s="55" t="s">
        <v>431</v>
      </c>
      <c r="F296" s="55" t="s">
        <v>1183</v>
      </c>
      <c r="G296" s="55" t="s">
        <v>1264</v>
      </c>
      <c r="H296" s="53">
        <v>243.97</v>
      </c>
      <c r="I296" s="53">
        <v>0</v>
      </c>
      <c r="J296" s="53">
        <f t="shared" si="8"/>
        <v>243.97</v>
      </c>
    </row>
    <row r="297" spans="1:10" s="54" customFormat="1" ht="27">
      <c r="A297" s="55">
        <v>288</v>
      </c>
      <c r="B297" s="55" t="s">
        <v>28</v>
      </c>
      <c r="C297" s="55" t="s">
        <v>155</v>
      </c>
      <c r="D297" s="55" t="s">
        <v>407</v>
      </c>
      <c r="E297" s="55" t="s">
        <v>432</v>
      </c>
      <c r="F297" s="55" t="s">
        <v>1184</v>
      </c>
      <c r="G297" s="55" t="s">
        <v>1264</v>
      </c>
      <c r="H297" s="53">
        <v>0</v>
      </c>
      <c r="I297" s="53">
        <v>0</v>
      </c>
      <c r="J297" s="53">
        <f t="shared" si="8"/>
        <v>0</v>
      </c>
    </row>
    <row r="298" spans="1:10" s="54" customFormat="1" ht="27">
      <c r="A298" s="55">
        <v>289</v>
      </c>
      <c r="B298" s="55" t="s">
        <v>28</v>
      </c>
      <c r="C298" s="55" t="s">
        <v>155</v>
      </c>
      <c r="D298" s="55" t="s">
        <v>407</v>
      </c>
      <c r="E298" s="55" t="s">
        <v>433</v>
      </c>
      <c r="F298" s="55" t="s">
        <v>1185</v>
      </c>
      <c r="G298" s="55" t="s">
        <v>1264</v>
      </c>
      <c r="H298" s="53">
        <v>3842.29</v>
      </c>
      <c r="I298" s="53">
        <v>0</v>
      </c>
      <c r="J298" s="53">
        <f t="shared" si="8"/>
        <v>3842.29</v>
      </c>
    </row>
    <row r="299" spans="1:10" s="54" customFormat="1" ht="27">
      <c r="A299" s="55">
        <v>290</v>
      </c>
      <c r="B299" s="55" t="s">
        <v>28</v>
      </c>
      <c r="C299" s="55" t="s">
        <v>155</v>
      </c>
      <c r="D299" s="55" t="s">
        <v>407</v>
      </c>
      <c r="E299" s="55" t="s">
        <v>434</v>
      </c>
      <c r="F299" s="55" t="s">
        <v>915</v>
      </c>
      <c r="G299" s="55" t="s">
        <v>1264</v>
      </c>
      <c r="H299" s="53">
        <v>23.57</v>
      </c>
      <c r="I299" s="53">
        <v>0</v>
      </c>
      <c r="J299" s="53">
        <f t="shared" si="8"/>
        <v>23.57</v>
      </c>
    </row>
    <row r="300" spans="1:10" s="54" customFormat="1" ht="27">
      <c r="A300" s="55">
        <v>291</v>
      </c>
      <c r="B300" s="55" t="s">
        <v>28</v>
      </c>
      <c r="C300" s="55" t="s">
        <v>155</v>
      </c>
      <c r="D300" s="55" t="s">
        <v>407</v>
      </c>
      <c r="E300" s="55" t="s">
        <v>435</v>
      </c>
      <c r="F300" s="55" t="s">
        <v>954</v>
      </c>
      <c r="G300" s="55" t="s">
        <v>1264</v>
      </c>
      <c r="H300" s="53">
        <v>3842.29</v>
      </c>
      <c r="I300" s="53">
        <v>0</v>
      </c>
      <c r="J300" s="53">
        <f t="shared" si="8"/>
        <v>3842.29</v>
      </c>
    </row>
    <row r="301" spans="1:10" s="54" customFormat="1" ht="27">
      <c r="A301" s="55">
        <v>292</v>
      </c>
      <c r="B301" s="55" t="s">
        <v>28</v>
      </c>
      <c r="C301" s="55" t="s">
        <v>155</v>
      </c>
      <c r="D301" s="55" t="s">
        <v>407</v>
      </c>
      <c r="E301" s="55" t="s">
        <v>436</v>
      </c>
      <c r="F301" s="55" t="s">
        <v>1186</v>
      </c>
      <c r="G301" s="55" t="s">
        <v>1264</v>
      </c>
      <c r="H301" s="53">
        <v>2362.29</v>
      </c>
      <c r="I301" s="53">
        <v>0</v>
      </c>
      <c r="J301" s="53">
        <f t="shared" si="8"/>
        <v>2362.29</v>
      </c>
    </row>
    <row r="302" spans="1:10" s="54" customFormat="1" ht="27">
      <c r="A302" s="55">
        <v>293</v>
      </c>
      <c r="B302" s="55" t="s">
        <v>28</v>
      </c>
      <c r="C302" s="55" t="s">
        <v>155</v>
      </c>
      <c r="D302" s="55" t="s">
        <v>407</v>
      </c>
      <c r="E302" s="55" t="s">
        <v>437</v>
      </c>
      <c r="F302" s="55" t="s">
        <v>1187</v>
      </c>
      <c r="G302" s="55" t="s">
        <v>1264</v>
      </c>
      <c r="H302" s="53">
        <v>3842.29</v>
      </c>
      <c r="I302" s="53">
        <v>0</v>
      </c>
      <c r="J302" s="53">
        <f t="shared" si="8"/>
        <v>3842.29</v>
      </c>
    </row>
    <row r="303" spans="1:10" s="54" customFormat="1" ht="27">
      <c r="A303" s="55">
        <v>294</v>
      </c>
      <c r="B303" s="55" t="s">
        <v>28</v>
      </c>
      <c r="C303" s="55" t="s">
        <v>155</v>
      </c>
      <c r="D303" s="55" t="s">
        <v>407</v>
      </c>
      <c r="E303" s="55" t="s">
        <v>438</v>
      </c>
      <c r="F303" s="55" t="s">
        <v>1188</v>
      </c>
      <c r="G303" s="55" t="s">
        <v>1264</v>
      </c>
      <c r="H303" s="53">
        <v>3842.29</v>
      </c>
      <c r="I303" s="53">
        <v>0</v>
      </c>
      <c r="J303" s="53">
        <f t="shared" si="8"/>
        <v>3842.29</v>
      </c>
    </row>
    <row r="304" spans="1:10" s="54" customFormat="1" ht="27">
      <c r="A304" s="55">
        <v>295</v>
      </c>
      <c r="B304" s="55" t="s">
        <v>28</v>
      </c>
      <c r="C304" s="55" t="s">
        <v>155</v>
      </c>
      <c r="D304" s="55" t="s">
        <v>407</v>
      </c>
      <c r="E304" s="55" t="s">
        <v>439</v>
      </c>
      <c r="F304" s="55" t="s">
        <v>1189</v>
      </c>
      <c r="G304" s="55" t="s">
        <v>1264</v>
      </c>
      <c r="H304" s="53">
        <v>2602.29</v>
      </c>
      <c r="I304" s="53">
        <v>0</v>
      </c>
      <c r="J304" s="53">
        <f t="shared" ref="J304:J326" si="9">H304-I304</f>
        <v>2602.29</v>
      </c>
    </row>
    <row r="305" spans="1:10" s="54" customFormat="1" ht="27">
      <c r="A305" s="55">
        <v>296</v>
      </c>
      <c r="B305" s="55" t="s">
        <v>28</v>
      </c>
      <c r="C305" s="55" t="s">
        <v>155</v>
      </c>
      <c r="D305" s="55" t="s">
        <v>407</v>
      </c>
      <c r="E305" s="55" t="s">
        <v>440</v>
      </c>
      <c r="F305" s="55" t="s">
        <v>1190</v>
      </c>
      <c r="G305" s="55" t="s">
        <v>1264</v>
      </c>
      <c r="H305" s="53">
        <v>0</v>
      </c>
      <c r="I305" s="53">
        <v>0</v>
      </c>
      <c r="J305" s="53">
        <f t="shared" si="9"/>
        <v>0</v>
      </c>
    </row>
    <row r="306" spans="1:10" s="54" customFormat="1" ht="27">
      <c r="A306" s="55">
        <v>297</v>
      </c>
      <c r="B306" s="55" t="s">
        <v>28</v>
      </c>
      <c r="C306" s="55" t="s">
        <v>155</v>
      </c>
      <c r="D306" s="55" t="s">
        <v>407</v>
      </c>
      <c r="E306" s="55" t="s">
        <v>441</v>
      </c>
      <c r="F306" s="55" t="s">
        <v>1191</v>
      </c>
      <c r="G306" s="55" t="s">
        <v>1264</v>
      </c>
      <c r="H306" s="53">
        <v>3842.29</v>
      </c>
      <c r="I306" s="53">
        <v>0</v>
      </c>
      <c r="J306" s="53">
        <f t="shared" si="9"/>
        <v>3842.29</v>
      </c>
    </row>
    <row r="307" spans="1:10" s="54" customFormat="1" ht="27">
      <c r="A307" s="55">
        <v>298</v>
      </c>
      <c r="B307" s="55" t="s">
        <v>28</v>
      </c>
      <c r="C307" s="55" t="s">
        <v>155</v>
      </c>
      <c r="D307" s="55" t="s">
        <v>407</v>
      </c>
      <c r="E307" s="55" t="s">
        <v>442</v>
      </c>
      <c r="F307" s="55" t="s">
        <v>1192</v>
      </c>
      <c r="G307" s="55" t="s">
        <v>1264</v>
      </c>
      <c r="H307" s="53">
        <v>3842.29</v>
      </c>
      <c r="I307" s="53">
        <v>0</v>
      </c>
      <c r="J307" s="53">
        <f t="shared" si="9"/>
        <v>3842.29</v>
      </c>
    </row>
    <row r="308" spans="1:10" s="54" customFormat="1">
      <c r="A308" s="55">
        <v>299</v>
      </c>
      <c r="B308" s="55" t="s">
        <v>28</v>
      </c>
      <c r="C308" s="55" t="s">
        <v>155</v>
      </c>
      <c r="D308" s="55" t="s">
        <v>158</v>
      </c>
      <c r="E308" s="55" t="s">
        <v>443</v>
      </c>
      <c r="F308" s="55" t="s">
        <v>1193</v>
      </c>
      <c r="G308" s="55" t="s">
        <v>1264</v>
      </c>
      <c r="H308" s="53">
        <v>0</v>
      </c>
      <c r="I308" s="53">
        <v>0</v>
      </c>
      <c r="J308" s="53">
        <f t="shared" si="9"/>
        <v>0</v>
      </c>
    </row>
    <row r="309" spans="1:10" s="54" customFormat="1">
      <c r="A309" s="55">
        <v>300</v>
      </c>
      <c r="B309" s="55" t="s">
        <v>28</v>
      </c>
      <c r="C309" s="55" t="s">
        <v>155</v>
      </c>
      <c r="D309" s="55" t="s">
        <v>158</v>
      </c>
      <c r="E309" s="55" t="s">
        <v>444</v>
      </c>
      <c r="F309" s="55" t="s">
        <v>1194</v>
      </c>
      <c r="G309" s="55" t="s">
        <v>1264</v>
      </c>
      <c r="H309" s="53">
        <v>0</v>
      </c>
      <c r="I309" s="53">
        <v>0</v>
      </c>
      <c r="J309" s="53">
        <f t="shared" si="9"/>
        <v>0</v>
      </c>
    </row>
    <row r="310" spans="1:10" s="54" customFormat="1">
      <c r="A310" s="55">
        <v>301</v>
      </c>
      <c r="B310" s="55" t="s">
        <v>28</v>
      </c>
      <c r="C310" s="55" t="s">
        <v>155</v>
      </c>
      <c r="D310" s="55" t="s">
        <v>158</v>
      </c>
      <c r="E310" s="55" t="s">
        <v>445</v>
      </c>
      <c r="F310" s="55" t="s">
        <v>1195</v>
      </c>
      <c r="G310" s="55" t="s">
        <v>1264</v>
      </c>
      <c r="H310" s="53">
        <v>0</v>
      </c>
      <c r="I310" s="53">
        <v>0</v>
      </c>
      <c r="J310" s="53">
        <f t="shared" si="9"/>
        <v>0</v>
      </c>
    </row>
    <row r="311" spans="1:10" s="54" customFormat="1">
      <c r="A311" s="55">
        <v>302</v>
      </c>
      <c r="B311" s="55" t="s">
        <v>28</v>
      </c>
      <c r="C311" s="55" t="s">
        <v>155</v>
      </c>
      <c r="D311" s="55" t="s">
        <v>158</v>
      </c>
      <c r="E311" s="55" t="s">
        <v>446</v>
      </c>
      <c r="F311" s="55" t="s">
        <v>1196</v>
      </c>
      <c r="G311" s="55" t="s">
        <v>1264</v>
      </c>
      <c r="H311" s="53">
        <v>228.1</v>
      </c>
      <c r="I311" s="53">
        <v>0</v>
      </c>
      <c r="J311" s="53">
        <f t="shared" si="9"/>
        <v>228.1</v>
      </c>
    </row>
    <row r="312" spans="1:10" s="54" customFormat="1">
      <c r="A312" s="55">
        <v>303</v>
      </c>
      <c r="B312" s="55" t="s">
        <v>28</v>
      </c>
      <c r="C312" s="55" t="s">
        <v>155</v>
      </c>
      <c r="D312" s="55" t="s">
        <v>158</v>
      </c>
      <c r="E312" s="55" t="s">
        <v>447</v>
      </c>
      <c r="F312" s="55" t="s">
        <v>1197</v>
      </c>
      <c r="G312" s="55" t="s">
        <v>1264</v>
      </c>
      <c r="H312" s="53">
        <v>833.98</v>
      </c>
      <c r="I312" s="53">
        <v>0</v>
      </c>
      <c r="J312" s="53">
        <f t="shared" si="9"/>
        <v>833.98</v>
      </c>
    </row>
    <row r="313" spans="1:10" s="54" customFormat="1">
      <c r="A313" s="55">
        <v>304</v>
      </c>
      <c r="B313" s="55" t="s">
        <v>28</v>
      </c>
      <c r="C313" s="55" t="s">
        <v>155</v>
      </c>
      <c r="D313" s="55" t="s">
        <v>158</v>
      </c>
      <c r="E313" s="55" t="s">
        <v>448</v>
      </c>
      <c r="F313" s="55" t="s">
        <v>1198</v>
      </c>
      <c r="G313" s="55" t="s">
        <v>1264</v>
      </c>
      <c r="H313" s="53">
        <v>286.68</v>
      </c>
      <c r="I313" s="53">
        <v>0</v>
      </c>
      <c r="J313" s="53">
        <f t="shared" si="9"/>
        <v>286.68</v>
      </c>
    </row>
    <row r="314" spans="1:10" s="54" customFormat="1">
      <c r="A314" s="55">
        <v>305</v>
      </c>
      <c r="B314" s="55" t="s">
        <v>28</v>
      </c>
      <c r="C314" s="55" t="s">
        <v>155</v>
      </c>
      <c r="D314" s="55" t="s">
        <v>158</v>
      </c>
      <c r="E314" s="55" t="s">
        <v>449</v>
      </c>
      <c r="F314" s="55" t="s">
        <v>1199</v>
      </c>
      <c r="G314" s="55" t="s">
        <v>1264</v>
      </c>
      <c r="H314" s="53">
        <v>0</v>
      </c>
      <c r="I314" s="53">
        <v>0</v>
      </c>
      <c r="J314" s="53">
        <f t="shared" si="9"/>
        <v>0</v>
      </c>
    </row>
    <row r="315" spans="1:10" s="54" customFormat="1">
      <c r="A315" s="55">
        <v>306</v>
      </c>
      <c r="B315" s="55" t="s">
        <v>28</v>
      </c>
      <c r="C315" s="55" t="s">
        <v>155</v>
      </c>
      <c r="D315" s="55" t="s">
        <v>158</v>
      </c>
      <c r="E315" s="55" t="s">
        <v>450</v>
      </c>
      <c r="F315" s="55" t="s">
        <v>1200</v>
      </c>
      <c r="G315" s="55" t="s">
        <v>1264</v>
      </c>
      <c r="H315" s="53">
        <v>7077.9</v>
      </c>
      <c r="I315" s="53">
        <v>0</v>
      </c>
      <c r="J315" s="53">
        <f t="shared" si="9"/>
        <v>7077.9</v>
      </c>
    </row>
    <row r="316" spans="1:10" s="54" customFormat="1">
      <c r="A316" s="55">
        <v>307</v>
      </c>
      <c r="B316" s="55" t="s">
        <v>28</v>
      </c>
      <c r="C316" s="55" t="s">
        <v>155</v>
      </c>
      <c r="D316" s="55" t="s">
        <v>158</v>
      </c>
      <c r="E316" s="55" t="s">
        <v>64</v>
      </c>
      <c r="F316" s="55" t="s">
        <v>1201</v>
      </c>
      <c r="G316" s="55" t="s">
        <v>1264</v>
      </c>
      <c r="H316" s="53">
        <v>0</v>
      </c>
      <c r="I316" s="53">
        <v>0</v>
      </c>
      <c r="J316" s="53">
        <f t="shared" si="9"/>
        <v>0</v>
      </c>
    </row>
    <row r="317" spans="1:10" s="54" customFormat="1">
      <c r="A317" s="55">
        <v>308</v>
      </c>
      <c r="B317" s="55" t="s">
        <v>28</v>
      </c>
      <c r="C317" s="55" t="s">
        <v>155</v>
      </c>
      <c r="D317" s="55" t="s">
        <v>158</v>
      </c>
      <c r="E317" s="55" t="s">
        <v>451</v>
      </c>
      <c r="F317" s="55" t="s">
        <v>1202</v>
      </c>
      <c r="G317" s="55" t="s">
        <v>1264</v>
      </c>
      <c r="H317" s="53">
        <v>0</v>
      </c>
      <c r="I317" s="53">
        <v>0</v>
      </c>
      <c r="J317" s="53">
        <f t="shared" si="9"/>
        <v>0</v>
      </c>
    </row>
    <row r="318" spans="1:10" s="54" customFormat="1">
      <c r="A318" s="55">
        <v>309</v>
      </c>
      <c r="B318" s="55" t="s">
        <v>28</v>
      </c>
      <c r="C318" s="55" t="s">
        <v>155</v>
      </c>
      <c r="D318" s="55" t="s">
        <v>158</v>
      </c>
      <c r="E318" s="55" t="s">
        <v>452</v>
      </c>
      <c r="F318" s="55" t="s">
        <v>1203</v>
      </c>
      <c r="G318" s="55" t="s">
        <v>1264</v>
      </c>
      <c r="H318" s="53">
        <v>7077.9</v>
      </c>
      <c r="I318" s="53">
        <v>0</v>
      </c>
      <c r="J318" s="53">
        <f t="shared" si="9"/>
        <v>7077.9</v>
      </c>
    </row>
    <row r="319" spans="1:10" s="54" customFormat="1">
      <c r="A319" s="55">
        <v>310</v>
      </c>
      <c r="B319" s="55" t="s">
        <v>28</v>
      </c>
      <c r="C319" s="55" t="s">
        <v>155</v>
      </c>
      <c r="D319" s="55" t="s">
        <v>158</v>
      </c>
      <c r="E319" s="55" t="s">
        <v>453</v>
      </c>
      <c r="F319" s="55" t="s">
        <v>1204</v>
      </c>
      <c r="G319" s="55" t="s">
        <v>1264</v>
      </c>
      <c r="H319" s="53">
        <v>0</v>
      </c>
      <c r="I319" s="53">
        <v>0</v>
      </c>
      <c r="J319" s="53">
        <f t="shared" si="9"/>
        <v>0</v>
      </c>
    </row>
    <row r="320" spans="1:10" s="54" customFormat="1">
      <c r="A320" s="55">
        <v>311</v>
      </c>
      <c r="B320" s="55" t="s">
        <v>28</v>
      </c>
      <c r="C320" s="55" t="s">
        <v>155</v>
      </c>
      <c r="D320" s="55" t="s">
        <v>158</v>
      </c>
      <c r="E320" s="55" t="s">
        <v>454</v>
      </c>
      <c r="F320" s="55" t="s">
        <v>1205</v>
      </c>
      <c r="G320" s="55" t="s">
        <v>1264</v>
      </c>
      <c r="H320" s="53">
        <v>0</v>
      </c>
      <c r="I320" s="53">
        <v>0</v>
      </c>
      <c r="J320" s="53">
        <f t="shared" si="9"/>
        <v>0</v>
      </c>
    </row>
    <row r="321" spans="1:10" s="54" customFormat="1">
      <c r="A321" s="55">
        <v>312</v>
      </c>
      <c r="B321" s="55" t="s">
        <v>28</v>
      </c>
      <c r="C321" s="55" t="s">
        <v>155</v>
      </c>
      <c r="D321" s="55" t="s">
        <v>158</v>
      </c>
      <c r="E321" s="55" t="s">
        <v>455</v>
      </c>
      <c r="F321" s="55" t="s">
        <v>1206</v>
      </c>
      <c r="G321" s="55" t="s">
        <v>1264</v>
      </c>
      <c r="H321" s="53">
        <v>0</v>
      </c>
      <c r="I321" s="53">
        <v>0</v>
      </c>
      <c r="J321" s="53">
        <f t="shared" si="9"/>
        <v>0</v>
      </c>
    </row>
    <row r="322" spans="1:10" s="54" customFormat="1">
      <c r="A322" s="55">
        <v>313</v>
      </c>
      <c r="B322" s="55" t="s">
        <v>28</v>
      </c>
      <c r="C322" s="55" t="s">
        <v>155</v>
      </c>
      <c r="D322" s="55" t="s">
        <v>158</v>
      </c>
      <c r="E322" s="55" t="s">
        <v>456</v>
      </c>
      <c r="F322" s="55" t="s">
        <v>1207</v>
      </c>
      <c r="G322" s="55" t="s">
        <v>1264</v>
      </c>
      <c r="H322" s="53">
        <v>0</v>
      </c>
      <c r="I322" s="53">
        <v>0</v>
      </c>
      <c r="J322" s="53">
        <f t="shared" si="9"/>
        <v>0</v>
      </c>
    </row>
    <row r="323" spans="1:10" s="54" customFormat="1">
      <c r="A323" s="55">
        <v>314</v>
      </c>
      <c r="B323" s="55" t="s">
        <v>28</v>
      </c>
      <c r="C323" s="55" t="s">
        <v>155</v>
      </c>
      <c r="D323" s="55" t="s">
        <v>158</v>
      </c>
      <c r="E323" s="55" t="s">
        <v>457</v>
      </c>
      <c r="F323" s="55" t="s">
        <v>1208</v>
      </c>
      <c r="G323" s="55" t="s">
        <v>1264</v>
      </c>
      <c r="H323" s="53">
        <v>0</v>
      </c>
      <c r="I323" s="53">
        <v>0</v>
      </c>
      <c r="J323" s="53">
        <f t="shared" si="9"/>
        <v>0</v>
      </c>
    </row>
    <row r="324" spans="1:10" s="54" customFormat="1">
      <c r="A324" s="55">
        <v>315</v>
      </c>
      <c r="B324" s="55" t="s">
        <v>28</v>
      </c>
      <c r="C324" s="55" t="s">
        <v>155</v>
      </c>
      <c r="D324" s="55" t="s">
        <v>158</v>
      </c>
      <c r="E324" s="55" t="s">
        <v>458</v>
      </c>
      <c r="F324" s="55" t="s">
        <v>1048</v>
      </c>
      <c r="G324" s="55" t="s">
        <v>1264</v>
      </c>
      <c r="H324" s="53">
        <v>3297.66</v>
      </c>
      <c r="I324" s="53">
        <v>0</v>
      </c>
      <c r="J324" s="53">
        <f t="shared" si="9"/>
        <v>3297.66</v>
      </c>
    </row>
    <row r="325" spans="1:10" s="54" customFormat="1">
      <c r="A325" s="55">
        <v>316</v>
      </c>
      <c r="B325" s="55" t="s">
        <v>28</v>
      </c>
      <c r="C325" s="55" t="s">
        <v>155</v>
      </c>
      <c r="D325" s="55" t="s">
        <v>158</v>
      </c>
      <c r="E325" s="55" t="s">
        <v>459</v>
      </c>
      <c r="F325" s="55" t="s">
        <v>1209</v>
      </c>
      <c r="G325" s="55" t="s">
        <v>1264</v>
      </c>
      <c r="H325" s="53">
        <v>0</v>
      </c>
      <c r="I325" s="53">
        <v>0</v>
      </c>
      <c r="J325" s="53">
        <f t="shared" si="9"/>
        <v>0</v>
      </c>
    </row>
    <row r="326" spans="1:10" s="54" customFormat="1">
      <c r="A326" s="55">
        <v>317</v>
      </c>
      <c r="B326" s="55" t="s">
        <v>28</v>
      </c>
      <c r="C326" s="55" t="s">
        <v>155</v>
      </c>
      <c r="D326" s="55" t="s">
        <v>158</v>
      </c>
      <c r="E326" s="55" t="s">
        <v>460</v>
      </c>
      <c r="F326" s="55" t="s">
        <v>1210</v>
      </c>
      <c r="G326" s="55" t="s">
        <v>1264</v>
      </c>
      <c r="H326" s="53">
        <v>4919.28</v>
      </c>
      <c r="I326" s="53">
        <v>0</v>
      </c>
      <c r="J326" s="53">
        <f t="shared" si="9"/>
        <v>4919.28</v>
      </c>
    </row>
    <row r="327" spans="1:10" s="54" customFormat="1">
      <c r="A327" s="55">
        <v>318</v>
      </c>
      <c r="B327" s="55" t="s">
        <v>29</v>
      </c>
      <c r="C327" s="55" t="s">
        <v>155</v>
      </c>
      <c r="D327" s="55" t="s">
        <v>158</v>
      </c>
      <c r="E327" s="55" t="s">
        <v>461</v>
      </c>
      <c r="F327" s="55" t="s">
        <v>631</v>
      </c>
      <c r="G327" s="55" t="s">
        <v>1336</v>
      </c>
      <c r="H327" s="53">
        <v>47640.86</v>
      </c>
      <c r="I327" s="53">
        <v>0</v>
      </c>
      <c r="J327" s="53">
        <f>H327-I327</f>
        <v>47640.86</v>
      </c>
    </row>
    <row r="328" spans="1:10" s="54" customFormat="1">
      <c r="A328" s="55">
        <v>319</v>
      </c>
      <c r="B328" s="55" t="s">
        <v>29</v>
      </c>
      <c r="C328" s="55" t="s">
        <v>155</v>
      </c>
      <c r="D328" s="55" t="s">
        <v>158</v>
      </c>
      <c r="E328" s="55" t="s">
        <v>462</v>
      </c>
      <c r="F328" s="55" t="s">
        <v>632</v>
      </c>
      <c r="G328" s="55" t="s">
        <v>1264</v>
      </c>
      <c r="H328" s="53">
        <v>0</v>
      </c>
      <c r="I328" s="53">
        <v>0</v>
      </c>
      <c r="J328" s="53">
        <f>H328-I328</f>
        <v>0</v>
      </c>
    </row>
    <row r="329" spans="1:10" s="54" customFormat="1">
      <c r="A329" s="55">
        <v>320</v>
      </c>
      <c r="B329" s="55" t="s">
        <v>29</v>
      </c>
      <c r="C329" s="55" t="s">
        <v>155</v>
      </c>
      <c r="D329" s="55" t="s">
        <v>158</v>
      </c>
      <c r="E329" s="55" t="s">
        <v>463</v>
      </c>
      <c r="F329" s="55" t="s">
        <v>633</v>
      </c>
      <c r="G329" s="55" t="s">
        <v>1264</v>
      </c>
      <c r="H329" s="53">
        <v>0</v>
      </c>
      <c r="I329" s="53">
        <v>0</v>
      </c>
      <c r="J329" s="53">
        <f>H329-I329</f>
        <v>0</v>
      </c>
    </row>
    <row r="330" spans="1:10" s="54" customFormat="1">
      <c r="A330" s="55">
        <v>321</v>
      </c>
      <c r="B330" s="55" t="s">
        <v>29</v>
      </c>
      <c r="C330" s="55" t="s">
        <v>155</v>
      </c>
      <c r="D330" s="55" t="s">
        <v>158</v>
      </c>
      <c r="E330" s="55" t="s">
        <v>464</v>
      </c>
      <c r="F330" s="55" t="s">
        <v>634</v>
      </c>
      <c r="G330" s="55" t="s">
        <v>1264</v>
      </c>
      <c r="H330" s="53">
        <v>5792.72</v>
      </c>
      <c r="I330" s="53">
        <v>0</v>
      </c>
      <c r="J330" s="53">
        <f>H330-I330</f>
        <v>5792.72</v>
      </c>
    </row>
    <row r="331" spans="1:10" s="54" customFormat="1">
      <c r="A331" s="55">
        <v>322</v>
      </c>
      <c r="B331" s="55" t="s">
        <v>29</v>
      </c>
      <c r="C331" s="55" t="s">
        <v>155</v>
      </c>
      <c r="D331" s="55" t="s">
        <v>158</v>
      </c>
      <c r="E331" s="55" t="s">
        <v>465</v>
      </c>
      <c r="F331" s="55" t="s">
        <v>635</v>
      </c>
      <c r="G331" s="55" t="s">
        <v>1264</v>
      </c>
      <c r="H331" s="53">
        <v>0</v>
      </c>
      <c r="I331" s="53">
        <v>0</v>
      </c>
      <c r="J331" s="53">
        <f>H331-I331</f>
        <v>0</v>
      </c>
    </row>
    <row r="332" spans="1:10" s="54" customFormat="1">
      <c r="A332" s="55">
        <v>323</v>
      </c>
      <c r="B332" s="55" t="s">
        <v>29</v>
      </c>
      <c r="C332" s="55" t="s">
        <v>155</v>
      </c>
      <c r="D332" s="55" t="s">
        <v>158</v>
      </c>
      <c r="E332" s="55" t="s">
        <v>466</v>
      </c>
      <c r="F332" s="55" t="s">
        <v>636</v>
      </c>
      <c r="G332" s="55" t="s">
        <v>1264</v>
      </c>
      <c r="H332" s="53">
        <v>47640.86</v>
      </c>
      <c r="I332" s="53">
        <v>0</v>
      </c>
      <c r="J332" s="53">
        <f t="shared" ref="J332:J341" si="10">H332-I332</f>
        <v>47640.86</v>
      </c>
    </row>
    <row r="333" spans="1:10" s="54" customFormat="1">
      <c r="A333" s="55">
        <v>324</v>
      </c>
      <c r="B333" s="55" t="s">
        <v>29</v>
      </c>
      <c r="C333" s="55" t="s">
        <v>155</v>
      </c>
      <c r="D333" s="55" t="s">
        <v>158</v>
      </c>
      <c r="E333" s="55" t="s">
        <v>467</v>
      </c>
      <c r="F333" s="55" t="s">
        <v>637</v>
      </c>
      <c r="G333" s="55" t="s">
        <v>1264</v>
      </c>
      <c r="H333" s="53">
        <v>0</v>
      </c>
      <c r="I333" s="53">
        <v>0</v>
      </c>
      <c r="J333" s="53">
        <f t="shared" si="10"/>
        <v>0</v>
      </c>
    </row>
    <row r="334" spans="1:10" s="54" customFormat="1">
      <c r="A334" s="55">
        <v>325</v>
      </c>
      <c r="B334" s="55" t="s">
        <v>29</v>
      </c>
      <c r="C334" s="55" t="s">
        <v>155</v>
      </c>
      <c r="D334" s="55" t="s">
        <v>158</v>
      </c>
      <c r="E334" s="55" t="s">
        <v>468</v>
      </c>
      <c r="F334" s="55" t="s">
        <v>638</v>
      </c>
      <c r="G334" s="55" t="s">
        <v>1264</v>
      </c>
      <c r="H334" s="53">
        <v>0</v>
      </c>
      <c r="I334" s="53">
        <v>0</v>
      </c>
      <c r="J334" s="53">
        <f t="shared" si="10"/>
        <v>0</v>
      </c>
    </row>
    <row r="335" spans="1:10" s="54" customFormat="1">
      <c r="A335" s="55">
        <v>326</v>
      </c>
      <c r="B335" s="55" t="s">
        <v>29</v>
      </c>
      <c r="C335" s="55" t="s">
        <v>155</v>
      </c>
      <c r="D335" s="55" t="s">
        <v>158</v>
      </c>
      <c r="E335" s="55" t="s">
        <v>469</v>
      </c>
      <c r="F335" s="55" t="s">
        <v>639</v>
      </c>
      <c r="G335" s="55" t="s">
        <v>1264</v>
      </c>
      <c r="H335" s="53">
        <v>478.74</v>
      </c>
      <c r="I335" s="53">
        <v>0</v>
      </c>
      <c r="J335" s="53">
        <f t="shared" si="10"/>
        <v>478.74</v>
      </c>
    </row>
    <row r="336" spans="1:10" s="54" customFormat="1">
      <c r="A336" s="55">
        <v>327</v>
      </c>
      <c r="B336" s="55" t="s">
        <v>29</v>
      </c>
      <c r="C336" s="55" t="s">
        <v>155</v>
      </c>
      <c r="D336" s="55" t="s">
        <v>158</v>
      </c>
      <c r="E336" s="55" t="s">
        <v>470</v>
      </c>
      <c r="F336" s="55" t="s">
        <v>640</v>
      </c>
      <c r="G336" s="55" t="s">
        <v>1264</v>
      </c>
      <c r="H336" s="53">
        <v>0</v>
      </c>
      <c r="I336" s="53">
        <v>0</v>
      </c>
      <c r="J336" s="53">
        <f t="shared" si="10"/>
        <v>0</v>
      </c>
    </row>
    <row r="337" spans="1:10" s="54" customFormat="1">
      <c r="A337" s="55">
        <v>328</v>
      </c>
      <c r="B337" s="55" t="s">
        <v>29</v>
      </c>
      <c r="C337" s="55" t="s">
        <v>155</v>
      </c>
      <c r="D337" s="55" t="s">
        <v>158</v>
      </c>
      <c r="E337" s="55" t="s">
        <v>471</v>
      </c>
      <c r="F337" s="55" t="s">
        <v>641</v>
      </c>
      <c r="G337" s="55" t="s">
        <v>1264</v>
      </c>
      <c r="H337" s="53">
        <v>0</v>
      </c>
      <c r="I337" s="53">
        <v>0</v>
      </c>
      <c r="J337" s="53">
        <f t="shared" si="10"/>
        <v>0</v>
      </c>
    </row>
    <row r="338" spans="1:10" s="54" customFormat="1">
      <c r="A338" s="55">
        <v>329</v>
      </c>
      <c r="B338" s="55" t="s">
        <v>29</v>
      </c>
      <c r="C338" s="55" t="s">
        <v>155</v>
      </c>
      <c r="D338" s="55" t="s">
        <v>158</v>
      </c>
      <c r="E338" s="55" t="s">
        <v>472</v>
      </c>
      <c r="F338" s="55" t="s">
        <v>563</v>
      </c>
      <c r="G338" s="55" t="s">
        <v>1264</v>
      </c>
      <c r="H338" s="53">
        <v>1665.81</v>
      </c>
      <c r="I338" s="53">
        <v>0</v>
      </c>
      <c r="J338" s="53">
        <f t="shared" si="10"/>
        <v>1665.81</v>
      </c>
    </row>
    <row r="339" spans="1:10" s="54" customFormat="1">
      <c r="A339" s="55">
        <v>330</v>
      </c>
      <c r="B339" s="55" t="s">
        <v>29</v>
      </c>
      <c r="C339" s="55" t="s">
        <v>155</v>
      </c>
      <c r="D339" s="55" t="s">
        <v>158</v>
      </c>
      <c r="E339" s="55" t="s">
        <v>473</v>
      </c>
      <c r="F339" s="55" t="s">
        <v>642</v>
      </c>
      <c r="G339" s="55" t="s">
        <v>1264</v>
      </c>
      <c r="H339" s="53">
        <v>47640.86</v>
      </c>
      <c r="I339" s="53">
        <v>0</v>
      </c>
      <c r="J339" s="53">
        <f t="shared" si="10"/>
        <v>47640.86</v>
      </c>
    </row>
    <row r="340" spans="1:10" s="54" customFormat="1">
      <c r="A340" s="55">
        <v>331</v>
      </c>
      <c r="B340" s="55" t="s">
        <v>29</v>
      </c>
      <c r="C340" s="55" t="s">
        <v>155</v>
      </c>
      <c r="D340" s="55" t="s">
        <v>158</v>
      </c>
      <c r="E340" s="55" t="s">
        <v>474</v>
      </c>
      <c r="F340" s="55" t="s">
        <v>643</v>
      </c>
      <c r="G340" s="55" t="s">
        <v>1264</v>
      </c>
      <c r="H340" s="53">
        <v>0</v>
      </c>
      <c r="I340" s="53">
        <v>0</v>
      </c>
      <c r="J340" s="53">
        <f t="shared" si="10"/>
        <v>0</v>
      </c>
    </row>
    <row r="341" spans="1:10" s="54" customFormat="1">
      <c r="A341" s="55">
        <v>332</v>
      </c>
      <c r="B341" s="55" t="s">
        <v>475</v>
      </c>
      <c r="C341" s="55" t="s">
        <v>155</v>
      </c>
      <c r="D341" s="55" t="s">
        <v>158</v>
      </c>
      <c r="E341" s="55" t="s">
        <v>476</v>
      </c>
      <c r="F341" s="55" t="s">
        <v>722</v>
      </c>
      <c r="G341" s="55" t="s">
        <v>1336</v>
      </c>
      <c r="H341" s="53">
        <v>6585.69</v>
      </c>
      <c r="I341" s="53">
        <v>5643.04</v>
      </c>
      <c r="J341" s="53">
        <f t="shared" si="10"/>
        <v>942.64999999999964</v>
      </c>
    </row>
    <row r="342" spans="1:10" s="54" customFormat="1">
      <c r="A342" s="55">
        <v>333</v>
      </c>
      <c r="B342" s="55" t="s">
        <v>30</v>
      </c>
      <c r="C342" s="55" t="s">
        <v>155</v>
      </c>
      <c r="D342" s="55" t="s">
        <v>156</v>
      </c>
      <c r="E342" s="55" t="s">
        <v>477</v>
      </c>
      <c r="F342" s="55" t="s">
        <v>723</v>
      </c>
      <c r="G342" s="55" t="s">
        <v>1264</v>
      </c>
      <c r="H342" s="53">
        <v>0</v>
      </c>
      <c r="I342" s="53">
        <v>0</v>
      </c>
      <c r="J342" s="53">
        <f>H342-I342</f>
        <v>0</v>
      </c>
    </row>
    <row r="343" spans="1:10" s="54" customFormat="1">
      <c r="A343" s="55">
        <v>334</v>
      </c>
      <c r="B343" s="55" t="s">
        <v>30</v>
      </c>
      <c r="C343" s="55" t="s">
        <v>155</v>
      </c>
      <c r="D343" s="55" t="s">
        <v>158</v>
      </c>
      <c r="E343" s="55" t="s">
        <v>478</v>
      </c>
      <c r="F343" s="55" t="s">
        <v>724</v>
      </c>
      <c r="G343" s="55" t="s">
        <v>1264</v>
      </c>
      <c r="H343" s="53">
        <v>0</v>
      </c>
      <c r="I343" s="53">
        <v>0</v>
      </c>
      <c r="J343" s="53">
        <f>H343-I343</f>
        <v>0</v>
      </c>
    </row>
    <row r="344" spans="1:10" s="54" customFormat="1">
      <c r="A344" s="55">
        <v>335</v>
      </c>
      <c r="B344" s="55" t="s">
        <v>30</v>
      </c>
      <c r="C344" s="55" t="s">
        <v>155</v>
      </c>
      <c r="D344" s="55" t="s">
        <v>158</v>
      </c>
      <c r="E344" s="55" t="s">
        <v>479</v>
      </c>
      <c r="F344" s="55" t="s">
        <v>725</v>
      </c>
      <c r="G344" s="55" t="s">
        <v>1264</v>
      </c>
      <c r="H344" s="53">
        <v>0</v>
      </c>
      <c r="I344" s="53">
        <v>0</v>
      </c>
      <c r="J344" s="53">
        <f>H344-I344</f>
        <v>0</v>
      </c>
    </row>
    <row r="345" spans="1:10" s="14" customFormat="1" ht="27.75">
      <c r="A345" s="15"/>
      <c r="B345" s="15" t="s">
        <v>65</v>
      </c>
      <c r="C345" s="15"/>
      <c r="D345" s="15"/>
      <c r="E345" s="16"/>
      <c r="F345" s="17"/>
      <c r="G345" s="17"/>
      <c r="H345" s="17">
        <f>SUM(H10:H344)</f>
        <v>4704839.0500000035</v>
      </c>
      <c r="I345" s="17">
        <f>SUM(I10:I344)</f>
        <v>822174.9700000002</v>
      </c>
      <c r="J345" s="17">
        <f>SUM(J10:J344)</f>
        <v>4315610.459999999</v>
      </c>
    </row>
    <row r="347" spans="1:10">
      <c r="A347" s="40" t="s">
        <v>1235</v>
      </c>
      <c r="B347" s="3" t="s">
        <v>1238</v>
      </c>
    </row>
    <row r="348" spans="1:10">
      <c r="A348" s="40" t="s">
        <v>1236</v>
      </c>
      <c r="B348" s="38" t="s">
        <v>1241</v>
      </c>
    </row>
    <row r="349" spans="1:10">
      <c r="A349" s="40" t="s">
        <v>1237</v>
      </c>
      <c r="B349" s="3" t="s">
        <v>1239</v>
      </c>
    </row>
    <row r="355" spans="4:4">
      <c r="D355" s="21" t="s">
        <v>1439</v>
      </c>
    </row>
  </sheetData>
  <autoFilter ref="A9:O345" xr:uid="{6D8B6FF9-2AA9-4616-8DC5-3DD67963F4D6}"/>
  <mergeCells count="8">
    <mergeCell ref="J7:J8"/>
    <mergeCell ref="B3:H3"/>
    <mergeCell ref="A7:A8"/>
    <mergeCell ref="B7:B8"/>
    <mergeCell ref="C7:C8"/>
    <mergeCell ref="D7:D8"/>
    <mergeCell ref="E7:E8"/>
    <mergeCell ref="F7:I7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45" orientation="landscape" horizontalDpi="2400" verticalDpi="24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0C04-9B16-4298-A4A7-56F137C62AA6}">
  <dimension ref="A1:AA348"/>
  <sheetViews>
    <sheetView showGridLines="0" topLeftCell="E1" zoomScale="80" zoomScaleNormal="80" workbookViewId="0">
      <pane ySplit="8" topLeftCell="A254" activePane="bottomLeft" state="frozen"/>
      <selection pane="bottomLeft" activeCell="K119" sqref="K119:M124"/>
    </sheetView>
  </sheetViews>
  <sheetFormatPr baseColWidth="10" defaultColWidth="11.53125" defaultRowHeight="12.75"/>
  <cols>
    <col min="1" max="1" width="5" style="3" bestFit="1" customWidth="1"/>
    <col min="2" max="2" width="22.33203125" style="3" bestFit="1" customWidth="1"/>
    <col min="3" max="3" width="9.46484375" style="3" bestFit="1" customWidth="1"/>
    <col min="4" max="4" width="35" style="3" bestFit="1" customWidth="1"/>
    <col min="5" max="5" width="42.6640625" style="3" bestFit="1" customWidth="1"/>
    <col min="6" max="6" width="27.1328125" style="1" bestFit="1" customWidth="1"/>
    <col min="7" max="7" width="38.59765625" style="1" customWidth="1"/>
    <col min="8" max="8" width="19.33203125" style="2" bestFit="1" customWidth="1"/>
    <col min="9" max="9" width="22.1328125" style="2" bestFit="1" customWidth="1"/>
    <col min="10" max="10" width="20.6640625" style="2" customWidth="1"/>
    <col min="11" max="11" width="23.33203125" style="2" bestFit="1" customWidth="1"/>
    <col min="12" max="16384" width="11.53125" style="2"/>
  </cols>
  <sheetData>
    <row r="1" spans="1:27" customFormat="1" ht="17.649999999999999">
      <c r="B1" s="44" t="s">
        <v>0</v>
      </c>
      <c r="C1" s="44"/>
      <c r="D1" s="44"/>
      <c r="E1" s="44"/>
      <c r="F1" s="44"/>
      <c r="G1" s="44"/>
      <c r="H1" s="44"/>
      <c r="I1" s="44"/>
      <c r="J1" s="44"/>
      <c r="Y1" s="7"/>
      <c r="Z1" s="7"/>
      <c r="AA1" s="7"/>
    </row>
    <row r="2" spans="1:27" customFormat="1" ht="17.649999999999999">
      <c r="B2" s="44" t="s">
        <v>1</v>
      </c>
      <c r="C2" s="44"/>
      <c r="D2" s="44"/>
      <c r="E2" s="44"/>
      <c r="F2" s="44"/>
      <c r="G2" s="44"/>
      <c r="H2" s="44"/>
      <c r="I2" s="44"/>
      <c r="J2" s="44"/>
      <c r="Y2" s="7"/>
      <c r="Z2" s="7"/>
      <c r="AA2" s="7"/>
    </row>
    <row r="3" spans="1:27" customFormat="1" ht="17.649999999999999">
      <c r="B3" s="45" t="s">
        <v>480</v>
      </c>
      <c r="C3" s="45"/>
      <c r="D3" s="45"/>
      <c r="E3" s="45"/>
      <c r="F3" s="45"/>
      <c r="G3" s="45"/>
      <c r="H3" s="45"/>
      <c r="I3" s="45"/>
      <c r="J3" s="45"/>
      <c r="M3" s="8"/>
      <c r="Y3" s="7"/>
      <c r="Z3" s="7"/>
      <c r="AA3" s="7"/>
    </row>
    <row r="4" spans="1:27" customFormat="1" ht="17.649999999999999">
      <c r="A4" s="36" t="s">
        <v>1230</v>
      </c>
      <c r="B4" s="36"/>
      <c r="C4" s="36"/>
      <c r="D4" s="36"/>
      <c r="E4" s="36"/>
      <c r="F4" s="36"/>
      <c r="G4" s="36"/>
      <c r="H4" s="36"/>
      <c r="I4" s="36"/>
      <c r="J4" s="36"/>
    </row>
    <row r="5" spans="1:27" customFormat="1" ht="17.649999999999999">
      <c r="A5" s="6"/>
      <c r="B5" s="6"/>
      <c r="C5" s="6"/>
      <c r="D5" s="6"/>
      <c r="E5" s="6"/>
      <c r="F5" s="4"/>
      <c r="G5" s="4"/>
      <c r="H5" s="5"/>
      <c r="I5" s="5"/>
      <c r="J5" s="33" t="s">
        <v>1438</v>
      </c>
    </row>
    <row r="6" spans="1:27" s="9" customFormat="1" ht="13.9">
      <c r="A6" s="51" t="s">
        <v>69</v>
      </c>
      <c r="B6" s="51" t="s">
        <v>39</v>
      </c>
      <c r="C6" s="51" t="s">
        <v>40</v>
      </c>
      <c r="D6" s="51" t="s">
        <v>41</v>
      </c>
      <c r="E6" s="51" t="s">
        <v>3</v>
      </c>
      <c r="F6" s="51" t="s">
        <v>149</v>
      </c>
      <c r="G6" s="51"/>
      <c r="H6" s="51"/>
      <c r="I6" s="51"/>
      <c r="J6" s="51" t="s">
        <v>494</v>
      </c>
    </row>
    <row r="7" spans="1:27" s="9" customFormat="1" ht="27.75">
      <c r="A7" s="51"/>
      <c r="B7" s="51"/>
      <c r="C7" s="51"/>
      <c r="D7" s="51"/>
      <c r="E7" s="51"/>
      <c r="F7" s="19" t="s">
        <v>4</v>
      </c>
      <c r="G7" s="19" t="s">
        <v>1227</v>
      </c>
      <c r="H7" s="19" t="s">
        <v>493</v>
      </c>
      <c r="I7" s="19" t="s">
        <v>5</v>
      </c>
      <c r="J7" s="51"/>
      <c r="P7" s="13"/>
    </row>
    <row r="8" spans="1:27" s="9" customFormat="1" ht="14.25" customHeight="1">
      <c r="A8" s="19"/>
      <c r="B8" s="19"/>
      <c r="C8" s="19"/>
      <c r="D8" s="19"/>
      <c r="E8" s="19"/>
      <c r="F8" s="19"/>
      <c r="G8" s="19"/>
      <c r="H8" s="19" t="s">
        <v>1232</v>
      </c>
      <c r="I8" s="19" t="s">
        <v>1233</v>
      </c>
      <c r="J8" s="19" t="s">
        <v>1234</v>
      </c>
      <c r="P8" s="13"/>
    </row>
    <row r="9" spans="1:27" s="54" customFormat="1" ht="13.5">
      <c r="A9" s="52">
        <v>1</v>
      </c>
      <c r="B9" s="52" t="s">
        <v>18</v>
      </c>
      <c r="C9" s="52" t="s">
        <v>150</v>
      </c>
      <c r="D9" s="52" t="s">
        <v>151</v>
      </c>
      <c r="E9" s="52" t="s">
        <v>152</v>
      </c>
      <c r="F9" s="52" t="s">
        <v>923</v>
      </c>
      <c r="G9" s="52" t="s">
        <v>1264</v>
      </c>
      <c r="H9" s="53">
        <v>0</v>
      </c>
      <c r="I9" s="53">
        <v>0</v>
      </c>
      <c r="J9" s="53">
        <f>H9-I9</f>
        <v>0</v>
      </c>
    </row>
    <row r="10" spans="1:27" s="54" customFormat="1" ht="13.5">
      <c r="A10" s="55">
        <v>2</v>
      </c>
      <c r="B10" s="55" t="s">
        <v>66</v>
      </c>
      <c r="C10" s="55" t="s">
        <v>150</v>
      </c>
      <c r="D10" s="55" t="s">
        <v>151</v>
      </c>
      <c r="E10" s="55" t="s">
        <v>153</v>
      </c>
      <c r="F10" s="55" t="s">
        <v>1213</v>
      </c>
      <c r="G10" s="52" t="s">
        <v>1264</v>
      </c>
      <c r="H10" s="56">
        <v>0</v>
      </c>
      <c r="I10" s="56">
        <v>0</v>
      </c>
      <c r="J10" s="56">
        <f t="shared" ref="J10:J73" si="0">H10-I10</f>
        <v>0</v>
      </c>
    </row>
    <row r="11" spans="1:27" s="54" customFormat="1" ht="13.5">
      <c r="A11" s="55">
        <v>3</v>
      </c>
      <c r="B11" s="55" t="s">
        <v>28</v>
      </c>
      <c r="C11" s="55" t="s">
        <v>150</v>
      </c>
      <c r="D11" s="55" t="s">
        <v>151</v>
      </c>
      <c r="E11" s="55" t="s">
        <v>154</v>
      </c>
      <c r="F11" s="57" t="s">
        <v>1143</v>
      </c>
      <c r="G11" s="52" t="s">
        <v>1264</v>
      </c>
      <c r="H11" s="58">
        <v>0</v>
      </c>
      <c r="I11" s="56">
        <v>0</v>
      </c>
      <c r="J11" s="56">
        <f t="shared" si="0"/>
        <v>0</v>
      </c>
    </row>
    <row r="12" spans="1:27" s="54" customFormat="1" ht="13.5">
      <c r="A12" s="55">
        <v>4</v>
      </c>
      <c r="B12" s="55" t="s">
        <v>7</v>
      </c>
      <c r="C12" s="55" t="s">
        <v>155</v>
      </c>
      <c r="D12" s="55" t="s">
        <v>156</v>
      </c>
      <c r="E12" s="55" t="s">
        <v>157</v>
      </c>
      <c r="F12" s="55" t="s">
        <v>556</v>
      </c>
      <c r="G12" s="52" t="s">
        <v>1264</v>
      </c>
      <c r="H12" s="56">
        <v>0</v>
      </c>
      <c r="I12" s="56">
        <v>0</v>
      </c>
      <c r="J12" s="56">
        <f t="shared" si="0"/>
        <v>0</v>
      </c>
    </row>
    <row r="13" spans="1:27" s="54" customFormat="1" ht="13.5">
      <c r="A13" s="55">
        <v>5</v>
      </c>
      <c r="B13" s="55" t="s">
        <v>7</v>
      </c>
      <c r="C13" s="55" t="s">
        <v>155</v>
      </c>
      <c r="D13" s="55" t="s">
        <v>158</v>
      </c>
      <c r="E13" s="55" t="s">
        <v>159</v>
      </c>
      <c r="F13" s="55" t="s">
        <v>557</v>
      </c>
      <c r="G13" s="52" t="s">
        <v>1264</v>
      </c>
      <c r="H13" s="56">
        <v>0</v>
      </c>
      <c r="I13" s="56">
        <v>0</v>
      </c>
      <c r="J13" s="56">
        <f t="shared" si="0"/>
        <v>0</v>
      </c>
    </row>
    <row r="14" spans="1:27" s="59" customFormat="1" ht="13.5">
      <c r="A14" s="55">
        <v>6</v>
      </c>
      <c r="B14" s="55" t="s">
        <v>7</v>
      </c>
      <c r="C14" s="55" t="s">
        <v>155</v>
      </c>
      <c r="D14" s="55" t="s">
        <v>158</v>
      </c>
      <c r="E14" s="55" t="s">
        <v>160</v>
      </c>
      <c r="F14" s="55" t="s">
        <v>558</v>
      </c>
      <c r="G14" s="52" t="s">
        <v>1264</v>
      </c>
      <c r="H14" s="56">
        <v>0</v>
      </c>
      <c r="I14" s="56">
        <v>0</v>
      </c>
      <c r="J14" s="56">
        <f t="shared" si="0"/>
        <v>0</v>
      </c>
      <c r="K14" s="54"/>
    </row>
    <row r="15" spans="1:27" s="59" customFormat="1" ht="13.5">
      <c r="A15" s="55">
        <v>7</v>
      </c>
      <c r="B15" s="55" t="s">
        <v>68</v>
      </c>
      <c r="C15" s="55" t="s">
        <v>155</v>
      </c>
      <c r="D15" s="55" t="s">
        <v>156</v>
      </c>
      <c r="E15" s="55" t="s">
        <v>161</v>
      </c>
      <c r="F15" s="60" t="s">
        <v>570</v>
      </c>
      <c r="G15" s="52" t="s">
        <v>1264</v>
      </c>
      <c r="H15" s="56">
        <v>0</v>
      </c>
      <c r="I15" s="56">
        <v>0</v>
      </c>
      <c r="J15" s="56">
        <f t="shared" si="0"/>
        <v>0</v>
      </c>
      <c r="K15" s="54"/>
    </row>
    <row r="16" spans="1:27" s="59" customFormat="1" ht="13.5">
      <c r="A16" s="55">
        <v>8</v>
      </c>
      <c r="B16" s="55" t="s">
        <v>68</v>
      </c>
      <c r="C16" s="55" t="s">
        <v>155</v>
      </c>
      <c r="D16" s="55" t="s">
        <v>156</v>
      </c>
      <c r="E16" s="55" t="s">
        <v>162</v>
      </c>
      <c r="F16" s="60" t="s">
        <v>571</v>
      </c>
      <c r="G16" s="52" t="s">
        <v>1264</v>
      </c>
      <c r="H16" s="56">
        <v>0</v>
      </c>
      <c r="I16" s="56">
        <v>0</v>
      </c>
      <c r="J16" s="56">
        <f t="shared" si="0"/>
        <v>0</v>
      </c>
      <c r="K16" s="54"/>
    </row>
    <row r="17" spans="1:11" s="59" customFormat="1" ht="13.5">
      <c r="A17" s="55">
        <v>9</v>
      </c>
      <c r="B17" s="55" t="s">
        <v>68</v>
      </c>
      <c r="C17" s="55" t="s">
        <v>155</v>
      </c>
      <c r="D17" s="55" t="s">
        <v>158</v>
      </c>
      <c r="E17" s="55" t="s">
        <v>163</v>
      </c>
      <c r="F17" s="60" t="s">
        <v>572</v>
      </c>
      <c r="G17" s="52" t="s">
        <v>1264</v>
      </c>
      <c r="H17" s="56">
        <v>0</v>
      </c>
      <c r="I17" s="56">
        <v>0</v>
      </c>
      <c r="J17" s="56">
        <f t="shared" si="0"/>
        <v>0</v>
      </c>
      <c r="K17" s="54"/>
    </row>
    <row r="18" spans="1:11" s="59" customFormat="1" ht="13.5">
      <c r="A18" s="55">
        <v>10</v>
      </c>
      <c r="B18" s="55" t="s">
        <v>68</v>
      </c>
      <c r="C18" s="55" t="s">
        <v>155</v>
      </c>
      <c r="D18" s="55" t="s">
        <v>158</v>
      </c>
      <c r="E18" s="55" t="s">
        <v>164</v>
      </c>
      <c r="F18" s="60" t="s">
        <v>573</v>
      </c>
      <c r="G18" s="52" t="s">
        <v>1264</v>
      </c>
      <c r="H18" s="56">
        <v>0</v>
      </c>
      <c r="I18" s="56">
        <v>0</v>
      </c>
      <c r="J18" s="56">
        <f t="shared" si="0"/>
        <v>0</v>
      </c>
      <c r="K18" s="54"/>
    </row>
    <row r="19" spans="1:11" s="59" customFormat="1" ht="13.5">
      <c r="A19" s="55">
        <v>11</v>
      </c>
      <c r="B19" s="55" t="s">
        <v>68</v>
      </c>
      <c r="C19" s="55" t="s">
        <v>155</v>
      </c>
      <c r="D19" s="55" t="s">
        <v>158</v>
      </c>
      <c r="E19" s="55" t="s">
        <v>165</v>
      </c>
      <c r="F19" s="60" t="s">
        <v>574</v>
      </c>
      <c r="G19" s="52" t="s">
        <v>1264</v>
      </c>
      <c r="H19" s="56">
        <v>0</v>
      </c>
      <c r="I19" s="56">
        <v>0</v>
      </c>
      <c r="J19" s="56">
        <f t="shared" si="0"/>
        <v>0</v>
      </c>
      <c r="K19" s="54"/>
    </row>
    <row r="20" spans="1:11" s="54" customFormat="1" ht="13.5">
      <c r="A20" s="55">
        <v>12</v>
      </c>
      <c r="B20" s="55" t="s">
        <v>68</v>
      </c>
      <c r="C20" s="55" t="s">
        <v>155</v>
      </c>
      <c r="D20" s="55" t="s">
        <v>158</v>
      </c>
      <c r="E20" s="55" t="s">
        <v>166</v>
      </c>
      <c r="F20" s="55" t="s">
        <v>575</v>
      </c>
      <c r="G20" s="52" t="s">
        <v>1264</v>
      </c>
      <c r="H20" s="56">
        <v>0</v>
      </c>
      <c r="I20" s="56">
        <v>0</v>
      </c>
      <c r="J20" s="56">
        <f t="shared" si="0"/>
        <v>0</v>
      </c>
    </row>
    <row r="21" spans="1:11" s="54" customFormat="1" ht="13.5">
      <c r="A21" s="55">
        <v>13</v>
      </c>
      <c r="B21" s="55" t="s">
        <v>68</v>
      </c>
      <c r="C21" s="55" t="s">
        <v>155</v>
      </c>
      <c r="D21" s="55" t="s">
        <v>158</v>
      </c>
      <c r="E21" s="55" t="s">
        <v>167</v>
      </c>
      <c r="F21" s="55" t="s">
        <v>576</v>
      </c>
      <c r="G21" s="52" t="s">
        <v>1264</v>
      </c>
      <c r="H21" s="56">
        <v>0</v>
      </c>
      <c r="I21" s="56">
        <v>0</v>
      </c>
      <c r="J21" s="56">
        <f t="shared" si="0"/>
        <v>0</v>
      </c>
    </row>
    <row r="22" spans="1:11" s="54" customFormat="1" ht="13.5">
      <c r="A22" s="55">
        <v>14</v>
      </c>
      <c r="B22" s="55" t="s">
        <v>8</v>
      </c>
      <c r="C22" s="55" t="s">
        <v>155</v>
      </c>
      <c r="D22" s="55" t="s">
        <v>156</v>
      </c>
      <c r="E22" s="55" t="s">
        <v>168</v>
      </c>
      <c r="F22" s="61" t="s">
        <v>778</v>
      </c>
      <c r="G22" s="61" t="s">
        <v>1245</v>
      </c>
      <c r="H22" s="62">
        <v>0</v>
      </c>
      <c r="I22" s="56">
        <v>0</v>
      </c>
      <c r="J22" s="56">
        <f t="shared" si="0"/>
        <v>0</v>
      </c>
    </row>
    <row r="23" spans="1:11" s="54" customFormat="1" ht="13.5">
      <c r="A23" s="55">
        <v>15</v>
      </c>
      <c r="B23" s="55" t="s">
        <v>8</v>
      </c>
      <c r="C23" s="55" t="s">
        <v>155</v>
      </c>
      <c r="D23" s="55" t="s">
        <v>156</v>
      </c>
      <c r="E23" s="55" t="s">
        <v>169</v>
      </c>
      <c r="F23" s="61" t="s">
        <v>779</v>
      </c>
      <c r="G23" s="52" t="s">
        <v>1264</v>
      </c>
      <c r="H23" s="62">
        <v>0</v>
      </c>
      <c r="I23" s="56">
        <v>0</v>
      </c>
      <c r="J23" s="56">
        <f t="shared" si="0"/>
        <v>0</v>
      </c>
    </row>
    <row r="24" spans="1:11" s="54" customFormat="1" ht="13.5">
      <c r="A24" s="55">
        <v>16</v>
      </c>
      <c r="B24" s="55" t="s">
        <v>8</v>
      </c>
      <c r="C24" s="55" t="s">
        <v>155</v>
      </c>
      <c r="D24" s="55" t="s">
        <v>156</v>
      </c>
      <c r="E24" s="55" t="s">
        <v>170</v>
      </c>
      <c r="F24" s="61" t="s">
        <v>780</v>
      </c>
      <c r="G24" s="52" t="s">
        <v>1264</v>
      </c>
      <c r="H24" s="62">
        <v>0</v>
      </c>
      <c r="I24" s="56">
        <v>0</v>
      </c>
      <c r="J24" s="56">
        <f t="shared" si="0"/>
        <v>0</v>
      </c>
    </row>
    <row r="25" spans="1:11" s="54" customFormat="1" ht="13.5">
      <c r="A25" s="55">
        <v>17</v>
      </c>
      <c r="B25" s="55" t="s">
        <v>8</v>
      </c>
      <c r="C25" s="55" t="s">
        <v>155</v>
      </c>
      <c r="D25" s="55" t="s">
        <v>171</v>
      </c>
      <c r="E25" s="55" t="s">
        <v>172</v>
      </c>
      <c r="F25" s="61" t="s">
        <v>781</v>
      </c>
      <c r="G25" s="52" t="s">
        <v>1264</v>
      </c>
      <c r="H25" s="62">
        <v>0</v>
      </c>
      <c r="I25" s="56">
        <v>0</v>
      </c>
      <c r="J25" s="56">
        <f t="shared" si="0"/>
        <v>0</v>
      </c>
    </row>
    <row r="26" spans="1:11" s="54" customFormat="1" ht="13.5">
      <c r="A26" s="55">
        <v>18</v>
      </c>
      <c r="B26" s="55" t="s">
        <v>9</v>
      </c>
      <c r="C26" s="55" t="s">
        <v>155</v>
      </c>
      <c r="D26" s="55" t="s">
        <v>158</v>
      </c>
      <c r="E26" s="55" t="s">
        <v>173</v>
      </c>
      <c r="F26" s="55" t="s">
        <v>630</v>
      </c>
      <c r="G26" s="55" t="s">
        <v>1264</v>
      </c>
      <c r="H26" s="56">
        <v>149829.97</v>
      </c>
      <c r="I26" s="56">
        <v>0</v>
      </c>
      <c r="J26" s="56">
        <f t="shared" si="0"/>
        <v>149829.97</v>
      </c>
    </row>
    <row r="27" spans="1:11" s="54" customFormat="1" ht="13.5">
      <c r="A27" s="55">
        <v>19</v>
      </c>
      <c r="B27" s="55" t="s">
        <v>10</v>
      </c>
      <c r="C27" s="55" t="s">
        <v>155</v>
      </c>
      <c r="D27" s="55" t="s">
        <v>158</v>
      </c>
      <c r="E27" s="55" t="s">
        <v>174</v>
      </c>
      <c r="F27" s="55" t="s">
        <v>782</v>
      </c>
      <c r="G27" s="52" t="s">
        <v>1264</v>
      </c>
      <c r="H27" s="63">
        <v>0</v>
      </c>
      <c r="I27" s="56">
        <v>0</v>
      </c>
      <c r="J27" s="56">
        <f t="shared" si="0"/>
        <v>0</v>
      </c>
    </row>
    <row r="28" spans="1:11" s="54" customFormat="1" ht="13.5">
      <c r="A28" s="55">
        <v>20</v>
      </c>
      <c r="B28" s="55" t="s">
        <v>10</v>
      </c>
      <c r="C28" s="55" t="s">
        <v>155</v>
      </c>
      <c r="D28" s="55" t="s">
        <v>158</v>
      </c>
      <c r="E28" s="55" t="s">
        <v>175</v>
      </c>
      <c r="F28" s="55" t="s">
        <v>783</v>
      </c>
      <c r="G28" s="52" t="s">
        <v>1264</v>
      </c>
      <c r="H28" s="63">
        <v>0</v>
      </c>
      <c r="I28" s="56">
        <v>0</v>
      </c>
      <c r="J28" s="56">
        <f t="shared" si="0"/>
        <v>0</v>
      </c>
    </row>
    <row r="29" spans="1:11" s="54" customFormat="1" ht="13.5">
      <c r="A29" s="55">
        <v>21</v>
      </c>
      <c r="B29" s="55" t="s">
        <v>10</v>
      </c>
      <c r="C29" s="55" t="s">
        <v>155</v>
      </c>
      <c r="D29" s="55" t="s">
        <v>158</v>
      </c>
      <c r="E29" s="55" t="s">
        <v>176</v>
      </c>
      <c r="F29" s="55" t="s">
        <v>784</v>
      </c>
      <c r="G29" s="52" t="s">
        <v>1264</v>
      </c>
      <c r="H29" s="63">
        <v>0</v>
      </c>
      <c r="I29" s="56">
        <v>0</v>
      </c>
      <c r="J29" s="56">
        <f t="shared" si="0"/>
        <v>0</v>
      </c>
    </row>
    <row r="30" spans="1:11" s="54" customFormat="1" ht="13.5">
      <c r="A30" s="55">
        <v>22</v>
      </c>
      <c r="B30" s="55" t="s">
        <v>10</v>
      </c>
      <c r="C30" s="55" t="s">
        <v>155</v>
      </c>
      <c r="D30" s="55" t="s">
        <v>158</v>
      </c>
      <c r="E30" s="55" t="s">
        <v>177</v>
      </c>
      <c r="F30" s="55" t="s">
        <v>785</v>
      </c>
      <c r="G30" s="52" t="s">
        <v>1264</v>
      </c>
      <c r="H30" s="63">
        <v>0</v>
      </c>
      <c r="I30" s="56">
        <v>0</v>
      </c>
      <c r="J30" s="56">
        <f t="shared" si="0"/>
        <v>0</v>
      </c>
    </row>
    <row r="31" spans="1:11" s="54" customFormat="1" ht="13.5">
      <c r="A31" s="55">
        <v>23</v>
      </c>
      <c r="B31" s="55" t="s">
        <v>10</v>
      </c>
      <c r="C31" s="55" t="s">
        <v>155</v>
      </c>
      <c r="D31" s="55" t="s">
        <v>158</v>
      </c>
      <c r="E31" s="55" t="s">
        <v>178</v>
      </c>
      <c r="F31" s="55" t="s">
        <v>786</v>
      </c>
      <c r="G31" s="52" t="s">
        <v>1264</v>
      </c>
      <c r="H31" s="63">
        <v>0</v>
      </c>
      <c r="I31" s="56">
        <v>0</v>
      </c>
      <c r="J31" s="56">
        <f t="shared" si="0"/>
        <v>0</v>
      </c>
    </row>
    <row r="32" spans="1:11" s="54" customFormat="1" ht="13.5">
      <c r="A32" s="55">
        <v>24</v>
      </c>
      <c r="B32" s="55" t="s">
        <v>10</v>
      </c>
      <c r="C32" s="55" t="s">
        <v>155</v>
      </c>
      <c r="D32" s="55" t="s">
        <v>158</v>
      </c>
      <c r="E32" s="55" t="s">
        <v>179</v>
      </c>
      <c r="F32" s="55" t="s">
        <v>787</v>
      </c>
      <c r="G32" s="52" t="s">
        <v>1264</v>
      </c>
      <c r="H32" s="63">
        <v>0</v>
      </c>
      <c r="I32" s="56">
        <v>0</v>
      </c>
      <c r="J32" s="56">
        <f t="shared" si="0"/>
        <v>0</v>
      </c>
    </row>
    <row r="33" spans="1:10" s="54" customFormat="1" ht="13.5">
      <c r="A33" s="55">
        <v>25</v>
      </c>
      <c r="B33" s="55" t="s">
        <v>10</v>
      </c>
      <c r="C33" s="55" t="s">
        <v>155</v>
      </c>
      <c r="D33" s="55" t="s">
        <v>158</v>
      </c>
      <c r="E33" s="55" t="s">
        <v>42</v>
      </c>
      <c r="F33" s="55" t="s">
        <v>788</v>
      </c>
      <c r="G33" s="52" t="s">
        <v>1264</v>
      </c>
      <c r="H33" s="63">
        <v>0</v>
      </c>
      <c r="I33" s="56">
        <v>0</v>
      </c>
      <c r="J33" s="56">
        <f t="shared" si="0"/>
        <v>0</v>
      </c>
    </row>
    <row r="34" spans="1:10" s="54" customFormat="1" ht="13.5">
      <c r="A34" s="55">
        <v>26</v>
      </c>
      <c r="B34" s="55" t="s">
        <v>10</v>
      </c>
      <c r="C34" s="55" t="s">
        <v>155</v>
      </c>
      <c r="D34" s="55" t="s">
        <v>158</v>
      </c>
      <c r="E34" s="55" t="s">
        <v>180</v>
      </c>
      <c r="F34" s="55" t="s">
        <v>789</v>
      </c>
      <c r="G34" s="52" t="s">
        <v>1264</v>
      </c>
      <c r="H34" s="63">
        <v>0</v>
      </c>
      <c r="I34" s="56">
        <v>0</v>
      </c>
      <c r="J34" s="56">
        <f t="shared" si="0"/>
        <v>0</v>
      </c>
    </row>
    <row r="35" spans="1:10" s="54" customFormat="1" ht="13.5">
      <c r="A35" s="55">
        <v>27</v>
      </c>
      <c r="B35" s="55" t="s">
        <v>10</v>
      </c>
      <c r="C35" s="55" t="s">
        <v>155</v>
      </c>
      <c r="D35" s="55" t="s">
        <v>158</v>
      </c>
      <c r="E35" s="55" t="s">
        <v>181</v>
      </c>
      <c r="F35" s="55" t="s">
        <v>790</v>
      </c>
      <c r="G35" s="52" t="s">
        <v>1264</v>
      </c>
      <c r="H35" s="63">
        <v>0</v>
      </c>
      <c r="I35" s="56">
        <v>0</v>
      </c>
      <c r="J35" s="56">
        <f t="shared" si="0"/>
        <v>0</v>
      </c>
    </row>
    <row r="36" spans="1:10" s="54" customFormat="1" ht="13.5">
      <c r="A36" s="55">
        <v>28</v>
      </c>
      <c r="B36" s="55" t="s">
        <v>10</v>
      </c>
      <c r="C36" s="55" t="s">
        <v>155</v>
      </c>
      <c r="D36" s="55" t="s">
        <v>158</v>
      </c>
      <c r="E36" s="55" t="s">
        <v>182</v>
      </c>
      <c r="F36" s="55" t="s">
        <v>791</v>
      </c>
      <c r="G36" s="52" t="s">
        <v>1264</v>
      </c>
      <c r="H36" s="63">
        <v>0</v>
      </c>
      <c r="I36" s="56">
        <v>0</v>
      </c>
      <c r="J36" s="56">
        <f t="shared" si="0"/>
        <v>0</v>
      </c>
    </row>
    <row r="37" spans="1:10" s="54" customFormat="1" ht="13.5">
      <c r="A37" s="55">
        <v>29</v>
      </c>
      <c r="B37" s="55" t="s">
        <v>11</v>
      </c>
      <c r="C37" s="55" t="s">
        <v>155</v>
      </c>
      <c r="D37" s="55" t="s">
        <v>158</v>
      </c>
      <c r="E37" s="55" t="s">
        <v>183</v>
      </c>
      <c r="F37" s="55" t="s">
        <v>599</v>
      </c>
      <c r="G37" s="52" t="s">
        <v>1264</v>
      </c>
      <c r="H37" s="56">
        <v>0</v>
      </c>
      <c r="I37" s="56">
        <v>0</v>
      </c>
      <c r="J37" s="56">
        <f t="shared" si="0"/>
        <v>0</v>
      </c>
    </row>
    <row r="38" spans="1:10" s="54" customFormat="1" ht="13.5">
      <c r="A38" s="55">
        <v>30</v>
      </c>
      <c r="B38" s="55" t="s">
        <v>11</v>
      </c>
      <c r="C38" s="55" t="s">
        <v>155</v>
      </c>
      <c r="D38" s="55" t="s">
        <v>158</v>
      </c>
      <c r="E38" s="55" t="s">
        <v>184</v>
      </c>
      <c r="F38" s="55" t="s">
        <v>600</v>
      </c>
      <c r="G38" s="52" t="s">
        <v>1264</v>
      </c>
      <c r="H38" s="56">
        <v>0</v>
      </c>
      <c r="I38" s="56">
        <v>0</v>
      </c>
      <c r="J38" s="56">
        <f t="shared" si="0"/>
        <v>0</v>
      </c>
    </row>
    <row r="39" spans="1:10" s="54" customFormat="1" ht="13.5">
      <c r="A39" s="55">
        <v>31</v>
      </c>
      <c r="B39" s="55" t="s">
        <v>11</v>
      </c>
      <c r="C39" s="55" t="s">
        <v>155</v>
      </c>
      <c r="D39" s="55" t="s">
        <v>158</v>
      </c>
      <c r="E39" s="55" t="s">
        <v>185</v>
      </c>
      <c r="F39" s="55" t="s">
        <v>601</v>
      </c>
      <c r="G39" s="52" t="s">
        <v>1264</v>
      </c>
      <c r="H39" s="56">
        <v>0</v>
      </c>
      <c r="I39" s="56">
        <v>0</v>
      </c>
      <c r="J39" s="56">
        <f t="shared" si="0"/>
        <v>0</v>
      </c>
    </row>
    <row r="40" spans="1:10" s="54" customFormat="1" ht="13.5">
      <c r="A40" s="55">
        <v>32</v>
      </c>
      <c r="B40" s="55" t="s">
        <v>11</v>
      </c>
      <c r="C40" s="55" t="s">
        <v>155</v>
      </c>
      <c r="D40" s="55" t="s">
        <v>158</v>
      </c>
      <c r="E40" s="55" t="s">
        <v>186</v>
      </c>
      <c r="F40" s="55" t="s">
        <v>602</v>
      </c>
      <c r="G40" s="52" t="s">
        <v>1264</v>
      </c>
      <c r="H40" s="56">
        <v>0</v>
      </c>
      <c r="I40" s="56">
        <v>0</v>
      </c>
      <c r="J40" s="56">
        <f t="shared" si="0"/>
        <v>0</v>
      </c>
    </row>
    <row r="41" spans="1:10" s="54" customFormat="1" ht="13.5">
      <c r="A41" s="55">
        <v>33</v>
      </c>
      <c r="B41" s="55" t="s">
        <v>11</v>
      </c>
      <c r="C41" s="55" t="s">
        <v>155</v>
      </c>
      <c r="D41" s="55" t="s">
        <v>158</v>
      </c>
      <c r="E41" s="55" t="s">
        <v>187</v>
      </c>
      <c r="F41" s="55" t="s">
        <v>603</v>
      </c>
      <c r="G41" s="52" t="s">
        <v>1264</v>
      </c>
      <c r="H41" s="56">
        <v>0</v>
      </c>
      <c r="I41" s="56">
        <v>0</v>
      </c>
      <c r="J41" s="56">
        <f t="shared" si="0"/>
        <v>0</v>
      </c>
    </row>
    <row r="42" spans="1:10" s="54" customFormat="1" ht="13.5">
      <c r="A42" s="55">
        <v>34</v>
      </c>
      <c r="B42" s="55" t="s">
        <v>11</v>
      </c>
      <c r="C42" s="55" t="s">
        <v>155</v>
      </c>
      <c r="D42" s="55" t="s">
        <v>188</v>
      </c>
      <c r="E42" s="55" t="s">
        <v>189</v>
      </c>
      <c r="F42" s="55" t="s">
        <v>604</v>
      </c>
      <c r="G42" s="52" t="s">
        <v>1264</v>
      </c>
      <c r="H42" s="56">
        <v>0</v>
      </c>
      <c r="I42" s="56">
        <v>0</v>
      </c>
      <c r="J42" s="56">
        <f t="shared" si="0"/>
        <v>0</v>
      </c>
    </row>
    <row r="43" spans="1:10" s="54" customFormat="1" ht="13.5">
      <c r="A43" s="55">
        <v>35</v>
      </c>
      <c r="B43" s="55" t="s">
        <v>190</v>
      </c>
      <c r="C43" s="55" t="s">
        <v>155</v>
      </c>
      <c r="D43" s="55" t="s">
        <v>191</v>
      </c>
      <c r="E43" s="55" t="s">
        <v>192</v>
      </c>
      <c r="F43" s="55" t="s">
        <v>866</v>
      </c>
      <c r="G43" s="52" t="s">
        <v>1264</v>
      </c>
      <c r="H43" s="56">
        <v>0</v>
      </c>
      <c r="I43" s="56">
        <v>0</v>
      </c>
      <c r="J43" s="56">
        <f t="shared" si="0"/>
        <v>0</v>
      </c>
    </row>
    <row r="44" spans="1:10" s="54" customFormat="1" ht="13.5">
      <c r="A44" s="55">
        <v>36</v>
      </c>
      <c r="B44" s="55" t="s">
        <v>190</v>
      </c>
      <c r="C44" s="55" t="s">
        <v>155</v>
      </c>
      <c r="D44" s="55" t="s">
        <v>191</v>
      </c>
      <c r="E44" s="55" t="s">
        <v>193</v>
      </c>
      <c r="F44" s="55" t="s">
        <v>867</v>
      </c>
      <c r="G44" s="52" t="s">
        <v>1264</v>
      </c>
      <c r="H44" s="56">
        <v>0</v>
      </c>
      <c r="I44" s="56">
        <v>0</v>
      </c>
      <c r="J44" s="56">
        <f t="shared" si="0"/>
        <v>0</v>
      </c>
    </row>
    <row r="45" spans="1:10" s="54" customFormat="1" ht="13.5">
      <c r="A45" s="55">
        <v>37</v>
      </c>
      <c r="B45" s="55" t="s">
        <v>190</v>
      </c>
      <c r="C45" s="55" t="s">
        <v>155</v>
      </c>
      <c r="D45" s="55" t="s">
        <v>191</v>
      </c>
      <c r="E45" s="55" t="s">
        <v>194</v>
      </c>
      <c r="F45" s="55" t="s">
        <v>868</v>
      </c>
      <c r="G45" s="52" t="s">
        <v>1264</v>
      </c>
      <c r="H45" s="56">
        <v>0</v>
      </c>
      <c r="I45" s="56">
        <v>0</v>
      </c>
      <c r="J45" s="56">
        <f t="shared" si="0"/>
        <v>0</v>
      </c>
    </row>
    <row r="46" spans="1:10" s="54" customFormat="1" ht="13.5">
      <c r="A46" s="55">
        <v>38</v>
      </c>
      <c r="B46" s="55" t="s">
        <v>190</v>
      </c>
      <c r="C46" s="55" t="s">
        <v>155</v>
      </c>
      <c r="D46" s="55" t="s">
        <v>191</v>
      </c>
      <c r="E46" s="55" t="s">
        <v>195</v>
      </c>
      <c r="F46" s="55" t="s">
        <v>869</v>
      </c>
      <c r="G46" s="52" t="s">
        <v>1264</v>
      </c>
      <c r="H46" s="56">
        <v>0</v>
      </c>
      <c r="I46" s="56">
        <v>0</v>
      </c>
      <c r="J46" s="56">
        <f t="shared" si="0"/>
        <v>0</v>
      </c>
    </row>
    <row r="47" spans="1:10" s="54" customFormat="1" ht="13.5">
      <c r="A47" s="55">
        <v>39</v>
      </c>
      <c r="B47" s="55" t="s">
        <v>190</v>
      </c>
      <c r="C47" s="55" t="s">
        <v>155</v>
      </c>
      <c r="D47" s="55" t="s">
        <v>191</v>
      </c>
      <c r="E47" s="55" t="s">
        <v>196</v>
      </c>
      <c r="F47" s="55" t="s">
        <v>870</v>
      </c>
      <c r="G47" s="52" t="s">
        <v>1264</v>
      </c>
      <c r="H47" s="56">
        <v>0</v>
      </c>
      <c r="I47" s="56">
        <v>0</v>
      </c>
      <c r="J47" s="56">
        <f t="shared" si="0"/>
        <v>0</v>
      </c>
    </row>
    <row r="48" spans="1:10" s="54" customFormat="1" ht="13.5">
      <c r="A48" s="55">
        <v>40</v>
      </c>
      <c r="B48" s="55" t="s">
        <v>190</v>
      </c>
      <c r="C48" s="55" t="s">
        <v>155</v>
      </c>
      <c r="D48" s="55" t="s">
        <v>191</v>
      </c>
      <c r="E48" s="55" t="s">
        <v>197</v>
      </c>
      <c r="F48" s="55" t="s">
        <v>871</v>
      </c>
      <c r="G48" s="52" t="s">
        <v>1264</v>
      </c>
      <c r="H48" s="56">
        <v>0</v>
      </c>
      <c r="I48" s="56">
        <v>0</v>
      </c>
      <c r="J48" s="56">
        <f t="shared" si="0"/>
        <v>0</v>
      </c>
    </row>
    <row r="49" spans="1:10" s="54" customFormat="1" ht="13.5">
      <c r="A49" s="55">
        <v>41</v>
      </c>
      <c r="B49" s="55" t="s">
        <v>190</v>
      </c>
      <c r="C49" s="55" t="s">
        <v>155</v>
      </c>
      <c r="D49" s="55" t="s">
        <v>191</v>
      </c>
      <c r="E49" s="55" t="s">
        <v>198</v>
      </c>
      <c r="F49" s="55" t="s">
        <v>872</v>
      </c>
      <c r="G49" s="52" t="s">
        <v>1264</v>
      </c>
      <c r="H49" s="56">
        <v>0</v>
      </c>
      <c r="I49" s="56">
        <v>0</v>
      </c>
      <c r="J49" s="56">
        <f t="shared" si="0"/>
        <v>0</v>
      </c>
    </row>
    <row r="50" spans="1:10" s="54" customFormat="1" ht="13.5">
      <c r="A50" s="55">
        <v>42</v>
      </c>
      <c r="B50" s="55" t="s">
        <v>190</v>
      </c>
      <c r="C50" s="55" t="s">
        <v>155</v>
      </c>
      <c r="D50" s="55" t="s">
        <v>156</v>
      </c>
      <c r="E50" s="55" t="s">
        <v>199</v>
      </c>
      <c r="F50" s="55" t="s">
        <v>873</v>
      </c>
      <c r="G50" s="52" t="s">
        <v>1264</v>
      </c>
      <c r="H50" s="56">
        <v>0</v>
      </c>
      <c r="I50" s="56">
        <v>0</v>
      </c>
      <c r="J50" s="56">
        <f t="shared" si="0"/>
        <v>0</v>
      </c>
    </row>
    <row r="51" spans="1:10" s="54" customFormat="1" ht="13.5">
      <c r="A51" s="55">
        <v>43</v>
      </c>
      <c r="B51" s="55" t="s">
        <v>190</v>
      </c>
      <c r="C51" s="55" t="s">
        <v>155</v>
      </c>
      <c r="D51" s="55" t="s">
        <v>156</v>
      </c>
      <c r="E51" s="55" t="s">
        <v>200</v>
      </c>
      <c r="F51" s="55" t="s">
        <v>874</v>
      </c>
      <c r="G51" s="52" t="s">
        <v>1264</v>
      </c>
      <c r="H51" s="56">
        <v>0</v>
      </c>
      <c r="I51" s="56">
        <v>0</v>
      </c>
      <c r="J51" s="56">
        <f t="shared" si="0"/>
        <v>0</v>
      </c>
    </row>
    <row r="52" spans="1:10" s="54" customFormat="1" ht="13.5">
      <c r="A52" s="55">
        <v>44</v>
      </c>
      <c r="B52" s="55" t="s">
        <v>190</v>
      </c>
      <c r="C52" s="55" t="s">
        <v>155</v>
      </c>
      <c r="D52" s="55" t="s">
        <v>156</v>
      </c>
      <c r="E52" s="55" t="s">
        <v>201</v>
      </c>
      <c r="F52" s="55" t="s">
        <v>875</v>
      </c>
      <c r="G52" s="52" t="s">
        <v>1264</v>
      </c>
      <c r="H52" s="56">
        <v>0</v>
      </c>
      <c r="I52" s="56">
        <v>0</v>
      </c>
      <c r="J52" s="56">
        <f t="shared" si="0"/>
        <v>0</v>
      </c>
    </row>
    <row r="53" spans="1:10" s="54" customFormat="1" ht="13.5">
      <c r="A53" s="55">
        <v>45</v>
      </c>
      <c r="B53" s="55" t="s">
        <v>190</v>
      </c>
      <c r="C53" s="55" t="s">
        <v>155</v>
      </c>
      <c r="D53" s="55" t="s">
        <v>156</v>
      </c>
      <c r="E53" s="55" t="s">
        <v>202</v>
      </c>
      <c r="F53" s="55" t="s">
        <v>876</v>
      </c>
      <c r="G53" s="52" t="s">
        <v>1264</v>
      </c>
      <c r="H53" s="56">
        <v>0</v>
      </c>
      <c r="I53" s="56">
        <v>0</v>
      </c>
      <c r="J53" s="56">
        <f t="shared" si="0"/>
        <v>0</v>
      </c>
    </row>
    <row r="54" spans="1:10" s="54" customFormat="1" ht="13.5">
      <c r="A54" s="55">
        <v>46</v>
      </c>
      <c r="B54" s="55" t="s">
        <v>190</v>
      </c>
      <c r="C54" s="55" t="s">
        <v>155</v>
      </c>
      <c r="D54" s="55" t="s">
        <v>156</v>
      </c>
      <c r="E54" s="55" t="s">
        <v>203</v>
      </c>
      <c r="F54" s="55" t="s">
        <v>877</v>
      </c>
      <c r="G54" s="52" t="s">
        <v>1264</v>
      </c>
      <c r="H54" s="56">
        <v>0</v>
      </c>
      <c r="I54" s="56">
        <v>0</v>
      </c>
      <c r="J54" s="56">
        <f t="shared" si="0"/>
        <v>0</v>
      </c>
    </row>
    <row r="55" spans="1:10" s="54" customFormat="1" ht="13.5">
      <c r="A55" s="55">
        <v>47</v>
      </c>
      <c r="B55" s="55" t="s">
        <v>190</v>
      </c>
      <c r="C55" s="55" t="s">
        <v>155</v>
      </c>
      <c r="D55" s="55" t="s">
        <v>156</v>
      </c>
      <c r="E55" s="55" t="s">
        <v>204</v>
      </c>
      <c r="F55" s="55" t="s">
        <v>878</v>
      </c>
      <c r="G55" s="52" t="s">
        <v>1264</v>
      </c>
      <c r="H55" s="56">
        <v>0</v>
      </c>
      <c r="I55" s="56">
        <v>0</v>
      </c>
      <c r="J55" s="56">
        <f t="shared" si="0"/>
        <v>0</v>
      </c>
    </row>
    <row r="56" spans="1:10" s="54" customFormat="1" ht="13.5">
      <c r="A56" s="55">
        <v>48</v>
      </c>
      <c r="B56" s="55" t="s">
        <v>190</v>
      </c>
      <c r="C56" s="55" t="s">
        <v>155</v>
      </c>
      <c r="D56" s="55" t="s">
        <v>156</v>
      </c>
      <c r="E56" s="55" t="s">
        <v>205</v>
      </c>
      <c r="F56" s="55" t="s">
        <v>879</v>
      </c>
      <c r="G56" s="61" t="s">
        <v>1245</v>
      </c>
      <c r="H56" s="56">
        <v>0</v>
      </c>
      <c r="I56" s="56">
        <v>0</v>
      </c>
      <c r="J56" s="56">
        <f t="shared" si="0"/>
        <v>0</v>
      </c>
    </row>
    <row r="57" spans="1:10" s="54" customFormat="1" ht="13.5">
      <c r="A57" s="55">
        <v>49</v>
      </c>
      <c r="B57" s="55" t="s">
        <v>190</v>
      </c>
      <c r="C57" s="55" t="s">
        <v>155</v>
      </c>
      <c r="D57" s="55" t="s">
        <v>156</v>
      </c>
      <c r="E57" s="55" t="s">
        <v>206</v>
      </c>
      <c r="F57" s="55" t="s">
        <v>649</v>
      </c>
      <c r="G57" s="52" t="s">
        <v>1264</v>
      </c>
      <c r="H57" s="56">
        <v>0</v>
      </c>
      <c r="I57" s="56">
        <v>0</v>
      </c>
      <c r="J57" s="56">
        <f t="shared" si="0"/>
        <v>0</v>
      </c>
    </row>
    <row r="58" spans="1:10" s="54" customFormat="1" ht="13.5">
      <c r="A58" s="55">
        <v>50</v>
      </c>
      <c r="B58" s="55" t="s">
        <v>190</v>
      </c>
      <c r="C58" s="55" t="s">
        <v>155</v>
      </c>
      <c r="D58" s="55" t="s">
        <v>156</v>
      </c>
      <c r="E58" s="55" t="s">
        <v>207</v>
      </c>
      <c r="F58" s="55" t="s">
        <v>880</v>
      </c>
      <c r="G58" s="52" t="s">
        <v>1264</v>
      </c>
      <c r="H58" s="56">
        <v>0</v>
      </c>
      <c r="I58" s="56">
        <v>0</v>
      </c>
      <c r="J58" s="56">
        <f t="shared" si="0"/>
        <v>0</v>
      </c>
    </row>
    <row r="59" spans="1:10" s="54" customFormat="1" ht="13.5">
      <c r="A59" s="55">
        <v>51</v>
      </c>
      <c r="B59" s="55" t="s">
        <v>12</v>
      </c>
      <c r="C59" s="55" t="s">
        <v>155</v>
      </c>
      <c r="D59" s="55" t="s">
        <v>158</v>
      </c>
      <c r="E59" s="55" t="s">
        <v>208</v>
      </c>
      <c r="F59" s="61" t="s">
        <v>1144</v>
      </c>
      <c r="G59" s="61" t="s">
        <v>1245</v>
      </c>
      <c r="H59" s="58">
        <v>0</v>
      </c>
      <c r="I59" s="56">
        <v>0</v>
      </c>
      <c r="J59" s="56">
        <f t="shared" si="0"/>
        <v>0</v>
      </c>
    </row>
    <row r="60" spans="1:10" s="54" customFormat="1" ht="13.5">
      <c r="A60" s="55">
        <v>52</v>
      </c>
      <c r="B60" s="55" t="s">
        <v>12</v>
      </c>
      <c r="C60" s="55" t="s">
        <v>155</v>
      </c>
      <c r="D60" s="55" t="s">
        <v>158</v>
      </c>
      <c r="E60" s="55" t="s">
        <v>209</v>
      </c>
      <c r="F60" s="61" t="s">
        <v>1145</v>
      </c>
      <c r="G60" s="52" t="s">
        <v>1264</v>
      </c>
      <c r="H60" s="58">
        <v>0</v>
      </c>
      <c r="I60" s="56">
        <v>0</v>
      </c>
      <c r="J60" s="56">
        <f t="shared" si="0"/>
        <v>0</v>
      </c>
    </row>
    <row r="61" spans="1:10" s="54" customFormat="1" ht="13.5">
      <c r="A61" s="55">
        <v>53</v>
      </c>
      <c r="B61" s="55" t="s">
        <v>12</v>
      </c>
      <c r="C61" s="55" t="s">
        <v>155</v>
      </c>
      <c r="D61" s="55" t="s">
        <v>158</v>
      </c>
      <c r="E61" s="55" t="s">
        <v>210</v>
      </c>
      <c r="F61" s="61" t="s">
        <v>1146</v>
      </c>
      <c r="G61" s="61" t="s">
        <v>1245</v>
      </c>
      <c r="H61" s="58">
        <v>0</v>
      </c>
      <c r="I61" s="56">
        <v>0</v>
      </c>
      <c r="J61" s="56">
        <f t="shared" si="0"/>
        <v>0</v>
      </c>
    </row>
    <row r="62" spans="1:10" s="54" customFormat="1" ht="13.5">
      <c r="A62" s="55">
        <v>54</v>
      </c>
      <c r="B62" s="55" t="s">
        <v>12</v>
      </c>
      <c r="C62" s="55" t="s">
        <v>155</v>
      </c>
      <c r="D62" s="55" t="s">
        <v>158</v>
      </c>
      <c r="E62" s="55" t="s">
        <v>211</v>
      </c>
      <c r="F62" s="61" t="s">
        <v>1147</v>
      </c>
      <c r="G62" s="52" t="s">
        <v>1264</v>
      </c>
      <c r="H62" s="58">
        <v>0</v>
      </c>
      <c r="I62" s="56">
        <v>0</v>
      </c>
      <c r="J62" s="56">
        <f t="shared" si="0"/>
        <v>0</v>
      </c>
    </row>
    <row r="63" spans="1:10" s="54" customFormat="1" ht="13.5">
      <c r="A63" s="55">
        <v>55</v>
      </c>
      <c r="B63" s="55" t="s">
        <v>12</v>
      </c>
      <c r="C63" s="55" t="s">
        <v>155</v>
      </c>
      <c r="D63" s="55" t="s">
        <v>158</v>
      </c>
      <c r="E63" s="55" t="s">
        <v>212</v>
      </c>
      <c r="F63" s="61" t="s">
        <v>1148</v>
      </c>
      <c r="G63" s="52" t="s">
        <v>1264</v>
      </c>
      <c r="H63" s="58">
        <v>0</v>
      </c>
      <c r="I63" s="56">
        <v>0</v>
      </c>
      <c r="J63" s="56">
        <f t="shared" si="0"/>
        <v>0</v>
      </c>
    </row>
    <row r="64" spans="1:10" s="54" customFormat="1" ht="13.5">
      <c r="A64" s="55">
        <v>56</v>
      </c>
      <c r="B64" s="55" t="s">
        <v>12</v>
      </c>
      <c r="C64" s="55" t="s">
        <v>155</v>
      </c>
      <c r="D64" s="55" t="s">
        <v>158</v>
      </c>
      <c r="E64" s="55" t="s">
        <v>213</v>
      </c>
      <c r="F64" s="61" t="s">
        <v>1149</v>
      </c>
      <c r="G64" s="52" t="s">
        <v>1264</v>
      </c>
      <c r="H64" s="58">
        <v>0</v>
      </c>
      <c r="I64" s="56">
        <v>0</v>
      </c>
      <c r="J64" s="56">
        <f t="shared" si="0"/>
        <v>0</v>
      </c>
    </row>
    <row r="65" spans="1:10" s="54" customFormat="1" ht="13.5">
      <c r="A65" s="55">
        <v>57</v>
      </c>
      <c r="B65" s="55" t="s">
        <v>12</v>
      </c>
      <c r="C65" s="55" t="s">
        <v>155</v>
      </c>
      <c r="D65" s="55" t="s">
        <v>158</v>
      </c>
      <c r="E65" s="55" t="s">
        <v>214</v>
      </c>
      <c r="F65" s="61" t="s">
        <v>1150</v>
      </c>
      <c r="G65" s="52" t="s">
        <v>1264</v>
      </c>
      <c r="H65" s="58">
        <v>0</v>
      </c>
      <c r="I65" s="56">
        <v>0</v>
      </c>
      <c r="J65" s="56">
        <f t="shared" si="0"/>
        <v>0</v>
      </c>
    </row>
    <row r="66" spans="1:10" s="54" customFormat="1" ht="13.5">
      <c r="A66" s="55">
        <v>58</v>
      </c>
      <c r="B66" s="55" t="s">
        <v>12</v>
      </c>
      <c r="C66" s="55" t="s">
        <v>155</v>
      </c>
      <c r="D66" s="55" t="s">
        <v>158</v>
      </c>
      <c r="E66" s="55" t="s">
        <v>215</v>
      </c>
      <c r="F66" s="61" t="s">
        <v>1151</v>
      </c>
      <c r="G66" s="61" t="s">
        <v>1245</v>
      </c>
      <c r="H66" s="58">
        <v>0</v>
      </c>
      <c r="I66" s="56">
        <v>0</v>
      </c>
      <c r="J66" s="56">
        <f t="shared" si="0"/>
        <v>0</v>
      </c>
    </row>
    <row r="67" spans="1:10" s="54" customFormat="1" ht="13.5">
      <c r="A67" s="55">
        <v>59</v>
      </c>
      <c r="B67" s="55" t="s">
        <v>12</v>
      </c>
      <c r="C67" s="55" t="s">
        <v>155</v>
      </c>
      <c r="D67" s="55" t="s">
        <v>158</v>
      </c>
      <c r="E67" s="55" t="s">
        <v>216</v>
      </c>
      <c r="F67" s="61" t="s">
        <v>1152</v>
      </c>
      <c r="G67" s="52" t="s">
        <v>1264</v>
      </c>
      <c r="H67" s="58">
        <v>0</v>
      </c>
      <c r="I67" s="56">
        <v>0</v>
      </c>
      <c r="J67" s="56">
        <f t="shared" si="0"/>
        <v>0</v>
      </c>
    </row>
    <row r="68" spans="1:10" s="54" customFormat="1" ht="13.5">
      <c r="A68" s="55">
        <v>60</v>
      </c>
      <c r="B68" s="55" t="s">
        <v>13</v>
      </c>
      <c r="C68" s="55" t="s">
        <v>155</v>
      </c>
      <c r="D68" s="55" t="s">
        <v>156</v>
      </c>
      <c r="E68" s="55" t="s">
        <v>217</v>
      </c>
      <c r="F68" s="64" t="s">
        <v>976</v>
      </c>
      <c r="G68" s="52" t="s">
        <v>1264</v>
      </c>
      <c r="H68" s="58">
        <v>0</v>
      </c>
      <c r="I68" s="56">
        <v>0</v>
      </c>
      <c r="J68" s="56">
        <f t="shared" si="0"/>
        <v>0</v>
      </c>
    </row>
    <row r="69" spans="1:10" s="54" customFormat="1" ht="13.5">
      <c r="A69" s="55">
        <v>61</v>
      </c>
      <c r="B69" s="55" t="s">
        <v>13</v>
      </c>
      <c r="C69" s="55" t="s">
        <v>155</v>
      </c>
      <c r="D69" s="55" t="s">
        <v>156</v>
      </c>
      <c r="E69" s="55" t="s">
        <v>218</v>
      </c>
      <c r="F69" s="64" t="s">
        <v>977</v>
      </c>
      <c r="G69" s="52" t="s">
        <v>1264</v>
      </c>
      <c r="H69" s="58">
        <v>0</v>
      </c>
      <c r="I69" s="56">
        <v>0</v>
      </c>
      <c r="J69" s="56">
        <f t="shared" si="0"/>
        <v>0</v>
      </c>
    </row>
    <row r="70" spans="1:10" s="54" customFormat="1" ht="13.5">
      <c r="A70" s="55">
        <v>62</v>
      </c>
      <c r="B70" s="55" t="s">
        <v>13</v>
      </c>
      <c r="C70" s="55" t="s">
        <v>155</v>
      </c>
      <c r="D70" s="55" t="s">
        <v>156</v>
      </c>
      <c r="E70" s="55" t="s">
        <v>219</v>
      </c>
      <c r="F70" s="64" t="s">
        <v>978</v>
      </c>
      <c r="G70" s="52" t="s">
        <v>1264</v>
      </c>
      <c r="H70" s="58">
        <v>0</v>
      </c>
      <c r="I70" s="56">
        <v>0</v>
      </c>
      <c r="J70" s="56">
        <f t="shared" si="0"/>
        <v>0</v>
      </c>
    </row>
    <row r="71" spans="1:10" s="54" customFormat="1" ht="13.5">
      <c r="A71" s="55">
        <v>63</v>
      </c>
      <c r="B71" s="55" t="s">
        <v>13</v>
      </c>
      <c r="C71" s="55" t="s">
        <v>155</v>
      </c>
      <c r="D71" s="55" t="s">
        <v>156</v>
      </c>
      <c r="E71" s="55" t="s">
        <v>220</v>
      </c>
      <c r="F71" s="64" t="s">
        <v>979</v>
      </c>
      <c r="G71" s="52" t="s">
        <v>1264</v>
      </c>
      <c r="H71" s="58">
        <v>0</v>
      </c>
      <c r="I71" s="56">
        <v>0</v>
      </c>
      <c r="J71" s="56">
        <f t="shared" si="0"/>
        <v>0</v>
      </c>
    </row>
    <row r="72" spans="1:10" s="54" customFormat="1" ht="13.5">
      <c r="A72" s="55">
        <v>64</v>
      </c>
      <c r="B72" s="55" t="s">
        <v>13</v>
      </c>
      <c r="C72" s="55" t="s">
        <v>155</v>
      </c>
      <c r="D72" s="55" t="s">
        <v>156</v>
      </c>
      <c r="E72" s="55" t="s">
        <v>221</v>
      </c>
      <c r="F72" s="64" t="s">
        <v>980</v>
      </c>
      <c r="G72" s="61" t="s">
        <v>1245</v>
      </c>
      <c r="H72" s="58">
        <v>0</v>
      </c>
      <c r="I72" s="56">
        <v>0</v>
      </c>
      <c r="J72" s="56">
        <f t="shared" si="0"/>
        <v>0</v>
      </c>
    </row>
    <row r="73" spans="1:10" s="54" customFormat="1" ht="13.5">
      <c r="A73" s="55">
        <v>65</v>
      </c>
      <c r="B73" s="55" t="s">
        <v>13</v>
      </c>
      <c r="C73" s="55" t="s">
        <v>155</v>
      </c>
      <c r="D73" s="55" t="s">
        <v>158</v>
      </c>
      <c r="E73" s="55" t="s">
        <v>222</v>
      </c>
      <c r="F73" s="64" t="s">
        <v>981</v>
      </c>
      <c r="G73" s="52" t="s">
        <v>1264</v>
      </c>
      <c r="H73" s="58">
        <v>0</v>
      </c>
      <c r="I73" s="56">
        <v>0</v>
      </c>
      <c r="J73" s="56">
        <f t="shared" si="0"/>
        <v>0</v>
      </c>
    </row>
    <row r="74" spans="1:10" s="54" customFormat="1" ht="13.5">
      <c r="A74" s="55">
        <v>66</v>
      </c>
      <c r="B74" s="55" t="s">
        <v>13</v>
      </c>
      <c r="C74" s="55" t="s">
        <v>155</v>
      </c>
      <c r="D74" s="55" t="s">
        <v>158</v>
      </c>
      <c r="E74" s="55" t="s">
        <v>223</v>
      </c>
      <c r="F74" s="64" t="s">
        <v>982</v>
      </c>
      <c r="G74" s="52" t="s">
        <v>1264</v>
      </c>
      <c r="H74" s="58">
        <v>0</v>
      </c>
      <c r="I74" s="56">
        <v>0</v>
      </c>
      <c r="J74" s="56">
        <f t="shared" ref="J74:J94" si="1">H74-I74</f>
        <v>0</v>
      </c>
    </row>
    <row r="75" spans="1:10" s="54" customFormat="1" ht="13.5">
      <c r="A75" s="55">
        <v>67</v>
      </c>
      <c r="B75" s="55" t="s">
        <v>13</v>
      </c>
      <c r="C75" s="55" t="s">
        <v>155</v>
      </c>
      <c r="D75" s="55" t="s">
        <v>158</v>
      </c>
      <c r="E75" s="55" t="s">
        <v>224</v>
      </c>
      <c r="F75" s="64" t="s">
        <v>983</v>
      </c>
      <c r="G75" s="52" t="s">
        <v>1264</v>
      </c>
      <c r="H75" s="58">
        <v>0</v>
      </c>
      <c r="I75" s="56">
        <v>0</v>
      </c>
      <c r="J75" s="56">
        <f t="shared" si="1"/>
        <v>0</v>
      </c>
    </row>
    <row r="76" spans="1:10" s="54" customFormat="1" ht="13.5">
      <c r="A76" s="55">
        <v>68</v>
      </c>
      <c r="B76" s="55" t="s">
        <v>13</v>
      </c>
      <c r="C76" s="55" t="s">
        <v>155</v>
      </c>
      <c r="D76" s="55" t="s">
        <v>158</v>
      </c>
      <c r="E76" s="55" t="s">
        <v>225</v>
      </c>
      <c r="F76" s="64" t="s">
        <v>984</v>
      </c>
      <c r="G76" s="52" t="s">
        <v>1264</v>
      </c>
      <c r="H76" s="58">
        <v>0</v>
      </c>
      <c r="I76" s="56">
        <v>0</v>
      </c>
      <c r="J76" s="56">
        <f t="shared" si="1"/>
        <v>0</v>
      </c>
    </row>
    <row r="77" spans="1:10" s="54" customFormat="1" ht="13.5">
      <c r="A77" s="55">
        <v>69</v>
      </c>
      <c r="B77" s="55" t="s">
        <v>13</v>
      </c>
      <c r="C77" s="55" t="s">
        <v>155</v>
      </c>
      <c r="D77" s="55" t="s">
        <v>158</v>
      </c>
      <c r="E77" s="55" t="s">
        <v>226</v>
      </c>
      <c r="F77" s="64" t="s">
        <v>985</v>
      </c>
      <c r="G77" s="52" t="s">
        <v>1264</v>
      </c>
      <c r="H77" s="58">
        <v>0</v>
      </c>
      <c r="I77" s="56">
        <v>0</v>
      </c>
      <c r="J77" s="56">
        <f t="shared" si="1"/>
        <v>0</v>
      </c>
    </row>
    <row r="78" spans="1:10" s="54" customFormat="1" ht="13.5">
      <c r="A78" s="55">
        <v>70</v>
      </c>
      <c r="B78" s="55" t="s">
        <v>227</v>
      </c>
      <c r="C78" s="55" t="s">
        <v>155</v>
      </c>
      <c r="D78" s="55" t="s">
        <v>156</v>
      </c>
      <c r="E78" s="55" t="s">
        <v>228</v>
      </c>
      <c r="F78" s="55" t="s">
        <v>518</v>
      </c>
      <c r="G78" s="52" t="s">
        <v>1264</v>
      </c>
      <c r="H78" s="56">
        <v>11300</v>
      </c>
      <c r="I78" s="56">
        <v>0</v>
      </c>
      <c r="J78" s="56">
        <f t="shared" si="1"/>
        <v>11300</v>
      </c>
    </row>
    <row r="79" spans="1:10" s="54" customFormat="1" ht="13.5">
      <c r="A79" s="55">
        <v>71</v>
      </c>
      <c r="B79" s="55" t="s">
        <v>227</v>
      </c>
      <c r="C79" s="55" t="s">
        <v>155</v>
      </c>
      <c r="D79" s="55" t="s">
        <v>156</v>
      </c>
      <c r="E79" s="55" t="s">
        <v>229</v>
      </c>
      <c r="F79" s="55" t="s">
        <v>519</v>
      </c>
      <c r="G79" s="52" t="s">
        <v>1264</v>
      </c>
      <c r="H79" s="56">
        <v>0</v>
      </c>
      <c r="I79" s="56">
        <v>0</v>
      </c>
      <c r="J79" s="56">
        <f t="shared" si="1"/>
        <v>0</v>
      </c>
    </row>
    <row r="80" spans="1:10" s="54" customFormat="1" ht="13.5">
      <c r="A80" s="55">
        <v>72</v>
      </c>
      <c r="B80" s="55" t="s">
        <v>227</v>
      </c>
      <c r="C80" s="55" t="s">
        <v>155</v>
      </c>
      <c r="D80" s="55" t="s">
        <v>156</v>
      </c>
      <c r="E80" s="55" t="s">
        <v>230</v>
      </c>
      <c r="F80" s="55" t="s">
        <v>520</v>
      </c>
      <c r="G80" s="52" t="s">
        <v>1264</v>
      </c>
      <c r="H80" s="56">
        <v>0</v>
      </c>
      <c r="I80" s="56">
        <v>0</v>
      </c>
      <c r="J80" s="56">
        <f t="shared" si="1"/>
        <v>0</v>
      </c>
    </row>
    <row r="81" spans="1:11" s="54" customFormat="1" ht="13.5">
      <c r="A81" s="55">
        <v>73</v>
      </c>
      <c r="B81" s="55" t="s">
        <v>16</v>
      </c>
      <c r="C81" s="55" t="s">
        <v>155</v>
      </c>
      <c r="D81" s="55" t="s">
        <v>156</v>
      </c>
      <c r="E81" s="55" t="s">
        <v>231</v>
      </c>
      <c r="F81" s="55" t="s">
        <v>792</v>
      </c>
      <c r="G81" s="61" t="s">
        <v>1245</v>
      </c>
      <c r="H81" s="41">
        <v>0</v>
      </c>
      <c r="I81" s="65">
        <v>0</v>
      </c>
      <c r="J81" s="65">
        <f t="shared" si="1"/>
        <v>0</v>
      </c>
    </row>
    <row r="82" spans="1:11" s="54" customFormat="1" ht="13.5">
      <c r="A82" s="55">
        <v>74</v>
      </c>
      <c r="B82" s="55" t="s">
        <v>16</v>
      </c>
      <c r="C82" s="55" t="s">
        <v>155</v>
      </c>
      <c r="D82" s="55" t="s">
        <v>158</v>
      </c>
      <c r="E82" s="55" t="s">
        <v>232</v>
      </c>
      <c r="F82" s="55" t="s">
        <v>793</v>
      </c>
      <c r="G82" s="52" t="s">
        <v>1264</v>
      </c>
      <c r="H82" s="41">
        <v>0</v>
      </c>
      <c r="I82" s="65">
        <v>0</v>
      </c>
      <c r="J82" s="65">
        <f t="shared" si="1"/>
        <v>0</v>
      </c>
    </row>
    <row r="83" spans="1:11" s="54" customFormat="1" ht="13.5">
      <c r="A83" s="55">
        <v>75</v>
      </c>
      <c r="B83" s="55" t="s">
        <v>16</v>
      </c>
      <c r="C83" s="55" t="s">
        <v>155</v>
      </c>
      <c r="D83" s="55" t="s">
        <v>158</v>
      </c>
      <c r="E83" s="55" t="s">
        <v>233</v>
      </c>
      <c r="F83" s="55" t="s">
        <v>794</v>
      </c>
      <c r="G83" s="61" t="s">
        <v>1245</v>
      </c>
      <c r="H83" s="41">
        <v>0</v>
      </c>
      <c r="I83" s="65">
        <v>0</v>
      </c>
      <c r="J83" s="65">
        <f t="shared" si="1"/>
        <v>0</v>
      </c>
    </row>
    <row r="84" spans="1:11" s="54" customFormat="1" ht="13.5">
      <c r="A84" s="55">
        <v>76</v>
      </c>
      <c r="B84" s="55" t="s">
        <v>16</v>
      </c>
      <c r="C84" s="55" t="s">
        <v>155</v>
      </c>
      <c r="D84" s="55" t="s">
        <v>158</v>
      </c>
      <c r="E84" s="55" t="s">
        <v>234</v>
      </c>
      <c r="F84" s="55" t="s">
        <v>795</v>
      </c>
      <c r="G84" s="52" t="s">
        <v>1264</v>
      </c>
      <c r="H84" s="41">
        <v>0</v>
      </c>
      <c r="I84" s="65">
        <v>0</v>
      </c>
      <c r="J84" s="65">
        <f t="shared" si="1"/>
        <v>0</v>
      </c>
    </row>
    <row r="85" spans="1:11" s="54" customFormat="1" ht="13.5">
      <c r="A85" s="55">
        <v>77</v>
      </c>
      <c r="B85" s="55" t="s">
        <v>16</v>
      </c>
      <c r="C85" s="55" t="s">
        <v>155</v>
      </c>
      <c r="D85" s="55" t="s">
        <v>158</v>
      </c>
      <c r="E85" s="55" t="s">
        <v>43</v>
      </c>
      <c r="F85" s="55" t="s">
        <v>796</v>
      </c>
      <c r="G85" s="52" t="s">
        <v>1264</v>
      </c>
      <c r="H85" s="41">
        <v>0</v>
      </c>
      <c r="I85" s="65">
        <v>0</v>
      </c>
      <c r="J85" s="65">
        <f t="shared" si="1"/>
        <v>0</v>
      </c>
    </row>
    <row r="86" spans="1:11" s="59" customFormat="1" ht="13.5">
      <c r="A86" s="55">
        <v>78</v>
      </c>
      <c r="B86" s="55" t="s">
        <v>16</v>
      </c>
      <c r="C86" s="55" t="s">
        <v>155</v>
      </c>
      <c r="D86" s="55" t="s">
        <v>158</v>
      </c>
      <c r="E86" s="55" t="s">
        <v>235</v>
      </c>
      <c r="F86" s="60" t="s">
        <v>797</v>
      </c>
      <c r="G86" s="52" t="s">
        <v>1264</v>
      </c>
      <c r="H86" s="41">
        <v>0</v>
      </c>
      <c r="I86" s="65">
        <v>0</v>
      </c>
      <c r="J86" s="65">
        <f t="shared" si="1"/>
        <v>0</v>
      </c>
      <c r="K86" s="54"/>
    </row>
    <row r="87" spans="1:11" s="59" customFormat="1" ht="13.5">
      <c r="A87" s="55">
        <v>79</v>
      </c>
      <c r="B87" s="55" t="s">
        <v>16</v>
      </c>
      <c r="C87" s="55" t="s">
        <v>155</v>
      </c>
      <c r="D87" s="55" t="s">
        <v>158</v>
      </c>
      <c r="E87" s="55" t="s">
        <v>236</v>
      </c>
      <c r="F87" s="60" t="s">
        <v>798</v>
      </c>
      <c r="G87" s="61" t="s">
        <v>1245</v>
      </c>
      <c r="H87" s="41">
        <v>0</v>
      </c>
      <c r="I87" s="65">
        <v>0</v>
      </c>
      <c r="J87" s="65">
        <f t="shared" si="1"/>
        <v>0</v>
      </c>
      <c r="K87" s="54"/>
    </row>
    <row r="88" spans="1:11" s="59" customFormat="1" ht="13.5">
      <c r="A88" s="55">
        <v>80</v>
      </c>
      <c r="B88" s="55" t="s">
        <v>16</v>
      </c>
      <c r="C88" s="55" t="s">
        <v>155</v>
      </c>
      <c r="D88" s="55" t="s">
        <v>158</v>
      </c>
      <c r="E88" s="55" t="s">
        <v>237</v>
      </c>
      <c r="F88" s="60" t="s">
        <v>799</v>
      </c>
      <c r="G88" s="61" t="s">
        <v>1245</v>
      </c>
      <c r="H88" s="41">
        <v>0</v>
      </c>
      <c r="I88" s="65">
        <v>0</v>
      </c>
      <c r="J88" s="65">
        <f t="shared" si="1"/>
        <v>0</v>
      </c>
      <c r="K88" s="54"/>
    </row>
    <row r="89" spans="1:11" s="59" customFormat="1" ht="13.5">
      <c r="A89" s="55">
        <v>81</v>
      </c>
      <c r="B89" s="55" t="s">
        <v>16</v>
      </c>
      <c r="C89" s="55" t="s">
        <v>155</v>
      </c>
      <c r="D89" s="55" t="s">
        <v>158</v>
      </c>
      <c r="E89" s="55" t="s">
        <v>238</v>
      </c>
      <c r="F89" s="60" t="s">
        <v>800</v>
      </c>
      <c r="G89" s="61" t="s">
        <v>1245</v>
      </c>
      <c r="H89" s="41">
        <v>-0.03</v>
      </c>
      <c r="I89" s="65">
        <v>0</v>
      </c>
      <c r="J89" s="65">
        <v>0</v>
      </c>
      <c r="K89" s="54"/>
    </row>
    <row r="90" spans="1:11" s="59" customFormat="1" ht="13.5">
      <c r="A90" s="55">
        <v>82</v>
      </c>
      <c r="B90" s="55" t="s">
        <v>16</v>
      </c>
      <c r="C90" s="55" t="s">
        <v>155</v>
      </c>
      <c r="D90" s="55" t="s">
        <v>158</v>
      </c>
      <c r="E90" s="55" t="s">
        <v>239</v>
      </c>
      <c r="F90" s="60" t="s">
        <v>718</v>
      </c>
      <c r="G90" s="52" t="s">
        <v>1264</v>
      </c>
      <c r="H90" s="41">
        <v>0</v>
      </c>
      <c r="I90" s="65">
        <v>0</v>
      </c>
      <c r="J90" s="65">
        <f t="shared" si="1"/>
        <v>0</v>
      </c>
      <c r="K90" s="54"/>
    </row>
    <row r="91" spans="1:11" s="59" customFormat="1" ht="13.5">
      <c r="A91" s="55">
        <v>83</v>
      </c>
      <c r="B91" s="55" t="s">
        <v>16</v>
      </c>
      <c r="C91" s="55" t="s">
        <v>155</v>
      </c>
      <c r="D91" s="55" t="s">
        <v>158</v>
      </c>
      <c r="E91" s="55" t="s">
        <v>240</v>
      </c>
      <c r="F91" s="60" t="s">
        <v>801</v>
      </c>
      <c r="G91" s="52" t="s">
        <v>1264</v>
      </c>
      <c r="H91" s="41">
        <v>0</v>
      </c>
      <c r="I91" s="65">
        <v>0</v>
      </c>
      <c r="J91" s="65">
        <f t="shared" si="1"/>
        <v>0</v>
      </c>
      <c r="K91" s="54"/>
    </row>
    <row r="92" spans="1:11" s="59" customFormat="1" ht="13.5">
      <c r="A92" s="55">
        <v>84</v>
      </c>
      <c r="B92" s="55" t="s">
        <v>16</v>
      </c>
      <c r="C92" s="55" t="s">
        <v>155</v>
      </c>
      <c r="D92" s="55" t="s">
        <v>158</v>
      </c>
      <c r="E92" s="55" t="s">
        <v>241</v>
      </c>
      <c r="F92" s="60" t="s">
        <v>802</v>
      </c>
      <c r="G92" s="61" t="s">
        <v>1245</v>
      </c>
      <c r="H92" s="41">
        <v>0</v>
      </c>
      <c r="I92" s="65">
        <v>0</v>
      </c>
      <c r="J92" s="65">
        <f t="shared" si="1"/>
        <v>0</v>
      </c>
      <c r="K92" s="54"/>
    </row>
    <row r="93" spans="1:11" s="59" customFormat="1" ht="13.5">
      <c r="A93" s="55">
        <v>85</v>
      </c>
      <c r="B93" s="55" t="s">
        <v>16</v>
      </c>
      <c r="C93" s="55" t="s">
        <v>155</v>
      </c>
      <c r="D93" s="55" t="s">
        <v>158</v>
      </c>
      <c r="E93" s="55" t="s">
        <v>242</v>
      </c>
      <c r="F93" s="60" t="s">
        <v>803</v>
      </c>
      <c r="G93" s="61" t="s">
        <v>1245</v>
      </c>
      <c r="H93" s="41">
        <v>0</v>
      </c>
      <c r="I93" s="65">
        <v>0</v>
      </c>
      <c r="J93" s="65">
        <f t="shared" si="1"/>
        <v>0</v>
      </c>
      <c r="K93" s="54"/>
    </row>
    <row r="94" spans="1:11" s="59" customFormat="1" ht="13.5">
      <c r="A94" s="55">
        <v>86</v>
      </c>
      <c r="B94" s="55" t="s">
        <v>17</v>
      </c>
      <c r="C94" s="55" t="s">
        <v>155</v>
      </c>
      <c r="D94" s="55" t="s">
        <v>158</v>
      </c>
      <c r="E94" s="55" t="s">
        <v>243</v>
      </c>
      <c r="F94" s="55" t="s">
        <v>587</v>
      </c>
      <c r="G94" s="52" t="s">
        <v>1264</v>
      </c>
      <c r="H94" s="56">
        <v>6891.62</v>
      </c>
      <c r="I94" s="56">
        <v>0</v>
      </c>
      <c r="J94" s="56">
        <f t="shared" si="1"/>
        <v>6891.62</v>
      </c>
      <c r="K94" s="54"/>
    </row>
    <row r="95" spans="1:11" s="59" customFormat="1" ht="13.5">
      <c r="A95" s="55">
        <v>87</v>
      </c>
      <c r="B95" s="55" t="s">
        <v>18</v>
      </c>
      <c r="C95" s="55" t="s">
        <v>155</v>
      </c>
      <c r="D95" s="55" t="s">
        <v>156</v>
      </c>
      <c r="E95" s="55" t="s">
        <v>244</v>
      </c>
      <c r="F95" s="55" t="s">
        <v>924</v>
      </c>
      <c r="G95" s="52" t="s">
        <v>1264</v>
      </c>
      <c r="H95" s="56">
        <v>0</v>
      </c>
      <c r="I95" s="56">
        <v>0</v>
      </c>
      <c r="J95" s="56">
        <f t="shared" ref="J95:J130" si="2">H95-I95</f>
        <v>0</v>
      </c>
      <c r="K95" s="54"/>
    </row>
    <row r="96" spans="1:11" s="59" customFormat="1" ht="13.5">
      <c r="A96" s="55">
        <v>88</v>
      </c>
      <c r="B96" s="55" t="s">
        <v>18</v>
      </c>
      <c r="C96" s="55" t="s">
        <v>155</v>
      </c>
      <c r="D96" s="55" t="s">
        <v>156</v>
      </c>
      <c r="E96" s="55" t="s">
        <v>245</v>
      </c>
      <c r="F96" s="55" t="s">
        <v>925</v>
      </c>
      <c r="G96" s="52" t="s">
        <v>1264</v>
      </c>
      <c r="H96" s="56">
        <v>0</v>
      </c>
      <c r="I96" s="56">
        <v>0</v>
      </c>
      <c r="J96" s="56">
        <f t="shared" si="2"/>
        <v>0</v>
      </c>
      <c r="K96" s="54"/>
    </row>
    <row r="97" spans="1:11" s="59" customFormat="1" ht="13.5">
      <c r="A97" s="55">
        <v>89</v>
      </c>
      <c r="B97" s="55" t="s">
        <v>18</v>
      </c>
      <c r="C97" s="55" t="s">
        <v>155</v>
      </c>
      <c r="D97" s="55" t="s">
        <v>156</v>
      </c>
      <c r="E97" s="55" t="s">
        <v>246</v>
      </c>
      <c r="F97" s="55" t="s">
        <v>926</v>
      </c>
      <c r="G97" s="52" t="s">
        <v>1264</v>
      </c>
      <c r="H97" s="56">
        <v>0</v>
      </c>
      <c r="I97" s="56">
        <v>0</v>
      </c>
      <c r="J97" s="56">
        <f t="shared" si="2"/>
        <v>0</v>
      </c>
      <c r="K97" s="54"/>
    </row>
    <row r="98" spans="1:11" s="59" customFormat="1" ht="13.5">
      <c r="A98" s="55">
        <v>90</v>
      </c>
      <c r="B98" s="55" t="s">
        <v>18</v>
      </c>
      <c r="C98" s="55" t="s">
        <v>155</v>
      </c>
      <c r="D98" s="55" t="s">
        <v>158</v>
      </c>
      <c r="E98" s="55" t="s">
        <v>247</v>
      </c>
      <c r="F98" s="55" t="s">
        <v>927</v>
      </c>
      <c r="G98" s="52" t="s">
        <v>1264</v>
      </c>
      <c r="H98" s="56">
        <v>0</v>
      </c>
      <c r="I98" s="56">
        <v>0</v>
      </c>
      <c r="J98" s="56">
        <f t="shared" si="2"/>
        <v>0</v>
      </c>
      <c r="K98" s="54"/>
    </row>
    <row r="99" spans="1:11" s="59" customFormat="1" ht="13.5">
      <c r="A99" s="55">
        <v>91</v>
      </c>
      <c r="B99" s="55" t="s">
        <v>18</v>
      </c>
      <c r="C99" s="55" t="s">
        <v>155</v>
      </c>
      <c r="D99" s="55" t="s">
        <v>158</v>
      </c>
      <c r="E99" s="55" t="s">
        <v>47</v>
      </c>
      <c r="F99" s="55" t="s">
        <v>928</v>
      </c>
      <c r="G99" s="52" t="s">
        <v>1264</v>
      </c>
      <c r="H99" s="56">
        <v>0</v>
      </c>
      <c r="I99" s="56">
        <v>0</v>
      </c>
      <c r="J99" s="56">
        <f t="shared" si="2"/>
        <v>0</v>
      </c>
      <c r="K99" s="54"/>
    </row>
    <row r="100" spans="1:11" s="59" customFormat="1" ht="13.5">
      <c r="A100" s="55">
        <v>92</v>
      </c>
      <c r="B100" s="55" t="s">
        <v>18</v>
      </c>
      <c r="C100" s="55" t="s">
        <v>155</v>
      </c>
      <c r="D100" s="55" t="s">
        <v>158</v>
      </c>
      <c r="E100" s="55" t="s">
        <v>48</v>
      </c>
      <c r="F100" s="55" t="s">
        <v>929</v>
      </c>
      <c r="G100" s="52" t="s">
        <v>1264</v>
      </c>
      <c r="H100" s="56">
        <v>0</v>
      </c>
      <c r="I100" s="56">
        <v>0</v>
      </c>
      <c r="J100" s="56">
        <f t="shared" si="2"/>
        <v>0</v>
      </c>
      <c r="K100" s="54"/>
    </row>
    <row r="101" spans="1:11" s="59" customFormat="1" ht="13.5">
      <c r="A101" s="55">
        <v>93</v>
      </c>
      <c r="B101" s="55" t="s">
        <v>18</v>
      </c>
      <c r="C101" s="55" t="s">
        <v>155</v>
      </c>
      <c r="D101" s="55" t="s">
        <v>158</v>
      </c>
      <c r="E101" s="55" t="s">
        <v>248</v>
      </c>
      <c r="F101" s="55" t="s">
        <v>930</v>
      </c>
      <c r="G101" s="52" t="s">
        <v>1264</v>
      </c>
      <c r="H101" s="56">
        <v>0</v>
      </c>
      <c r="I101" s="56">
        <v>0</v>
      </c>
      <c r="J101" s="56">
        <f t="shared" si="2"/>
        <v>0</v>
      </c>
      <c r="K101" s="54"/>
    </row>
    <row r="102" spans="1:11" s="59" customFormat="1" ht="13.5">
      <c r="A102" s="55">
        <v>94</v>
      </c>
      <c r="B102" s="55" t="s">
        <v>18</v>
      </c>
      <c r="C102" s="55" t="s">
        <v>155</v>
      </c>
      <c r="D102" s="55" t="s">
        <v>158</v>
      </c>
      <c r="E102" s="55" t="s">
        <v>249</v>
      </c>
      <c r="F102" s="55" t="s">
        <v>931</v>
      </c>
      <c r="G102" s="52" t="s">
        <v>1264</v>
      </c>
      <c r="H102" s="56">
        <v>0</v>
      </c>
      <c r="I102" s="56">
        <v>0</v>
      </c>
      <c r="J102" s="56">
        <f t="shared" si="2"/>
        <v>0</v>
      </c>
      <c r="K102" s="54"/>
    </row>
    <row r="103" spans="1:11" s="59" customFormat="1" ht="13.5">
      <c r="A103" s="55">
        <v>95</v>
      </c>
      <c r="B103" s="55" t="s">
        <v>18</v>
      </c>
      <c r="C103" s="55" t="s">
        <v>155</v>
      </c>
      <c r="D103" s="55" t="s">
        <v>158</v>
      </c>
      <c r="E103" s="55" t="s">
        <v>250</v>
      </c>
      <c r="F103" s="55" t="s">
        <v>932</v>
      </c>
      <c r="G103" s="52" t="s">
        <v>1264</v>
      </c>
      <c r="H103" s="56">
        <v>0</v>
      </c>
      <c r="I103" s="56">
        <v>0</v>
      </c>
      <c r="J103" s="56">
        <f t="shared" si="2"/>
        <v>0</v>
      </c>
      <c r="K103" s="54"/>
    </row>
    <row r="104" spans="1:11" s="59" customFormat="1" ht="13.5">
      <c r="A104" s="55">
        <v>96</v>
      </c>
      <c r="B104" s="55" t="s">
        <v>18</v>
      </c>
      <c r="C104" s="55" t="s">
        <v>155</v>
      </c>
      <c r="D104" s="55" t="s">
        <v>158</v>
      </c>
      <c r="E104" s="55" t="s">
        <v>46</v>
      </c>
      <c r="F104" s="55" t="s">
        <v>933</v>
      </c>
      <c r="G104" s="52" t="s">
        <v>1264</v>
      </c>
      <c r="H104" s="56">
        <v>0</v>
      </c>
      <c r="I104" s="56">
        <v>0</v>
      </c>
      <c r="J104" s="56">
        <f t="shared" si="2"/>
        <v>0</v>
      </c>
      <c r="K104" s="54"/>
    </row>
    <row r="105" spans="1:11" s="59" customFormat="1" ht="13.5">
      <c r="A105" s="55">
        <v>97</v>
      </c>
      <c r="B105" s="55" t="s">
        <v>18</v>
      </c>
      <c r="C105" s="55" t="s">
        <v>155</v>
      </c>
      <c r="D105" s="55" t="s">
        <v>158</v>
      </c>
      <c r="E105" s="55" t="s">
        <v>251</v>
      </c>
      <c r="F105" s="55" t="s">
        <v>934</v>
      </c>
      <c r="G105" s="52" t="s">
        <v>1264</v>
      </c>
      <c r="H105" s="56">
        <v>0</v>
      </c>
      <c r="I105" s="56">
        <v>0</v>
      </c>
      <c r="J105" s="56">
        <f t="shared" si="2"/>
        <v>0</v>
      </c>
      <c r="K105" s="54"/>
    </row>
    <row r="106" spans="1:11" s="59" customFormat="1" ht="13.5">
      <c r="A106" s="55">
        <v>98</v>
      </c>
      <c r="B106" s="55" t="s">
        <v>18</v>
      </c>
      <c r="C106" s="55" t="s">
        <v>155</v>
      </c>
      <c r="D106" s="55" t="s">
        <v>158</v>
      </c>
      <c r="E106" s="55" t="s">
        <v>44</v>
      </c>
      <c r="F106" s="55" t="s">
        <v>935</v>
      </c>
      <c r="G106" s="52" t="s">
        <v>1264</v>
      </c>
      <c r="H106" s="56">
        <v>0</v>
      </c>
      <c r="I106" s="56">
        <v>0</v>
      </c>
      <c r="J106" s="56">
        <f t="shared" si="2"/>
        <v>0</v>
      </c>
      <c r="K106" s="54"/>
    </row>
    <row r="107" spans="1:11" s="59" customFormat="1" ht="13.5">
      <c r="A107" s="55">
        <v>99</v>
      </c>
      <c r="B107" s="55" t="s">
        <v>18</v>
      </c>
      <c r="C107" s="55" t="s">
        <v>155</v>
      </c>
      <c r="D107" s="55" t="s">
        <v>158</v>
      </c>
      <c r="E107" s="55" t="s">
        <v>252</v>
      </c>
      <c r="F107" s="55" t="s">
        <v>936</v>
      </c>
      <c r="G107" s="52" t="s">
        <v>1264</v>
      </c>
      <c r="H107" s="56">
        <v>0</v>
      </c>
      <c r="I107" s="56">
        <v>0</v>
      </c>
      <c r="J107" s="56">
        <f t="shared" si="2"/>
        <v>0</v>
      </c>
      <c r="K107" s="54"/>
    </row>
    <row r="108" spans="1:11" s="59" customFormat="1" ht="13.5">
      <c r="A108" s="55">
        <v>100</v>
      </c>
      <c r="B108" s="55" t="s">
        <v>18</v>
      </c>
      <c r="C108" s="55" t="s">
        <v>155</v>
      </c>
      <c r="D108" s="55" t="s">
        <v>158</v>
      </c>
      <c r="E108" s="55" t="s">
        <v>253</v>
      </c>
      <c r="F108" s="55" t="s">
        <v>937</v>
      </c>
      <c r="G108" s="52" t="s">
        <v>1264</v>
      </c>
      <c r="H108" s="56">
        <v>0</v>
      </c>
      <c r="I108" s="56">
        <v>0</v>
      </c>
      <c r="J108" s="56">
        <f t="shared" si="2"/>
        <v>0</v>
      </c>
      <c r="K108" s="54"/>
    </row>
    <row r="109" spans="1:11" s="59" customFormat="1" ht="13.5">
      <c r="A109" s="55">
        <v>101</v>
      </c>
      <c r="B109" s="55" t="s">
        <v>18</v>
      </c>
      <c r="C109" s="55" t="s">
        <v>155</v>
      </c>
      <c r="D109" s="55" t="s">
        <v>158</v>
      </c>
      <c r="E109" s="55" t="s">
        <v>254</v>
      </c>
      <c r="F109" s="55" t="s">
        <v>938</v>
      </c>
      <c r="G109" s="52" t="s">
        <v>1264</v>
      </c>
      <c r="H109" s="56">
        <v>0</v>
      </c>
      <c r="I109" s="56">
        <v>0</v>
      </c>
      <c r="J109" s="56">
        <f t="shared" si="2"/>
        <v>0</v>
      </c>
      <c r="K109" s="54"/>
    </row>
    <row r="110" spans="1:11" s="59" customFormat="1" ht="13.5">
      <c r="A110" s="55">
        <v>102</v>
      </c>
      <c r="B110" s="55" t="s">
        <v>18</v>
      </c>
      <c r="C110" s="55" t="s">
        <v>155</v>
      </c>
      <c r="D110" s="55" t="s">
        <v>158</v>
      </c>
      <c r="E110" s="55" t="s">
        <v>255</v>
      </c>
      <c r="F110" s="55" t="s">
        <v>939</v>
      </c>
      <c r="G110" s="52" t="s">
        <v>1264</v>
      </c>
      <c r="H110" s="56">
        <v>0</v>
      </c>
      <c r="I110" s="56">
        <v>0</v>
      </c>
      <c r="J110" s="56">
        <f t="shared" si="2"/>
        <v>0</v>
      </c>
      <c r="K110" s="54"/>
    </row>
    <row r="111" spans="1:11" s="59" customFormat="1" ht="13.5">
      <c r="A111" s="55">
        <v>103</v>
      </c>
      <c r="B111" s="55" t="s">
        <v>18</v>
      </c>
      <c r="C111" s="55" t="s">
        <v>155</v>
      </c>
      <c r="D111" s="55" t="s">
        <v>158</v>
      </c>
      <c r="E111" s="55" t="s">
        <v>45</v>
      </c>
      <c r="F111" s="55" t="s">
        <v>940</v>
      </c>
      <c r="G111" s="52" t="s">
        <v>1264</v>
      </c>
      <c r="H111" s="56">
        <v>0</v>
      </c>
      <c r="I111" s="56">
        <v>0</v>
      </c>
      <c r="J111" s="56">
        <f t="shared" si="2"/>
        <v>0</v>
      </c>
      <c r="K111" s="54"/>
    </row>
    <row r="112" spans="1:11" s="59" customFormat="1" ht="13.5">
      <c r="A112" s="55">
        <v>104</v>
      </c>
      <c r="B112" s="55" t="s">
        <v>18</v>
      </c>
      <c r="C112" s="55" t="s">
        <v>155</v>
      </c>
      <c r="D112" s="55" t="s">
        <v>158</v>
      </c>
      <c r="E112" s="55" t="s">
        <v>256</v>
      </c>
      <c r="F112" s="55" t="s">
        <v>941</v>
      </c>
      <c r="G112" s="52" t="s">
        <v>1264</v>
      </c>
      <c r="H112" s="56">
        <v>0</v>
      </c>
      <c r="I112" s="56">
        <v>0</v>
      </c>
      <c r="J112" s="56">
        <f t="shared" si="2"/>
        <v>0</v>
      </c>
      <c r="K112" s="54"/>
    </row>
    <row r="113" spans="1:12" s="54" customFormat="1" ht="13.5">
      <c r="A113" s="55">
        <v>105</v>
      </c>
      <c r="B113" s="55" t="s">
        <v>18</v>
      </c>
      <c r="C113" s="55" t="s">
        <v>155</v>
      </c>
      <c r="D113" s="55" t="s">
        <v>158</v>
      </c>
      <c r="E113" s="55" t="s">
        <v>257</v>
      </c>
      <c r="F113" s="55" t="s">
        <v>942</v>
      </c>
      <c r="G113" s="52" t="s">
        <v>1264</v>
      </c>
      <c r="H113" s="56">
        <v>0</v>
      </c>
      <c r="I113" s="56">
        <v>0</v>
      </c>
      <c r="J113" s="56">
        <f t="shared" si="2"/>
        <v>0</v>
      </c>
    </row>
    <row r="114" spans="1:12" s="54" customFormat="1" ht="13.5">
      <c r="A114" s="55">
        <v>106</v>
      </c>
      <c r="B114" s="55" t="s">
        <v>18</v>
      </c>
      <c r="C114" s="55" t="s">
        <v>155</v>
      </c>
      <c r="D114" s="55" t="s">
        <v>158</v>
      </c>
      <c r="E114" s="55" t="s">
        <v>258</v>
      </c>
      <c r="F114" s="55" t="s">
        <v>943</v>
      </c>
      <c r="G114" s="52" t="s">
        <v>1264</v>
      </c>
      <c r="H114" s="56">
        <v>0</v>
      </c>
      <c r="I114" s="56">
        <v>0</v>
      </c>
      <c r="J114" s="56">
        <f t="shared" si="2"/>
        <v>0</v>
      </c>
    </row>
    <row r="115" spans="1:12" s="54" customFormat="1" ht="13.5">
      <c r="A115" s="55">
        <v>107</v>
      </c>
      <c r="B115" s="55" t="s">
        <v>18</v>
      </c>
      <c r="C115" s="55" t="s">
        <v>155</v>
      </c>
      <c r="D115" s="55" t="s">
        <v>158</v>
      </c>
      <c r="E115" s="55" t="s">
        <v>259</v>
      </c>
      <c r="F115" s="55" t="s">
        <v>944</v>
      </c>
      <c r="G115" s="52" t="s">
        <v>1264</v>
      </c>
      <c r="H115" s="56">
        <v>0</v>
      </c>
      <c r="I115" s="56">
        <v>0</v>
      </c>
      <c r="J115" s="56">
        <f t="shared" si="2"/>
        <v>0</v>
      </c>
    </row>
    <row r="116" spans="1:12" s="54" customFormat="1" ht="13.5">
      <c r="A116" s="55">
        <v>108</v>
      </c>
      <c r="B116" s="55" t="s">
        <v>260</v>
      </c>
      <c r="C116" s="55" t="s">
        <v>155</v>
      </c>
      <c r="D116" s="55" t="s">
        <v>158</v>
      </c>
      <c r="E116" s="55" t="s">
        <v>261</v>
      </c>
      <c r="F116" s="66" t="s">
        <v>997</v>
      </c>
      <c r="G116" s="52" t="s">
        <v>1264</v>
      </c>
      <c r="H116" s="56">
        <v>0</v>
      </c>
      <c r="I116" s="56">
        <v>0</v>
      </c>
      <c r="J116" s="56">
        <f t="shared" si="2"/>
        <v>0</v>
      </c>
    </row>
    <row r="117" spans="1:12" s="54" customFormat="1" ht="13.5">
      <c r="A117" s="55">
        <v>109</v>
      </c>
      <c r="B117" s="55" t="s">
        <v>260</v>
      </c>
      <c r="C117" s="55" t="s">
        <v>155</v>
      </c>
      <c r="D117" s="55" t="s">
        <v>158</v>
      </c>
      <c r="E117" s="55" t="s">
        <v>262</v>
      </c>
      <c r="F117" s="55" t="s">
        <v>998</v>
      </c>
      <c r="G117" s="52" t="s">
        <v>1264</v>
      </c>
      <c r="H117" s="56">
        <v>21500</v>
      </c>
      <c r="I117" s="56">
        <v>0</v>
      </c>
      <c r="J117" s="56">
        <f t="shared" si="2"/>
        <v>21500</v>
      </c>
      <c r="L117" s="67"/>
    </row>
    <row r="118" spans="1:12" s="54" customFormat="1" ht="13.5">
      <c r="A118" s="55">
        <v>110</v>
      </c>
      <c r="B118" s="55" t="s">
        <v>260</v>
      </c>
      <c r="C118" s="55" t="s">
        <v>155</v>
      </c>
      <c r="D118" s="55" t="s">
        <v>158</v>
      </c>
      <c r="E118" s="55" t="s">
        <v>49</v>
      </c>
      <c r="F118" s="55" t="s">
        <v>999</v>
      </c>
      <c r="G118" s="52" t="s">
        <v>1264</v>
      </c>
      <c r="H118" s="56">
        <v>0.34</v>
      </c>
      <c r="I118" s="56">
        <v>0</v>
      </c>
      <c r="J118" s="56">
        <v>0</v>
      </c>
      <c r="L118" s="67"/>
    </row>
    <row r="119" spans="1:12" s="54" customFormat="1" ht="13.5">
      <c r="A119" s="55">
        <v>111</v>
      </c>
      <c r="B119" s="55" t="s">
        <v>260</v>
      </c>
      <c r="C119" s="55" t="s">
        <v>155</v>
      </c>
      <c r="D119" s="55" t="s">
        <v>158</v>
      </c>
      <c r="E119" s="55" t="s">
        <v>263</v>
      </c>
      <c r="F119" s="66" t="s">
        <v>1000</v>
      </c>
      <c r="G119" s="52" t="s">
        <v>1264</v>
      </c>
      <c r="H119" s="56">
        <v>1886</v>
      </c>
      <c r="I119" s="56">
        <v>0</v>
      </c>
      <c r="J119" s="56">
        <f t="shared" si="2"/>
        <v>1886</v>
      </c>
      <c r="L119" s="67"/>
    </row>
    <row r="120" spans="1:12" s="54" customFormat="1" ht="13.5">
      <c r="A120" s="55">
        <v>112</v>
      </c>
      <c r="B120" s="55" t="s">
        <v>260</v>
      </c>
      <c r="C120" s="55" t="s">
        <v>155</v>
      </c>
      <c r="D120" s="55" t="s">
        <v>158</v>
      </c>
      <c r="E120" s="55" t="s">
        <v>264</v>
      </c>
      <c r="F120" s="55" t="s">
        <v>1001</v>
      </c>
      <c r="G120" s="52" t="s">
        <v>1264</v>
      </c>
      <c r="H120" s="56">
        <v>0</v>
      </c>
      <c r="I120" s="56">
        <v>0</v>
      </c>
      <c r="J120" s="56">
        <f t="shared" si="2"/>
        <v>0</v>
      </c>
      <c r="L120" s="67"/>
    </row>
    <row r="121" spans="1:12" s="54" customFormat="1" ht="13.5">
      <c r="A121" s="55">
        <v>113</v>
      </c>
      <c r="B121" s="55" t="s">
        <v>260</v>
      </c>
      <c r="C121" s="55" t="s">
        <v>155</v>
      </c>
      <c r="D121" s="55" t="s">
        <v>158</v>
      </c>
      <c r="E121" s="55" t="s">
        <v>265</v>
      </c>
      <c r="F121" s="55" t="s">
        <v>1002</v>
      </c>
      <c r="G121" s="52" t="s">
        <v>1264</v>
      </c>
      <c r="H121" s="56">
        <v>0</v>
      </c>
      <c r="I121" s="56">
        <v>0</v>
      </c>
      <c r="J121" s="56">
        <f t="shared" si="2"/>
        <v>0</v>
      </c>
      <c r="L121" s="67"/>
    </row>
    <row r="122" spans="1:12" s="54" customFormat="1" ht="13.5">
      <c r="A122" s="55">
        <v>114</v>
      </c>
      <c r="B122" s="55" t="s">
        <v>260</v>
      </c>
      <c r="C122" s="55" t="s">
        <v>155</v>
      </c>
      <c r="D122" s="55" t="s">
        <v>158</v>
      </c>
      <c r="E122" s="55" t="s">
        <v>266</v>
      </c>
      <c r="F122" s="66" t="s">
        <v>1003</v>
      </c>
      <c r="G122" s="52" t="s">
        <v>1264</v>
      </c>
      <c r="H122" s="56">
        <v>0</v>
      </c>
      <c r="I122" s="56">
        <v>0</v>
      </c>
      <c r="J122" s="56">
        <f t="shared" si="2"/>
        <v>0</v>
      </c>
      <c r="L122" s="67"/>
    </row>
    <row r="123" spans="1:12" s="54" customFormat="1" ht="13.5">
      <c r="A123" s="55">
        <v>115</v>
      </c>
      <c r="B123" s="55" t="s">
        <v>260</v>
      </c>
      <c r="C123" s="55" t="s">
        <v>155</v>
      </c>
      <c r="D123" s="55" t="s">
        <v>158</v>
      </c>
      <c r="E123" s="55" t="s">
        <v>267</v>
      </c>
      <c r="F123" s="55" t="s">
        <v>1004</v>
      </c>
      <c r="G123" s="52" t="s">
        <v>1264</v>
      </c>
      <c r="H123" s="56">
        <v>12948.45</v>
      </c>
      <c r="I123" s="56">
        <v>0</v>
      </c>
      <c r="J123" s="56">
        <v>0</v>
      </c>
    </row>
    <row r="124" spans="1:12" s="54" customFormat="1" ht="13.5">
      <c r="A124" s="55">
        <v>116</v>
      </c>
      <c r="B124" s="55" t="s">
        <v>260</v>
      </c>
      <c r="C124" s="55" t="s">
        <v>155</v>
      </c>
      <c r="D124" s="55" t="s">
        <v>158</v>
      </c>
      <c r="E124" s="55" t="s">
        <v>268</v>
      </c>
      <c r="F124" s="66" t="s">
        <v>1005</v>
      </c>
      <c r="G124" s="52" t="s">
        <v>1264</v>
      </c>
      <c r="H124" s="56">
        <v>0</v>
      </c>
      <c r="I124" s="56">
        <v>0</v>
      </c>
      <c r="J124" s="56">
        <f t="shared" si="2"/>
        <v>0</v>
      </c>
      <c r="L124" s="67"/>
    </row>
    <row r="125" spans="1:12" s="54" customFormat="1" ht="13.5">
      <c r="A125" s="55">
        <v>117</v>
      </c>
      <c r="B125" s="55" t="s">
        <v>260</v>
      </c>
      <c r="C125" s="55" t="s">
        <v>155</v>
      </c>
      <c r="D125" s="55" t="s">
        <v>158</v>
      </c>
      <c r="E125" s="55" t="s">
        <v>269</v>
      </c>
      <c r="F125" s="55" t="s">
        <v>1006</v>
      </c>
      <c r="G125" s="52" t="s">
        <v>1264</v>
      </c>
      <c r="H125" s="56">
        <v>0</v>
      </c>
      <c r="I125" s="56">
        <v>0</v>
      </c>
      <c r="J125" s="56">
        <f t="shared" si="2"/>
        <v>0</v>
      </c>
      <c r="L125" s="67"/>
    </row>
    <row r="126" spans="1:12" s="54" customFormat="1" ht="13.5">
      <c r="A126" s="55">
        <v>118</v>
      </c>
      <c r="B126" s="55" t="s">
        <v>260</v>
      </c>
      <c r="C126" s="55" t="s">
        <v>155</v>
      </c>
      <c r="D126" s="55" t="s">
        <v>158</v>
      </c>
      <c r="E126" s="55" t="s">
        <v>270</v>
      </c>
      <c r="F126" s="66" t="s">
        <v>1007</v>
      </c>
      <c r="G126" s="52" t="s">
        <v>1264</v>
      </c>
      <c r="H126" s="56">
        <v>3340.1</v>
      </c>
      <c r="I126" s="56">
        <v>0</v>
      </c>
      <c r="J126" s="56">
        <f t="shared" si="2"/>
        <v>3340.1</v>
      </c>
      <c r="L126" s="67"/>
    </row>
    <row r="127" spans="1:12" s="54" customFormat="1" ht="13.5">
      <c r="A127" s="55">
        <v>119</v>
      </c>
      <c r="B127" s="55" t="s">
        <v>260</v>
      </c>
      <c r="C127" s="55" t="s">
        <v>155</v>
      </c>
      <c r="D127" s="55" t="s">
        <v>158</v>
      </c>
      <c r="E127" s="55" t="s">
        <v>271</v>
      </c>
      <c r="F127" s="66" t="s">
        <v>1008</v>
      </c>
      <c r="G127" s="52" t="s">
        <v>1264</v>
      </c>
      <c r="H127" s="56">
        <v>0</v>
      </c>
      <c r="I127" s="56">
        <v>0</v>
      </c>
      <c r="J127" s="56">
        <f t="shared" si="2"/>
        <v>0</v>
      </c>
    </row>
    <row r="128" spans="1:12" s="54" customFormat="1" ht="13.5">
      <c r="A128" s="55">
        <v>120</v>
      </c>
      <c r="B128" s="55" t="s">
        <v>260</v>
      </c>
      <c r="C128" s="55" t="s">
        <v>155</v>
      </c>
      <c r="D128" s="55" t="s">
        <v>158</v>
      </c>
      <c r="E128" s="55" t="s">
        <v>272</v>
      </c>
      <c r="F128" s="55" t="s">
        <v>1009</v>
      </c>
      <c r="G128" s="52" t="s">
        <v>1264</v>
      </c>
      <c r="H128" s="56">
        <v>0</v>
      </c>
      <c r="I128" s="56">
        <v>0</v>
      </c>
      <c r="J128" s="56">
        <f t="shared" si="2"/>
        <v>0</v>
      </c>
    </row>
    <row r="129" spans="1:12" s="54" customFormat="1" ht="13.5">
      <c r="A129" s="55">
        <v>121</v>
      </c>
      <c r="B129" s="55" t="s">
        <v>260</v>
      </c>
      <c r="C129" s="55" t="s">
        <v>155</v>
      </c>
      <c r="D129" s="55" t="s">
        <v>158</v>
      </c>
      <c r="E129" s="55" t="s">
        <v>273</v>
      </c>
      <c r="F129" s="66" t="s">
        <v>1010</v>
      </c>
      <c r="G129" s="52" t="s">
        <v>1264</v>
      </c>
      <c r="H129" s="56">
        <v>0</v>
      </c>
      <c r="I129" s="56">
        <v>0</v>
      </c>
      <c r="J129" s="56">
        <f t="shared" si="2"/>
        <v>0</v>
      </c>
    </row>
    <row r="130" spans="1:12" s="54" customFormat="1" ht="13.5">
      <c r="A130" s="55">
        <v>122</v>
      </c>
      <c r="B130" s="55" t="s">
        <v>260</v>
      </c>
      <c r="C130" s="55" t="s">
        <v>155</v>
      </c>
      <c r="D130" s="55" t="s">
        <v>158</v>
      </c>
      <c r="E130" s="55" t="s">
        <v>274</v>
      </c>
      <c r="F130" s="55" t="s">
        <v>1011</v>
      </c>
      <c r="G130" s="52" t="s">
        <v>1264</v>
      </c>
      <c r="H130" s="56">
        <v>0</v>
      </c>
      <c r="I130" s="56">
        <v>0</v>
      </c>
      <c r="J130" s="56">
        <f t="shared" si="2"/>
        <v>0</v>
      </c>
    </row>
    <row r="131" spans="1:12" s="54" customFormat="1" ht="13.5">
      <c r="A131" s="55">
        <v>123</v>
      </c>
      <c r="B131" s="55" t="s">
        <v>66</v>
      </c>
      <c r="C131" s="55" t="s">
        <v>155</v>
      </c>
      <c r="D131" s="55" t="s">
        <v>156</v>
      </c>
      <c r="E131" s="55" t="s">
        <v>275</v>
      </c>
      <c r="F131" s="55" t="s">
        <v>1214</v>
      </c>
      <c r="G131" s="52" t="s">
        <v>1264</v>
      </c>
      <c r="H131" s="56">
        <v>0</v>
      </c>
      <c r="I131" s="56">
        <v>0</v>
      </c>
      <c r="J131" s="56">
        <f t="shared" ref="J131:J137" si="3">H131-I131</f>
        <v>0</v>
      </c>
    </row>
    <row r="132" spans="1:12" s="54" customFormat="1" ht="13.5">
      <c r="A132" s="55">
        <v>124</v>
      </c>
      <c r="B132" s="55" t="s">
        <v>66</v>
      </c>
      <c r="C132" s="55" t="s">
        <v>155</v>
      </c>
      <c r="D132" s="55" t="s">
        <v>156</v>
      </c>
      <c r="E132" s="55" t="s">
        <v>276</v>
      </c>
      <c r="F132" s="55" t="s">
        <v>1215</v>
      </c>
      <c r="G132" s="52" t="s">
        <v>1264</v>
      </c>
      <c r="H132" s="56">
        <v>0</v>
      </c>
      <c r="I132" s="56">
        <v>0</v>
      </c>
      <c r="J132" s="56">
        <f t="shared" si="3"/>
        <v>0</v>
      </c>
    </row>
    <row r="133" spans="1:12" s="54" customFormat="1" ht="13.5">
      <c r="A133" s="55">
        <v>125</v>
      </c>
      <c r="B133" s="55" t="s">
        <v>66</v>
      </c>
      <c r="C133" s="55" t="s">
        <v>155</v>
      </c>
      <c r="D133" s="55" t="s">
        <v>158</v>
      </c>
      <c r="E133" s="55" t="s">
        <v>277</v>
      </c>
      <c r="F133" s="55" t="s">
        <v>1216</v>
      </c>
      <c r="G133" s="52" t="s">
        <v>1264</v>
      </c>
      <c r="H133" s="56">
        <v>0</v>
      </c>
      <c r="I133" s="56">
        <v>0</v>
      </c>
      <c r="J133" s="56">
        <f t="shared" si="3"/>
        <v>0</v>
      </c>
      <c r="L133" s="68"/>
    </row>
    <row r="134" spans="1:12" s="54" customFormat="1" ht="13.5">
      <c r="A134" s="55">
        <v>126</v>
      </c>
      <c r="B134" s="55" t="s">
        <v>66</v>
      </c>
      <c r="C134" s="55" t="s">
        <v>155</v>
      </c>
      <c r="D134" s="55" t="s">
        <v>158</v>
      </c>
      <c r="E134" s="55" t="s">
        <v>278</v>
      </c>
      <c r="F134" s="55" t="s">
        <v>1217</v>
      </c>
      <c r="G134" s="52" t="s">
        <v>1264</v>
      </c>
      <c r="H134" s="56">
        <v>0</v>
      </c>
      <c r="I134" s="56">
        <v>0</v>
      </c>
      <c r="J134" s="56">
        <f t="shared" si="3"/>
        <v>0</v>
      </c>
      <c r="L134" s="68"/>
    </row>
    <row r="135" spans="1:12" s="54" customFormat="1" ht="13.5">
      <c r="A135" s="55">
        <v>127</v>
      </c>
      <c r="B135" s="55" t="s">
        <v>66</v>
      </c>
      <c r="C135" s="55" t="s">
        <v>155</v>
      </c>
      <c r="D135" s="55" t="s">
        <v>158</v>
      </c>
      <c r="E135" s="55" t="s">
        <v>279</v>
      </c>
      <c r="F135" s="55" t="s">
        <v>1218</v>
      </c>
      <c r="G135" s="52" t="s">
        <v>1264</v>
      </c>
      <c r="H135" s="56">
        <v>0</v>
      </c>
      <c r="I135" s="56">
        <v>0</v>
      </c>
      <c r="J135" s="56">
        <f t="shared" si="3"/>
        <v>0</v>
      </c>
      <c r="L135" s="68"/>
    </row>
    <row r="136" spans="1:12" s="54" customFormat="1" ht="13.5">
      <c r="A136" s="55">
        <v>128</v>
      </c>
      <c r="B136" s="55" t="s">
        <v>66</v>
      </c>
      <c r="C136" s="55" t="s">
        <v>155</v>
      </c>
      <c r="D136" s="55" t="s">
        <v>158</v>
      </c>
      <c r="E136" s="55" t="s">
        <v>280</v>
      </c>
      <c r="F136" s="55" t="s">
        <v>1219</v>
      </c>
      <c r="G136" s="52" t="s">
        <v>1264</v>
      </c>
      <c r="H136" s="56">
        <v>0</v>
      </c>
      <c r="I136" s="56">
        <v>0</v>
      </c>
      <c r="J136" s="56">
        <f t="shared" si="3"/>
        <v>0</v>
      </c>
      <c r="L136" s="68"/>
    </row>
    <row r="137" spans="1:12" s="54" customFormat="1" ht="13.5">
      <c r="A137" s="55">
        <v>129</v>
      </c>
      <c r="B137" s="55" t="s">
        <v>66</v>
      </c>
      <c r="C137" s="55" t="s">
        <v>155</v>
      </c>
      <c r="D137" s="55" t="s">
        <v>158</v>
      </c>
      <c r="E137" s="55" t="s">
        <v>281</v>
      </c>
      <c r="F137" s="55" t="s">
        <v>1220</v>
      </c>
      <c r="G137" s="52" t="s">
        <v>1264</v>
      </c>
      <c r="H137" s="56">
        <v>0</v>
      </c>
      <c r="I137" s="56">
        <v>0</v>
      </c>
      <c r="J137" s="56">
        <f t="shared" si="3"/>
        <v>0</v>
      </c>
      <c r="L137" s="68"/>
    </row>
    <row r="138" spans="1:12" s="54" customFormat="1" ht="13.5">
      <c r="A138" s="55">
        <v>130</v>
      </c>
      <c r="B138" s="55" t="s">
        <v>66</v>
      </c>
      <c r="C138" s="55" t="s">
        <v>155</v>
      </c>
      <c r="D138" s="55" t="s">
        <v>158</v>
      </c>
      <c r="E138" s="55" t="s">
        <v>282</v>
      </c>
      <c r="F138" s="55" t="s">
        <v>1221</v>
      </c>
      <c r="G138" s="52" t="s">
        <v>1264</v>
      </c>
      <c r="H138" s="56">
        <v>0</v>
      </c>
      <c r="I138" s="56">
        <v>0</v>
      </c>
      <c r="J138" s="56">
        <f t="shared" ref="J138:J201" si="4">H138-I138</f>
        <v>0</v>
      </c>
      <c r="L138" s="68"/>
    </row>
    <row r="139" spans="1:12" s="54" customFormat="1" ht="13.5">
      <c r="A139" s="55">
        <v>131</v>
      </c>
      <c r="B139" s="55" t="s">
        <v>66</v>
      </c>
      <c r="C139" s="55" t="s">
        <v>155</v>
      </c>
      <c r="D139" s="55" t="s">
        <v>158</v>
      </c>
      <c r="E139" s="55" t="s">
        <v>50</v>
      </c>
      <c r="F139" s="55" t="s">
        <v>1222</v>
      </c>
      <c r="G139" s="52" t="s">
        <v>1264</v>
      </c>
      <c r="H139" s="56">
        <v>0</v>
      </c>
      <c r="I139" s="56">
        <v>0</v>
      </c>
      <c r="J139" s="56">
        <f t="shared" si="4"/>
        <v>0</v>
      </c>
      <c r="L139" s="68"/>
    </row>
    <row r="140" spans="1:12" s="54" customFormat="1" ht="13.5">
      <c r="A140" s="55">
        <v>132</v>
      </c>
      <c r="B140" s="55" t="s">
        <v>66</v>
      </c>
      <c r="C140" s="55" t="s">
        <v>155</v>
      </c>
      <c r="D140" s="55" t="s">
        <v>158</v>
      </c>
      <c r="E140" s="55" t="s">
        <v>283</v>
      </c>
      <c r="F140" s="55" t="s">
        <v>1223</v>
      </c>
      <c r="G140" s="52" t="s">
        <v>1264</v>
      </c>
      <c r="H140" s="56">
        <v>0</v>
      </c>
      <c r="I140" s="56">
        <v>0</v>
      </c>
      <c r="J140" s="56">
        <f t="shared" si="4"/>
        <v>0</v>
      </c>
      <c r="L140" s="68"/>
    </row>
    <row r="141" spans="1:12" s="54" customFormat="1" ht="13.5">
      <c r="A141" s="55">
        <v>133</v>
      </c>
      <c r="B141" s="55" t="s">
        <v>66</v>
      </c>
      <c r="C141" s="55" t="s">
        <v>155</v>
      </c>
      <c r="D141" s="55" t="s">
        <v>158</v>
      </c>
      <c r="E141" s="55" t="s">
        <v>284</v>
      </c>
      <c r="F141" s="55" t="s">
        <v>1224</v>
      </c>
      <c r="G141" s="52" t="s">
        <v>1264</v>
      </c>
      <c r="H141" s="56">
        <v>0</v>
      </c>
      <c r="I141" s="56">
        <v>0</v>
      </c>
      <c r="J141" s="56">
        <f t="shared" si="4"/>
        <v>0</v>
      </c>
      <c r="L141" s="68"/>
    </row>
    <row r="142" spans="1:12" s="54" customFormat="1" ht="13.5">
      <c r="A142" s="55">
        <v>134</v>
      </c>
      <c r="B142" s="55" t="s">
        <v>66</v>
      </c>
      <c r="C142" s="55" t="s">
        <v>155</v>
      </c>
      <c r="D142" s="55" t="s">
        <v>158</v>
      </c>
      <c r="E142" s="55" t="s">
        <v>285</v>
      </c>
      <c r="F142" s="55" t="s">
        <v>1225</v>
      </c>
      <c r="G142" s="52" t="s">
        <v>1264</v>
      </c>
      <c r="H142" s="56">
        <v>0</v>
      </c>
      <c r="I142" s="56">
        <v>0</v>
      </c>
      <c r="J142" s="56">
        <f t="shared" si="4"/>
        <v>0</v>
      </c>
      <c r="L142" s="68"/>
    </row>
    <row r="143" spans="1:12" s="54" customFormat="1" ht="13.5">
      <c r="A143" s="55">
        <v>135</v>
      </c>
      <c r="B143" s="55" t="s">
        <v>51</v>
      </c>
      <c r="C143" s="55" t="s">
        <v>155</v>
      </c>
      <c r="D143" s="55" t="s">
        <v>158</v>
      </c>
      <c r="E143" s="55" t="s">
        <v>286</v>
      </c>
      <c r="F143" s="55" t="s">
        <v>1153</v>
      </c>
      <c r="G143" s="52" t="s">
        <v>1264</v>
      </c>
      <c r="H143" s="56">
        <v>0</v>
      </c>
      <c r="I143" s="56">
        <v>0</v>
      </c>
      <c r="J143" s="56">
        <f t="shared" si="4"/>
        <v>0</v>
      </c>
      <c r="L143" s="68"/>
    </row>
    <row r="144" spans="1:12" s="54" customFormat="1" ht="13.5">
      <c r="A144" s="55">
        <v>136</v>
      </c>
      <c r="B144" s="55" t="s">
        <v>51</v>
      </c>
      <c r="C144" s="55" t="s">
        <v>155</v>
      </c>
      <c r="D144" s="55" t="s">
        <v>158</v>
      </c>
      <c r="E144" s="55" t="s">
        <v>52</v>
      </c>
      <c r="F144" s="55" t="s">
        <v>1154</v>
      </c>
      <c r="G144" s="52" t="s">
        <v>1264</v>
      </c>
      <c r="H144" s="56">
        <v>0</v>
      </c>
      <c r="I144" s="56">
        <v>0</v>
      </c>
      <c r="J144" s="56">
        <f t="shared" si="4"/>
        <v>0</v>
      </c>
      <c r="L144" s="68"/>
    </row>
    <row r="145" spans="1:12" s="54" customFormat="1" ht="13.5">
      <c r="A145" s="55">
        <v>137</v>
      </c>
      <c r="B145" s="55" t="s">
        <v>51</v>
      </c>
      <c r="C145" s="55" t="s">
        <v>155</v>
      </c>
      <c r="D145" s="55" t="s">
        <v>158</v>
      </c>
      <c r="E145" s="55" t="s">
        <v>287</v>
      </c>
      <c r="F145" s="55" t="s">
        <v>1155</v>
      </c>
      <c r="G145" s="61" t="s">
        <v>1245</v>
      </c>
      <c r="H145" s="56">
        <v>0</v>
      </c>
      <c r="I145" s="56">
        <v>0</v>
      </c>
      <c r="J145" s="56">
        <f t="shared" si="4"/>
        <v>0</v>
      </c>
      <c r="L145" s="68"/>
    </row>
    <row r="146" spans="1:12" s="54" customFormat="1" ht="13.5">
      <c r="A146" s="55">
        <v>138</v>
      </c>
      <c r="B146" s="55" t="s">
        <v>75</v>
      </c>
      <c r="C146" s="55" t="s">
        <v>155</v>
      </c>
      <c r="D146" s="55" t="s">
        <v>158</v>
      </c>
      <c r="E146" s="55" t="s">
        <v>288</v>
      </c>
      <c r="F146" s="55" t="s">
        <v>865</v>
      </c>
      <c r="G146" s="52" t="s">
        <v>1264</v>
      </c>
      <c r="H146" s="56">
        <v>0</v>
      </c>
      <c r="I146" s="56">
        <v>0</v>
      </c>
      <c r="J146" s="56">
        <f t="shared" si="4"/>
        <v>0</v>
      </c>
      <c r="L146" s="68"/>
    </row>
    <row r="147" spans="1:12" s="54" customFormat="1" ht="13.5">
      <c r="A147" s="55">
        <v>139</v>
      </c>
      <c r="B147" s="55" t="s">
        <v>75</v>
      </c>
      <c r="C147" s="55" t="s">
        <v>155</v>
      </c>
      <c r="D147" s="55" t="s">
        <v>289</v>
      </c>
      <c r="E147" s="55" t="s">
        <v>290</v>
      </c>
      <c r="F147" s="55" t="s">
        <v>865</v>
      </c>
      <c r="G147" s="52" t="s">
        <v>1264</v>
      </c>
      <c r="H147" s="56">
        <v>0</v>
      </c>
      <c r="I147" s="56">
        <v>0</v>
      </c>
      <c r="J147" s="56">
        <f t="shared" si="4"/>
        <v>0</v>
      </c>
      <c r="L147" s="68"/>
    </row>
    <row r="148" spans="1:12" s="54" customFormat="1" ht="13.5">
      <c r="A148" s="55">
        <v>140</v>
      </c>
      <c r="B148" s="55" t="s">
        <v>75</v>
      </c>
      <c r="C148" s="55" t="s">
        <v>155</v>
      </c>
      <c r="D148" s="55" t="s">
        <v>289</v>
      </c>
      <c r="E148" s="55" t="s">
        <v>291</v>
      </c>
      <c r="F148" s="55" t="s">
        <v>865</v>
      </c>
      <c r="G148" s="52" t="s">
        <v>1264</v>
      </c>
      <c r="H148" s="56">
        <v>0</v>
      </c>
      <c r="I148" s="56">
        <v>0</v>
      </c>
      <c r="J148" s="56">
        <f t="shared" si="4"/>
        <v>0</v>
      </c>
      <c r="L148" s="68"/>
    </row>
    <row r="149" spans="1:12" s="54" customFormat="1" ht="13.5">
      <c r="A149" s="55">
        <v>141</v>
      </c>
      <c r="B149" s="55" t="s">
        <v>75</v>
      </c>
      <c r="C149" s="55" t="s">
        <v>155</v>
      </c>
      <c r="D149" s="55" t="s">
        <v>289</v>
      </c>
      <c r="E149" s="55" t="s">
        <v>292</v>
      </c>
      <c r="F149" s="55" t="s">
        <v>865</v>
      </c>
      <c r="G149" s="52" t="s">
        <v>1264</v>
      </c>
      <c r="H149" s="56">
        <v>0</v>
      </c>
      <c r="I149" s="56">
        <v>0</v>
      </c>
      <c r="J149" s="56">
        <f t="shared" si="4"/>
        <v>0</v>
      </c>
    </row>
    <row r="150" spans="1:12" s="54" customFormat="1" ht="13.5">
      <c r="A150" s="55">
        <v>142</v>
      </c>
      <c r="B150" s="55" t="s">
        <v>75</v>
      </c>
      <c r="C150" s="55" t="s">
        <v>155</v>
      </c>
      <c r="D150" s="55" t="s">
        <v>289</v>
      </c>
      <c r="E150" s="55" t="s">
        <v>293</v>
      </c>
      <c r="F150" s="55" t="s">
        <v>865</v>
      </c>
      <c r="G150" s="52" t="s">
        <v>1264</v>
      </c>
      <c r="H150" s="56">
        <v>0</v>
      </c>
      <c r="I150" s="56">
        <v>0</v>
      </c>
      <c r="J150" s="56">
        <f t="shared" si="4"/>
        <v>0</v>
      </c>
    </row>
    <row r="151" spans="1:12" s="54" customFormat="1" ht="13.5">
      <c r="A151" s="55">
        <v>143</v>
      </c>
      <c r="B151" s="55" t="s">
        <v>294</v>
      </c>
      <c r="C151" s="55" t="s">
        <v>155</v>
      </c>
      <c r="D151" s="55" t="s">
        <v>156</v>
      </c>
      <c r="E151" s="55" t="s">
        <v>295</v>
      </c>
      <c r="F151" s="55" t="s">
        <v>521</v>
      </c>
      <c r="G151" s="52" t="s">
        <v>1264</v>
      </c>
      <c r="H151" s="56">
        <v>0</v>
      </c>
      <c r="I151" s="56">
        <v>0</v>
      </c>
      <c r="J151" s="56">
        <f t="shared" si="4"/>
        <v>0</v>
      </c>
    </row>
    <row r="152" spans="1:12" s="54" customFormat="1" ht="13.5">
      <c r="A152" s="55">
        <v>144</v>
      </c>
      <c r="B152" s="55" t="s">
        <v>294</v>
      </c>
      <c r="C152" s="55" t="s">
        <v>155</v>
      </c>
      <c r="D152" s="55" t="s">
        <v>156</v>
      </c>
      <c r="E152" s="55" t="s">
        <v>296</v>
      </c>
      <c r="F152" s="55" t="s">
        <v>522</v>
      </c>
      <c r="G152" s="52" t="s">
        <v>1264</v>
      </c>
      <c r="H152" s="56">
        <v>0</v>
      </c>
      <c r="I152" s="56">
        <v>0</v>
      </c>
      <c r="J152" s="56">
        <f t="shared" si="4"/>
        <v>0</v>
      </c>
    </row>
    <row r="153" spans="1:12" s="54" customFormat="1" ht="13.5">
      <c r="A153" s="55">
        <v>145</v>
      </c>
      <c r="B153" s="55" t="s">
        <v>294</v>
      </c>
      <c r="C153" s="55" t="s">
        <v>155</v>
      </c>
      <c r="D153" s="55" t="s">
        <v>156</v>
      </c>
      <c r="E153" s="55" t="s">
        <v>297</v>
      </c>
      <c r="F153" s="55" t="s">
        <v>523</v>
      </c>
      <c r="G153" s="52" t="s">
        <v>1264</v>
      </c>
      <c r="H153" s="56">
        <v>0</v>
      </c>
      <c r="I153" s="56">
        <v>0</v>
      </c>
      <c r="J153" s="56">
        <f t="shared" si="4"/>
        <v>0</v>
      </c>
    </row>
    <row r="154" spans="1:12" s="54" customFormat="1" ht="13.5">
      <c r="A154" s="55">
        <v>146</v>
      </c>
      <c r="B154" s="55" t="s">
        <v>294</v>
      </c>
      <c r="C154" s="55" t="s">
        <v>155</v>
      </c>
      <c r="D154" s="55" t="s">
        <v>156</v>
      </c>
      <c r="E154" s="55" t="s">
        <v>298</v>
      </c>
      <c r="F154" s="55" t="s">
        <v>524</v>
      </c>
      <c r="G154" s="55" t="s">
        <v>1377</v>
      </c>
      <c r="H154" s="56">
        <v>0</v>
      </c>
      <c r="I154" s="56">
        <v>0</v>
      </c>
      <c r="J154" s="56">
        <f t="shared" si="4"/>
        <v>0</v>
      </c>
    </row>
    <row r="155" spans="1:12" s="54" customFormat="1" ht="13.5">
      <c r="A155" s="55">
        <v>147</v>
      </c>
      <c r="B155" s="55" t="s">
        <v>294</v>
      </c>
      <c r="C155" s="55" t="s">
        <v>155</v>
      </c>
      <c r="D155" s="55" t="s">
        <v>156</v>
      </c>
      <c r="E155" s="55" t="s">
        <v>299</v>
      </c>
      <c r="F155" s="55" t="s">
        <v>525</v>
      </c>
      <c r="G155" s="52" t="s">
        <v>1264</v>
      </c>
      <c r="H155" s="56">
        <v>0</v>
      </c>
      <c r="I155" s="56">
        <v>0</v>
      </c>
      <c r="J155" s="56">
        <f t="shared" si="4"/>
        <v>0</v>
      </c>
    </row>
    <row r="156" spans="1:12" s="54" customFormat="1" ht="13.5">
      <c r="A156" s="55">
        <v>148</v>
      </c>
      <c r="B156" s="55" t="s">
        <v>294</v>
      </c>
      <c r="C156" s="55" t="s">
        <v>155</v>
      </c>
      <c r="D156" s="55" t="s">
        <v>156</v>
      </c>
      <c r="E156" s="55" t="s">
        <v>300</v>
      </c>
      <c r="F156" s="55" t="s">
        <v>526</v>
      </c>
      <c r="G156" s="55" t="s">
        <v>1378</v>
      </c>
      <c r="H156" s="56">
        <v>0</v>
      </c>
      <c r="I156" s="56">
        <v>0</v>
      </c>
      <c r="J156" s="56">
        <f t="shared" si="4"/>
        <v>0</v>
      </c>
    </row>
    <row r="157" spans="1:12" s="54" customFormat="1" ht="13.5">
      <c r="A157" s="55">
        <v>149</v>
      </c>
      <c r="B157" s="55" t="s">
        <v>294</v>
      </c>
      <c r="C157" s="55" t="s">
        <v>155</v>
      </c>
      <c r="D157" s="55" t="s">
        <v>158</v>
      </c>
      <c r="E157" s="55" t="s">
        <v>301</v>
      </c>
      <c r="F157" s="55" t="s">
        <v>527</v>
      </c>
      <c r="G157" s="55" t="s">
        <v>1379</v>
      </c>
      <c r="H157" s="56">
        <v>0</v>
      </c>
      <c r="I157" s="56">
        <v>0</v>
      </c>
      <c r="J157" s="56">
        <f t="shared" si="4"/>
        <v>0</v>
      </c>
    </row>
    <row r="158" spans="1:12" s="54" customFormat="1" ht="13.5">
      <c r="A158" s="55">
        <v>150</v>
      </c>
      <c r="B158" s="55" t="s">
        <v>294</v>
      </c>
      <c r="C158" s="55" t="s">
        <v>155</v>
      </c>
      <c r="D158" s="55" t="s">
        <v>158</v>
      </c>
      <c r="E158" s="55" t="s">
        <v>302</v>
      </c>
      <c r="F158" s="55" t="s">
        <v>528</v>
      </c>
      <c r="G158" s="52" t="s">
        <v>1264</v>
      </c>
      <c r="H158" s="56">
        <v>0</v>
      </c>
      <c r="I158" s="56">
        <v>0</v>
      </c>
      <c r="J158" s="56">
        <f t="shared" si="4"/>
        <v>0</v>
      </c>
    </row>
    <row r="159" spans="1:12" s="54" customFormat="1" ht="13.5">
      <c r="A159" s="55">
        <v>151</v>
      </c>
      <c r="B159" s="55" t="s">
        <v>294</v>
      </c>
      <c r="C159" s="55" t="s">
        <v>155</v>
      </c>
      <c r="D159" s="55" t="s">
        <v>158</v>
      </c>
      <c r="E159" s="55" t="s">
        <v>55</v>
      </c>
      <c r="F159" s="55" t="s">
        <v>529</v>
      </c>
      <c r="G159" s="55" t="s">
        <v>1380</v>
      </c>
      <c r="H159" s="56">
        <v>0</v>
      </c>
      <c r="I159" s="56">
        <v>0</v>
      </c>
      <c r="J159" s="56">
        <f t="shared" si="4"/>
        <v>0</v>
      </c>
    </row>
    <row r="160" spans="1:12" s="54" customFormat="1" ht="13.5">
      <c r="A160" s="55">
        <v>152</v>
      </c>
      <c r="B160" s="55" t="s">
        <v>294</v>
      </c>
      <c r="C160" s="55" t="s">
        <v>155</v>
      </c>
      <c r="D160" s="55" t="s">
        <v>158</v>
      </c>
      <c r="E160" s="55" t="s">
        <v>58</v>
      </c>
      <c r="F160" s="55" t="s">
        <v>530</v>
      </c>
      <c r="G160" s="52" t="s">
        <v>1264</v>
      </c>
      <c r="H160" s="56">
        <v>0</v>
      </c>
      <c r="I160" s="56">
        <v>0</v>
      </c>
      <c r="J160" s="56">
        <f t="shared" si="4"/>
        <v>0</v>
      </c>
    </row>
    <row r="161" spans="1:10" s="54" customFormat="1" ht="13.5">
      <c r="A161" s="55">
        <v>153</v>
      </c>
      <c r="B161" s="55" t="s">
        <v>294</v>
      </c>
      <c r="C161" s="55" t="s">
        <v>155</v>
      </c>
      <c r="D161" s="55" t="s">
        <v>158</v>
      </c>
      <c r="E161" s="55" t="s">
        <v>303</v>
      </c>
      <c r="F161" s="55" t="s">
        <v>531</v>
      </c>
      <c r="G161" s="55" t="s">
        <v>1381</v>
      </c>
      <c r="H161" s="56">
        <v>0</v>
      </c>
      <c r="I161" s="56">
        <v>0</v>
      </c>
      <c r="J161" s="56">
        <f t="shared" si="4"/>
        <v>0</v>
      </c>
    </row>
    <row r="162" spans="1:10" s="54" customFormat="1" ht="13.5">
      <c r="A162" s="55">
        <v>154</v>
      </c>
      <c r="B162" s="55" t="s">
        <v>294</v>
      </c>
      <c r="C162" s="55" t="s">
        <v>155</v>
      </c>
      <c r="D162" s="55" t="s">
        <v>158</v>
      </c>
      <c r="E162" s="55" t="s">
        <v>54</v>
      </c>
      <c r="F162" s="55" t="s">
        <v>532</v>
      </c>
      <c r="G162" s="55" t="s">
        <v>1382</v>
      </c>
      <c r="H162" s="56">
        <v>0</v>
      </c>
      <c r="I162" s="56">
        <v>0</v>
      </c>
      <c r="J162" s="56">
        <f t="shared" si="4"/>
        <v>0</v>
      </c>
    </row>
    <row r="163" spans="1:10" s="54" customFormat="1" ht="13.5">
      <c r="A163" s="55">
        <v>155</v>
      </c>
      <c r="B163" s="55" t="s">
        <v>294</v>
      </c>
      <c r="C163" s="55" t="s">
        <v>155</v>
      </c>
      <c r="D163" s="55" t="s">
        <v>158</v>
      </c>
      <c r="E163" s="55" t="s">
        <v>304</v>
      </c>
      <c r="F163" s="55" t="s">
        <v>533</v>
      </c>
      <c r="G163" s="55" t="s">
        <v>1383</v>
      </c>
      <c r="H163" s="56">
        <v>0</v>
      </c>
      <c r="I163" s="56">
        <v>0</v>
      </c>
      <c r="J163" s="56">
        <f t="shared" si="4"/>
        <v>0</v>
      </c>
    </row>
    <row r="164" spans="1:10" s="54" customFormat="1" ht="13.5">
      <c r="A164" s="55">
        <v>156</v>
      </c>
      <c r="B164" s="55" t="s">
        <v>294</v>
      </c>
      <c r="C164" s="55" t="s">
        <v>155</v>
      </c>
      <c r="D164" s="55" t="s">
        <v>158</v>
      </c>
      <c r="E164" s="55" t="s">
        <v>305</v>
      </c>
      <c r="F164" s="55" t="s">
        <v>534</v>
      </c>
      <c r="G164" s="55" t="s">
        <v>1384</v>
      </c>
      <c r="H164" s="56">
        <v>0</v>
      </c>
      <c r="I164" s="56">
        <v>0</v>
      </c>
      <c r="J164" s="56">
        <f t="shared" si="4"/>
        <v>0</v>
      </c>
    </row>
    <row r="165" spans="1:10" s="54" customFormat="1" ht="13.5">
      <c r="A165" s="55">
        <v>157</v>
      </c>
      <c r="B165" s="55" t="s">
        <v>294</v>
      </c>
      <c r="C165" s="55" t="s">
        <v>155</v>
      </c>
      <c r="D165" s="55" t="s">
        <v>158</v>
      </c>
      <c r="E165" s="55" t="s">
        <v>53</v>
      </c>
      <c r="F165" s="55" t="s">
        <v>535</v>
      </c>
      <c r="G165" s="52" t="s">
        <v>1264</v>
      </c>
      <c r="H165" s="56">
        <v>0</v>
      </c>
      <c r="I165" s="56">
        <v>0</v>
      </c>
      <c r="J165" s="56">
        <f t="shared" si="4"/>
        <v>0</v>
      </c>
    </row>
    <row r="166" spans="1:10" s="54" customFormat="1" ht="13.5">
      <c r="A166" s="55">
        <v>158</v>
      </c>
      <c r="B166" s="55" t="s">
        <v>294</v>
      </c>
      <c r="C166" s="55" t="s">
        <v>155</v>
      </c>
      <c r="D166" s="55" t="s">
        <v>158</v>
      </c>
      <c r="E166" s="55" t="s">
        <v>306</v>
      </c>
      <c r="F166" s="55" t="s">
        <v>536</v>
      </c>
      <c r="G166" s="55" t="s">
        <v>1385</v>
      </c>
      <c r="H166" s="56">
        <v>0</v>
      </c>
      <c r="I166" s="56">
        <v>0</v>
      </c>
      <c r="J166" s="56">
        <f t="shared" si="4"/>
        <v>0</v>
      </c>
    </row>
    <row r="167" spans="1:10" s="54" customFormat="1" ht="13.5">
      <c r="A167" s="55">
        <v>159</v>
      </c>
      <c r="B167" s="55" t="s">
        <v>294</v>
      </c>
      <c r="C167" s="55" t="s">
        <v>155</v>
      </c>
      <c r="D167" s="55" t="s">
        <v>158</v>
      </c>
      <c r="E167" s="55" t="s">
        <v>307</v>
      </c>
      <c r="F167" s="55" t="s">
        <v>537</v>
      </c>
      <c r="G167" s="52" t="s">
        <v>1264</v>
      </c>
      <c r="H167" s="56">
        <v>0</v>
      </c>
      <c r="I167" s="56">
        <v>0</v>
      </c>
      <c r="J167" s="56">
        <f t="shared" si="4"/>
        <v>0</v>
      </c>
    </row>
    <row r="168" spans="1:10" s="54" customFormat="1" ht="13.5">
      <c r="A168" s="55">
        <v>160</v>
      </c>
      <c r="B168" s="55" t="s">
        <v>294</v>
      </c>
      <c r="C168" s="55" t="s">
        <v>155</v>
      </c>
      <c r="D168" s="55" t="s">
        <v>158</v>
      </c>
      <c r="E168" s="55" t="s">
        <v>308</v>
      </c>
      <c r="F168" s="55" t="s">
        <v>538</v>
      </c>
      <c r="G168" s="55" t="s">
        <v>1386</v>
      </c>
      <c r="H168" s="56">
        <v>0</v>
      </c>
      <c r="I168" s="56">
        <v>0</v>
      </c>
      <c r="J168" s="56">
        <f t="shared" si="4"/>
        <v>0</v>
      </c>
    </row>
    <row r="169" spans="1:10" s="54" customFormat="1" ht="13.5">
      <c r="A169" s="55">
        <v>161</v>
      </c>
      <c r="B169" s="55" t="s">
        <v>294</v>
      </c>
      <c r="C169" s="55" t="s">
        <v>155</v>
      </c>
      <c r="D169" s="55" t="s">
        <v>158</v>
      </c>
      <c r="E169" s="55" t="s">
        <v>309</v>
      </c>
      <c r="F169" s="55" t="s">
        <v>539</v>
      </c>
      <c r="G169" s="52" t="s">
        <v>1264</v>
      </c>
      <c r="H169" s="56">
        <v>0</v>
      </c>
      <c r="I169" s="56">
        <v>0</v>
      </c>
      <c r="J169" s="56">
        <f t="shared" si="4"/>
        <v>0</v>
      </c>
    </row>
    <row r="170" spans="1:10" s="54" customFormat="1" ht="13.5">
      <c r="A170" s="55">
        <v>162</v>
      </c>
      <c r="B170" s="55" t="s">
        <v>294</v>
      </c>
      <c r="C170" s="55" t="s">
        <v>155</v>
      </c>
      <c r="D170" s="55" t="s">
        <v>158</v>
      </c>
      <c r="E170" s="55" t="s">
        <v>56</v>
      </c>
      <c r="F170" s="55" t="s">
        <v>540</v>
      </c>
      <c r="G170" s="52" t="s">
        <v>1264</v>
      </c>
      <c r="H170" s="56">
        <v>0</v>
      </c>
      <c r="I170" s="56">
        <v>0</v>
      </c>
      <c r="J170" s="56">
        <f t="shared" si="4"/>
        <v>0</v>
      </c>
    </row>
    <row r="171" spans="1:10" s="54" customFormat="1" ht="13.5">
      <c r="A171" s="55">
        <v>163</v>
      </c>
      <c r="B171" s="55" t="s">
        <v>294</v>
      </c>
      <c r="C171" s="55" t="s">
        <v>155</v>
      </c>
      <c r="D171" s="55" t="s">
        <v>158</v>
      </c>
      <c r="E171" s="55" t="s">
        <v>57</v>
      </c>
      <c r="F171" s="55" t="s">
        <v>541</v>
      </c>
      <c r="G171" s="55" t="s">
        <v>1387</v>
      </c>
      <c r="H171" s="56">
        <v>0</v>
      </c>
      <c r="I171" s="56">
        <v>0</v>
      </c>
      <c r="J171" s="56">
        <f t="shared" si="4"/>
        <v>0</v>
      </c>
    </row>
    <row r="172" spans="1:10" s="54" customFormat="1" ht="13.5">
      <c r="A172" s="55">
        <v>164</v>
      </c>
      <c r="B172" s="55" t="s">
        <v>294</v>
      </c>
      <c r="C172" s="55" t="s">
        <v>155</v>
      </c>
      <c r="D172" s="55" t="s">
        <v>158</v>
      </c>
      <c r="E172" s="55" t="s">
        <v>310</v>
      </c>
      <c r="F172" s="55" t="s">
        <v>542</v>
      </c>
      <c r="G172" s="52" t="s">
        <v>1264</v>
      </c>
      <c r="H172" s="56">
        <v>0</v>
      </c>
      <c r="I172" s="56">
        <v>0</v>
      </c>
      <c r="J172" s="56">
        <f t="shared" si="4"/>
        <v>0</v>
      </c>
    </row>
    <row r="173" spans="1:10" s="54" customFormat="1" ht="13.5">
      <c r="A173" s="55">
        <v>165</v>
      </c>
      <c r="B173" s="55" t="s">
        <v>21</v>
      </c>
      <c r="C173" s="55" t="s">
        <v>155</v>
      </c>
      <c r="D173" s="55" t="s">
        <v>156</v>
      </c>
      <c r="E173" s="55" t="s">
        <v>311</v>
      </c>
      <c r="F173" s="55" t="s">
        <v>804</v>
      </c>
      <c r="G173" s="52" t="s">
        <v>1264</v>
      </c>
      <c r="H173" s="69">
        <v>0</v>
      </c>
      <c r="I173" s="70">
        <v>0</v>
      </c>
      <c r="J173" s="70">
        <f t="shared" si="4"/>
        <v>0</v>
      </c>
    </row>
    <row r="174" spans="1:10" s="54" customFormat="1" ht="13.5">
      <c r="A174" s="55">
        <v>166</v>
      </c>
      <c r="B174" s="55" t="s">
        <v>21</v>
      </c>
      <c r="C174" s="55" t="s">
        <v>155</v>
      </c>
      <c r="D174" s="55" t="s">
        <v>312</v>
      </c>
      <c r="E174" s="55" t="s">
        <v>313</v>
      </c>
      <c r="F174" s="55" t="s">
        <v>805</v>
      </c>
      <c r="G174" s="52" t="s">
        <v>1264</v>
      </c>
      <c r="H174" s="69">
        <v>0</v>
      </c>
      <c r="I174" s="70">
        <v>0</v>
      </c>
      <c r="J174" s="70">
        <f t="shared" si="4"/>
        <v>0</v>
      </c>
    </row>
    <row r="175" spans="1:10" s="54" customFormat="1" ht="13.5">
      <c r="A175" s="55">
        <v>167</v>
      </c>
      <c r="B175" s="55" t="s">
        <v>21</v>
      </c>
      <c r="C175" s="55" t="s">
        <v>155</v>
      </c>
      <c r="D175" s="55" t="s">
        <v>312</v>
      </c>
      <c r="E175" s="55" t="s">
        <v>314</v>
      </c>
      <c r="F175" s="55" t="s">
        <v>806</v>
      </c>
      <c r="G175" s="52" t="s">
        <v>1264</v>
      </c>
      <c r="H175" s="69">
        <v>0</v>
      </c>
      <c r="I175" s="70">
        <v>0</v>
      </c>
      <c r="J175" s="70">
        <f t="shared" si="4"/>
        <v>0</v>
      </c>
    </row>
    <row r="176" spans="1:10" s="54" customFormat="1" ht="13.5">
      <c r="A176" s="55">
        <v>168</v>
      </c>
      <c r="B176" s="55" t="s">
        <v>21</v>
      </c>
      <c r="C176" s="55" t="s">
        <v>155</v>
      </c>
      <c r="D176" s="55" t="s">
        <v>312</v>
      </c>
      <c r="E176" s="55" t="s">
        <v>59</v>
      </c>
      <c r="F176" s="55" t="s">
        <v>807</v>
      </c>
      <c r="G176" s="52" t="s">
        <v>1264</v>
      </c>
      <c r="H176" s="69">
        <v>0</v>
      </c>
      <c r="I176" s="70">
        <v>0</v>
      </c>
      <c r="J176" s="70">
        <f t="shared" si="4"/>
        <v>0</v>
      </c>
    </row>
    <row r="177" spans="1:10" s="54" customFormat="1" ht="13.5">
      <c r="A177" s="55">
        <v>169</v>
      </c>
      <c r="B177" s="55" t="s">
        <v>21</v>
      </c>
      <c r="C177" s="55" t="s">
        <v>155</v>
      </c>
      <c r="D177" s="55" t="s">
        <v>312</v>
      </c>
      <c r="E177" s="55" t="s">
        <v>315</v>
      </c>
      <c r="F177" s="55" t="s">
        <v>808</v>
      </c>
      <c r="G177" s="52" t="s">
        <v>1264</v>
      </c>
      <c r="H177" s="69">
        <v>0</v>
      </c>
      <c r="I177" s="70">
        <v>0</v>
      </c>
      <c r="J177" s="70">
        <f t="shared" si="4"/>
        <v>0</v>
      </c>
    </row>
    <row r="178" spans="1:10" s="54" customFormat="1" ht="13.5">
      <c r="A178" s="55">
        <v>170</v>
      </c>
      <c r="B178" s="55" t="s">
        <v>21</v>
      </c>
      <c r="C178" s="55" t="s">
        <v>155</v>
      </c>
      <c r="D178" s="55" t="s">
        <v>312</v>
      </c>
      <c r="E178" s="55" t="s">
        <v>316</v>
      </c>
      <c r="F178" s="55" t="s">
        <v>809</v>
      </c>
      <c r="G178" s="52" t="s">
        <v>1264</v>
      </c>
      <c r="H178" s="69">
        <v>0</v>
      </c>
      <c r="I178" s="70">
        <v>0</v>
      </c>
      <c r="J178" s="70">
        <f t="shared" si="4"/>
        <v>0</v>
      </c>
    </row>
    <row r="179" spans="1:10" s="54" customFormat="1" ht="13.5">
      <c r="A179" s="55">
        <v>171</v>
      </c>
      <c r="B179" s="55" t="s">
        <v>21</v>
      </c>
      <c r="C179" s="55" t="s">
        <v>155</v>
      </c>
      <c r="D179" s="55" t="s">
        <v>312</v>
      </c>
      <c r="E179" s="55" t="s">
        <v>317</v>
      </c>
      <c r="F179" s="55" t="s">
        <v>810</v>
      </c>
      <c r="G179" s="52" t="s">
        <v>1264</v>
      </c>
      <c r="H179" s="69">
        <v>0</v>
      </c>
      <c r="I179" s="70">
        <v>0</v>
      </c>
      <c r="J179" s="70">
        <f t="shared" si="4"/>
        <v>0</v>
      </c>
    </row>
    <row r="180" spans="1:10" s="54" customFormat="1" ht="13.5">
      <c r="A180" s="55">
        <v>172</v>
      </c>
      <c r="B180" s="55" t="s">
        <v>21</v>
      </c>
      <c r="C180" s="55" t="s">
        <v>155</v>
      </c>
      <c r="D180" s="55" t="s">
        <v>312</v>
      </c>
      <c r="E180" s="55" t="s">
        <v>318</v>
      </c>
      <c r="F180" s="55" t="s">
        <v>811</v>
      </c>
      <c r="G180" s="52" t="s">
        <v>1264</v>
      </c>
      <c r="H180" s="69">
        <v>0</v>
      </c>
      <c r="I180" s="70">
        <v>0</v>
      </c>
      <c r="J180" s="70">
        <f t="shared" si="4"/>
        <v>0</v>
      </c>
    </row>
    <row r="181" spans="1:10" s="54" customFormat="1" ht="13.5">
      <c r="A181" s="55">
        <v>173</v>
      </c>
      <c r="B181" s="55" t="s">
        <v>21</v>
      </c>
      <c r="C181" s="55" t="s">
        <v>155</v>
      </c>
      <c r="D181" s="55" t="s">
        <v>312</v>
      </c>
      <c r="E181" s="55" t="s">
        <v>319</v>
      </c>
      <c r="F181" s="55" t="s">
        <v>812</v>
      </c>
      <c r="G181" s="52" t="s">
        <v>1264</v>
      </c>
      <c r="H181" s="69">
        <v>0</v>
      </c>
      <c r="I181" s="70">
        <v>0</v>
      </c>
      <c r="J181" s="70">
        <f t="shared" si="4"/>
        <v>0</v>
      </c>
    </row>
    <row r="182" spans="1:10" s="54" customFormat="1" ht="13.5">
      <c r="A182" s="55">
        <v>174</v>
      </c>
      <c r="B182" s="55" t="s">
        <v>21</v>
      </c>
      <c r="C182" s="55" t="s">
        <v>155</v>
      </c>
      <c r="D182" s="55" t="s">
        <v>312</v>
      </c>
      <c r="E182" s="55" t="s">
        <v>320</v>
      </c>
      <c r="F182" s="55" t="s">
        <v>813</v>
      </c>
      <c r="G182" s="52" t="s">
        <v>1264</v>
      </c>
      <c r="H182" s="69">
        <v>0</v>
      </c>
      <c r="I182" s="70">
        <v>0</v>
      </c>
      <c r="J182" s="70">
        <f t="shared" si="4"/>
        <v>0</v>
      </c>
    </row>
    <row r="183" spans="1:10" s="54" customFormat="1" ht="13.5">
      <c r="A183" s="55">
        <v>175</v>
      </c>
      <c r="B183" s="55" t="s">
        <v>21</v>
      </c>
      <c r="C183" s="55" t="s">
        <v>155</v>
      </c>
      <c r="D183" s="55" t="s">
        <v>312</v>
      </c>
      <c r="E183" s="55" t="s">
        <v>321</v>
      </c>
      <c r="F183" s="55" t="s">
        <v>814</v>
      </c>
      <c r="G183" s="52" t="s">
        <v>1264</v>
      </c>
      <c r="H183" s="69">
        <v>0</v>
      </c>
      <c r="I183" s="70">
        <v>0</v>
      </c>
      <c r="J183" s="70">
        <f t="shared" si="4"/>
        <v>0</v>
      </c>
    </row>
    <row r="184" spans="1:10" s="54" customFormat="1" ht="13.5">
      <c r="A184" s="55">
        <v>176</v>
      </c>
      <c r="B184" s="55" t="s">
        <v>21</v>
      </c>
      <c r="C184" s="55" t="s">
        <v>155</v>
      </c>
      <c r="D184" s="55" t="s">
        <v>312</v>
      </c>
      <c r="E184" s="55" t="s">
        <v>322</v>
      </c>
      <c r="F184" s="55" t="s">
        <v>815</v>
      </c>
      <c r="G184" s="52" t="s">
        <v>1264</v>
      </c>
      <c r="H184" s="69">
        <v>0</v>
      </c>
      <c r="I184" s="70">
        <v>0</v>
      </c>
      <c r="J184" s="70">
        <f t="shared" si="4"/>
        <v>0</v>
      </c>
    </row>
    <row r="185" spans="1:10" s="54" customFormat="1" ht="13.5">
      <c r="A185" s="55">
        <v>177</v>
      </c>
      <c r="B185" s="55" t="s">
        <v>21</v>
      </c>
      <c r="C185" s="55" t="s">
        <v>155</v>
      </c>
      <c r="D185" s="55" t="s">
        <v>312</v>
      </c>
      <c r="E185" s="55" t="s">
        <v>323</v>
      </c>
      <c r="F185" s="55" t="s">
        <v>816</v>
      </c>
      <c r="G185" s="52" t="s">
        <v>1264</v>
      </c>
      <c r="H185" s="69">
        <v>0</v>
      </c>
      <c r="I185" s="70">
        <v>0</v>
      </c>
      <c r="J185" s="70">
        <f t="shared" si="4"/>
        <v>0</v>
      </c>
    </row>
    <row r="186" spans="1:10" s="54" customFormat="1" ht="13.5">
      <c r="A186" s="55">
        <v>178</v>
      </c>
      <c r="B186" s="55" t="s">
        <v>21</v>
      </c>
      <c r="C186" s="55" t="s">
        <v>155</v>
      </c>
      <c r="D186" s="55" t="s">
        <v>312</v>
      </c>
      <c r="E186" s="55" t="s">
        <v>324</v>
      </c>
      <c r="F186" s="55" t="s">
        <v>817</v>
      </c>
      <c r="G186" s="61" t="s">
        <v>1245</v>
      </c>
      <c r="H186" s="69">
        <v>3400</v>
      </c>
      <c r="I186" s="70">
        <v>0</v>
      </c>
      <c r="J186" s="70">
        <f t="shared" si="4"/>
        <v>3400</v>
      </c>
    </row>
    <row r="187" spans="1:10" s="54" customFormat="1" ht="13.5">
      <c r="A187" s="55">
        <v>179</v>
      </c>
      <c r="B187" s="55" t="s">
        <v>21</v>
      </c>
      <c r="C187" s="55" t="s">
        <v>155</v>
      </c>
      <c r="D187" s="55" t="s">
        <v>312</v>
      </c>
      <c r="E187" s="55" t="s">
        <v>325</v>
      </c>
      <c r="F187" s="55" t="s">
        <v>818</v>
      </c>
      <c r="G187" s="52" t="s">
        <v>1264</v>
      </c>
      <c r="H187" s="69">
        <v>0</v>
      </c>
      <c r="I187" s="70">
        <v>0</v>
      </c>
      <c r="J187" s="70">
        <f t="shared" si="4"/>
        <v>0</v>
      </c>
    </row>
    <row r="188" spans="1:10" s="54" customFormat="1" ht="13.5">
      <c r="A188" s="55">
        <v>180</v>
      </c>
      <c r="B188" s="55" t="s">
        <v>21</v>
      </c>
      <c r="C188" s="55" t="s">
        <v>155</v>
      </c>
      <c r="D188" s="55" t="s">
        <v>312</v>
      </c>
      <c r="E188" s="55" t="s">
        <v>326</v>
      </c>
      <c r="F188" s="55" t="s">
        <v>819</v>
      </c>
      <c r="G188" s="52" t="s">
        <v>1264</v>
      </c>
      <c r="H188" s="69">
        <v>0</v>
      </c>
      <c r="I188" s="70">
        <v>0</v>
      </c>
      <c r="J188" s="70">
        <f t="shared" si="4"/>
        <v>0</v>
      </c>
    </row>
    <row r="189" spans="1:10" s="54" customFormat="1" ht="13.5">
      <c r="A189" s="55">
        <v>181</v>
      </c>
      <c r="B189" s="55" t="s">
        <v>21</v>
      </c>
      <c r="C189" s="55" t="s">
        <v>155</v>
      </c>
      <c r="D189" s="55" t="s">
        <v>312</v>
      </c>
      <c r="E189" s="55" t="s">
        <v>327</v>
      </c>
      <c r="F189" s="55" t="s">
        <v>820</v>
      </c>
      <c r="G189" s="52" t="s">
        <v>1264</v>
      </c>
      <c r="H189" s="69">
        <v>0</v>
      </c>
      <c r="I189" s="70">
        <v>0</v>
      </c>
      <c r="J189" s="70">
        <f t="shared" si="4"/>
        <v>0</v>
      </c>
    </row>
    <row r="190" spans="1:10" s="54" customFormat="1" ht="13.5">
      <c r="A190" s="55">
        <v>182</v>
      </c>
      <c r="B190" s="55" t="s">
        <v>21</v>
      </c>
      <c r="C190" s="55" t="s">
        <v>155</v>
      </c>
      <c r="D190" s="55" t="s">
        <v>312</v>
      </c>
      <c r="E190" s="55" t="s">
        <v>328</v>
      </c>
      <c r="F190" s="55" t="s">
        <v>821</v>
      </c>
      <c r="G190" s="52" t="s">
        <v>1264</v>
      </c>
      <c r="H190" s="69">
        <v>0</v>
      </c>
      <c r="I190" s="70">
        <v>0</v>
      </c>
      <c r="J190" s="70">
        <f t="shared" si="4"/>
        <v>0</v>
      </c>
    </row>
    <row r="191" spans="1:10" s="54" customFormat="1" ht="13.5">
      <c r="A191" s="55">
        <v>183</v>
      </c>
      <c r="B191" s="55" t="s">
        <v>21</v>
      </c>
      <c r="C191" s="55" t="s">
        <v>155</v>
      </c>
      <c r="D191" s="55" t="s">
        <v>312</v>
      </c>
      <c r="E191" s="55" t="s">
        <v>329</v>
      </c>
      <c r="F191" s="55" t="s">
        <v>822</v>
      </c>
      <c r="G191" s="52" t="s">
        <v>1264</v>
      </c>
      <c r="H191" s="69">
        <v>0</v>
      </c>
      <c r="I191" s="70">
        <v>0</v>
      </c>
      <c r="J191" s="70">
        <f t="shared" si="4"/>
        <v>0</v>
      </c>
    </row>
    <row r="192" spans="1:10" s="54" customFormat="1" ht="13.5">
      <c r="A192" s="55">
        <v>184</v>
      </c>
      <c r="B192" s="55" t="s">
        <v>21</v>
      </c>
      <c r="C192" s="55" t="s">
        <v>155</v>
      </c>
      <c r="D192" s="55" t="s">
        <v>312</v>
      </c>
      <c r="E192" s="55" t="s">
        <v>330</v>
      </c>
      <c r="F192" s="55" t="s">
        <v>823</v>
      </c>
      <c r="G192" s="52" t="s">
        <v>1264</v>
      </c>
      <c r="H192" s="69">
        <v>0</v>
      </c>
      <c r="I192" s="70">
        <v>0</v>
      </c>
      <c r="J192" s="70">
        <f t="shared" si="4"/>
        <v>0</v>
      </c>
    </row>
    <row r="193" spans="1:11" s="54" customFormat="1" ht="13.5">
      <c r="A193" s="55">
        <v>185</v>
      </c>
      <c r="B193" s="55" t="s">
        <v>21</v>
      </c>
      <c r="C193" s="55" t="s">
        <v>155</v>
      </c>
      <c r="D193" s="55" t="s">
        <v>312</v>
      </c>
      <c r="E193" s="55" t="s">
        <v>331</v>
      </c>
      <c r="F193" s="55" t="s">
        <v>824</v>
      </c>
      <c r="G193" s="52" t="s">
        <v>1264</v>
      </c>
      <c r="H193" s="69">
        <v>0</v>
      </c>
      <c r="I193" s="70">
        <v>0</v>
      </c>
      <c r="J193" s="70">
        <f t="shared" si="4"/>
        <v>0</v>
      </c>
    </row>
    <row r="194" spans="1:11" s="54" customFormat="1" ht="13.5">
      <c r="A194" s="55">
        <v>186</v>
      </c>
      <c r="B194" s="55" t="s">
        <v>21</v>
      </c>
      <c r="C194" s="55" t="s">
        <v>155</v>
      </c>
      <c r="D194" s="55" t="s">
        <v>312</v>
      </c>
      <c r="E194" s="55" t="s">
        <v>332</v>
      </c>
      <c r="F194" s="55" t="s">
        <v>825</v>
      </c>
      <c r="G194" s="52" t="s">
        <v>1264</v>
      </c>
      <c r="H194" s="69">
        <v>0</v>
      </c>
      <c r="I194" s="70">
        <v>0</v>
      </c>
      <c r="J194" s="70">
        <f t="shared" si="4"/>
        <v>0</v>
      </c>
    </row>
    <row r="195" spans="1:11" s="54" customFormat="1" ht="13.5">
      <c r="A195" s="55">
        <v>187</v>
      </c>
      <c r="B195" s="55" t="s">
        <v>21</v>
      </c>
      <c r="C195" s="55" t="s">
        <v>155</v>
      </c>
      <c r="D195" s="55" t="s">
        <v>312</v>
      </c>
      <c r="E195" s="55" t="s">
        <v>333</v>
      </c>
      <c r="F195" s="55" t="s">
        <v>826</v>
      </c>
      <c r="G195" s="52" t="s">
        <v>1264</v>
      </c>
      <c r="H195" s="69">
        <v>0</v>
      </c>
      <c r="I195" s="70">
        <v>0</v>
      </c>
      <c r="J195" s="70">
        <f t="shared" si="4"/>
        <v>0</v>
      </c>
    </row>
    <row r="196" spans="1:11" s="54" customFormat="1" ht="13.5">
      <c r="A196" s="55">
        <v>188</v>
      </c>
      <c r="B196" s="55" t="s">
        <v>21</v>
      </c>
      <c r="C196" s="55" t="s">
        <v>155</v>
      </c>
      <c r="D196" s="55" t="s">
        <v>312</v>
      </c>
      <c r="E196" s="55" t="s">
        <v>334</v>
      </c>
      <c r="F196" s="55" t="s">
        <v>827</v>
      </c>
      <c r="G196" s="52" t="s">
        <v>1264</v>
      </c>
      <c r="H196" s="69">
        <v>0</v>
      </c>
      <c r="I196" s="70">
        <v>0</v>
      </c>
      <c r="J196" s="70">
        <f t="shared" si="4"/>
        <v>0</v>
      </c>
    </row>
    <row r="197" spans="1:11" s="54" customFormat="1" ht="13.5">
      <c r="A197" s="55">
        <v>189</v>
      </c>
      <c r="B197" s="55" t="s">
        <v>22</v>
      </c>
      <c r="C197" s="55" t="s">
        <v>155</v>
      </c>
      <c r="D197" s="55" t="s">
        <v>158</v>
      </c>
      <c r="E197" s="55" t="s">
        <v>335</v>
      </c>
      <c r="F197" s="71" t="s">
        <v>1025</v>
      </c>
      <c r="G197" s="52" t="s">
        <v>1264</v>
      </c>
      <c r="H197" s="58">
        <v>0</v>
      </c>
      <c r="I197" s="56">
        <v>0</v>
      </c>
      <c r="J197" s="56">
        <f t="shared" si="4"/>
        <v>0</v>
      </c>
    </row>
    <row r="198" spans="1:11" s="54" customFormat="1" ht="13.5">
      <c r="A198" s="55">
        <v>190</v>
      </c>
      <c r="B198" s="55" t="s">
        <v>22</v>
      </c>
      <c r="C198" s="55" t="s">
        <v>155</v>
      </c>
      <c r="D198" s="55" t="s">
        <v>158</v>
      </c>
      <c r="E198" s="55" t="s">
        <v>336</v>
      </c>
      <c r="F198" s="71" t="s">
        <v>1026</v>
      </c>
      <c r="G198" s="52" t="s">
        <v>1264</v>
      </c>
      <c r="H198" s="58">
        <v>0</v>
      </c>
      <c r="I198" s="56">
        <v>0</v>
      </c>
      <c r="J198" s="56">
        <f t="shared" si="4"/>
        <v>0</v>
      </c>
    </row>
    <row r="199" spans="1:11" s="54" customFormat="1" ht="13.5">
      <c r="A199" s="55">
        <v>191</v>
      </c>
      <c r="B199" s="55" t="s">
        <v>22</v>
      </c>
      <c r="C199" s="55" t="s">
        <v>155</v>
      </c>
      <c r="D199" s="55" t="s">
        <v>158</v>
      </c>
      <c r="E199" s="55" t="s">
        <v>337</v>
      </c>
      <c r="F199" s="71" t="s">
        <v>1027</v>
      </c>
      <c r="G199" s="52" t="s">
        <v>1264</v>
      </c>
      <c r="H199" s="58">
        <v>0</v>
      </c>
      <c r="I199" s="56">
        <v>0</v>
      </c>
      <c r="J199" s="56">
        <f t="shared" si="4"/>
        <v>0</v>
      </c>
    </row>
    <row r="200" spans="1:11" s="54" customFormat="1" ht="13.5">
      <c r="A200" s="55">
        <v>192</v>
      </c>
      <c r="B200" s="55" t="s">
        <v>22</v>
      </c>
      <c r="C200" s="55" t="s">
        <v>155</v>
      </c>
      <c r="D200" s="55" t="s">
        <v>158</v>
      </c>
      <c r="E200" s="55" t="s">
        <v>62</v>
      </c>
      <c r="F200" s="71" t="s">
        <v>1028</v>
      </c>
      <c r="G200" s="61" t="s">
        <v>1245</v>
      </c>
      <c r="H200" s="58">
        <v>0</v>
      </c>
      <c r="I200" s="56">
        <v>0</v>
      </c>
      <c r="J200" s="56">
        <f t="shared" si="4"/>
        <v>0</v>
      </c>
    </row>
    <row r="201" spans="1:11" s="54" customFormat="1" ht="13.5">
      <c r="A201" s="55">
        <v>193</v>
      </c>
      <c r="B201" s="55" t="s">
        <v>22</v>
      </c>
      <c r="C201" s="55" t="s">
        <v>155</v>
      </c>
      <c r="D201" s="55" t="s">
        <v>158</v>
      </c>
      <c r="E201" s="55" t="s">
        <v>60</v>
      </c>
      <c r="F201" s="71" t="s">
        <v>1029</v>
      </c>
      <c r="G201" s="52" t="s">
        <v>1264</v>
      </c>
      <c r="H201" s="58">
        <v>0</v>
      </c>
      <c r="I201" s="56">
        <v>0</v>
      </c>
      <c r="J201" s="56">
        <f t="shared" si="4"/>
        <v>0</v>
      </c>
    </row>
    <row r="202" spans="1:11" s="59" customFormat="1" ht="13.5">
      <c r="A202" s="55">
        <v>194</v>
      </c>
      <c r="B202" s="55" t="s">
        <v>22</v>
      </c>
      <c r="C202" s="55" t="s">
        <v>155</v>
      </c>
      <c r="D202" s="55" t="s">
        <v>158</v>
      </c>
      <c r="E202" s="55" t="s">
        <v>338</v>
      </c>
      <c r="F202" s="71" t="s">
        <v>1030</v>
      </c>
      <c r="G202" s="52" t="s">
        <v>1264</v>
      </c>
      <c r="H202" s="58">
        <v>0</v>
      </c>
      <c r="I202" s="56">
        <v>0</v>
      </c>
      <c r="J202" s="56">
        <f t="shared" ref="J202:J221" si="5">H202-I202</f>
        <v>0</v>
      </c>
      <c r="K202" s="54"/>
    </row>
    <row r="203" spans="1:11" s="59" customFormat="1" ht="13.5">
      <c r="A203" s="55">
        <v>195</v>
      </c>
      <c r="B203" s="55" t="s">
        <v>22</v>
      </c>
      <c r="C203" s="55" t="s">
        <v>155</v>
      </c>
      <c r="D203" s="55" t="s">
        <v>158</v>
      </c>
      <c r="E203" s="55" t="s">
        <v>61</v>
      </c>
      <c r="F203" s="71" t="s">
        <v>1031</v>
      </c>
      <c r="G203" s="52" t="s">
        <v>1264</v>
      </c>
      <c r="H203" s="58">
        <v>73847</v>
      </c>
      <c r="I203" s="56">
        <v>0</v>
      </c>
      <c r="J203" s="56">
        <f t="shared" si="5"/>
        <v>73847</v>
      </c>
      <c r="K203" s="54"/>
    </row>
    <row r="204" spans="1:11" s="59" customFormat="1" ht="13.5">
      <c r="A204" s="55">
        <v>196</v>
      </c>
      <c r="B204" s="55" t="s">
        <v>22</v>
      </c>
      <c r="C204" s="55" t="s">
        <v>155</v>
      </c>
      <c r="D204" s="55" t="s">
        <v>158</v>
      </c>
      <c r="E204" s="55" t="s">
        <v>339</v>
      </c>
      <c r="F204" s="71" t="s">
        <v>1032</v>
      </c>
      <c r="G204" s="52" t="s">
        <v>1264</v>
      </c>
      <c r="H204" s="58">
        <v>0.04</v>
      </c>
      <c r="I204" s="56">
        <v>0</v>
      </c>
      <c r="J204" s="56">
        <v>0</v>
      </c>
      <c r="K204" s="54"/>
    </row>
    <row r="205" spans="1:11" s="59" customFormat="1" ht="13.5">
      <c r="A205" s="55">
        <v>197</v>
      </c>
      <c r="B205" s="55" t="s">
        <v>22</v>
      </c>
      <c r="C205" s="55" t="s">
        <v>155</v>
      </c>
      <c r="D205" s="55" t="s">
        <v>158</v>
      </c>
      <c r="E205" s="55" t="s">
        <v>340</v>
      </c>
      <c r="F205" s="71" t="s">
        <v>1033</v>
      </c>
      <c r="G205" s="72">
        <v>1</v>
      </c>
      <c r="H205" s="58">
        <v>0</v>
      </c>
      <c r="I205" s="56">
        <v>0</v>
      </c>
      <c r="J205" s="56">
        <f t="shared" si="5"/>
        <v>0</v>
      </c>
      <c r="K205" s="54"/>
    </row>
    <row r="206" spans="1:11" s="59" customFormat="1" ht="13.5">
      <c r="A206" s="55">
        <v>198</v>
      </c>
      <c r="B206" s="55" t="s">
        <v>22</v>
      </c>
      <c r="C206" s="55" t="s">
        <v>155</v>
      </c>
      <c r="D206" s="55" t="s">
        <v>158</v>
      </c>
      <c r="E206" s="55" t="s">
        <v>341</v>
      </c>
      <c r="F206" s="71" t="s">
        <v>1034</v>
      </c>
      <c r="G206" s="52" t="s">
        <v>1264</v>
      </c>
      <c r="H206" s="58">
        <v>0</v>
      </c>
      <c r="I206" s="56">
        <v>0</v>
      </c>
      <c r="J206" s="56">
        <f t="shared" si="5"/>
        <v>0</v>
      </c>
      <c r="K206" s="54"/>
    </row>
    <row r="207" spans="1:11" s="59" customFormat="1" ht="13.5">
      <c r="A207" s="55">
        <v>199</v>
      </c>
      <c r="B207" s="55" t="s">
        <v>22</v>
      </c>
      <c r="C207" s="55" t="s">
        <v>155</v>
      </c>
      <c r="D207" s="55" t="s">
        <v>158</v>
      </c>
      <c r="E207" s="55" t="s">
        <v>342</v>
      </c>
      <c r="F207" s="71" t="s">
        <v>1035</v>
      </c>
      <c r="G207" s="52" t="s">
        <v>1264</v>
      </c>
      <c r="H207" s="58">
        <v>0</v>
      </c>
      <c r="I207" s="56">
        <v>0</v>
      </c>
      <c r="J207" s="56">
        <f t="shared" si="5"/>
        <v>0</v>
      </c>
      <c r="K207" s="54"/>
    </row>
    <row r="208" spans="1:11" s="59" customFormat="1" ht="13.5">
      <c r="A208" s="55">
        <v>200</v>
      </c>
      <c r="B208" s="55" t="s">
        <v>343</v>
      </c>
      <c r="C208" s="55" t="s">
        <v>155</v>
      </c>
      <c r="D208" s="55" t="s">
        <v>156</v>
      </c>
      <c r="E208" s="55" t="s">
        <v>344</v>
      </c>
      <c r="F208" s="73" t="s">
        <v>1070</v>
      </c>
      <c r="G208" s="52" t="s">
        <v>1264</v>
      </c>
      <c r="H208" s="56">
        <v>0</v>
      </c>
      <c r="I208" s="56">
        <v>0</v>
      </c>
      <c r="J208" s="56">
        <f t="shared" si="5"/>
        <v>0</v>
      </c>
      <c r="K208" s="54"/>
    </row>
    <row r="209" spans="1:11" s="59" customFormat="1" ht="13.5">
      <c r="A209" s="55">
        <v>201</v>
      </c>
      <c r="B209" s="55" t="s">
        <v>343</v>
      </c>
      <c r="C209" s="55" t="s">
        <v>155</v>
      </c>
      <c r="D209" s="55" t="s">
        <v>156</v>
      </c>
      <c r="E209" s="55" t="s">
        <v>345</v>
      </c>
      <c r="F209" s="73" t="s">
        <v>1071</v>
      </c>
      <c r="G209" s="52" t="s">
        <v>1264</v>
      </c>
      <c r="H209" s="56">
        <v>0</v>
      </c>
      <c r="I209" s="56">
        <v>0</v>
      </c>
      <c r="J209" s="56">
        <f t="shared" si="5"/>
        <v>0</v>
      </c>
      <c r="K209" s="54"/>
    </row>
    <row r="210" spans="1:11" s="59" customFormat="1" ht="13.5">
      <c r="A210" s="55">
        <v>202</v>
      </c>
      <c r="B210" s="55" t="s">
        <v>343</v>
      </c>
      <c r="C210" s="55" t="s">
        <v>155</v>
      </c>
      <c r="D210" s="55" t="s">
        <v>158</v>
      </c>
      <c r="E210" s="55" t="s">
        <v>346</v>
      </c>
      <c r="F210" s="73" t="s">
        <v>1072</v>
      </c>
      <c r="G210" s="52" t="s">
        <v>1264</v>
      </c>
      <c r="H210" s="56">
        <v>0</v>
      </c>
      <c r="I210" s="56">
        <v>0</v>
      </c>
      <c r="J210" s="56">
        <f t="shared" si="5"/>
        <v>0</v>
      </c>
      <c r="K210" s="54"/>
    </row>
    <row r="211" spans="1:11" s="59" customFormat="1" ht="13.5">
      <c r="A211" s="55">
        <v>203</v>
      </c>
      <c r="B211" s="55" t="s">
        <v>343</v>
      </c>
      <c r="C211" s="55" t="s">
        <v>155</v>
      </c>
      <c r="D211" s="55" t="s">
        <v>158</v>
      </c>
      <c r="E211" s="55" t="s">
        <v>347</v>
      </c>
      <c r="F211" s="73" t="s">
        <v>1073</v>
      </c>
      <c r="G211" s="52" t="s">
        <v>1264</v>
      </c>
      <c r="H211" s="56">
        <v>0</v>
      </c>
      <c r="I211" s="56">
        <v>0</v>
      </c>
      <c r="J211" s="56">
        <f t="shared" si="5"/>
        <v>0</v>
      </c>
      <c r="K211" s="54"/>
    </row>
    <row r="212" spans="1:11" s="59" customFormat="1" ht="13.5">
      <c r="A212" s="55">
        <v>204</v>
      </c>
      <c r="B212" s="55" t="s">
        <v>343</v>
      </c>
      <c r="C212" s="55" t="s">
        <v>155</v>
      </c>
      <c r="D212" s="55" t="s">
        <v>158</v>
      </c>
      <c r="E212" s="55" t="s">
        <v>348</v>
      </c>
      <c r="F212" s="73" t="s">
        <v>1074</v>
      </c>
      <c r="G212" s="52" t="s">
        <v>1264</v>
      </c>
      <c r="H212" s="56">
        <v>0</v>
      </c>
      <c r="I212" s="56">
        <v>0</v>
      </c>
      <c r="J212" s="56">
        <f t="shared" si="5"/>
        <v>0</v>
      </c>
      <c r="K212" s="54"/>
    </row>
    <row r="213" spans="1:11" s="59" customFormat="1" ht="13.5">
      <c r="A213" s="55">
        <v>205</v>
      </c>
      <c r="B213" s="55" t="s">
        <v>343</v>
      </c>
      <c r="C213" s="55" t="s">
        <v>155</v>
      </c>
      <c r="D213" s="55" t="s">
        <v>158</v>
      </c>
      <c r="E213" s="55" t="s">
        <v>349</v>
      </c>
      <c r="F213" s="73" t="s">
        <v>1075</v>
      </c>
      <c r="G213" s="52" t="s">
        <v>1264</v>
      </c>
      <c r="H213" s="56">
        <v>0</v>
      </c>
      <c r="I213" s="56">
        <v>0</v>
      </c>
      <c r="J213" s="56">
        <f t="shared" si="5"/>
        <v>0</v>
      </c>
      <c r="K213" s="54"/>
    </row>
    <row r="214" spans="1:11" s="59" customFormat="1" ht="13.5">
      <c r="A214" s="55">
        <v>206</v>
      </c>
      <c r="B214" s="55" t="s">
        <v>343</v>
      </c>
      <c r="C214" s="55" t="s">
        <v>155</v>
      </c>
      <c r="D214" s="55" t="s">
        <v>158</v>
      </c>
      <c r="E214" s="55" t="s">
        <v>350</v>
      </c>
      <c r="F214" s="73" t="s">
        <v>1076</v>
      </c>
      <c r="G214" s="52" t="s">
        <v>1264</v>
      </c>
      <c r="H214" s="56">
        <v>0</v>
      </c>
      <c r="I214" s="56">
        <v>0</v>
      </c>
      <c r="J214" s="56">
        <f t="shared" si="5"/>
        <v>0</v>
      </c>
      <c r="K214" s="54"/>
    </row>
    <row r="215" spans="1:11" s="59" customFormat="1" ht="13.5">
      <c r="A215" s="55">
        <v>207</v>
      </c>
      <c r="B215" s="55" t="s">
        <v>343</v>
      </c>
      <c r="C215" s="55" t="s">
        <v>155</v>
      </c>
      <c r="D215" s="55" t="s">
        <v>158</v>
      </c>
      <c r="E215" s="55" t="s">
        <v>351</v>
      </c>
      <c r="F215" s="73" t="s">
        <v>1077</v>
      </c>
      <c r="G215" s="61" t="s">
        <v>1245</v>
      </c>
      <c r="H215" s="56">
        <v>0</v>
      </c>
      <c r="I215" s="56">
        <v>0</v>
      </c>
      <c r="J215" s="56">
        <f t="shared" si="5"/>
        <v>0</v>
      </c>
      <c r="K215" s="54"/>
    </row>
    <row r="216" spans="1:11" s="59" customFormat="1" ht="13.5">
      <c r="A216" s="55">
        <v>208</v>
      </c>
      <c r="B216" s="55" t="s">
        <v>343</v>
      </c>
      <c r="C216" s="55" t="s">
        <v>155</v>
      </c>
      <c r="D216" s="55" t="s">
        <v>158</v>
      </c>
      <c r="E216" s="55" t="s">
        <v>352</v>
      </c>
      <c r="F216" s="73" t="s">
        <v>1078</v>
      </c>
      <c r="G216" s="52" t="s">
        <v>1264</v>
      </c>
      <c r="H216" s="56">
        <v>0</v>
      </c>
      <c r="I216" s="56">
        <v>0</v>
      </c>
      <c r="J216" s="56">
        <f t="shared" si="5"/>
        <v>0</v>
      </c>
      <c r="K216" s="54"/>
    </row>
    <row r="217" spans="1:11" s="59" customFormat="1" ht="13.5">
      <c r="A217" s="55">
        <v>209</v>
      </c>
      <c r="B217" s="55" t="s">
        <v>343</v>
      </c>
      <c r="C217" s="55" t="s">
        <v>155</v>
      </c>
      <c r="D217" s="55" t="s">
        <v>158</v>
      </c>
      <c r="E217" s="55" t="s">
        <v>353</v>
      </c>
      <c r="F217" s="73" t="s">
        <v>1079</v>
      </c>
      <c r="G217" s="52" t="s">
        <v>1264</v>
      </c>
      <c r="H217" s="56">
        <v>0</v>
      </c>
      <c r="I217" s="56">
        <v>0</v>
      </c>
      <c r="J217" s="56">
        <f t="shared" si="5"/>
        <v>0</v>
      </c>
      <c r="K217" s="54"/>
    </row>
    <row r="218" spans="1:11" s="59" customFormat="1" ht="13.5">
      <c r="A218" s="55">
        <v>210</v>
      </c>
      <c r="B218" s="55" t="s">
        <v>343</v>
      </c>
      <c r="C218" s="55" t="s">
        <v>155</v>
      </c>
      <c r="D218" s="55" t="s">
        <v>158</v>
      </c>
      <c r="E218" s="55" t="s">
        <v>354</v>
      </c>
      <c r="F218" s="73" t="s">
        <v>1080</v>
      </c>
      <c r="G218" s="61" t="s">
        <v>1245</v>
      </c>
      <c r="H218" s="56">
        <v>0</v>
      </c>
      <c r="I218" s="56">
        <v>0</v>
      </c>
      <c r="J218" s="56">
        <f t="shared" si="5"/>
        <v>0</v>
      </c>
      <c r="K218" s="54"/>
    </row>
    <row r="219" spans="1:11" s="59" customFormat="1" ht="13.5">
      <c r="A219" s="55">
        <v>211</v>
      </c>
      <c r="B219" s="55" t="s">
        <v>343</v>
      </c>
      <c r="C219" s="55" t="s">
        <v>155</v>
      </c>
      <c r="D219" s="55" t="s">
        <v>158</v>
      </c>
      <c r="E219" s="55" t="s">
        <v>355</v>
      </c>
      <c r="F219" s="73" t="s">
        <v>1081</v>
      </c>
      <c r="G219" s="52" t="s">
        <v>1264</v>
      </c>
      <c r="H219" s="56">
        <v>0</v>
      </c>
      <c r="I219" s="56">
        <v>0</v>
      </c>
      <c r="J219" s="56">
        <f t="shared" si="5"/>
        <v>0</v>
      </c>
      <c r="K219" s="54"/>
    </row>
    <row r="220" spans="1:11" s="59" customFormat="1" ht="13.5">
      <c r="A220" s="55">
        <v>212</v>
      </c>
      <c r="B220" s="55" t="s">
        <v>343</v>
      </c>
      <c r="C220" s="55" t="s">
        <v>155</v>
      </c>
      <c r="D220" s="55" t="s">
        <v>158</v>
      </c>
      <c r="E220" s="55" t="s">
        <v>356</v>
      </c>
      <c r="F220" s="73" t="s">
        <v>1082</v>
      </c>
      <c r="G220" s="52" t="s">
        <v>1264</v>
      </c>
      <c r="H220" s="56">
        <v>0</v>
      </c>
      <c r="I220" s="56">
        <v>0</v>
      </c>
      <c r="J220" s="56">
        <f t="shared" si="5"/>
        <v>0</v>
      </c>
      <c r="K220" s="54"/>
    </row>
    <row r="221" spans="1:11" s="59" customFormat="1" ht="13.5">
      <c r="A221" s="55">
        <v>213</v>
      </c>
      <c r="B221" s="55" t="s">
        <v>343</v>
      </c>
      <c r="C221" s="55" t="s">
        <v>155</v>
      </c>
      <c r="D221" s="55" t="s">
        <v>158</v>
      </c>
      <c r="E221" s="55" t="s">
        <v>357</v>
      </c>
      <c r="F221" s="73" t="s">
        <v>1083</v>
      </c>
      <c r="G221" s="52" t="s">
        <v>1264</v>
      </c>
      <c r="H221" s="56">
        <v>0</v>
      </c>
      <c r="I221" s="56">
        <v>0</v>
      </c>
      <c r="J221" s="56">
        <f t="shared" si="5"/>
        <v>0</v>
      </c>
      <c r="K221" s="54"/>
    </row>
    <row r="222" spans="1:11" s="59" customFormat="1" ht="13.5">
      <c r="A222" s="55">
        <v>214</v>
      </c>
      <c r="B222" s="55" t="s">
        <v>23</v>
      </c>
      <c r="C222" s="55" t="s">
        <v>155</v>
      </c>
      <c r="D222" s="55" t="s">
        <v>158</v>
      </c>
      <c r="E222" s="55" t="s">
        <v>358</v>
      </c>
      <c r="F222" s="74" t="s">
        <v>886</v>
      </c>
      <c r="G222" s="52" t="s">
        <v>1264</v>
      </c>
      <c r="H222" s="56">
        <v>0</v>
      </c>
      <c r="I222" s="56">
        <v>0</v>
      </c>
      <c r="J222" s="56">
        <f t="shared" ref="J222:J265" si="6">H222-I222</f>
        <v>0</v>
      </c>
      <c r="K222" s="54"/>
    </row>
    <row r="223" spans="1:11" s="59" customFormat="1" ht="13.5">
      <c r="A223" s="55">
        <v>215</v>
      </c>
      <c r="B223" s="55" t="s">
        <v>23</v>
      </c>
      <c r="C223" s="55" t="s">
        <v>155</v>
      </c>
      <c r="D223" s="55" t="s">
        <v>158</v>
      </c>
      <c r="E223" s="55" t="s">
        <v>359</v>
      </c>
      <c r="F223" s="74" t="s">
        <v>887</v>
      </c>
      <c r="G223" s="52" t="s">
        <v>1264</v>
      </c>
      <c r="H223" s="56">
        <v>0</v>
      </c>
      <c r="I223" s="56">
        <v>0</v>
      </c>
      <c r="J223" s="56">
        <f t="shared" si="6"/>
        <v>0</v>
      </c>
      <c r="K223" s="54"/>
    </row>
    <row r="224" spans="1:11" s="59" customFormat="1" ht="13.5">
      <c r="A224" s="55">
        <v>216</v>
      </c>
      <c r="B224" s="55" t="s">
        <v>23</v>
      </c>
      <c r="C224" s="55" t="s">
        <v>155</v>
      </c>
      <c r="D224" s="55" t="s">
        <v>158</v>
      </c>
      <c r="E224" s="55" t="s">
        <v>360</v>
      </c>
      <c r="F224" s="74" t="s">
        <v>888</v>
      </c>
      <c r="G224" s="52" t="s">
        <v>1264</v>
      </c>
      <c r="H224" s="56">
        <v>0</v>
      </c>
      <c r="I224" s="56">
        <v>0</v>
      </c>
      <c r="J224" s="56">
        <f t="shared" si="6"/>
        <v>0</v>
      </c>
      <c r="K224" s="54"/>
    </row>
    <row r="225" spans="1:11" s="59" customFormat="1" ht="13.5">
      <c r="A225" s="55">
        <v>217</v>
      </c>
      <c r="B225" s="55" t="s">
        <v>23</v>
      </c>
      <c r="C225" s="55" t="s">
        <v>155</v>
      </c>
      <c r="D225" s="55" t="s">
        <v>158</v>
      </c>
      <c r="E225" s="55" t="s">
        <v>361</v>
      </c>
      <c r="F225" s="74" t="s">
        <v>889</v>
      </c>
      <c r="G225" s="61" t="s">
        <v>1245</v>
      </c>
      <c r="H225" s="56">
        <v>0</v>
      </c>
      <c r="I225" s="56">
        <v>0</v>
      </c>
      <c r="J225" s="56">
        <f t="shared" si="6"/>
        <v>0</v>
      </c>
      <c r="K225" s="54"/>
    </row>
    <row r="226" spans="1:11" s="59" customFormat="1" ht="13.5">
      <c r="A226" s="55">
        <v>218</v>
      </c>
      <c r="B226" s="55" t="s">
        <v>79</v>
      </c>
      <c r="C226" s="55" t="s">
        <v>155</v>
      </c>
      <c r="D226" s="55" t="s">
        <v>156</v>
      </c>
      <c r="E226" s="55" t="s">
        <v>362</v>
      </c>
      <c r="F226" s="55" t="s">
        <v>945</v>
      </c>
      <c r="G226" s="52" t="s">
        <v>1264</v>
      </c>
      <c r="H226" s="56">
        <v>0</v>
      </c>
      <c r="I226" s="56">
        <v>0</v>
      </c>
      <c r="J226" s="56">
        <f t="shared" si="6"/>
        <v>0</v>
      </c>
      <c r="K226" s="54"/>
    </row>
    <row r="227" spans="1:11" s="59" customFormat="1" ht="13.5">
      <c r="A227" s="55">
        <v>219</v>
      </c>
      <c r="B227" s="55" t="s">
        <v>79</v>
      </c>
      <c r="C227" s="55" t="s">
        <v>155</v>
      </c>
      <c r="D227" s="55" t="s">
        <v>171</v>
      </c>
      <c r="E227" s="55" t="s">
        <v>363</v>
      </c>
      <c r="F227" s="55" t="s">
        <v>946</v>
      </c>
      <c r="G227" s="52" t="s">
        <v>1264</v>
      </c>
      <c r="H227" s="56">
        <v>0</v>
      </c>
      <c r="I227" s="56">
        <v>0</v>
      </c>
      <c r="J227" s="56">
        <f t="shared" si="6"/>
        <v>0</v>
      </c>
      <c r="K227" s="54"/>
    </row>
    <row r="228" spans="1:11" s="59" customFormat="1" ht="13.5">
      <c r="A228" s="55">
        <v>220</v>
      </c>
      <c r="B228" s="55" t="s">
        <v>79</v>
      </c>
      <c r="C228" s="55" t="s">
        <v>155</v>
      </c>
      <c r="D228" s="55" t="s">
        <v>158</v>
      </c>
      <c r="E228" s="55" t="s">
        <v>364</v>
      </c>
      <c r="F228" s="55" t="s">
        <v>947</v>
      </c>
      <c r="G228" s="52" t="s">
        <v>1264</v>
      </c>
      <c r="H228" s="56">
        <v>0</v>
      </c>
      <c r="I228" s="56">
        <v>0</v>
      </c>
      <c r="J228" s="56">
        <f t="shared" si="6"/>
        <v>0</v>
      </c>
      <c r="K228" s="54"/>
    </row>
    <row r="229" spans="1:11" s="59" customFormat="1" ht="13.5">
      <c r="A229" s="55">
        <v>221</v>
      </c>
      <c r="B229" s="55" t="s">
        <v>79</v>
      </c>
      <c r="C229" s="55" t="s">
        <v>155</v>
      </c>
      <c r="D229" s="55" t="s">
        <v>158</v>
      </c>
      <c r="E229" s="55" t="s">
        <v>365</v>
      </c>
      <c r="F229" s="55" t="s">
        <v>948</v>
      </c>
      <c r="G229" s="61" t="s">
        <v>1245</v>
      </c>
      <c r="H229" s="56">
        <v>0</v>
      </c>
      <c r="I229" s="56">
        <v>0</v>
      </c>
      <c r="J229" s="56">
        <f t="shared" si="6"/>
        <v>0</v>
      </c>
      <c r="K229" s="54"/>
    </row>
    <row r="230" spans="1:11" s="59" customFormat="1" ht="13.5">
      <c r="A230" s="55">
        <v>222</v>
      </c>
      <c r="B230" s="55" t="s">
        <v>79</v>
      </c>
      <c r="C230" s="55" t="s">
        <v>155</v>
      </c>
      <c r="D230" s="55" t="s">
        <v>158</v>
      </c>
      <c r="E230" s="55" t="s">
        <v>366</v>
      </c>
      <c r="F230" s="55" t="s">
        <v>949</v>
      </c>
      <c r="G230" s="52" t="s">
        <v>1264</v>
      </c>
      <c r="H230" s="56">
        <v>0</v>
      </c>
      <c r="I230" s="56">
        <v>0</v>
      </c>
      <c r="J230" s="56">
        <f t="shared" si="6"/>
        <v>0</v>
      </c>
      <c r="K230" s="54"/>
    </row>
    <row r="231" spans="1:11" s="59" customFormat="1" ht="13.5">
      <c r="A231" s="55">
        <v>223</v>
      </c>
      <c r="B231" s="55" t="s">
        <v>24</v>
      </c>
      <c r="C231" s="55" t="s">
        <v>155</v>
      </c>
      <c r="D231" s="55" t="s">
        <v>156</v>
      </c>
      <c r="E231" s="55" t="s">
        <v>367</v>
      </c>
      <c r="F231" s="74" t="s">
        <v>1156</v>
      </c>
      <c r="G231" s="52" t="s">
        <v>1264</v>
      </c>
      <c r="H231" s="56">
        <v>0</v>
      </c>
      <c r="I231" s="56">
        <v>0</v>
      </c>
      <c r="J231" s="56">
        <f t="shared" si="6"/>
        <v>0</v>
      </c>
      <c r="K231" s="54"/>
    </row>
    <row r="232" spans="1:11" s="59" customFormat="1" ht="13.5">
      <c r="A232" s="55">
        <v>224</v>
      </c>
      <c r="B232" s="55" t="s">
        <v>24</v>
      </c>
      <c r="C232" s="55" t="s">
        <v>155</v>
      </c>
      <c r="D232" s="55" t="s">
        <v>156</v>
      </c>
      <c r="E232" s="55" t="s">
        <v>368</v>
      </c>
      <c r="F232" s="74" t="s">
        <v>1157</v>
      </c>
      <c r="G232" s="61" t="s">
        <v>1245</v>
      </c>
      <c r="H232" s="56">
        <v>0</v>
      </c>
      <c r="I232" s="56">
        <v>0</v>
      </c>
      <c r="J232" s="56">
        <f t="shared" si="6"/>
        <v>0</v>
      </c>
      <c r="K232" s="54"/>
    </row>
    <row r="233" spans="1:11" s="59" customFormat="1" ht="13.5">
      <c r="A233" s="55">
        <v>225</v>
      </c>
      <c r="B233" s="55" t="s">
        <v>24</v>
      </c>
      <c r="C233" s="55" t="s">
        <v>155</v>
      </c>
      <c r="D233" s="55" t="s">
        <v>158</v>
      </c>
      <c r="E233" s="55" t="s">
        <v>369</v>
      </c>
      <c r="F233" s="74" t="s">
        <v>1158</v>
      </c>
      <c r="G233" s="52" t="s">
        <v>1264</v>
      </c>
      <c r="H233" s="56">
        <v>0</v>
      </c>
      <c r="I233" s="56">
        <v>0</v>
      </c>
      <c r="J233" s="56">
        <f t="shared" si="6"/>
        <v>0</v>
      </c>
      <c r="K233" s="54"/>
    </row>
    <row r="234" spans="1:11" s="59" customFormat="1" ht="13.5">
      <c r="A234" s="55">
        <v>226</v>
      </c>
      <c r="B234" s="55" t="s">
        <v>24</v>
      </c>
      <c r="C234" s="55" t="s">
        <v>155</v>
      </c>
      <c r="D234" s="55" t="s">
        <v>158</v>
      </c>
      <c r="E234" s="55" t="s">
        <v>63</v>
      </c>
      <c r="F234" s="74" t="s">
        <v>1159</v>
      </c>
      <c r="G234" s="52" t="s">
        <v>1264</v>
      </c>
      <c r="H234" s="56">
        <v>0</v>
      </c>
      <c r="I234" s="56">
        <v>0</v>
      </c>
      <c r="J234" s="56">
        <f t="shared" si="6"/>
        <v>0</v>
      </c>
      <c r="K234" s="54"/>
    </row>
    <row r="235" spans="1:11" s="59" customFormat="1" ht="13.5">
      <c r="A235" s="55">
        <v>227</v>
      </c>
      <c r="B235" s="55" t="s">
        <v>25</v>
      </c>
      <c r="C235" s="55" t="s">
        <v>155</v>
      </c>
      <c r="D235" s="55" t="s">
        <v>156</v>
      </c>
      <c r="E235" s="55" t="s">
        <v>370</v>
      </c>
      <c r="F235" s="74" t="s">
        <v>654</v>
      </c>
      <c r="G235" s="61" t="s">
        <v>1245</v>
      </c>
      <c r="H235" s="56">
        <v>0</v>
      </c>
      <c r="I235" s="56">
        <v>0</v>
      </c>
      <c r="J235" s="56">
        <f t="shared" si="6"/>
        <v>0</v>
      </c>
      <c r="K235" s="54"/>
    </row>
    <row r="236" spans="1:11" s="59" customFormat="1" ht="13.5">
      <c r="A236" s="55">
        <v>228</v>
      </c>
      <c r="B236" s="55" t="s">
        <v>25</v>
      </c>
      <c r="C236" s="55" t="s">
        <v>155</v>
      </c>
      <c r="D236" s="55" t="s">
        <v>156</v>
      </c>
      <c r="E236" s="55" t="s">
        <v>371</v>
      </c>
      <c r="F236" s="74" t="s">
        <v>655</v>
      </c>
      <c r="G236" s="61" t="s">
        <v>1245</v>
      </c>
      <c r="H236" s="56">
        <v>0</v>
      </c>
      <c r="I236" s="56">
        <v>0</v>
      </c>
      <c r="J236" s="56">
        <f t="shared" si="6"/>
        <v>0</v>
      </c>
      <c r="K236" s="54"/>
    </row>
    <row r="237" spans="1:11" s="59" customFormat="1" ht="13.5">
      <c r="A237" s="55">
        <v>229</v>
      </c>
      <c r="B237" s="55" t="s">
        <v>25</v>
      </c>
      <c r="C237" s="55" t="s">
        <v>155</v>
      </c>
      <c r="D237" s="55" t="s">
        <v>156</v>
      </c>
      <c r="E237" s="55" t="s">
        <v>372</v>
      </c>
      <c r="F237" s="74" t="s">
        <v>656</v>
      </c>
      <c r="G237" s="61" t="s">
        <v>1245</v>
      </c>
      <c r="H237" s="56">
        <v>0</v>
      </c>
      <c r="I237" s="56">
        <v>0</v>
      </c>
      <c r="J237" s="56">
        <f t="shared" si="6"/>
        <v>0</v>
      </c>
      <c r="K237" s="54"/>
    </row>
    <row r="238" spans="1:11" s="59" customFormat="1" ht="13.5">
      <c r="A238" s="55">
        <v>230</v>
      </c>
      <c r="B238" s="55" t="s">
        <v>25</v>
      </c>
      <c r="C238" s="55" t="s">
        <v>155</v>
      </c>
      <c r="D238" s="55" t="s">
        <v>156</v>
      </c>
      <c r="E238" s="55" t="s">
        <v>373</v>
      </c>
      <c r="F238" s="74" t="s">
        <v>657</v>
      </c>
      <c r="G238" s="61" t="s">
        <v>1245</v>
      </c>
      <c r="H238" s="56">
        <v>0</v>
      </c>
      <c r="I238" s="56">
        <v>0</v>
      </c>
      <c r="J238" s="56">
        <f t="shared" si="6"/>
        <v>0</v>
      </c>
      <c r="K238" s="54"/>
    </row>
    <row r="239" spans="1:11" s="59" customFormat="1" ht="13.5">
      <c r="A239" s="55">
        <v>231</v>
      </c>
      <c r="B239" s="55" t="s">
        <v>25</v>
      </c>
      <c r="C239" s="55" t="s">
        <v>155</v>
      </c>
      <c r="D239" s="55" t="s">
        <v>158</v>
      </c>
      <c r="E239" s="55" t="s">
        <v>374</v>
      </c>
      <c r="F239" s="74" t="s">
        <v>658</v>
      </c>
      <c r="G239" s="61" t="s">
        <v>1245</v>
      </c>
      <c r="H239" s="56">
        <v>0</v>
      </c>
      <c r="I239" s="56">
        <v>0</v>
      </c>
      <c r="J239" s="56">
        <f t="shared" si="6"/>
        <v>0</v>
      </c>
      <c r="K239" s="54"/>
    </row>
    <row r="240" spans="1:11" s="59" customFormat="1" ht="13.5">
      <c r="A240" s="55">
        <v>232</v>
      </c>
      <c r="B240" s="55" t="s">
        <v>25</v>
      </c>
      <c r="C240" s="55" t="s">
        <v>155</v>
      </c>
      <c r="D240" s="55" t="s">
        <v>158</v>
      </c>
      <c r="E240" s="55" t="s">
        <v>375</v>
      </c>
      <c r="F240" s="74" t="s">
        <v>659</v>
      </c>
      <c r="G240" s="61" t="s">
        <v>1245</v>
      </c>
      <c r="H240" s="56">
        <v>0</v>
      </c>
      <c r="I240" s="56">
        <v>0</v>
      </c>
      <c r="J240" s="56">
        <f t="shared" si="6"/>
        <v>0</v>
      </c>
      <c r="K240" s="54"/>
    </row>
    <row r="241" spans="1:11" s="59" customFormat="1" ht="13.5">
      <c r="A241" s="55">
        <v>233</v>
      </c>
      <c r="B241" s="55" t="s">
        <v>25</v>
      </c>
      <c r="C241" s="55" t="s">
        <v>155</v>
      </c>
      <c r="D241" s="55" t="s">
        <v>158</v>
      </c>
      <c r="E241" s="55" t="s">
        <v>376</v>
      </c>
      <c r="F241" s="74" t="s">
        <v>660</v>
      </c>
      <c r="G241" s="61" t="s">
        <v>1245</v>
      </c>
      <c r="H241" s="56">
        <v>0</v>
      </c>
      <c r="I241" s="56">
        <v>0</v>
      </c>
      <c r="J241" s="56">
        <f t="shared" si="6"/>
        <v>0</v>
      </c>
      <c r="K241" s="54"/>
    </row>
    <row r="242" spans="1:11" s="59" customFormat="1" ht="13.5">
      <c r="A242" s="55">
        <v>234</v>
      </c>
      <c r="B242" s="55" t="s">
        <v>25</v>
      </c>
      <c r="C242" s="55" t="s">
        <v>155</v>
      </c>
      <c r="D242" s="55" t="s">
        <v>158</v>
      </c>
      <c r="E242" s="55" t="s">
        <v>377</v>
      </c>
      <c r="F242" s="74" t="s">
        <v>661</v>
      </c>
      <c r="G242" s="61" t="s">
        <v>1245</v>
      </c>
      <c r="H242" s="56">
        <v>0</v>
      </c>
      <c r="I242" s="56">
        <v>0</v>
      </c>
      <c r="J242" s="56">
        <f t="shared" si="6"/>
        <v>0</v>
      </c>
      <c r="K242" s="54"/>
    </row>
    <row r="243" spans="1:11" s="59" customFormat="1" ht="13.5">
      <c r="A243" s="55">
        <v>235</v>
      </c>
      <c r="B243" s="55" t="s">
        <v>25</v>
      </c>
      <c r="C243" s="55" t="s">
        <v>155</v>
      </c>
      <c r="D243" s="55" t="s">
        <v>158</v>
      </c>
      <c r="E243" s="55" t="s">
        <v>378</v>
      </c>
      <c r="F243" s="74" t="s">
        <v>662</v>
      </c>
      <c r="G243" s="61" t="s">
        <v>1245</v>
      </c>
      <c r="H243" s="56">
        <v>0</v>
      </c>
      <c r="I243" s="56">
        <v>0</v>
      </c>
      <c r="J243" s="56">
        <f t="shared" si="6"/>
        <v>0</v>
      </c>
      <c r="K243" s="54"/>
    </row>
    <row r="244" spans="1:11" s="59" customFormat="1" ht="13.5">
      <c r="A244" s="55">
        <v>236</v>
      </c>
      <c r="B244" s="55" t="s">
        <v>25</v>
      </c>
      <c r="C244" s="55" t="s">
        <v>155</v>
      </c>
      <c r="D244" s="55" t="s">
        <v>158</v>
      </c>
      <c r="E244" s="55" t="s">
        <v>379</v>
      </c>
      <c r="F244" s="74" t="s">
        <v>663</v>
      </c>
      <c r="G244" s="61" t="s">
        <v>1245</v>
      </c>
      <c r="H244" s="56">
        <v>0</v>
      </c>
      <c r="I244" s="56">
        <v>0</v>
      </c>
      <c r="J244" s="56">
        <f t="shared" si="6"/>
        <v>0</v>
      </c>
      <c r="K244" s="54"/>
    </row>
    <row r="245" spans="1:11" s="59" customFormat="1" ht="13.5">
      <c r="A245" s="55">
        <v>237</v>
      </c>
      <c r="B245" s="55" t="s">
        <v>25</v>
      </c>
      <c r="C245" s="55" t="s">
        <v>155</v>
      </c>
      <c r="D245" s="55" t="s">
        <v>158</v>
      </c>
      <c r="E245" s="55" t="s">
        <v>380</v>
      </c>
      <c r="F245" s="74" t="s">
        <v>664</v>
      </c>
      <c r="G245" s="61" t="s">
        <v>1245</v>
      </c>
      <c r="H245" s="56">
        <v>0</v>
      </c>
      <c r="I245" s="56">
        <v>0</v>
      </c>
      <c r="J245" s="56">
        <f t="shared" si="6"/>
        <v>0</v>
      </c>
      <c r="K245" s="54"/>
    </row>
    <row r="246" spans="1:11" s="59" customFormat="1" ht="13.5">
      <c r="A246" s="55">
        <v>238</v>
      </c>
      <c r="B246" s="55" t="s">
        <v>25</v>
      </c>
      <c r="C246" s="55" t="s">
        <v>155</v>
      </c>
      <c r="D246" s="55" t="s">
        <v>158</v>
      </c>
      <c r="E246" s="55" t="s">
        <v>381</v>
      </c>
      <c r="F246" s="74" t="s">
        <v>665</v>
      </c>
      <c r="G246" s="61" t="s">
        <v>1245</v>
      </c>
      <c r="H246" s="56">
        <v>0</v>
      </c>
      <c r="I246" s="56">
        <v>0</v>
      </c>
      <c r="J246" s="56">
        <f t="shared" si="6"/>
        <v>0</v>
      </c>
      <c r="K246" s="54"/>
    </row>
    <row r="247" spans="1:11" s="59" customFormat="1" ht="13.5">
      <c r="A247" s="55">
        <v>239</v>
      </c>
      <c r="B247" s="55" t="s">
        <v>25</v>
      </c>
      <c r="C247" s="55" t="s">
        <v>155</v>
      </c>
      <c r="D247" s="55" t="s">
        <v>158</v>
      </c>
      <c r="E247" s="55" t="s">
        <v>382</v>
      </c>
      <c r="F247" s="74" t="s">
        <v>666</v>
      </c>
      <c r="G247" s="61" t="s">
        <v>1245</v>
      </c>
      <c r="H247" s="56">
        <v>0</v>
      </c>
      <c r="I247" s="56">
        <v>0</v>
      </c>
      <c r="J247" s="56">
        <f t="shared" si="6"/>
        <v>0</v>
      </c>
      <c r="K247" s="54"/>
    </row>
    <row r="248" spans="1:11" s="59" customFormat="1" ht="13.5">
      <c r="A248" s="55">
        <v>240</v>
      </c>
      <c r="B248" s="55" t="s">
        <v>25</v>
      </c>
      <c r="C248" s="55" t="s">
        <v>155</v>
      </c>
      <c r="D248" s="55" t="s">
        <v>158</v>
      </c>
      <c r="E248" s="55" t="s">
        <v>383</v>
      </c>
      <c r="F248" s="74" t="s">
        <v>667</v>
      </c>
      <c r="G248" s="61" t="s">
        <v>1245</v>
      </c>
      <c r="H248" s="56">
        <v>0</v>
      </c>
      <c r="I248" s="56">
        <v>0</v>
      </c>
      <c r="J248" s="56">
        <f t="shared" si="6"/>
        <v>0</v>
      </c>
      <c r="K248" s="54"/>
    </row>
    <row r="249" spans="1:11" s="59" customFormat="1" ht="13.5">
      <c r="A249" s="55">
        <v>241</v>
      </c>
      <c r="B249" s="55" t="s">
        <v>25</v>
      </c>
      <c r="C249" s="55" t="s">
        <v>155</v>
      </c>
      <c r="D249" s="55" t="s">
        <v>158</v>
      </c>
      <c r="E249" s="55" t="s">
        <v>384</v>
      </c>
      <c r="F249" s="74" t="s">
        <v>668</v>
      </c>
      <c r="G249" s="61" t="s">
        <v>1245</v>
      </c>
      <c r="H249" s="56">
        <v>0</v>
      </c>
      <c r="I249" s="56">
        <v>0</v>
      </c>
      <c r="J249" s="56">
        <f t="shared" si="6"/>
        <v>0</v>
      </c>
      <c r="K249" s="54"/>
    </row>
    <row r="250" spans="1:11" s="59" customFormat="1" ht="13.5">
      <c r="A250" s="55">
        <v>242</v>
      </c>
      <c r="B250" s="55" t="s">
        <v>26</v>
      </c>
      <c r="C250" s="55" t="s">
        <v>155</v>
      </c>
      <c r="D250" s="55" t="s">
        <v>156</v>
      </c>
      <c r="E250" s="55" t="s">
        <v>385</v>
      </c>
      <c r="F250" s="60" t="s">
        <v>1056</v>
      </c>
      <c r="G250" s="52" t="s">
        <v>1264</v>
      </c>
      <c r="H250" s="56">
        <v>0</v>
      </c>
      <c r="I250" s="56">
        <v>0</v>
      </c>
      <c r="J250" s="56">
        <f t="shared" si="6"/>
        <v>0</v>
      </c>
      <c r="K250" s="54"/>
    </row>
    <row r="251" spans="1:11" s="59" customFormat="1" ht="13.5">
      <c r="A251" s="55">
        <v>243</v>
      </c>
      <c r="B251" s="55" t="s">
        <v>26</v>
      </c>
      <c r="C251" s="55" t="s">
        <v>155</v>
      </c>
      <c r="D251" s="55" t="s">
        <v>158</v>
      </c>
      <c r="E251" s="55" t="s">
        <v>386</v>
      </c>
      <c r="F251" s="60" t="s">
        <v>1057</v>
      </c>
      <c r="G251" s="52" t="s">
        <v>1264</v>
      </c>
      <c r="H251" s="56">
        <v>0</v>
      </c>
      <c r="I251" s="56">
        <v>0</v>
      </c>
      <c r="J251" s="56">
        <f t="shared" si="6"/>
        <v>0</v>
      </c>
      <c r="K251" s="54"/>
    </row>
    <row r="252" spans="1:11" s="59" customFormat="1" ht="13.5">
      <c r="A252" s="55">
        <v>244</v>
      </c>
      <c r="B252" s="55" t="s">
        <v>26</v>
      </c>
      <c r="C252" s="55" t="s">
        <v>155</v>
      </c>
      <c r="D252" s="55" t="s">
        <v>158</v>
      </c>
      <c r="E252" s="55" t="s">
        <v>387</v>
      </c>
      <c r="F252" s="60" t="s">
        <v>1058</v>
      </c>
      <c r="G252" s="52" t="s">
        <v>1264</v>
      </c>
      <c r="H252" s="56">
        <v>0</v>
      </c>
      <c r="I252" s="56">
        <v>0</v>
      </c>
      <c r="J252" s="56">
        <f t="shared" si="6"/>
        <v>0</v>
      </c>
      <c r="K252" s="54"/>
    </row>
    <row r="253" spans="1:11" s="59" customFormat="1" ht="13.5">
      <c r="A253" s="55">
        <v>245</v>
      </c>
      <c r="B253" s="55" t="s">
        <v>26</v>
      </c>
      <c r="C253" s="55" t="s">
        <v>155</v>
      </c>
      <c r="D253" s="55" t="s">
        <v>158</v>
      </c>
      <c r="E253" s="55" t="s">
        <v>388</v>
      </c>
      <c r="F253" s="60" t="s">
        <v>892</v>
      </c>
      <c r="G253" s="52" t="s">
        <v>1264</v>
      </c>
      <c r="H253" s="56">
        <v>0</v>
      </c>
      <c r="I253" s="56">
        <v>0</v>
      </c>
      <c r="J253" s="56">
        <f t="shared" si="6"/>
        <v>0</v>
      </c>
      <c r="K253" s="54"/>
    </row>
    <row r="254" spans="1:11" s="59" customFormat="1" ht="13.5">
      <c r="A254" s="55">
        <v>246</v>
      </c>
      <c r="B254" s="55" t="s">
        <v>26</v>
      </c>
      <c r="C254" s="55" t="s">
        <v>155</v>
      </c>
      <c r="D254" s="55" t="s">
        <v>158</v>
      </c>
      <c r="E254" s="55" t="s">
        <v>389</v>
      </c>
      <c r="F254" s="60" t="s">
        <v>1059</v>
      </c>
      <c r="G254" s="52" t="s">
        <v>1264</v>
      </c>
      <c r="H254" s="56">
        <v>0</v>
      </c>
      <c r="I254" s="56">
        <v>0</v>
      </c>
      <c r="J254" s="56">
        <f t="shared" si="6"/>
        <v>0</v>
      </c>
      <c r="K254" s="54"/>
    </row>
    <row r="255" spans="1:11" s="59" customFormat="1" ht="13.5">
      <c r="A255" s="55">
        <v>247</v>
      </c>
      <c r="B255" s="55" t="s">
        <v>27</v>
      </c>
      <c r="C255" s="55" t="s">
        <v>155</v>
      </c>
      <c r="D255" s="55" t="s">
        <v>156</v>
      </c>
      <c r="E255" s="55" t="s">
        <v>390</v>
      </c>
      <c r="F255" s="55" t="s">
        <v>950</v>
      </c>
      <c r="G255" s="52" t="s">
        <v>1264</v>
      </c>
      <c r="H255" s="56">
        <v>0</v>
      </c>
      <c r="I255" s="56">
        <v>0</v>
      </c>
      <c r="J255" s="56">
        <f t="shared" si="6"/>
        <v>0</v>
      </c>
      <c r="K255" s="54"/>
    </row>
    <row r="256" spans="1:11" s="59" customFormat="1" ht="13.5">
      <c r="A256" s="55">
        <v>248</v>
      </c>
      <c r="B256" s="55" t="s">
        <v>27</v>
      </c>
      <c r="C256" s="55" t="s">
        <v>155</v>
      </c>
      <c r="D256" s="55" t="s">
        <v>156</v>
      </c>
      <c r="E256" s="55" t="s">
        <v>391</v>
      </c>
      <c r="F256" s="55" t="s">
        <v>951</v>
      </c>
      <c r="G256" s="52" t="s">
        <v>1264</v>
      </c>
      <c r="H256" s="56">
        <v>0</v>
      </c>
      <c r="I256" s="56">
        <v>0</v>
      </c>
      <c r="J256" s="56">
        <f t="shared" si="6"/>
        <v>0</v>
      </c>
      <c r="K256" s="54"/>
    </row>
    <row r="257" spans="1:11" s="59" customFormat="1" ht="13.5">
      <c r="A257" s="55">
        <v>249</v>
      </c>
      <c r="B257" s="55" t="s">
        <v>27</v>
      </c>
      <c r="C257" s="55" t="s">
        <v>155</v>
      </c>
      <c r="D257" s="55" t="s">
        <v>156</v>
      </c>
      <c r="E257" s="55" t="s">
        <v>392</v>
      </c>
      <c r="F257" s="55" t="s">
        <v>952</v>
      </c>
      <c r="G257" s="52" t="s">
        <v>1264</v>
      </c>
      <c r="H257" s="56">
        <v>0</v>
      </c>
      <c r="I257" s="56">
        <v>0</v>
      </c>
      <c r="J257" s="56">
        <f t="shared" si="6"/>
        <v>0</v>
      </c>
      <c r="K257" s="54"/>
    </row>
    <row r="258" spans="1:11" s="59" customFormat="1" ht="13.5">
      <c r="A258" s="55">
        <v>250</v>
      </c>
      <c r="B258" s="55" t="s">
        <v>27</v>
      </c>
      <c r="C258" s="55" t="s">
        <v>155</v>
      </c>
      <c r="D258" s="55" t="s">
        <v>158</v>
      </c>
      <c r="E258" s="55" t="s">
        <v>393</v>
      </c>
      <c r="F258" s="55" t="s">
        <v>953</v>
      </c>
      <c r="G258" s="52" t="s">
        <v>1264</v>
      </c>
      <c r="H258" s="56">
        <v>0</v>
      </c>
      <c r="I258" s="56">
        <v>0</v>
      </c>
      <c r="J258" s="56">
        <f t="shared" si="6"/>
        <v>0</v>
      </c>
      <c r="K258" s="54"/>
    </row>
    <row r="259" spans="1:11" s="54" customFormat="1" ht="13.5">
      <c r="A259" s="55">
        <v>251</v>
      </c>
      <c r="B259" s="55" t="s">
        <v>27</v>
      </c>
      <c r="C259" s="55" t="s">
        <v>155</v>
      </c>
      <c r="D259" s="55" t="s">
        <v>158</v>
      </c>
      <c r="E259" s="55" t="s">
        <v>394</v>
      </c>
      <c r="F259" s="55" t="s">
        <v>791</v>
      </c>
      <c r="G259" s="52" t="s">
        <v>1264</v>
      </c>
      <c r="H259" s="56">
        <v>0</v>
      </c>
      <c r="I259" s="56">
        <v>0</v>
      </c>
      <c r="J259" s="56">
        <f t="shared" si="6"/>
        <v>0</v>
      </c>
    </row>
    <row r="260" spans="1:11" s="54" customFormat="1" ht="13.5">
      <c r="A260" s="55">
        <v>252</v>
      </c>
      <c r="B260" s="55" t="s">
        <v>27</v>
      </c>
      <c r="C260" s="55" t="s">
        <v>155</v>
      </c>
      <c r="D260" s="55" t="s">
        <v>158</v>
      </c>
      <c r="E260" s="55" t="s">
        <v>395</v>
      </c>
      <c r="F260" s="55" t="s">
        <v>954</v>
      </c>
      <c r="G260" s="52" t="s">
        <v>1264</v>
      </c>
      <c r="H260" s="56">
        <v>0</v>
      </c>
      <c r="I260" s="56">
        <v>0</v>
      </c>
      <c r="J260" s="56">
        <f t="shared" si="6"/>
        <v>0</v>
      </c>
    </row>
    <row r="261" spans="1:11" s="54" customFormat="1" ht="13.5">
      <c r="A261" s="55">
        <v>253</v>
      </c>
      <c r="B261" s="55" t="s">
        <v>27</v>
      </c>
      <c r="C261" s="55" t="s">
        <v>155</v>
      </c>
      <c r="D261" s="55" t="s">
        <v>158</v>
      </c>
      <c r="E261" s="55" t="s">
        <v>396</v>
      </c>
      <c r="F261" s="55" t="s">
        <v>955</v>
      </c>
      <c r="G261" s="52" t="s">
        <v>1264</v>
      </c>
      <c r="H261" s="56">
        <v>0</v>
      </c>
      <c r="I261" s="56">
        <v>0</v>
      </c>
      <c r="J261" s="56">
        <f t="shared" si="6"/>
        <v>0</v>
      </c>
    </row>
    <row r="262" spans="1:11" s="54" customFormat="1" ht="13.5">
      <c r="A262" s="55">
        <v>254</v>
      </c>
      <c r="B262" s="55" t="s">
        <v>27</v>
      </c>
      <c r="C262" s="55" t="s">
        <v>155</v>
      </c>
      <c r="D262" s="55" t="s">
        <v>158</v>
      </c>
      <c r="E262" s="55" t="s">
        <v>397</v>
      </c>
      <c r="F262" s="55" t="s">
        <v>956</v>
      </c>
      <c r="G262" s="52" t="s">
        <v>1264</v>
      </c>
      <c r="H262" s="56">
        <v>0</v>
      </c>
      <c r="I262" s="56">
        <v>0</v>
      </c>
      <c r="J262" s="56">
        <f t="shared" si="6"/>
        <v>0</v>
      </c>
    </row>
    <row r="263" spans="1:11" s="54" customFormat="1" ht="13.5">
      <c r="A263" s="55">
        <v>255</v>
      </c>
      <c r="B263" s="55" t="s">
        <v>27</v>
      </c>
      <c r="C263" s="55" t="s">
        <v>155</v>
      </c>
      <c r="D263" s="55" t="s">
        <v>158</v>
      </c>
      <c r="E263" s="55" t="s">
        <v>398</v>
      </c>
      <c r="F263" s="55" t="s">
        <v>957</v>
      </c>
      <c r="G263" s="52" t="s">
        <v>1264</v>
      </c>
      <c r="H263" s="56">
        <v>0</v>
      </c>
      <c r="I263" s="56">
        <v>0</v>
      </c>
      <c r="J263" s="56">
        <f t="shared" si="6"/>
        <v>0</v>
      </c>
    </row>
    <row r="264" spans="1:11" s="54" customFormat="1" ht="13.5">
      <c r="A264" s="55">
        <v>256</v>
      </c>
      <c r="B264" s="55" t="s">
        <v>27</v>
      </c>
      <c r="C264" s="55" t="s">
        <v>155</v>
      </c>
      <c r="D264" s="55" t="s">
        <v>158</v>
      </c>
      <c r="E264" s="55" t="s">
        <v>399</v>
      </c>
      <c r="F264" s="55" t="s">
        <v>958</v>
      </c>
      <c r="G264" s="52" t="s">
        <v>1264</v>
      </c>
      <c r="H264" s="56">
        <v>0</v>
      </c>
      <c r="I264" s="56">
        <v>0</v>
      </c>
      <c r="J264" s="56">
        <f t="shared" si="6"/>
        <v>0</v>
      </c>
    </row>
    <row r="265" spans="1:11" s="54" customFormat="1" ht="13.5">
      <c r="A265" s="55">
        <v>257</v>
      </c>
      <c r="B265" s="55" t="s">
        <v>27</v>
      </c>
      <c r="C265" s="55" t="s">
        <v>155</v>
      </c>
      <c r="D265" s="55" t="s">
        <v>158</v>
      </c>
      <c r="E265" s="55" t="s">
        <v>400</v>
      </c>
      <c r="F265" s="55" t="s">
        <v>959</v>
      </c>
      <c r="G265" s="52" t="s">
        <v>1264</v>
      </c>
      <c r="H265" s="56">
        <v>0</v>
      </c>
      <c r="I265" s="56">
        <v>0</v>
      </c>
      <c r="J265" s="56">
        <f t="shared" si="6"/>
        <v>0</v>
      </c>
    </row>
    <row r="266" spans="1:11" s="54" customFormat="1" ht="13.5">
      <c r="A266" s="55">
        <v>258</v>
      </c>
      <c r="B266" s="55" t="s">
        <v>27</v>
      </c>
      <c r="C266" s="55" t="s">
        <v>155</v>
      </c>
      <c r="D266" s="55" t="s">
        <v>158</v>
      </c>
      <c r="E266" s="55" t="s">
        <v>401</v>
      </c>
      <c r="F266" s="55" t="s">
        <v>960</v>
      </c>
      <c r="G266" s="52" t="s">
        <v>1264</v>
      </c>
      <c r="H266" s="56">
        <v>0</v>
      </c>
      <c r="I266" s="56">
        <v>0</v>
      </c>
      <c r="J266" s="56">
        <f>H266-I266</f>
        <v>0</v>
      </c>
    </row>
    <row r="267" spans="1:11" s="54" customFormat="1" ht="13.5">
      <c r="A267" s="55">
        <v>259</v>
      </c>
      <c r="B267" s="55" t="s">
        <v>27</v>
      </c>
      <c r="C267" s="55" t="s">
        <v>155</v>
      </c>
      <c r="D267" s="55" t="s">
        <v>158</v>
      </c>
      <c r="E267" s="55" t="s">
        <v>402</v>
      </c>
      <c r="F267" s="55" t="s">
        <v>961</v>
      </c>
      <c r="G267" s="52" t="s">
        <v>1264</v>
      </c>
      <c r="H267" s="56">
        <v>0</v>
      </c>
      <c r="I267" s="56">
        <v>0</v>
      </c>
      <c r="J267" s="56">
        <f>H267-I267</f>
        <v>0</v>
      </c>
    </row>
    <row r="268" spans="1:11" s="54" customFormat="1" ht="13.5">
      <c r="A268" s="55">
        <v>260</v>
      </c>
      <c r="B268" s="55" t="s">
        <v>27</v>
      </c>
      <c r="C268" s="55" t="s">
        <v>155</v>
      </c>
      <c r="D268" s="55" t="s">
        <v>158</v>
      </c>
      <c r="E268" s="55" t="s">
        <v>403</v>
      </c>
      <c r="F268" s="55" t="s">
        <v>962</v>
      </c>
      <c r="G268" s="52" t="s">
        <v>1264</v>
      </c>
      <c r="H268" s="56">
        <v>0</v>
      </c>
      <c r="I268" s="56">
        <v>0</v>
      </c>
      <c r="J268" s="56">
        <f>H268-I268</f>
        <v>0</v>
      </c>
    </row>
    <row r="269" spans="1:11" s="54" customFormat="1" ht="13.5">
      <c r="A269" s="55">
        <v>261</v>
      </c>
      <c r="B269" s="55" t="s">
        <v>27</v>
      </c>
      <c r="C269" s="55" t="s">
        <v>155</v>
      </c>
      <c r="D269" s="55" t="s">
        <v>158</v>
      </c>
      <c r="E269" s="55" t="s">
        <v>404</v>
      </c>
      <c r="F269" s="55" t="s">
        <v>963</v>
      </c>
      <c r="G269" s="52" t="s">
        <v>1264</v>
      </c>
      <c r="H269" s="56">
        <v>0</v>
      </c>
      <c r="I269" s="56">
        <v>0</v>
      </c>
      <c r="J269" s="56">
        <f>H269-I269</f>
        <v>0</v>
      </c>
    </row>
    <row r="270" spans="1:11" s="54" customFormat="1" ht="13.5">
      <c r="A270" s="55">
        <v>262</v>
      </c>
      <c r="B270" s="55" t="s">
        <v>27</v>
      </c>
      <c r="C270" s="55" t="s">
        <v>155</v>
      </c>
      <c r="D270" s="55" t="s">
        <v>158</v>
      </c>
      <c r="E270" s="55" t="s">
        <v>405</v>
      </c>
      <c r="F270" s="55" t="s">
        <v>964</v>
      </c>
      <c r="G270" s="52" t="s">
        <v>1264</v>
      </c>
      <c r="H270" s="56">
        <v>0</v>
      </c>
      <c r="I270" s="56">
        <v>0</v>
      </c>
      <c r="J270" s="56">
        <f>H270-I270</f>
        <v>0</v>
      </c>
    </row>
    <row r="271" spans="1:11" s="54" customFormat="1" ht="13.5">
      <c r="A271" s="55">
        <v>263</v>
      </c>
      <c r="B271" s="55" t="s">
        <v>28</v>
      </c>
      <c r="C271" s="55" t="s">
        <v>155</v>
      </c>
      <c r="D271" s="55" t="s">
        <v>156</v>
      </c>
      <c r="E271" s="55" t="s">
        <v>406</v>
      </c>
      <c r="F271" s="75" t="s">
        <v>1160</v>
      </c>
      <c r="G271" s="52" t="s">
        <v>1264</v>
      </c>
      <c r="H271" s="58">
        <v>0</v>
      </c>
      <c r="I271" s="56">
        <v>0</v>
      </c>
      <c r="J271" s="56">
        <f t="shared" ref="J271:J329" si="7">H271-I271</f>
        <v>0</v>
      </c>
    </row>
    <row r="272" spans="1:11" s="54" customFormat="1" ht="13.5">
      <c r="A272" s="55">
        <v>264</v>
      </c>
      <c r="B272" s="55" t="s">
        <v>28</v>
      </c>
      <c r="C272" s="55" t="s">
        <v>155</v>
      </c>
      <c r="D272" s="55" t="s">
        <v>407</v>
      </c>
      <c r="E272" s="55" t="s">
        <v>408</v>
      </c>
      <c r="F272" s="75" t="s">
        <v>961</v>
      </c>
      <c r="G272" s="52" t="s">
        <v>1264</v>
      </c>
      <c r="H272" s="58">
        <v>0</v>
      </c>
      <c r="I272" s="56">
        <v>0</v>
      </c>
      <c r="J272" s="56">
        <f t="shared" si="7"/>
        <v>0</v>
      </c>
    </row>
    <row r="273" spans="1:10" s="54" customFormat="1" ht="13.5">
      <c r="A273" s="55">
        <v>265</v>
      </c>
      <c r="B273" s="55" t="s">
        <v>28</v>
      </c>
      <c r="C273" s="55" t="s">
        <v>155</v>
      </c>
      <c r="D273" s="55" t="s">
        <v>407</v>
      </c>
      <c r="E273" s="55" t="s">
        <v>409</v>
      </c>
      <c r="F273" s="75" t="s">
        <v>1161</v>
      </c>
      <c r="G273" s="52" t="s">
        <v>1264</v>
      </c>
      <c r="H273" s="58">
        <v>0</v>
      </c>
      <c r="I273" s="56">
        <v>0</v>
      </c>
      <c r="J273" s="56">
        <f t="shared" si="7"/>
        <v>0</v>
      </c>
    </row>
    <row r="274" spans="1:10" s="54" customFormat="1" ht="13.5">
      <c r="A274" s="55">
        <v>266</v>
      </c>
      <c r="B274" s="55" t="s">
        <v>28</v>
      </c>
      <c r="C274" s="55" t="s">
        <v>155</v>
      </c>
      <c r="D274" s="55" t="s">
        <v>407</v>
      </c>
      <c r="E274" s="55" t="s">
        <v>410</v>
      </c>
      <c r="F274" s="75" t="s">
        <v>1162</v>
      </c>
      <c r="G274" s="52" t="s">
        <v>1264</v>
      </c>
      <c r="H274" s="58">
        <v>0</v>
      </c>
      <c r="I274" s="56">
        <v>0</v>
      </c>
      <c r="J274" s="56">
        <f t="shared" si="7"/>
        <v>0</v>
      </c>
    </row>
    <row r="275" spans="1:10" s="54" customFormat="1" ht="13.5">
      <c r="A275" s="55">
        <v>267</v>
      </c>
      <c r="B275" s="55" t="s">
        <v>28</v>
      </c>
      <c r="C275" s="55" t="s">
        <v>155</v>
      </c>
      <c r="D275" s="55" t="s">
        <v>407</v>
      </c>
      <c r="E275" s="55" t="s">
        <v>411</v>
      </c>
      <c r="F275" s="75" t="s">
        <v>1163</v>
      </c>
      <c r="G275" s="52" t="s">
        <v>1264</v>
      </c>
      <c r="H275" s="58">
        <v>0</v>
      </c>
      <c r="I275" s="56">
        <v>0</v>
      </c>
      <c r="J275" s="56">
        <f t="shared" si="7"/>
        <v>0</v>
      </c>
    </row>
    <row r="276" spans="1:10" s="54" customFormat="1" ht="13.5">
      <c r="A276" s="55">
        <v>268</v>
      </c>
      <c r="B276" s="55" t="s">
        <v>28</v>
      </c>
      <c r="C276" s="55" t="s">
        <v>155</v>
      </c>
      <c r="D276" s="55" t="s">
        <v>407</v>
      </c>
      <c r="E276" s="55" t="s">
        <v>412</v>
      </c>
      <c r="F276" s="75" t="s">
        <v>1164</v>
      </c>
      <c r="G276" s="52" t="s">
        <v>1264</v>
      </c>
      <c r="H276" s="58">
        <v>0</v>
      </c>
      <c r="I276" s="56">
        <v>0</v>
      </c>
      <c r="J276" s="56">
        <f t="shared" si="7"/>
        <v>0</v>
      </c>
    </row>
    <row r="277" spans="1:10" s="54" customFormat="1" ht="13.5">
      <c r="A277" s="55">
        <v>269</v>
      </c>
      <c r="B277" s="55" t="s">
        <v>28</v>
      </c>
      <c r="C277" s="55" t="s">
        <v>155</v>
      </c>
      <c r="D277" s="55" t="s">
        <v>407</v>
      </c>
      <c r="E277" s="55" t="s">
        <v>413</v>
      </c>
      <c r="F277" s="75" t="s">
        <v>1165</v>
      </c>
      <c r="G277" s="52" t="s">
        <v>1264</v>
      </c>
      <c r="H277" s="58">
        <v>0</v>
      </c>
      <c r="I277" s="56">
        <v>0</v>
      </c>
      <c r="J277" s="56">
        <f t="shared" si="7"/>
        <v>0</v>
      </c>
    </row>
    <row r="278" spans="1:10" s="54" customFormat="1" ht="13.5">
      <c r="A278" s="55">
        <v>270</v>
      </c>
      <c r="B278" s="55" t="s">
        <v>28</v>
      </c>
      <c r="C278" s="55" t="s">
        <v>155</v>
      </c>
      <c r="D278" s="55" t="s">
        <v>407</v>
      </c>
      <c r="E278" s="55" t="s">
        <v>414</v>
      </c>
      <c r="F278" s="75" t="s">
        <v>1166</v>
      </c>
      <c r="G278" s="52" t="s">
        <v>1264</v>
      </c>
      <c r="H278" s="58">
        <v>0</v>
      </c>
      <c r="I278" s="56">
        <v>0</v>
      </c>
      <c r="J278" s="56">
        <f t="shared" si="7"/>
        <v>0</v>
      </c>
    </row>
    <row r="279" spans="1:10" s="54" customFormat="1" ht="13.5">
      <c r="A279" s="55">
        <v>271</v>
      </c>
      <c r="B279" s="55" t="s">
        <v>28</v>
      </c>
      <c r="C279" s="55" t="s">
        <v>155</v>
      </c>
      <c r="D279" s="55" t="s">
        <v>407</v>
      </c>
      <c r="E279" s="55" t="s">
        <v>415</v>
      </c>
      <c r="F279" s="75" t="s">
        <v>1167</v>
      </c>
      <c r="G279" s="52" t="s">
        <v>1264</v>
      </c>
      <c r="H279" s="58">
        <v>0</v>
      </c>
      <c r="I279" s="56">
        <v>0</v>
      </c>
      <c r="J279" s="56">
        <f t="shared" si="7"/>
        <v>0</v>
      </c>
    </row>
    <row r="280" spans="1:10" s="54" customFormat="1" ht="13.5">
      <c r="A280" s="55">
        <v>272</v>
      </c>
      <c r="B280" s="55" t="s">
        <v>28</v>
      </c>
      <c r="C280" s="55" t="s">
        <v>155</v>
      </c>
      <c r="D280" s="55" t="s">
        <v>407</v>
      </c>
      <c r="E280" s="55" t="s">
        <v>416</v>
      </c>
      <c r="F280" s="75" t="s">
        <v>1168</v>
      </c>
      <c r="G280" s="52" t="s">
        <v>1264</v>
      </c>
      <c r="H280" s="58">
        <v>0</v>
      </c>
      <c r="I280" s="56">
        <v>0</v>
      </c>
      <c r="J280" s="56">
        <f t="shared" si="7"/>
        <v>0</v>
      </c>
    </row>
    <row r="281" spans="1:10" s="54" customFormat="1" ht="13.5">
      <c r="A281" s="55">
        <v>273</v>
      </c>
      <c r="B281" s="55" t="s">
        <v>28</v>
      </c>
      <c r="C281" s="55" t="s">
        <v>155</v>
      </c>
      <c r="D281" s="55" t="s">
        <v>407</v>
      </c>
      <c r="E281" s="55" t="s">
        <v>417</v>
      </c>
      <c r="F281" s="75" t="s">
        <v>1169</v>
      </c>
      <c r="G281" s="52" t="s">
        <v>1264</v>
      </c>
      <c r="H281" s="58">
        <v>0</v>
      </c>
      <c r="I281" s="56">
        <v>0</v>
      </c>
      <c r="J281" s="56">
        <f t="shared" si="7"/>
        <v>0</v>
      </c>
    </row>
    <row r="282" spans="1:10" s="54" customFormat="1" ht="13.5">
      <c r="A282" s="55">
        <v>274</v>
      </c>
      <c r="B282" s="55" t="s">
        <v>28</v>
      </c>
      <c r="C282" s="55" t="s">
        <v>155</v>
      </c>
      <c r="D282" s="55" t="s">
        <v>407</v>
      </c>
      <c r="E282" s="55" t="s">
        <v>418</v>
      </c>
      <c r="F282" s="75" t="s">
        <v>1170</v>
      </c>
      <c r="G282" s="52" t="s">
        <v>1264</v>
      </c>
      <c r="H282" s="58">
        <v>0</v>
      </c>
      <c r="I282" s="56">
        <v>0</v>
      </c>
      <c r="J282" s="56">
        <f t="shared" si="7"/>
        <v>0</v>
      </c>
    </row>
    <row r="283" spans="1:10" s="54" customFormat="1" ht="13.5">
      <c r="A283" s="55">
        <v>275</v>
      </c>
      <c r="B283" s="55" t="s">
        <v>28</v>
      </c>
      <c r="C283" s="55" t="s">
        <v>155</v>
      </c>
      <c r="D283" s="55" t="s">
        <v>407</v>
      </c>
      <c r="E283" s="55" t="s">
        <v>419</v>
      </c>
      <c r="F283" s="75" t="s">
        <v>1171</v>
      </c>
      <c r="G283" s="52" t="s">
        <v>1264</v>
      </c>
      <c r="H283" s="58">
        <v>0</v>
      </c>
      <c r="I283" s="56">
        <v>0</v>
      </c>
      <c r="J283" s="56">
        <f t="shared" si="7"/>
        <v>0</v>
      </c>
    </row>
    <row r="284" spans="1:10" s="54" customFormat="1" ht="13.5">
      <c r="A284" s="55">
        <v>276</v>
      </c>
      <c r="B284" s="55" t="s">
        <v>28</v>
      </c>
      <c r="C284" s="55" t="s">
        <v>155</v>
      </c>
      <c r="D284" s="55" t="s">
        <v>407</v>
      </c>
      <c r="E284" s="55" t="s">
        <v>420</v>
      </c>
      <c r="F284" s="75" t="s">
        <v>1172</v>
      </c>
      <c r="G284" s="52" t="s">
        <v>1264</v>
      </c>
      <c r="H284" s="58">
        <v>0</v>
      </c>
      <c r="I284" s="56">
        <v>0</v>
      </c>
      <c r="J284" s="56">
        <f t="shared" si="7"/>
        <v>0</v>
      </c>
    </row>
    <row r="285" spans="1:10" s="54" customFormat="1" ht="13.5">
      <c r="A285" s="55">
        <v>277</v>
      </c>
      <c r="B285" s="55" t="s">
        <v>28</v>
      </c>
      <c r="C285" s="55" t="s">
        <v>155</v>
      </c>
      <c r="D285" s="55" t="s">
        <v>407</v>
      </c>
      <c r="E285" s="55" t="s">
        <v>421</v>
      </c>
      <c r="F285" s="75" t="s">
        <v>1173</v>
      </c>
      <c r="G285" s="52" t="s">
        <v>1264</v>
      </c>
      <c r="H285" s="58">
        <v>0</v>
      </c>
      <c r="I285" s="56">
        <v>0</v>
      </c>
      <c r="J285" s="56">
        <f t="shared" si="7"/>
        <v>0</v>
      </c>
    </row>
    <row r="286" spans="1:10" s="54" customFormat="1" ht="13.5">
      <c r="A286" s="55">
        <v>278</v>
      </c>
      <c r="B286" s="55" t="s">
        <v>28</v>
      </c>
      <c r="C286" s="55" t="s">
        <v>155</v>
      </c>
      <c r="D286" s="55" t="s">
        <v>407</v>
      </c>
      <c r="E286" s="55" t="s">
        <v>422</v>
      </c>
      <c r="F286" s="75" t="s">
        <v>1174</v>
      </c>
      <c r="G286" s="52" t="s">
        <v>1264</v>
      </c>
      <c r="H286" s="58">
        <v>0</v>
      </c>
      <c r="I286" s="56">
        <v>0</v>
      </c>
      <c r="J286" s="56">
        <f t="shared" si="7"/>
        <v>0</v>
      </c>
    </row>
    <row r="287" spans="1:10" s="54" customFormat="1" ht="13.5">
      <c r="A287" s="55">
        <v>279</v>
      </c>
      <c r="B287" s="55" t="s">
        <v>28</v>
      </c>
      <c r="C287" s="55" t="s">
        <v>155</v>
      </c>
      <c r="D287" s="55" t="s">
        <v>407</v>
      </c>
      <c r="E287" s="55" t="s">
        <v>423</v>
      </c>
      <c r="F287" s="75" t="s">
        <v>1175</v>
      </c>
      <c r="G287" s="52" t="s">
        <v>1264</v>
      </c>
      <c r="H287" s="58">
        <v>0</v>
      </c>
      <c r="I287" s="56">
        <v>0</v>
      </c>
      <c r="J287" s="56">
        <f t="shared" si="7"/>
        <v>0</v>
      </c>
    </row>
    <row r="288" spans="1:10" s="54" customFormat="1" ht="13.5">
      <c r="A288" s="55">
        <v>280</v>
      </c>
      <c r="B288" s="55" t="s">
        <v>28</v>
      </c>
      <c r="C288" s="55" t="s">
        <v>155</v>
      </c>
      <c r="D288" s="55" t="s">
        <v>407</v>
      </c>
      <c r="E288" s="55" t="s">
        <v>424</v>
      </c>
      <c r="F288" s="75" t="s">
        <v>1176</v>
      </c>
      <c r="G288" s="52" t="s">
        <v>1264</v>
      </c>
      <c r="H288" s="58">
        <v>0</v>
      </c>
      <c r="I288" s="56">
        <v>0</v>
      </c>
      <c r="J288" s="56">
        <f t="shared" si="7"/>
        <v>0</v>
      </c>
    </row>
    <row r="289" spans="1:10" s="54" customFormat="1" ht="13.5">
      <c r="A289" s="55">
        <v>281</v>
      </c>
      <c r="B289" s="55" t="s">
        <v>28</v>
      </c>
      <c r="C289" s="55" t="s">
        <v>155</v>
      </c>
      <c r="D289" s="55" t="s">
        <v>407</v>
      </c>
      <c r="E289" s="55" t="s">
        <v>425</v>
      </c>
      <c r="F289" s="75" t="s">
        <v>1177</v>
      </c>
      <c r="G289" s="52" t="s">
        <v>1264</v>
      </c>
      <c r="H289" s="58">
        <v>0</v>
      </c>
      <c r="I289" s="56">
        <v>0</v>
      </c>
      <c r="J289" s="56">
        <f t="shared" si="7"/>
        <v>0</v>
      </c>
    </row>
    <row r="290" spans="1:10" s="54" customFormat="1" ht="13.5">
      <c r="A290" s="55">
        <v>282</v>
      </c>
      <c r="B290" s="55" t="s">
        <v>28</v>
      </c>
      <c r="C290" s="55" t="s">
        <v>155</v>
      </c>
      <c r="D290" s="55" t="s">
        <v>407</v>
      </c>
      <c r="E290" s="55" t="s">
        <v>426</v>
      </c>
      <c r="F290" s="75" t="s">
        <v>1178</v>
      </c>
      <c r="G290" s="52" t="s">
        <v>1264</v>
      </c>
      <c r="H290" s="58">
        <v>0</v>
      </c>
      <c r="I290" s="56">
        <v>0</v>
      </c>
      <c r="J290" s="56">
        <f t="shared" si="7"/>
        <v>0</v>
      </c>
    </row>
    <row r="291" spans="1:10" s="54" customFormat="1" ht="13.5">
      <c r="A291" s="55">
        <v>283</v>
      </c>
      <c r="B291" s="55" t="s">
        <v>28</v>
      </c>
      <c r="C291" s="55" t="s">
        <v>155</v>
      </c>
      <c r="D291" s="55" t="s">
        <v>407</v>
      </c>
      <c r="E291" s="55" t="s">
        <v>427</v>
      </c>
      <c r="F291" s="75" t="s">
        <v>1179</v>
      </c>
      <c r="G291" s="52" t="s">
        <v>1264</v>
      </c>
      <c r="H291" s="58">
        <v>0</v>
      </c>
      <c r="I291" s="56">
        <v>0</v>
      </c>
      <c r="J291" s="56">
        <f t="shared" si="7"/>
        <v>0</v>
      </c>
    </row>
    <row r="292" spans="1:10" s="54" customFormat="1" ht="13.5">
      <c r="A292" s="55">
        <v>284</v>
      </c>
      <c r="B292" s="55" t="s">
        <v>28</v>
      </c>
      <c r="C292" s="55" t="s">
        <v>155</v>
      </c>
      <c r="D292" s="55" t="s">
        <v>407</v>
      </c>
      <c r="E292" s="55" t="s">
        <v>428</v>
      </c>
      <c r="F292" s="75" t="s">
        <v>1180</v>
      </c>
      <c r="G292" s="52" t="s">
        <v>1264</v>
      </c>
      <c r="H292" s="58">
        <v>0</v>
      </c>
      <c r="I292" s="56">
        <v>0</v>
      </c>
      <c r="J292" s="56">
        <f t="shared" si="7"/>
        <v>0</v>
      </c>
    </row>
    <row r="293" spans="1:10" s="54" customFormat="1" ht="13.5">
      <c r="A293" s="55">
        <v>285</v>
      </c>
      <c r="B293" s="55" t="s">
        <v>28</v>
      </c>
      <c r="C293" s="55" t="s">
        <v>155</v>
      </c>
      <c r="D293" s="55" t="s">
        <v>407</v>
      </c>
      <c r="E293" s="55" t="s">
        <v>429</v>
      </c>
      <c r="F293" s="75" t="s">
        <v>1181</v>
      </c>
      <c r="G293" s="52" t="s">
        <v>1264</v>
      </c>
      <c r="H293" s="58">
        <v>0</v>
      </c>
      <c r="I293" s="56">
        <v>0</v>
      </c>
      <c r="J293" s="56">
        <f t="shared" si="7"/>
        <v>0</v>
      </c>
    </row>
    <row r="294" spans="1:10" s="54" customFormat="1" ht="13.5">
      <c r="A294" s="55">
        <v>286</v>
      </c>
      <c r="B294" s="55" t="s">
        <v>28</v>
      </c>
      <c r="C294" s="55" t="s">
        <v>155</v>
      </c>
      <c r="D294" s="55" t="s">
        <v>407</v>
      </c>
      <c r="E294" s="55" t="s">
        <v>430</v>
      </c>
      <c r="F294" s="75" t="s">
        <v>1182</v>
      </c>
      <c r="G294" s="52" t="s">
        <v>1264</v>
      </c>
      <c r="H294" s="58">
        <v>0</v>
      </c>
      <c r="I294" s="56">
        <v>0</v>
      </c>
      <c r="J294" s="56">
        <f t="shared" si="7"/>
        <v>0</v>
      </c>
    </row>
    <row r="295" spans="1:10" s="54" customFormat="1" ht="13.5">
      <c r="A295" s="55">
        <v>287</v>
      </c>
      <c r="B295" s="55" t="s">
        <v>28</v>
      </c>
      <c r="C295" s="55" t="s">
        <v>155</v>
      </c>
      <c r="D295" s="55" t="s">
        <v>407</v>
      </c>
      <c r="E295" s="55" t="s">
        <v>431</v>
      </c>
      <c r="F295" s="75" t="s">
        <v>1183</v>
      </c>
      <c r="G295" s="52" t="s">
        <v>1264</v>
      </c>
      <c r="H295" s="58">
        <v>0</v>
      </c>
      <c r="I295" s="56">
        <v>0</v>
      </c>
      <c r="J295" s="56">
        <f t="shared" si="7"/>
        <v>0</v>
      </c>
    </row>
    <row r="296" spans="1:10" s="54" customFormat="1" ht="13.5">
      <c r="A296" s="55">
        <v>288</v>
      </c>
      <c r="B296" s="55" t="s">
        <v>28</v>
      </c>
      <c r="C296" s="55" t="s">
        <v>155</v>
      </c>
      <c r="D296" s="55" t="s">
        <v>407</v>
      </c>
      <c r="E296" s="55" t="s">
        <v>432</v>
      </c>
      <c r="F296" s="75" t="s">
        <v>1184</v>
      </c>
      <c r="G296" s="52" t="s">
        <v>1264</v>
      </c>
      <c r="H296" s="58">
        <v>0</v>
      </c>
      <c r="I296" s="56">
        <v>0</v>
      </c>
      <c r="J296" s="56">
        <f t="shared" si="7"/>
        <v>0</v>
      </c>
    </row>
    <row r="297" spans="1:10" s="54" customFormat="1" ht="13.5">
      <c r="A297" s="55">
        <v>289</v>
      </c>
      <c r="B297" s="55" t="s">
        <v>28</v>
      </c>
      <c r="C297" s="55" t="s">
        <v>155</v>
      </c>
      <c r="D297" s="55" t="s">
        <v>407</v>
      </c>
      <c r="E297" s="55" t="s">
        <v>433</v>
      </c>
      <c r="F297" s="75" t="s">
        <v>1185</v>
      </c>
      <c r="G297" s="52" t="s">
        <v>1264</v>
      </c>
      <c r="H297" s="58">
        <v>0</v>
      </c>
      <c r="I297" s="56">
        <v>0</v>
      </c>
      <c r="J297" s="56">
        <f t="shared" si="7"/>
        <v>0</v>
      </c>
    </row>
    <row r="298" spans="1:10" s="54" customFormat="1" ht="13.5">
      <c r="A298" s="55">
        <v>290</v>
      </c>
      <c r="B298" s="55" t="s">
        <v>28</v>
      </c>
      <c r="C298" s="55" t="s">
        <v>155</v>
      </c>
      <c r="D298" s="55" t="s">
        <v>407</v>
      </c>
      <c r="E298" s="55" t="s">
        <v>434</v>
      </c>
      <c r="F298" s="75" t="s">
        <v>915</v>
      </c>
      <c r="G298" s="52" t="s">
        <v>1264</v>
      </c>
      <c r="H298" s="58">
        <v>0</v>
      </c>
      <c r="I298" s="56">
        <v>0</v>
      </c>
      <c r="J298" s="56">
        <f t="shared" si="7"/>
        <v>0</v>
      </c>
    </row>
    <row r="299" spans="1:10" s="54" customFormat="1" ht="13.5">
      <c r="A299" s="55">
        <v>291</v>
      </c>
      <c r="B299" s="55" t="s">
        <v>28</v>
      </c>
      <c r="C299" s="55" t="s">
        <v>155</v>
      </c>
      <c r="D299" s="55" t="s">
        <v>407</v>
      </c>
      <c r="E299" s="55" t="s">
        <v>435</v>
      </c>
      <c r="F299" s="75" t="s">
        <v>954</v>
      </c>
      <c r="G299" s="52" t="s">
        <v>1264</v>
      </c>
      <c r="H299" s="58">
        <v>0</v>
      </c>
      <c r="I299" s="56">
        <v>0</v>
      </c>
      <c r="J299" s="56">
        <f t="shared" si="7"/>
        <v>0</v>
      </c>
    </row>
    <row r="300" spans="1:10" s="54" customFormat="1" ht="13.5">
      <c r="A300" s="55">
        <v>292</v>
      </c>
      <c r="B300" s="55" t="s">
        <v>28</v>
      </c>
      <c r="C300" s="55" t="s">
        <v>155</v>
      </c>
      <c r="D300" s="55" t="s">
        <v>407</v>
      </c>
      <c r="E300" s="55" t="s">
        <v>436</v>
      </c>
      <c r="F300" s="75" t="s">
        <v>1186</v>
      </c>
      <c r="G300" s="52" t="s">
        <v>1264</v>
      </c>
      <c r="H300" s="58">
        <v>0</v>
      </c>
      <c r="I300" s="56">
        <v>0</v>
      </c>
      <c r="J300" s="56">
        <f t="shared" si="7"/>
        <v>0</v>
      </c>
    </row>
    <row r="301" spans="1:10" s="54" customFormat="1" ht="13.5">
      <c r="A301" s="55">
        <v>293</v>
      </c>
      <c r="B301" s="55" t="s">
        <v>28</v>
      </c>
      <c r="C301" s="55" t="s">
        <v>155</v>
      </c>
      <c r="D301" s="55" t="s">
        <v>407</v>
      </c>
      <c r="E301" s="55" t="s">
        <v>437</v>
      </c>
      <c r="F301" s="75" t="s">
        <v>1187</v>
      </c>
      <c r="G301" s="52" t="s">
        <v>1264</v>
      </c>
      <c r="H301" s="58">
        <v>0</v>
      </c>
      <c r="I301" s="56">
        <v>0</v>
      </c>
      <c r="J301" s="56">
        <f t="shared" si="7"/>
        <v>0</v>
      </c>
    </row>
    <row r="302" spans="1:10" s="54" customFormat="1" ht="13.5">
      <c r="A302" s="55">
        <v>294</v>
      </c>
      <c r="B302" s="55" t="s">
        <v>28</v>
      </c>
      <c r="C302" s="55" t="s">
        <v>155</v>
      </c>
      <c r="D302" s="55" t="s">
        <v>407</v>
      </c>
      <c r="E302" s="55" t="s">
        <v>438</v>
      </c>
      <c r="F302" s="75" t="s">
        <v>1188</v>
      </c>
      <c r="G302" s="52" t="s">
        <v>1264</v>
      </c>
      <c r="H302" s="58">
        <v>0</v>
      </c>
      <c r="I302" s="56">
        <v>0</v>
      </c>
      <c r="J302" s="56">
        <f t="shared" si="7"/>
        <v>0</v>
      </c>
    </row>
    <row r="303" spans="1:10" s="54" customFormat="1" ht="13.5">
      <c r="A303" s="55">
        <v>295</v>
      </c>
      <c r="B303" s="55" t="s">
        <v>28</v>
      </c>
      <c r="C303" s="55" t="s">
        <v>155</v>
      </c>
      <c r="D303" s="55" t="s">
        <v>407</v>
      </c>
      <c r="E303" s="55" t="s">
        <v>439</v>
      </c>
      <c r="F303" s="75" t="s">
        <v>1189</v>
      </c>
      <c r="G303" s="52" t="s">
        <v>1264</v>
      </c>
      <c r="H303" s="58">
        <v>0</v>
      </c>
      <c r="I303" s="56">
        <v>0</v>
      </c>
      <c r="J303" s="56">
        <f t="shared" si="7"/>
        <v>0</v>
      </c>
    </row>
    <row r="304" spans="1:10" s="54" customFormat="1" ht="13.5">
      <c r="A304" s="55">
        <v>296</v>
      </c>
      <c r="B304" s="55" t="s">
        <v>28</v>
      </c>
      <c r="C304" s="55" t="s">
        <v>155</v>
      </c>
      <c r="D304" s="55" t="s">
        <v>407</v>
      </c>
      <c r="E304" s="55" t="s">
        <v>440</v>
      </c>
      <c r="F304" s="75" t="s">
        <v>1190</v>
      </c>
      <c r="G304" s="52" t="s">
        <v>1264</v>
      </c>
      <c r="H304" s="58">
        <v>0</v>
      </c>
      <c r="I304" s="56">
        <v>0</v>
      </c>
      <c r="J304" s="56">
        <f t="shared" si="7"/>
        <v>0</v>
      </c>
    </row>
    <row r="305" spans="1:10" s="54" customFormat="1" ht="13.5">
      <c r="A305" s="55">
        <v>297</v>
      </c>
      <c r="B305" s="55" t="s">
        <v>28</v>
      </c>
      <c r="C305" s="55" t="s">
        <v>155</v>
      </c>
      <c r="D305" s="55" t="s">
        <v>407</v>
      </c>
      <c r="E305" s="55" t="s">
        <v>441</v>
      </c>
      <c r="F305" s="75" t="s">
        <v>1191</v>
      </c>
      <c r="G305" s="52" t="s">
        <v>1264</v>
      </c>
      <c r="H305" s="58">
        <v>0</v>
      </c>
      <c r="I305" s="56">
        <v>0</v>
      </c>
      <c r="J305" s="56">
        <f t="shared" si="7"/>
        <v>0</v>
      </c>
    </row>
    <row r="306" spans="1:10" s="54" customFormat="1" ht="13.5">
      <c r="A306" s="55">
        <v>298</v>
      </c>
      <c r="B306" s="55" t="s">
        <v>28</v>
      </c>
      <c r="C306" s="55" t="s">
        <v>155</v>
      </c>
      <c r="D306" s="55" t="s">
        <v>407</v>
      </c>
      <c r="E306" s="55" t="s">
        <v>442</v>
      </c>
      <c r="F306" s="75" t="s">
        <v>1192</v>
      </c>
      <c r="G306" s="52" t="s">
        <v>1264</v>
      </c>
      <c r="H306" s="58">
        <v>0</v>
      </c>
      <c r="I306" s="56">
        <v>0</v>
      </c>
      <c r="J306" s="56">
        <f t="shared" si="7"/>
        <v>0</v>
      </c>
    </row>
    <row r="307" spans="1:10" s="54" customFormat="1" ht="13.5">
      <c r="A307" s="55">
        <v>299</v>
      </c>
      <c r="B307" s="55" t="s">
        <v>28</v>
      </c>
      <c r="C307" s="55" t="s">
        <v>155</v>
      </c>
      <c r="D307" s="55" t="s">
        <v>158</v>
      </c>
      <c r="E307" s="55" t="s">
        <v>443</v>
      </c>
      <c r="F307" s="75" t="s">
        <v>1193</v>
      </c>
      <c r="G307" s="52" t="s">
        <v>1264</v>
      </c>
      <c r="H307" s="58">
        <v>0</v>
      </c>
      <c r="I307" s="56">
        <v>0</v>
      </c>
      <c r="J307" s="56">
        <f t="shared" si="7"/>
        <v>0</v>
      </c>
    </row>
    <row r="308" spans="1:10" s="54" customFormat="1" ht="13.5">
      <c r="A308" s="55">
        <v>300</v>
      </c>
      <c r="B308" s="55" t="s">
        <v>28</v>
      </c>
      <c r="C308" s="55" t="s">
        <v>155</v>
      </c>
      <c r="D308" s="55" t="s">
        <v>158</v>
      </c>
      <c r="E308" s="55" t="s">
        <v>444</v>
      </c>
      <c r="F308" s="75" t="s">
        <v>1194</v>
      </c>
      <c r="G308" s="52" t="s">
        <v>1264</v>
      </c>
      <c r="H308" s="58">
        <v>0</v>
      </c>
      <c r="I308" s="56">
        <v>0</v>
      </c>
      <c r="J308" s="56">
        <f t="shared" si="7"/>
        <v>0</v>
      </c>
    </row>
    <row r="309" spans="1:10" s="54" customFormat="1" ht="13.5">
      <c r="A309" s="55">
        <v>301</v>
      </c>
      <c r="B309" s="55" t="s">
        <v>28</v>
      </c>
      <c r="C309" s="55" t="s">
        <v>155</v>
      </c>
      <c r="D309" s="55" t="s">
        <v>158</v>
      </c>
      <c r="E309" s="55" t="s">
        <v>445</v>
      </c>
      <c r="F309" s="75" t="s">
        <v>1195</v>
      </c>
      <c r="G309" s="52" t="s">
        <v>1264</v>
      </c>
      <c r="H309" s="58">
        <v>0</v>
      </c>
      <c r="I309" s="56">
        <v>0</v>
      </c>
      <c r="J309" s="56">
        <f t="shared" si="7"/>
        <v>0</v>
      </c>
    </row>
    <row r="310" spans="1:10" s="54" customFormat="1" ht="13.5">
      <c r="A310" s="55">
        <v>302</v>
      </c>
      <c r="B310" s="55" t="s">
        <v>28</v>
      </c>
      <c r="C310" s="55" t="s">
        <v>155</v>
      </c>
      <c r="D310" s="55" t="s">
        <v>158</v>
      </c>
      <c r="E310" s="55" t="s">
        <v>446</v>
      </c>
      <c r="F310" s="75" t="s">
        <v>1196</v>
      </c>
      <c r="G310" s="52" t="s">
        <v>1264</v>
      </c>
      <c r="H310" s="58">
        <v>0</v>
      </c>
      <c r="I310" s="56">
        <v>0</v>
      </c>
      <c r="J310" s="56">
        <f t="shared" si="7"/>
        <v>0</v>
      </c>
    </row>
    <row r="311" spans="1:10" s="54" customFormat="1" ht="13.5">
      <c r="A311" s="55">
        <v>303</v>
      </c>
      <c r="B311" s="55" t="s">
        <v>28</v>
      </c>
      <c r="C311" s="55" t="s">
        <v>155</v>
      </c>
      <c r="D311" s="55" t="s">
        <v>158</v>
      </c>
      <c r="E311" s="55" t="s">
        <v>447</v>
      </c>
      <c r="F311" s="75" t="s">
        <v>1197</v>
      </c>
      <c r="G311" s="52" t="s">
        <v>1264</v>
      </c>
      <c r="H311" s="58">
        <v>0</v>
      </c>
      <c r="I311" s="56">
        <v>0</v>
      </c>
      <c r="J311" s="56">
        <f t="shared" si="7"/>
        <v>0</v>
      </c>
    </row>
    <row r="312" spans="1:10" s="54" customFormat="1" ht="13.5">
      <c r="A312" s="55">
        <v>304</v>
      </c>
      <c r="B312" s="55" t="s">
        <v>28</v>
      </c>
      <c r="C312" s="55" t="s">
        <v>155</v>
      </c>
      <c r="D312" s="55" t="s">
        <v>158</v>
      </c>
      <c r="E312" s="55" t="s">
        <v>448</v>
      </c>
      <c r="F312" s="75" t="s">
        <v>1198</v>
      </c>
      <c r="G312" s="52" t="s">
        <v>1264</v>
      </c>
      <c r="H312" s="58">
        <v>0</v>
      </c>
      <c r="I312" s="56">
        <v>0</v>
      </c>
      <c r="J312" s="56">
        <f t="shared" si="7"/>
        <v>0</v>
      </c>
    </row>
    <row r="313" spans="1:10" s="54" customFormat="1" ht="13.5">
      <c r="A313" s="55">
        <v>305</v>
      </c>
      <c r="B313" s="55" t="s">
        <v>28</v>
      </c>
      <c r="C313" s="55" t="s">
        <v>155</v>
      </c>
      <c r="D313" s="55" t="s">
        <v>158</v>
      </c>
      <c r="E313" s="55" t="s">
        <v>449</v>
      </c>
      <c r="F313" s="75" t="s">
        <v>1199</v>
      </c>
      <c r="G313" s="52" t="s">
        <v>1264</v>
      </c>
      <c r="H313" s="58">
        <v>0</v>
      </c>
      <c r="I313" s="56">
        <v>0</v>
      </c>
      <c r="J313" s="56">
        <f t="shared" si="7"/>
        <v>0</v>
      </c>
    </row>
    <row r="314" spans="1:10" s="54" customFormat="1" ht="13.5">
      <c r="A314" s="55">
        <v>306</v>
      </c>
      <c r="B314" s="55" t="s">
        <v>28</v>
      </c>
      <c r="C314" s="55" t="s">
        <v>155</v>
      </c>
      <c r="D314" s="55" t="s">
        <v>158</v>
      </c>
      <c r="E314" s="55" t="s">
        <v>450</v>
      </c>
      <c r="F314" s="75" t="s">
        <v>1200</v>
      </c>
      <c r="G314" s="52" t="s">
        <v>1264</v>
      </c>
      <c r="H314" s="58">
        <v>0</v>
      </c>
      <c r="I314" s="56">
        <v>0</v>
      </c>
      <c r="J314" s="56">
        <f t="shared" si="7"/>
        <v>0</v>
      </c>
    </row>
    <row r="315" spans="1:10" s="54" customFormat="1" ht="13.5">
      <c r="A315" s="55">
        <v>307</v>
      </c>
      <c r="B315" s="55" t="s">
        <v>28</v>
      </c>
      <c r="C315" s="55" t="s">
        <v>155</v>
      </c>
      <c r="D315" s="55" t="s">
        <v>158</v>
      </c>
      <c r="E315" s="55" t="s">
        <v>64</v>
      </c>
      <c r="F315" s="75" t="s">
        <v>1201</v>
      </c>
      <c r="G315" s="52" t="s">
        <v>1264</v>
      </c>
      <c r="H315" s="58">
        <v>0</v>
      </c>
      <c r="I315" s="56">
        <v>0</v>
      </c>
      <c r="J315" s="56">
        <f t="shared" si="7"/>
        <v>0</v>
      </c>
    </row>
    <row r="316" spans="1:10" s="54" customFormat="1" ht="13.5">
      <c r="A316" s="55">
        <v>308</v>
      </c>
      <c r="B316" s="55" t="s">
        <v>28</v>
      </c>
      <c r="C316" s="55" t="s">
        <v>155</v>
      </c>
      <c r="D316" s="55" t="s">
        <v>158</v>
      </c>
      <c r="E316" s="55" t="s">
        <v>451</v>
      </c>
      <c r="F316" s="75" t="s">
        <v>1202</v>
      </c>
      <c r="G316" s="52" t="s">
        <v>1264</v>
      </c>
      <c r="H316" s="58">
        <v>0</v>
      </c>
      <c r="I316" s="56">
        <v>0</v>
      </c>
      <c r="J316" s="56">
        <f t="shared" si="7"/>
        <v>0</v>
      </c>
    </row>
    <row r="317" spans="1:10" s="54" customFormat="1" ht="13.5">
      <c r="A317" s="55">
        <v>309</v>
      </c>
      <c r="B317" s="55" t="s">
        <v>28</v>
      </c>
      <c r="C317" s="55" t="s">
        <v>155</v>
      </c>
      <c r="D317" s="55" t="s">
        <v>158</v>
      </c>
      <c r="E317" s="55" t="s">
        <v>452</v>
      </c>
      <c r="F317" s="75" t="s">
        <v>1203</v>
      </c>
      <c r="G317" s="52" t="s">
        <v>1264</v>
      </c>
      <c r="H317" s="58">
        <v>0</v>
      </c>
      <c r="I317" s="56">
        <v>0</v>
      </c>
      <c r="J317" s="56">
        <f t="shared" si="7"/>
        <v>0</v>
      </c>
    </row>
    <row r="318" spans="1:10" s="54" customFormat="1" ht="13.5">
      <c r="A318" s="55">
        <v>310</v>
      </c>
      <c r="B318" s="55" t="s">
        <v>28</v>
      </c>
      <c r="C318" s="55" t="s">
        <v>155</v>
      </c>
      <c r="D318" s="55" t="s">
        <v>158</v>
      </c>
      <c r="E318" s="55" t="s">
        <v>453</v>
      </c>
      <c r="F318" s="75" t="s">
        <v>1204</v>
      </c>
      <c r="G318" s="52" t="s">
        <v>1264</v>
      </c>
      <c r="H318" s="58">
        <v>0</v>
      </c>
      <c r="I318" s="56">
        <v>0</v>
      </c>
      <c r="J318" s="56">
        <f t="shared" si="7"/>
        <v>0</v>
      </c>
    </row>
    <row r="319" spans="1:10" s="54" customFormat="1" ht="13.5">
      <c r="A319" s="55">
        <v>311</v>
      </c>
      <c r="B319" s="55" t="s">
        <v>28</v>
      </c>
      <c r="C319" s="55" t="s">
        <v>155</v>
      </c>
      <c r="D319" s="55" t="s">
        <v>158</v>
      </c>
      <c r="E319" s="55" t="s">
        <v>454</v>
      </c>
      <c r="F319" s="75" t="s">
        <v>1205</v>
      </c>
      <c r="G319" s="52" t="s">
        <v>1264</v>
      </c>
      <c r="H319" s="58">
        <v>0</v>
      </c>
      <c r="I319" s="56">
        <v>0</v>
      </c>
      <c r="J319" s="56">
        <f t="shared" si="7"/>
        <v>0</v>
      </c>
    </row>
    <row r="320" spans="1:10" s="54" customFormat="1" ht="13.5">
      <c r="A320" s="55">
        <v>312</v>
      </c>
      <c r="B320" s="55" t="s">
        <v>28</v>
      </c>
      <c r="C320" s="55" t="s">
        <v>155</v>
      </c>
      <c r="D320" s="55" t="s">
        <v>158</v>
      </c>
      <c r="E320" s="55" t="s">
        <v>455</v>
      </c>
      <c r="F320" s="75" t="s">
        <v>1206</v>
      </c>
      <c r="G320" s="52" t="s">
        <v>1264</v>
      </c>
      <c r="H320" s="58">
        <v>0</v>
      </c>
      <c r="I320" s="56">
        <v>0</v>
      </c>
      <c r="J320" s="56">
        <f t="shared" si="7"/>
        <v>0</v>
      </c>
    </row>
    <row r="321" spans="1:10" s="54" customFormat="1" ht="13.5">
      <c r="A321" s="55">
        <v>313</v>
      </c>
      <c r="B321" s="55" t="s">
        <v>28</v>
      </c>
      <c r="C321" s="55" t="s">
        <v>155</v>
      </c>
      <c r="D321" s="55" t="s">
        <v>158</v>
      </c>
      <c r="E321" s="55" t="s">
        <v>456</v>
      </c>
      <c r="F321" s="75" t="s">
        <v>1207</v>
      </c>
      <c r="G321" s="52" t="s">
        <v>1264</v>
      </c>
      <c r="H321" s="58">
        <v>0</v>
      </c>
      <c r="I321" s="56">
        <v>0</v>
      </c>
      <c r="J321" s="56">
        <f t="shared" si="7"/>
        <v>0</v>
      </c>
    </row>
    <row r="322" spans="1:10" s="54" customFormat="1" ht="13.5">
      <c r="A322" s="55">
        <v>314</v>
      </c>
      <c r="B322" s="55" t="s">
        <v>28</v>
      </c>
      <c r="C322" s="55" t="s">
        <v>155</v>
      </c>
      <c r="D322" s="55" t="s">
        <v>158</v>
      </c>
      <c r="E322" s="55" t="s">
        <v>457</v>
      </c>
      <c r="F322" s="75" t="s">
        <v>1208</v>
      </c>
      <c r="G322" s="52" t="s">
        <v>1264</v>
      </c>
      <c r="H322" s="58">
        <v>0</v>
      </c>
      <c r="I322" s="56">
        <v>0</v>
      </c>
      <c r="J322" s="56">
        <f t="shared" si="7"/>
        <v>0</v>
      </c>
    </row>
    <row r="323" spans="1:10" s="54" customFormat="1" ht="13.5">
      <c r="A323" s="55">
        <v>315</v>
      </c>
      <c r="B323" s="55" t="s">
        <v>28</v>
      </c>
      <c r="C323" s="55" t="s">
        <v>155</v>
      </c>
      <c r="D323" s="55" t="s">
        <v>158</v>
      </c>
      <c r="E323" s="55" t="s">
        <v>458</v>
      </c>
      <c r="F323" s="75" t="s">
        <v>1048</v>
      </c>
      <c r="G323" s="52" t="s">
        <v>1264</v>
      </c>
      <c r="H323" s="58">
        <v>0</v>
      </c>
      <c r="I323" s="56">
        <v>0</v>
      </c>
      <c r="J323" s="56">
        <f t="shared" si="7"/>
        <v>0</v>
      </c>
    </row>
    <row r="324" spans="1:10" s="54" customFormat="1" ht="13.5">
      <c r="A324" s="55">
        <v>316</v>
      </c>
      <c r="B324" s="55" t="s">
        <v>28</v>
      </c>
      <c r="C324" s="55" t="s">
        <v>155</v>
      </c>
      <c r="D324" s="55" t="s">
        <v>158</v>
      </c>
      <c r="E324" s="55" t="s">
        <v>459</v>
      </c>
      <c r="F324" s="75" t="s">
        <v>1209</v>
      </c>
      <c r="G324" s="52" t="s">
        <v>1264</v>
      </c>
      <c r="H324" s="58">
        <v>0</v>
      </c>
      <c r="I324" s="56">
        <v>0</v>
      </c>
      <c r="J324" s="56">
        <f t="shared" si="7"/>
        <v>0</v>
      </c>
    </row>
    <row r="325" spans="1:10" s="54" customFormat="1" ht="13.5">
      <c r="A325" s="55">
        <v>317</v>
      </c>
      <c r="B325" s="55" t="s">
        <v>28</v>
      </c>
      <c r="C325" s="55" t="s">
        <v>155</v>
      </c>
      <c r="D325" s="55" t="s">
        <v>158</v>
      </c>
      <c r="E325" s="55" t="s">
        <v>460</v>
      </c>
      <c r="F325" s="75" t="s">
        <v>1210</v>
      </c>
      <c r="G325" s="52" t="s">
        <v>1264</v>
      </c>
      <c r="H325" s="58">
        <v>0</v>
      </c>
      <c r="I325" s="56">
        <v>0</v>
      </c>
      <c r="J325" s="56">
        <f t="shared" si="7"/>
        <v>0</v>
      </c>
    </row>
    <row r="326" spans="1:10" s="54" customFormat="1" ht="13.5">
      <c r="A326" s="55">
        <v>318</v>
      </c>
      <c r="B326" s="55" t="s">
        <v>29</v>
      </c>
      <c r="C326" s="55" t="s">
        <v>155</v>
      </c>
      <c r="D326" s="55" t="s">
        <v>158</v>
      </c>
      <c r="E326" s="55" t="s">
        <v>461</v>
      </c>
      <c r="F326" s="55" t="s">
        <v>631</v>
      </c>
      <c r="G326" s="61" t="s">
        <v>1245</v>
      </c>
      <c r="H326" s="56">
        <v>0</v>
      </c>
      <c r="I326" s="56">
        <v>0</v>
      </c>
      <c r="J326" s="56">
        <f t="shared" si="7"/>
        <v>0</v>
      </c>
    </row>
    <row r="327" spans="1:10" s="54" customFormat="1" ht="13.5">
      <c r="A327" s="55">
        <v>319</v>
      </c>
      <c r="B327" s="55" t="s">
        <v>29</v>
      </c>
      <c r="C327" s="55" t="s">
        <v>155</v>
      </c>
      <c r="D327" s="55" t="s">
        <v>158</v>
      </c>
      <c r="E327" s="55" t="s">
        <v>462</v>
      </c>
      <c r="F327" s="55" t="s">
        <v>632</v>
      </c>
      <c r="G327" s="52" t="s">
        <v>1264</v>
      </c>
      <c r="H327" s="56">
        <v>0</v>
      </c>
      <c r="I327" s="56">
        <v>0</v>
      </c>
      <c r="J327" s="56">
        <f t="shared" si="7"/>
        <v>0</v>
      </c>
    </row>
    <row r="328" spans="1:10" s="54" customFormat="1" ht="13.5">
      <c r="A328" s="55">
        <v>320</v>
      </c>
      <c r="B328" s="55" t="s">
        <v>29</v>
      </c>
      <c r="C328" s="55" t="s">
        <v>155</v>
      </c>
      <c r="D328" s="55" t="s">
        <v>158</v>
      </c>
      <c r="E328" s="55" t="s">
        <v>463</v>
      </c>
      <c r="F328" s="55" t="s">
        <v>633</v>
      </c>
      <c r="G328" s="52" t="s">
        <v>1264</v>
      </c>
      <c r="H328" s="56">
        <v>0</v>
      </c>
      <c r="I328" s="56">
        <v>0</v>
      </c>
      <c r="J328" s="56">
        <f t="shared" si="7"/>
        <v>0</v>
      </c>
    </row>
    <row r="329" spans="1:10" s="54" customFormat="1" ht="13.5">
      <c r="A329" s="55">
        <v>321</v>
      </c>
      <c r="B329" s="55" t="s">
        <v>29</v>
      </c>
      <c r="C329" s="55" t="s">
        <v>155</v>
      </c>
      <c r="D329" s="55" t="s">
        <v>158</v>
      </c>
      <c r="E329" s="55" t="s">
        <v>464</v>
      </c>
      <c r="F329" s="55" t="s">
        <v>634</v>
      </c>
      <c r="G329" s="52" t="s">
        <v>1264</v>
      </c>
      <c r="H329" s="56">
        <v>0</v>
      </c>
      <c r="I329" s="56">
        <v>0</v>
      </c>
      <c r="J329" s="56">
        <f t="shared" si="7"/>
        <v>0</v>
      </c>
    </row>
    <row r="330" spans="1:10" s="54" customFormat="1" ht="13.5">
      <c r="A330" s="55">
        <v>322</v>
      </c>
      <c r="B330" s="55" t="s">
        <v>29</v>
      </c>
      <c r="C330" s="55" t="s">
        <v>155</v>
      </c>
      <c r="D330" s="55" t="s">
        <v>158</v>
      </c>
      <c r="E330" s="55" t="s">
        <v>465</v>
      </c>
      <c r="F330" s="55" t="s">
        <v>635</v>
      </c>
      <c r="G330" s="52" t="s">
        <v>1264</v>
      </c>
      <c r="H330" s="56">
        <v>0</v>
      </c>
      <c r="I330" s="56">
        <v>0</v>
      </c>
      <c r="J330" s="56">
        <f t="shared" ref="J330:J343" si="8">H330-I330</f>
        <v>0</v>
      </c>
    </row>
    <row r="331" spans="1:10" s="54" customFormat="1" ht="13.5">
      <c r="A331" s="55">
        <v>323</v>
      </c>
      <c r="B331" s="55" t="s">
        <v>29</v>
      </c>
      <c r="C331" s="55" t="s">
        <v>155</v>
      </c>
      <c r="D331" s="55" t="s">
        <v>158</v>
      </c>
      <c r="E331" s="55" t="s">
        <v>466</v>
      </c>
      <c r="F331" s="55" t="s">
        <v>636</v>
      </c>
      <c r="G331" s="52" t="s">
        <v>1264</v>
      </c>
      <c r="H331" s="56">
        <v>0</v>
      </c>
      <c r="I331" s="56">
        <v>0</v>
      </c>
      <c r="J331" s="56">
        <f t="shared" si="8"/>
        <v>0</v>
      </c>
    </row>
    <row r="332" spans="1:10" s="54" customFormat="1" ht="13.5">
      <c r="A332" s="55">
        <v>324</v>
      </c>
      <c r="B332" s="55" t="s">
        <v>29</v>
      </c>
      <c r="C332" s="55" t="s">
        <v>155</v>
      </c>
      <c r="D332" s="55" t="s">
        <v>158</v>
      </c>
      <c r="E332" s="55" t="s">
        <v>467</v>
      </c>
      <c r="F332" s="55" t="s">
        <v>637</v>
      </c>
      <c r="G332" s="52" t="s">
        <v>1264</v>
      </c>
      <c r="H332" s="56">
        <v>0</v>
      </c>
      <c r="I332" s="56">
        <v>0</v>
      </c>
      <c r="J332" s="56">
        <f t="shared" si="8"/>
        <v>0</v>
      </c>
    </row>
    <row r="333" spans="1:10" s="54" customFormat="1" ht="13.5">
      <c r="A333" s="55">
        <v>325</v>
      </c>
      <c r="B333" s="55" t="s">
        <v>29</v>
      </c>
      <c r="C333" s="55" t="s">
        <v>155</v>
      </c>
      <c r="D333" s="55" t="s">
        <v>158</v>
      </c>
      <c r="E333" s="55" t="s">
        <v>468</v>
      </c>
      <c r="F333" s="55" t="s">
        <v>638</v>
      </c>
      <c r="G333" s="52" t="s">
        <v>1264</v>
      </c>
      <c r="H333" s="56">
        <v>0</v>
      </c>
      <c r="I333" s="56">
        <v>0</v>
      </c>
      <c r="J333" s="56">
        <f t="shared" si="8"/>
        <v>0</v>
      </c>
    </row>
    <row r="334" spans="1:10" s="54" customFormat="1" ht="13.5">
      <c r="A334" s="55">
        <v>326</v>
      </c>
      <c r="B334" s="55" t="s">
        <v>29</v>
      </c>
      <c r="C334" s="55" t="s">
        <v>155</v>
      </c>
      <c r="D334" s="55" t="s">
        <v>158</v>
      </c>
      <c r="E334" s="55" t="s">
        <v>469</v>
      </c>
      <c r="F334" s="55" t="s">
        <v>639</v>
      </c>
      <c r="G334" s="52" t="s">
        <v>1264</v>
      </c>
      <c r="H334" s="56">
        <v>0</v>
      </c>
      <c r="I334" s="56">
        <v>0</v>
      </c>
      <c r="J334" s="56">
        <f t="shared" si="8"/>
        <v>0</v>
      </c>
    </row>
    <row r="335" spans="1:10" s="54" customFormat="1" ht="13.5">
      <c r="A335" s="55">
        <v>327</v>
      </c>
      <c r="B335" s="55" t="s">
        <v>29</v>
      </c>
      <c r="C335" s="55" t="s">
        <v>155</v>
      </c>
      <c r="D335" s="55" t="s">
        <v>158</v>
      </c>
      <c r="E335" s="55" t="s">
        <v>470</v>
      </c>
      <c r="F335" s="55" t="s">
        <v>640</v>
      </c>
      <c r="G335" s="52" t="s">
        <v>1264</v>
      </c>
      <c r="H335" s="56">
        <v>0</v>
      </c>
      <c r="I335" s="56">
        <v>0</v>
      </c>
      <c r="J335" s="56">
        <f t="shared" si="8"/>
        <v>0</v>
      </c>
    </row>
    <row r="336" spans="1:10" s="54" customFormat="1" ht="13.5">
      <c r="A336" s="55">
        <v>328</v>
      </c>
      <c r="B336" s="55" t="s">
        <v>29</v>
      </c>
      <c r="C336" s="55" t="s">
        <v>155</v>
      </c>
      <c r="D336" s="55" t="s">
        <v>158</v>
      </c>
      <c r="E336" s="55" t="s">
        <v>471</v>
      </c>
      <c r="F336" s="55" t="s">
        <v>641</v>
      </c>
      <c r="G336" s="52" t="s">
        <v>1264</v>
      </c>
      <c r="H336" s="56">
        <v>0</v>
      </c>
      <c r="I336" s="56">
        <v>0</v>
      </c>
      <c r="J336" s="56">
        <f t="shared" si="8"/>
        <v>0</v>
      </c>
    </row>
    <row r="337" spans="1:10" s="54" customFormat="1" ht="13.5">
      <c r="A337" s="55">
        <v>329</v>
      </c>
      <c r="B337" s="55" t="s">
        <v>29</v>
      </c>
      <c r="C337" s="55" t="s">
        <v>155</v>
      </c>
      <c r="D337" s="55" t="s">
        <v>158</v>
      </c>
      <c r="E337" s="55" t="s">
        <v>472</v>
      </c>
      <c r="F337" s="55" t="s">
        <v>563</v>
      </c>
      <c r="G337" s="52" t="s">
        <v>1264</v>
      </c>
      <c r="H337" s="56">
        <v>0</v>
      </c>
      <c r="I337" s="56">
        <v>0</v>
      </c>
      <c r="J337" s="56">
        <f t="shared" si="8"/>
        <v>0</v>
      </c>
    </row>
    <row r="338" spans="1:10" s="54" customFormat="1" ht="13.5">
      <c r="A338" s="55">
        <v>330</v>
      </c>
      <c r="B338" s="55" t="s">
        <v>29</v>
      </c>
      <c r="C338" s="55" t="s">
        <v>155</v>
      </c>
      <c r="D338" s="55" t="s">
        <v>158</v>
      </c>
      <c r="E338" s="55" t="s">
        <v>473</v>
      </c>
      <c r="F338" s="55" t="s">
        <v>642</v>
      </c>
      <c r="G338" s="52" t="s">
        <v>1264</v>
      </c>
      <c r="H338" s="56">
        <v>0</v>
      </c>
      <c r="I338" s="56">
        <v>0</v>
      </c>
      <c r="J338" s="56">
        <f t="shared" si="8"/>
        <v>0</v>
      </c>
    </row>
    <row r="339" spans="1:10" s="54" customFormat="1" ht="13.5">
      <c r="A339" s="55">
        <v>331</v>
      </c>
      <c r="B339" s="55" t="s">
        <v>29</v>
      </c>
      <c r="C339" s="55" t="s">
        <v>155</v>
      </c>
      <c r="D339" s="55" t="s">
        <v>158</v>
      </c>
      <c r="E339" s="55" t="s">
        <v>474</v>
      </c>
      <c r="F339" s="55" t="s">
        <v>643</v>
      </c>
      <c r="G339" s="52" t="s">
        <v>1264</v>
      </c>
      <c r="H339" s="56">
        <v>0</v>
      </c>
      <c r="I339" s="56">
        <v>0</v>
      </c>
      <c r="J339" s="56">
        <f t="shared" si="8"/>
        <v>0</v>
      </c>
    </row>
    <row r="340" spans="1:10" s="54" customFormat="1" ht="13.5">
      <c r="A340" s="55">
        <v>332</v>
      </c>
      <c r="B340" s="55" t="s">
        <v>475</v>
      </c>
      <c r="C340" s="55" t="s">
        <v>155</v>
      </c>
      <c r="D340" s="55" t="s">
        <v>158</v>
      </c>
      <c r="E340" s="55" t="s">
        <v>476</v>
      </c>
      <c r="F340" s="55" t="s">
        <v>722</v>
      </c>
      <c r="G340" s="61" t="s">
        <v>1245</v>
      </c>
      <c r="H340" s="56">
        <v>-5814.22</v>
      </c>
      <c r="I340" s="56">
        <v>-5814.22</v>
      </c>
      <c r="J340" s="56">
        <f t="shared" si="8"/>
        <v>0</v>
      </c>
    </row>
    <row r="341" spans="1:10" s="54" customFormat="1" ht="13.5">
      <c r="A341" s="55">
        <v>333</v>
      </c>
      <c r="B341" s="55" t="s">
        <v>30</v>
      </c>
      <c r="C341" s="55" t="s">
        <v>155</v>
      </c>
      <c r="D341" s="55" t="s">
        <v>156</v>
      </c>
      <c r="E341" s="55" t="s">
        <v>477</v>
      </c>
      <c r="F341" s="55" t="s">
        <v>723</v>
      </c>
      <c r="G341" s="52" t="s">
        <v>1264</v>
      </c>
      <c r="H341" s="56">
        <v>0</v>
      </c>
      <c r="I341" s="56">
        <v>0</v>
      </c>
      <c r="J341" s="56">
        <f t="shared" si="8"/>
        <v>0</v>
      </c>
    </row>
    <row r="342" spans="1:10" s="54" customFormat="1" ht="13.5">
      <c r="A342" s="55">
        <v>334</v>
      </c>
      <c r="B342" s="55" t="s">
        <v>30</v>
      </c>
      <c r="C342" s="55" t="s">
        <v>155</v>
      </c>
      <c r="D342" s="55" t="s">
        <v>158</v>
      </c>
      <c r="E342" s="55" t="s">
        <v>478</v>
      </c>
      <c r="F342" s="55" t="s">
        <v>724</v>
      </c>
      <c r="G342" s="52" t="s">
        <v>1264</v>
      </c>
      <c r="H342" s="56">
        <v>0</v>
      </c>
      <c r="I342" s="56">
        <v>0</v>
      </c>
      <c r="J342" s="56">
        <f t="shared" si="8"/>
        <v>0</v>
      </c>
    </row>
    <row r="343" spans="1:10" s="54" customFormat="1" ht="13.5">
      <c r="A343" s="55">
        <v>335</v>
      </c>
      <c r="B343" s="55" t="s">
        <v>30</v>
      </c>
      <c r="C343" s="55" t="s">
        <v>155</v>
      </c>
      <c r="D343" s="55" t="s">
        <v>158</v>
      </c>
      <c r="E343" s="55" t="s">
        <v>479</v>
      </c>
      <c r="F343" s="55" t="s">
        <v>725</v>
      </c>
      <c r="G343" s="52" t="s">
        <v>1264</v>
      </c>
      <c r="H343" s="56">
        <v>0</v>
      </c>
      <c r="I343" s="56">
        <v>0</v>
      </c>
      <c r="J343" s="56">
        <f t="shared" si="8"/>
        <v>0</v>
      </c>
    </row>
    <row r="344" spans="1:10" s="18" customFormat="1" ht="13.9">
      <c r="A344" s="15"/>
      <c r="B344" s="15" t="s">
        <v>65</v>
      </c>
      <c r="C344" s="15"/>
      <c r="D344" s="15"/>
      <c r="E344" s="16"/>
      <c r="F344" s="17"/>
      <c r="G344" s="17"/>
      <c r="H344" s="17">
        <f>SUM(H9:H343)</f>
        <v>279129.27</v>
      </c>
      <c r="I344" s="17">
        <f>SUM(I9:I343)</f>
        <v>-5814.22</v>
      </c>
      <c r="J344" s="17">
        <f>SUM(J9:J343)</f>
        <v>271994.69</v>
      </c>
    </row>
    <row r="346" spans="1:10">
      <c r="A346" s="40" t="s">
        <v>1235</v>
      </c>
      <c r="B346" s="3" t="s">
        <v>1242</v>
      </c>
    </row>
    <row r="347" spans="1:10">
      <c r="A347" s="40" t="s">
        <v>1236</v>
      </c>
      <c r="B347" s="3" t="s">
        <v>1243</v>
      </c>
    </row>
    <row r="348" spans="1:10">
      <c r="A348" s="40" t="s">
        <v>1237</v>
      </c>
      <c r="B348" s="3" t="s">
        <v>1240</v>
      </c>
    </row>
  </sheetData>
  <mergeCells count="10">
    <mergeCell ref="B1:J1"/>
    <mergeCell ref="B2:J2"/>
    <mergeCell ref="B3:J3"/>
    <mergeCell ref="A6:A7"/>
    <mergeCell ref="B6:B7"/>
    <mergeCell ref="C6:C7"/>
    <mergeCell ref="D6:D7"/>
    <mergeCell ref="E6:E7"/>
    <mergeCell ref="F6:I6"/>
    <mergeCell ref="J6:J7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45" orientation="landscape" horizontalDpi="2400" verticalDpi="24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4" ma:contentTypeDescription="Crear nuevo documento." ma:contentTypeScope="" ma:versionID="467cba9b19c4654e65a79aaa542c14a3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85ae6c4944db31a92c41fc376199b243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8175d881-c252-4cc7-85ac-127631b324fb" xsi:nil="true"/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20E53C-6254-4E0E-8B89-FA256F4B6384}"/>
</file>

<file path=customXml/itemProps2.xml><?xml version="1.0" encoding="utf-8"?>
<ds:datastoreItem xmlns:ds="http://schemas.openxmlformats.org/officeDocument/2006/customXml" ds:itemID="{94710EED-A07F-475A-8365-4295F46D44D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26F5251-FC3B-47CF-94D3-8371C7F5F19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REMANENTES PP_ANEXO 1</vt:lpstr>
      <vt:lpstr>REMANENTES CI_ANEXO 2</vt:lpstr>
      <vt:lpstr>PASIVOS CI_ANEXO 3</vt:lpstr>
      <vt:lpstr>'PASIVOS CI_ANEXO 3'!Área_de_impresión</vt:lpstr>
      <vt:lpstr>'REMANENTES CI_ANEXO 2'!Área_de_impresión</vt:lpstr>
      <vt:lpstr>'REMANENTES PP_ANEXO 1'!Área_de_impresión</vt:lpstr>
      <vt:lpstr>'PASIVOS CI_ANEXO 3'!Títulos_a_imprimir</vt:lpstr>
      <vt:lpstr>'REMANENTES CI_ANEXO 2'!Títulos_a_imprimir</vt:lpstr>
      <vt:lpstr>'REMANENTES PP_ANEXO 1'!Títulos_a_imprimir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COELLO VELASCO JULIO CESAR</dc:creator>
  <cp:keywords/>
  <dc:description/>
  <cp:lastModifiedBy>Mariana Orenday Penagos</cp:lastModifiedBy>
  <cp:revision/>
  <cp:lastPrinted>2019-03-25T16:44:59Z</cp:lastPrinted>
  <dcterms:created xsi:type="dcterms:W3CDTF">2019-03-04T18:55:44Z</dcterms:created>
  <dcterms:modified xsi:type="dcterms:W3CDTF">2023-03-19T06:06:22Z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76688600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