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diagrams/data1.xml" ContentType="application/vnd.openxmlformats-officedocument.drawingml.diagramData+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colors1.xml" ContentType="application/vnd.openxmlformats-officedocument.drawingml.diagramColors+xml"/>
  <Override PartName="/xl/diagrams/layout1.xml" ContentType="application/vnd.openxmlformats-officedocument.drawingml.diagramLayout+xml"/>
  <Override PartName="/xl/drawings/drawing2.xml" ContentType="application/vnd.openxmlformats-officedocument.drawing+xml"/>
  <Override PartName="/xl/drawings/drawing3.xml" ContentType="application/vnd.openxmlformats-officedocument.drawing+xml"/>
  <Override PartName="/xl/diagrams/quickStyle1.xml" ContentType="application/vnd.openxmlformats-officedocument.drawingml.diagramStyle+xml"/>
  <Override PartName="/xl/diagrams/drawing1.xml" ContentType="application/vnd.ms-office.drawingml.diagram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veronica_mendoza_ine_mx/Documents/1 UNIVERSO/1.1 CONSEJO GENERAL 2022/26-sep-22 SECG/"/>
    </mc:Choice>
  </mc:AlternateContent>
  <xr:revisionPtr revIDLastSave="1" documentId="13_ncr:1_{5A48D03B-38D3-45B2-8204-83944A958863}" xr6:coauthVersionLast="47" xr6:coauthVersionMax="47" xr10:uidLastSave="{E6ADA5EC-9570-468D-8ADE-240DD228197D}"/>
  <bookViews>
    <workbookView xWindow="20370" yWindow="-120" windowWidth="29040" windowHeight="15720" activeTab="2" xr2:uid="{00000000-000D-0000-FFFF-FFFF00000000}"/>
  </bookViews>
  <sheets>
    <sheet name="Mapa" sheetId="5" r:id="rId1"/>
    <sheet name="Catálogo de actividades" sheetId="1" r:id="rId2"/>
    <sheet name="Concentrado" sheetId="2" r:id="rId3"/>
    <sheet name="fechas importantes" sheetId="3" state="hidden" r:id="rId4"/>
    <sheet name="homologación" sheetId="4" state="hidden" r:id="rId5"/>
  </sheets>
  <externalReferences>
    <externalReference r:id="rId6"/>
    <externalReference r:id="rId7"/>
  </externalReferences>
  <definedNames>
    <definedName name="_xlnm._FilterDatabase" localSheetId="1" hidden="1">'Catálogo de actividades'!$A$4:$I$228</definedName>
    <definedName name="_xlnm._FilterDatabase" localSheetId="2" hidden="1">Concentrado!$A$6:$H$430</definedName>
    <definedName name="Estatus" localSheetId="0">[1]Campos!$B$2:$B$7</definedName>
    <definedName name="Estatus">[2]Campos!$B$2:$B$7</definedName>
    <definedName name="Z_00FDE95A_0D7D_4366_AE2C_284D92AC905B_.wvu.FilterData" localSheetId="2" hidden="1">Concentrado!$A$6:$H$430</definedName>
    <definedName name="Z_3BBC5C76_2926_4916_BA1F_A435141623DE_.wvu.FilterData" localSheetId="1" hidden="1">'Catálogo de actividades'!$A$4:$F$228</definedName>
    <definedName name="Z_3BBC5C76_2926_4916_BA1F_A435141623DE_.wvu.FilterData" localSheetId="2" hidden="1">Concentrado!$A$6:$H$430</definedName>
    <definedName name="Z_74DADAC5_66DF_4CCF_AC42_2F4C3D41C426_.wvu.FilterData" localSheetId="2" hidden="1">Concentrado!$A$6:$H$430</definedName>
    <definedName name="Z_A0F5A1DF_B9F7_4890_A56E_A3AB63C9A2A2_.wvu.FilterData" localSheetId="2" hidden="1">Concentrado!$B$4:$H$4</definedName>
    <definedName name="Z_AB4683C0_4D59_42E8_8EEF_25E1D5DC8DB8_.wvu.FilterData" localSheetId="2" hidden="1">Concentrado!$A$6:$H$430</definedName>
    <definedName name="Z_B03B4EAE_C2F5_4A51_8AD2_3E782272B66B_.wvu.FilterData" localSheetId="1" hidden="1">'Catálogo de actividades'!$A$4:$F$228</definedName>
    <definedName name="Z_B03B4EAE_C2F5_4A51_8AD2_3E782272B66B_.wvu.FilterData" localSheetId="2" hidden="1">Concentrado!$A$6:$H$430</definedName>
    <definedName name="Z_E223D150_D345_4723_A9E8_AE9B9029171B_.wvu.FilterData" localSheetId="2" hidden="1">Concentrado!$A$6:$H$430</definedName>
  </definedNames>
  <calcPr calcId="191028"/>
  <customWorkbookViews>
    <customWorkbookView name="Filtro 3" guid="{AB4683C0-4D59-42E8-8EEF-25E1D5DC8DB8}" maximized="1" windowWidth="0" windowHeight="0" activeSheetId="0"/>
    <customWorkbookView name="Filtro 2" guid="{3BBC5C76-2926-4916-BA1F-A435141623DE}" maximized="1" windowWidth="0" windowHeight="0" activeSheetId="0"/>
    <customWorkbookView name="Filtro 1" guid="{B03B4EAE-C2F5-4A51-8AD2-3E782272B66B}" maximized="1" windowWidth="0" windowHeight="0" activeSheetId="0"/>
    <customWorkbookView name="OBS OPL-JLE COAH" guid="{74DADAC5-66DF-4CCF-AC42-2F4C3D41C426}" maximized="1" windowWidth="0" windowHeight="0" activeSheetId="0"/>
    <customWorkbookView name="Filtro 5" guid="{E223D150-D345-4723-A9E8-AE9B9029171B}" maximized="1" windowWidth="0" windowHeight="0" activeSheetId="0"/>
    <customWorkbookView name="Filtro 4" guid="{00FDE95A-0D7D-4366-AE2C-284D92AC905B}" maximized="1" windowWidth="0" windowHeight="0" activeSheetId="0"/>
    <customWorkbookView name="EDOMEX Y COAH" guid="{A0F5A1DF-B9F7-4890-A56E-A3AB63C9A2A2}"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9" roundtripDataSignature="AMtx7mjCyng2Bngn2amoiKmylurLotVOxQ=="/>
    </ext>
  </extLst>
</workbook>
</file>

<file path=xl/calcChain.xml><?xml version="1.0" encoding="utf-8"?>
<calcChain xmlns="http://schemas.openxmlformats.org/spreadsheetml/2006/main">
  <c r="F328" i="2" l="1"/>
  <c r="F327" i="2"/>
  <c r="F326" i="2"/>
  <c r="F325" i="2"/>
  <c r="F324" i="2"/>
  <c r="F323" i="2"/>
  <c r="F322" i="2"/>
  <c r="F321" i="2"/>
  <c r="F320" i="2"/>
  <c r="F319" i="2"/>
  <c r="F318" i="2"/>
  <c r="F317" i="2"/>
  <c r="F316" i="2"/>
  <c r="F315" i="2"/>
  <c r="F314" i="2"/>
  <c r="F313" i="2"/>
  <c r="F312" i="2"/>
  <c r="F123" i="2"/>
  <c r="F122" i="2"/>
  <c r="F121" i="2"/>
  <c r="F120" i="2"/>
  <c r="F119" i="2"/>
  <c r="F118" i="2"/>
  <c r="F117" i="2"/>
  <c r="F116" i="2"/>
  <c r="F115" i="2"/>
  <c r="F114" i="2"/>
  <c r="F113" i="2"/>
  <c r="F112" i="2"/>
  <c r="F111" i="2"/>
  <c r="F110" i="2"/>
  <c r="F109" i="2"/>
  <c r="F108" i="2"/>
  <c r="F107" i="2"/>
  <c r="F359" i="2"/>
  <c r="F154" i="2"/>
  <c r="L17" i="4"/>
  <c r="K17" i="4"/>
  <c r="F17" i="4"/>
  <c r="E17" i="4"/>
  <c r="L16" i="4"/>
  <c r="K16" i="4"/>
  <c r="F16" i="4"/>
  <c r="E16" i="4"/>
  <c r="L15" i="4"/>
  <c r="K15" i="4"/>
  <c r="F15" i="4"/>
  <c r="E15" i="4"/>
  <c r="F430" i="2"/>
  <c r="F429" i="2"/>
  <c r="F428" i="2"/>
  <c r="F427" i="2"/>
  <c r="F426" i="2"/>
  <c r="F425" i="2"/>
  <c r="F424" i="2"/>
  <c r="F423" i="2"/>
  <c r="F422" i="2"/>
  <c r="F421" i="2"/>
  <c r="F420" i="2"/>
  <c r="F419" i="2"/>
  <c r="F418" i="2"/>
  <c r="F417" i="2"/>
  <c r="F416" i="2"/>
  <c r="F415" i="2"/>
  <c r="F414" i="2"/>
  <c r="F413" i="2"/>
  <c r="F412" i="2"/>
  <c r="F411" i="2"/>
  <c r="F410" i="2"/>
  <c r="F409" i="2"/>
  <c r="F408" i="2"/>
  <c r="F407" i="2"/>
  <c r="F405"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3" i="2"/>
  <c r="F201" i="2"/>
  <c r="F200" i="2"/>
  <c r="F199" i="2"/>
  <c r="F198" i="2"/>
  <c r="F197"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06" i="2"/>
  <c r="F105" i="2"/>
  <c r="F104" i="2"/>
  <c r="F103" i="2"/>
  <c r="F102" i="2"/>
  <c r="F101" i="2"/>
  <c r="F100" i="2"/>
  <c r="F99" i="2"/>
  <c r="F98" i="2"/>
  <c r="F97" i="2"/>
  <c r="F96" i="2"/>
  <c r="F95" i="2"/>
  <c r="F94" i="2"/>
  <c r="F93" i="2"/>
  <c r="F92"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alcChain>
</file>

<file path=xl/sharedStrings.xml><?xml version="1.0" encoding="utf-8"?>
<sst xmlns="http://schemas.openxmlformats.org/spreadsheetml/2006/main" count="3614" uniqueCount="659">
  <si>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</si>
  <si>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</si>
  <si>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</si>
  <si>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</si>
  <si>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</si>
  <si>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</si>
  <si>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</si>
  <si>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</si>
  <si>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</si>
  <si>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</si>
  <si>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</si>
  <si>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</si>
  <si>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</si>
  <si>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</si>
  <si>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</si>
  <si>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</si>
  <si>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</si>
  <si>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</si>
  <si>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</si>
  <si>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</si>
  <si>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</si>
  <si>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</si>
  <si>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</si>
  <si>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</si>
  <si>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</si>
  <si>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</si>
  <si>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</si>
  <si>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</si>
  <si>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</si>
  <si>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</si>
  <si>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</si>
  <si>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</si>
  <si>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</si>
  <si>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</si>
  <si>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</si>
  <si>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</si>
  <si>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</si>
  <si>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</si>
  <si>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</si>
  <si>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</si>
  <si>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</si>
  <si>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</si>
  <si>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</si>
  <si>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</si>
  <si>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</si>
  <si>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</si>
  <si>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</si>
  <si>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</si>
  <si>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</si>
  <si>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</si>
  <si>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</si>
  <si>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</si>
  <si>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</si>
  <si>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</si>
  <si>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</si>
  <si>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</si>
  <si>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</si>
  <si>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</si>
  <si>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</si>
  <si>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</si>
  <si>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</si>
  <si>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</si>
  <si>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</si>
  <si>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</si>
  <si>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</si>
  <si>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</si>
  <si>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</si>
  <si>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</si>
  <si>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</si>
  <si>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</si>
  <si>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</si>
  <si>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</si>
  <si>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</si>
  <si>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</si>
  <si>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</si>
  <si>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</si>
  <si>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</si>
  <si>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</si>
  <si>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</si>
  <si>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</si>
  <si>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</si>
  <si>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</si>
  <si>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</si>
  <si>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</si>
  <si>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</si>
  <si>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</si>
  <si>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</si>
  <si>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</si>
  <si>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</si>
  <si>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</si>
  <si>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</si>
  <si>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</si>
  <si>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</si>
  <si>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</si>
  <si>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</si>
  <si>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</si>
  <si>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</si>
  <si>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</si>
  <si>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</si>
  <si>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</si>
  <si>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</si>
  <si>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</si>
  <si>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</si>
  <si>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</si>
  <si>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</si>
  <si>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</si>
  <si>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</si>
  <si>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</si>
  <si>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</si>
  <si>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</si>
  <si>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</si>
  <si>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</si>
  <si>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</si>
  <si>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</si>
  <si>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</si>
  <si>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</si>
  <si>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</si>
  <si>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</si>
  <si>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</si>
  <si>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</si>
  <si>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</si>
  <si>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</si>
  <si>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</si>
  <si>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</si>
  <si>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</si>
  <si>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</si>
  <si>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</si>
  <si>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</si>
  <si>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</si>
  <si>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</si>
  <si>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</si>
  <si>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</si>
  <si>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</si>
  <si>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</si>
  <si>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</si>
  <si>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</si>
  <si>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</si>
  <si>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</si>
  <si>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</si>
  <si>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</si>
  <si>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</si>
  <si>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</si>
  <si>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</si>
  <si>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</si>
  <si>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</si>
  <si>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</si>
  <si>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</si>
  <si>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</si>
  <si>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</si>
  <si>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</si>
  <si>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</si>
  <si>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</si>
  <si>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</si>
  <si>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</si>
  <si>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</si>
  <si>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</si>
  <si>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</si>
  <si>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</si>
  <si>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</si>
  <si>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</si>
  <si>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</si>
  <si>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</si>
  <si>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</si>
  <si>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</si>
  <si>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</si>
  <si>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</si>
  <si>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</si>
  <si>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</si>
  <si>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</si>
  <si>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</si>
  <si>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</si>
  <si>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</si>
  <si>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</si>
  <si>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</si>
  <si>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</si>
  <si>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</si>
  <si>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</si>
  <si>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</si>
  <si>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</si>
  <si>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</si>
  <si>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</si>
  <si>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</si>
  <si>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</si>
  <si>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</si>
  <si>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</si>
  <si>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</si>
  <si>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</si>
  <si>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</si>
  <si>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</si>
  <si>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</si>
  <si>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</si>
  <si>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</si>
  <si>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</si>
  <si>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</si>
  <si>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</si>
  <si>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</si>
  <si>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</si>
  <si>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</si>
  <si>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</si>
  <si>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</si>
  <si>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</si>
  <si>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</si>
  <si>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</si>
  <si>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</si>
  <si>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</si>
  <si>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</si>
  <si>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</si>
  <si>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</si>
  <si>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</si>
  <si>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</si>
  <si>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</si>
  <si>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</si>
  <si>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</si>
  <si>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</si>
  <si>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</si>
  <si>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</si>
  <si>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</si>
  <si>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</si>
  <si>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</si>
  <si>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</si>
  <si>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</si>
  <si>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</si>
  <si>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</si>
  <si>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</si>
  <si>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</si>
  <si>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</si>
  <si>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</si>
  <si>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</si>
  <si>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</si>
  <si>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</si>
  <si>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</si>
  <si>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</si>
  <si>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</si>
  <si>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</si>
  <si>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</si>
  <si>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</si>
  <si>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</si>
  <si>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</si>
  <si>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</si>
  <si>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</si>
  <si>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</si>
  <si>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</si>
  <si>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</si>
  <si>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</si>
  <si>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</si>
  <si>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</si>
  <si>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</si>
  <si>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</si>
  <si>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</si>
  <si>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</si>
  <si>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</si>
  <si>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</si>
  <si>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</si>
  <si>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</si>
  <si>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</si>
  <si>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</si>
  <si>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</si>
  <si>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</si>
  <si>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</si>
  <si>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</si>
  <si>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</si>
  <si>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</si>
  <si>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</si>
  <si>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</si>
  <si>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</si>
  <si>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</si>
  <si>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</si>
  <si>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</si>
  <si>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</si>
  <si>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</si>
  <si>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</si>
  <si>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</si>
  <si>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</si>
  <si>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</si>
  <si>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</si>
  <si>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</si>
  <si>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</si>
  <si>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</si>
  <si>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</si>
  <si>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</si>
  <si>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</si>
  <si>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</si>
  <si>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</si>
  <si>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</si>
  <si>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</si>
  <si>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</si>
  <si>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</si>
  <si>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</si>
  <si>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</si>
  <si>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</si>
  <si>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</si>
  <si>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</si>
  <si>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</si>
  <si>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</si>
  <si>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</si>
  <si>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</si>
  <si>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</si>
  <si>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</si>
  <si>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</si>
  <si>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</si>
  <si>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</si>
  <si>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</si>
  <si>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</si>
  <si>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</si>
  <si>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</si>
  <si>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</si>
  <si>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</si>
  <si>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</si>
  <si>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</si>
  <si>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</si>
  <si>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</si>
  <si>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</si>
  <si>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</si>
  <si>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</si>
  <si>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</si>
  <si>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</si>
  <si>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</si>
  <si>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</si>
  <si>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</si>
  <si>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</si>
  <si>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</si>
  <si>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</si>
  <si>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</si>
  <si>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</si>
  <si>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</si>
  <si>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Difusión de propaganda gubernamental</t>
  </si>
  <si>
    <t>Verificación de solicitudes de difusión de propaganda gubernamental de entes públicos conforme a los criterios jurisdiccionales y administrativos para su difusión</t>
  </si>
  <si>
    <t>DEPPP/CG</t>
  </si>
  <si>
    <t>12.1</t>
  </si>
  <si>
    <t>Presentar ante CG el Acuerdo que da respuesta a las consultas relacionadas con propaganda gubernamental y se desechen las solicitudes extemporáneas</t>
  </si>
  <si>
    <t>DEPPP</t>
  </si>
  <si>
    <t>12.2</t>
  </si>
  <si>
    <t>Debates</t>
  </si>
  <si>
    <t>Aprobación de las fechas en que se celebrarán los debates para gubernatura</t>
  </si>
  <si>
    <t>13.1</t>
  </si>
  <si>
    <t>Realización del primer debate para gubernatura</t>
  </si>
  <si>
    <t>13.2</t>
  </si>
  <si>
    <t>Realización del segundo debate para gubernatura</t>
  </si>
  <si>
    <t>Documentación y material electoral</t>
  </si>
  <si>
    <t>Entrega a la Junta Local Ejecutiva del INE, de los diseños y especificaciones técnicas de la documentación y materiales electorales, en medios impresos y electrónicos</t>
  </si>
  <si>
    <t>14.1</t>
  </si>
  <si>
    <t>Revisión de los documentos y materiales electorales y especificaciones técnicas, presentadas por el OPL</t>
  </si>
  <si>
    <t>JLE</t>
  </si>
  <si>
    <t>14.2</t>
  </si>
  <si>
    <t>En su caso, atención y presentación, de los cambios pertinentes, conforme a las observaciones emitidas por la Junta Local Ejecutiva del INE</t>
  </si>
  <si>
    <t>14.3</t>
  </si>
  <si>
    <t>Validación de los documentos y materiales electorales y especificaciones técnicas, con las observaciones subsanadas</t>
  </si>
  <si>
    <t>DEOE</t>
  </si>
  <si>
    <t>Aprobación de la documentación y material electoral</t>
  </si>
  <si>
    <t>Supervisiones respecto de los procedimientos de adjudicación, de impresión y producción de la documentación y materiales electorales</t>
  </si>
  <si>
    <t>Entrega a la Dirección Ejecutiva de Organización Electoral del INE, del Reporte con los resultados de las verificaciones de las medidas de seguridad en la documentación electoral y líquido indeleble</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</si>
  <si>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</si>
  <si>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</si>
  <si>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</si>
  <si>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</si>
  <si>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</si>
  <si>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</si>
  <si>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</si>
  <si>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Aprobación del Programa de Operación del SIJE 2023</t>
  </si>
  <si>
    <t>15.1</t>
  </si>
  <si>
    <t>Aprobación de las metas del SIJE 2023</t>
  </si>
  <si>
    <t>15.2</t>
  </si>
  <si>
    <t>Presentación del Manual de Operación del SIJE 2023</t>
  </si>
  <si>
    <t>COTSPEL</t>
  </si>
  <si>
    <t>15.3</t>
  </si>
  <si>
    <t>Realización de pruebas del SIJE 2023</t>
  </si>
  <si>
    <t>15.4</t>
  </si>
  <si>
    <t>Desarrollo del primer simulacro del SIJE</t>
  </si>
  <si>
    <t>DEOE/OD</t>
  </si>
  <si>
    <t>15.5</t>
  </si>
  <si>
    <t>Desarrollo del segundo simulacro del SIJE</t>
  </si>
  <si>
    <t>15.6</t>
  </si>
  <si>
    <t>Desarrollo del tercer simulacro del SIJE</t>
  </si>
  <si>
    <t>15.7</t>
  </si>
  <si>
    <t>15.8</t>
  </si>
  <si>
    <t>Bodegas electorales</t>
  </si>
  <si>
    <t>Determinación de los lugares que ocuparán las bodegas electorales para el resguardo de la documentación electoral</t>
  </si>
  <si>
    <t>16.1</t>
  </si>
  <si>
    <t>JLE/JDE/OD</t>
  </si>
  <si>
    <t>16.2</t>
  </si>
  <si>
    <t>16.3</t>
  </si>
  <si>
    <t>Designación, por parte del órgano competente del OPL, del personal que tendrá acceso a la bodega electoral</t>
  </si>
  <si>
    <t>16.4</t>
  </si>
  <si>
    <t>16.5</t>
  </si>
  <si>
    <t>Comprobar por parte de los órganos desconcentrados del INE, el cumplimiento de los compromisos adquiridos en la verificación de las condiciones y equipamiento de las bodegas electorales del OPL</t>
  </si>
  <si>
    <t>JLE/JDE</t>
  </si>
  <si>
    <t>16.6</t>
  </si>
  <si>
    <t>Envío del informe final presentado ante el Consejo General, sobre las condiciones que guardan las bodegas electorales del Órgano Central y desconcentrados del OPL</t>
  </si>
  <si>
    <t>Mecanismos de recolección</t>
  </si>
  <si>
    <t>Entrega de estudios de factibilidad al OPL</t>
  </si>
  <si>
    <t>17.1</t>
  </si>
  <si>
    <t>Entrega de observaciones a los estudios de factibilidad</t>
  </si>
  <si>
    <t>17.2</t>
  </si>
  <si>
    <t>Recorridos para verificar las propuestas de los mecanismos de recolección</t>
  </si>
  <si>
    <t>CD/OD</t>
  </si>
  <si>
    <t>17.3</t>
  </si>
  <si>
    <t>Aprobación de los mecanismos de recolección</t>
  </si>
  <si>
    <t>17.4</t>
  </si>
  <si>
    <t>Traslado y recolección de los paquetes electorales</t>
  </si>
  <si>
    <t>17.5</t>
  </si>
  <si>
    <t>Acreditación de representantes de partidos políticos y candidaturas independientes ante los mecanismos de recolección</t>
  </si>
  <si>
    <t>17.6</t>
  </si>
  <si>
    <t>Sustitución de representantes de partidos políticos y candidaturas independientes ante los mecanismos de recolección</t>
  </si>
  <si>
    <t>17.7</t>
  </si>
  <si>
    <t>Entrega a la JLE del informe sobre la recepción de paquetes electorales en los órganos competentes</t>
  </si>
  <si>
    <t>PREP</t>
  </si>
  <si>
    <t>Instalar la Comisión en la que se reporten los trabajos de implementación y operación del PREP</t>
  </si>
  <si>
    <t>18.1</t>
  </si>
  <si>
    <t>Designar o ratificar a la instancia interna responsable de coordinar el PREP</t>
  </si>
  <si>
    <t>18.2</t>
  </si>
  <si>
    <t>Integrar el Comité Técnico Asesor del PREP</t>
  </si>
  <si>
    <t>18.3</t>
  </si>
  <si>
    <t>Determinar si la implementación del PREP se realizará por el propio OPL o con el apoyo de un tercero</t>
  </si>
  <si>
    <t>18.4</t>
  </si>
  <si>
    <t>Determinar el Proceso Técnico Operativo</t>
  </si>
  <si>
    <t>18.5</t>
  </si>
  <si>
    <t>Determinar la ubicación, instalación y habilitación de los Centros de Acopio y Transmisión de Datos y, en su caso, el o los Centros de Captura y Verificación</t>
  </si>
  <si>
    <t>18.6</t>
  </si>
  <si>
    <t>Designar al Ente Auditor</t>
  </si>
  <si>
    <t>18.7</t>
  </si>
  <si>
    <t>Formalizar el instrumento jurídico celebrado entre el OPL y el ente auditor</t>
  </si>
  <si>
    <t>18.8</t>
  </si>
  <si>
    <t>Realizar la prueba de funcionalidad del PREP</t>
  </si>
  <si>
    <t>Ejecutar el primer simulacro del PREP</t>
  </si>
  <si>
    <t>Ejecutar el segundo simulacro del PREP</t>
  </si>
  <si>
    <t>Ejecutar el tercer simulacro del PREP</t>
  </si>
  <si>
    <t>Operación del PREP</t>
  </si>
  <si>
    <t>Cómputos</t>
  </si>
  <si>
    <t>Aprobación de los lineamientos de cómputo y del cuadernillo de consulta sobre votos válidos y votos nulos</t>
  </si>
  <si>
    <t>19.1</t>
  </si>
  <si>
    <t>Remisión a la JLE en la entidad, de las propuestas de escenarios de cómputos, para la dictaminación de viabilidad</t>
  </si>
  <si>
    <t>19.2</t>
  </si>
  <si>
    <t>Remisión de las observaciones a los escenarios de Cómputos al OPL y a su vez informar de las mismas a la UTVOPL</t>
  </si>
  <si>
    <t>19.3</t>
  </si>
  <si>
    <t>Asignación de las y los SE y CAE contratados por el INE para los OD del OPL a fin de que apoyen en los cómputos de las elecciones locales</t>
  </si>
  <si>
    <t>19.4</t>
  </si>
  <si>
    <t>Aprobación por parte del órgano competente del OPL, del acuerdo mediante el cual se designa al personal que participará en las tareas de apoyo a los Cómputos Municipales</t>
  </si>
  <si>
    <t>19.5</t>
  </si>
  <si>
    <t>Aprobación por parte del órgano competente del OPL, del acuerdo mediante el cual se designa al personal que participará en las tareas de apoyo a los Cómputos Distritales</t>
  </si>
  <si>
    <t>19.6</t>
  </si>
  <si>
    <t>Aprobación por parte de los órganos competentes del OPL, de los distintos escenarios de cómputos</t>
  </si>
  <si>
    <t>19.7</t>
  </si>
  <si>
    <t>El OPL informará el inicio de la creación del programa, sistema o herramienta informática a la UTVOPL y a la Junta Local del INE, así como de sus características y avances</t>
  </si>
  <si>
    <t>19.8</t>
  </si>
  <si>
    <t>El OPL remitirá por conducto de la UTVOPL a la DEOE, y en forma directa a la Junta Local del INE, la dirección electrónica en la que se ubicará la aplicación, así como las claves y accesos necesarios para hacer pruebas y simulacros de captura</t>
  </si>
  <si>
    <t>19.9</t>
  </si>
  <si>
    <t>El OPL informará de la liberación de la herramienta informática de Cómputos y de su conclusión a la DEOE, por conducto de la UTVOPL</t>
  </si>
  <si>
    <t>19.10</t>
  </si>
  <si>
    <t>Presentación del Informe que describa las etapas concluidas para el desarrollo de la herramienta informática, dicho informe será remitido a la DEOE, a través de la UTVOPL y con copia de conocimiento a la Junta Local del INE</t>
  </si>
  <si>
    <t>19.11</t>
  </si>
  <si>
    <t>Realización de dos simulacros en los órganos competentes del OPL sobre el desarrollo de los cómputos en los OD con el uso de la herramienta informática</t>
  </si>
  <si>
    <t>19.12</t>
  </si>
  <si>
    <t>Aprobación por parte del órgano competente del OPL, del acuerdo por el que se habilitarán espacios para la instalación de grupos de trabajo y, en su caso, puntos de recuento</t>
  </si>
  <si>
    <t>19.13</t>
  </si>
  <si>
    <t>Cómputos Distritales</t>
  </si>
  <si>
    <t>Cómputos Municipales</t>
  </si>
  <si>
    <t>Cómputo Estatal para la Gubernatura</t>
  </si>
  <si>
    <t>Cómputo Estatal para la asignación diputaciones de Representación Proporcional</t>
  </si>
  <si>
    <t>Conteo Rápido</t>
  </si>
  <si>
    <t>Aprobación del Acuerdo de Integración del COTECORA</t>
  </si>
  <si>
    <t>20.1</t>
  </si>
  <si>
    <t>Seguimiento de las actividades del Comité Técnico Asesor del Conteo Rápido</t>
  </si>
  <si>
    <t>20.2</t>
  </si>
  <si>
    <t>Realización de pruebas de captura</t>
  </si>
  <si>
    <t>20.3</t>
  </si>
  <si>
    <t>Realización de primer simulacro del Conteo Rápido</t>
  </si>
  <si>
    <t>20.4</t>
  </si>
  <si>
    <t>Realización de segundo simulacro del Conteo Rápido</t>
  </si>
  <si>
    <t>20.5</t>
  </si>
  <si>
    <t>Realización del tercer simulacro del Conteo Rápido</t>
  </si>
  <si>
    <t>20.6</t>
  </si>
  <si>
    <t>Selección de la Muestra para el Conteo Rápido</t>
  </si>
  <si>
    <t>20.7</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</si>
  <si>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</si>
  <si>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</si>
  <si>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</si>
  <si>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21.1</t>
  </si>
  <si>
    <t>Promoción del Voto de los Mexicanos Residentes en el Extranjero (Difusión, Comunicación, Vinculación y Plataformas Digitales)</t>
  </si>
  <si>
    <t>DECEYEC/CNCS/DERFE/CG</t>
  </si>
  <si>
    <t>21.2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</si>
  <si>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</si>
  <si>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</si>
  <si>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21.3</t>
  </si>
  <si>
    <t>Puesta a disposición de la Solicitud individual de Inscripción a la Lista Nominal de Electores Residentes en el extranjero para procesos electorales locales (SIILNERE)</t>
  </si>
  <si>
    <t>21.4</t>
  </si>
  <si>
    <t>Recepción, procesamiento y determinación de procedencia o improcedencia de las Solicitudes de Inscripción a la Lista Nominal de Electores Residentes en el Extranjero</t>
  </si>
  <si>
    <t>21.5</t>
  </si>
  <si>
    <t>Presentación ante Comisión para aprobación de los materiales didácticos y de apoyo para la primera etapa de capacitación electoral del VMRE</t>
  </si>
  <si>
    <t>21.6</t>
  </si>
  <si>
    <t>Aprobación del número de mesas de escrutinio y cómputo a instalar el día de la jornada electoral en el Local único de la entidad</t>
  </si>
  <si>
    <t>CL/DECEYEC</t>
  </si>
  <si>
    <t>21.7</t>
  </si>
  <si>
    <t>Seguimiento a la primera insaculación de ciudadanos(as) VMRE</t>
  </si>
  <si>
    <t>Seguimiento a la primera etapa de capacitación electoral para integrar las MEC del VMRE</t>
  </si>
  <si>
    <t>Presentación ante Comisión para aprobación de los materiales didácticos y de apoyo del VMRE para la segunda etapa de capacitación electoral</t>
  </si>
  <si>
    <t>Seguimiento a la segunda insaculación y designación de funcionarios(as) para Mesas de Escrutinio y Cómputo del VMRE</t>
  </si>
  <si>
    <t>Seguimiento a la segunda etapa de capacitación a funcionarios(as) de Mesas de Escrutinio y Cómputo del VMRE</t>
  </si>
  <si>
    <t>Integración de la Lista Nominal de Electores Residentes en el Extranjero para Revisión y observaciones de partidos políticos</t>
  </si>
  <si>
    <t>Entrega de la documentación y materiales electorales para el VMRE de los OPL a la JLE, a la DEOE tratándose de marcadoras de credenciales y tinta indeleble y a la DERFE tratándose del PEP</t>
  </si>
  <si>
    <t>Integración y envío de la documentación y materiales electorales a la ciudadanía residente en el extranjero para el ejercicio de su voto</t>
  </si>
  <si>
    <t>DERFE/DEOE/UTSI/DECEYEC/CG</t>
  </si>
  <si>
    <t>Recepción de Sobres Voto y resguardo</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</si>
  <si>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</si>
  <si>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</si>
  <si>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Preparación, aprobación e implementación de la logística para escrutinio y cómputo de los votos de las y los mexicanos residentes en el extranjero</t>
  </si>
  <si>
    <t>JLE/DEOE/DERFE/DECEYEC/UTSI</t>
  </si>
  <si>
    <t>Periodo de Socialización del SIVEI (Sistema de Voto Electrónico por Internet)</t>
  </si>
  <si>
    <t>DERFE/DEOE/DECEYEC/UTSI</t>
  </si>
  <si>
    <t>Periodo de Votación del SIVEI (Sistema de Voto Electrónico por Internet)</t>
  </si>
  <si>
    <t>Integración de MEC el día de la jornada electoral, Escrutinio y Cómputo, y resultados de los votos de las y los mexicanos residentes en el extranjero</t>
  </si>
  <si>
    <t>JLE/JD/DERFE/DECEYEC/DEOE/UTSI/CG</t>
  </si>
  <si>
    <t>Visitantes extranjeros</t>
  </si>
  <si>
    <t>Remisión del proyecto de convocatoria de visitantes extranjeros a los OPL</t>
  </si>
  <si>
    <t>CAI/JLE</t>
  </si>
  <si>
    <t>22.1</t>
  </si>
  <si>
    <t>Publicación de la Convocatoria para visitantes extranjeros</t>
  </si>
  <si>
    <t>22.2</t>
  </si>
  <si>
    <t>Recepción de solicitudes de acreditación como visitantes extranjeros</t>
  </si>
  <si>
    <t>CAI</t>
  </si>
  <si>
    <t>22.3</t>
  </si>
  <si>
    <t>Resolución de solicitudes de acreditación como visitantes extranjeros</t>
  </si>
  <si>
    <t>22.4</t>
  </si>
  <si>
    <t>Entrega de acreditaciones a los visitantes extranjeros</t>
  </si>
  <si>
    <t>22.5</t>
  </si>
  <si>
    <t>Entidad</t>
  </si>
  <si>
    <t>Subproceso</t>
  </si>
  <si>
    <t>Actividad</t>
  </si>
  <si>
    <t>Adscripción</t>
  </si>
  <si>
    <t>ID_Act</t>
  </si>
  <si>
    <t>Inicio</t>
  </si>
  <si>
    <t>Término</t>
  </si>
  <si>
    <t>JLE/DECEYEC/OPL</t>
  </si>
  <si>
    <r>
      <rPr>
        <sz val="11"/>
        <color rgb="FF000000"/>
        <rFont val="Calibri"/>
        <family val="2"/>
      </rPr>
      <t xml:space="preserve">Entrega de la base de datos de la Lista Nominal Definitiva a UTSI con corte al </t>
    </r>
    <r>
      <rPr>
        <b/>
        <sz val="11"/>
        <color rgb="FF000000"/>
        <rFont val="Calibri"/>
        <family val="2"/>
      </rPr>
      <t>17</t>
    </r>
    <r>
      <rPr>
        <sz val="11"/>
        <color rgb="FF000000"/>
        <rFont val="Calibri"/>
        <family val="2"/>
      </rPr>
      <t xml:space="preserve"> de abril</t>
    </r>
  </si>
  <si>
    <t>OPL/JLE/
  DECEYEC</t>
  </si>
  <si>
    <t>Obligaciones y prerrogativas financieras de los partidos, candidaturas y candidaturas independientes</t>
  </si>
  <si>
    <t>Estado de México</t>
  </si>
  <si>
    <t xml:space="preserve">Gestión de credencial para votar </t>
  </si>
  <si>
    <r>
      <rPr>
        <sz val="11"/>
        <color theme="1"/>
        <rFont val="Calibri"/>
        <family val="2"/>
      </rPr>
      <t xml:space="preserve">Entrega de la base de datos de la Lista Nominal Definitiva a UTSI con corte al </t>
    </r>
    <r>
      <rPr>
        <b/>
        <sz val="11"/>
        <color theme="1"/>
        <rFont val="Calibri"/>
        <family val="2"/>
      </rPr>
      <t>17</t>
    </r>
    <r>
      <rPr>
        <sz val="11"/>
        <color theme="1"/>
        <rFont val="Calibri"/>
        <family val="2"/>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</si>
  <si>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</si>
  <si>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</si>
  <si>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</si>
  <si>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family val="2"/>
      </rPr>
      <t>Resolución para aprobar</t>
    </r>
    <r>
      <rPr>
        <sz val="11"/>
        <color theme="1"/>
        <rFont val="Calibri"/>
        <family val="2"/>
      </rPr>
      <t xml:space="preserve"> convenio de </t>
    </r>
    <r>
      <rPr>
        <sz val="11"/>
        <color theme="1"/>
        <rFont val="Calibri"/>
        <family val="2"/>
      </rPr>
      <t>candidaturas comunes para Gubernatura</t>
    </r>
  </si>
  <si>
    <r>
      <rPr>
        <sz val="11"/>
        <color theme="1"/>
        <rFont val="Calibri"/>
        <family val="2"/>
      </rPr>
      <t xml:space="preserve">Supervisiones respecto de los procedimientos </t>
    </r>
    <r>
      <rPr>
        <sz val="11"/>
        <color theme="1"/>
        <rFont val="Calibri"/>
        <family val="2"/>
      </rPr>
      <t>de adjudicación</t>
    </r>
    <r>
      <rPr>
        <sz val="11"/>
        <color theme="1"/>
        <rFont val="Calibri"/>
        <family val="2"/>
      </rPr>
      <t>, de impresión y producción de la documentación y materiales electorales</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</si>
  <si>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</si>
  <si>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</si>
  <si>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</si>
  <si>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</si>
  <si>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</si>
  <si>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</si>
  <si>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</si>
  <si>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</si>
  <si>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</si>
  <si>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</si>
  <si>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</si>
  <si>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</si>
  <si>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</si>
  <si>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</si>
  <si>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</si>
  <si>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</si>
  <si>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</si>
  <si>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</si>
  <si>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</si>
  <si>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</si>
  <si>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</si>
  <si>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</si>
  <si>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</si>
  <si>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</si>
  <si>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</si>
  <si>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</si>
  <si>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</si>
  <si>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</si>
  <si>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</si>
  <si>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</si>
  <si>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</si>
  <si>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</si>
  <si>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</si>
  <si>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</si>
  <si>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</si>
  <si>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</si>
  <si>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</si>
  <si>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</si>
  <si>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</si>
  <si>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</si>
  <si>
    <t>Informe que rinden las y los Presidentes de los organos competentes del OPL, sobre las condiciones de equipamiento, mecanismos de operación y medidas de seguridad de las bodegas electorales</t>
  </si>
  <si>
    <t>Verificación por parte de los órganos desconcentrados del INE de las condiciones y equipamiento de las bodegas electorales del OPL y  determinación de los compromisos que consideren necesarios.</t>
  </si>
  <si>
    <t>Segunda verificación por parte de los órganos desconcentrados del INE de las condiciones y equipamiento de las bodegas electorales del OPL</t>
  </si>
  <si>
    <t>16.7</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</si>
  <si>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</si>
  <si>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</si>
  <si>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</si>
  <si>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</si>
  <si>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</si>
  <si>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</si>
  <si>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</si>
  <si>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t>
  </si>
  <si>
    <t>Remision de los listados que contienen las candidaturas sustituidas aprobadas</t>
  </si>
  <si>
    <t>Versión final del prototipo navegable del sitio de publicación y el formato de base de datos que se utilizará en la operación del Sistema</t>
  </si>
  <si>
    <t>Acuerdo por el que se determina la fecha de inicio de la publicación de la información en el Sistema</t>
  </si>
  <si>
    <t>Pruebas de funcionamiento del sistema y envío de los informes a las Unidad Responsables del INE, a través de la UTVOPL</t>
  </si>
  <si>
    <t>Informe final, para reportar los resultados finales de la captura de la información con base en la metodología, proporcionada por el INE, para el análisis cualitativo de la información capturada en el Sistema</t>
  </si>
  <si>
    <t>Remisión del Informe final de los resultados finales de la captura de la información con base en la metodología, proporcionada por el INE</t>
  </si>
  <si>
    <t>OPL/UTIGyND/UTTyPDP/UTVOPL</t>
  </si>
  <si>
    <t>12.3</t>
  </si>
  <si>
    <t>12.4</t>
  </si>
  <si>
    <t>12.5</t>
  </si>
  <si>
    <t>12.6</t>
  </si>
  <si>
    <t>12.7</t>
  </si>
  <si>
    <t>12.8</t>
  </si>
  <si>
    <t>12.9</t>
  </si>
  <si>
    <t>12.10</t>
  </si>
  <si>
    <t>12.11</t>
  </si>
  <si>
    <t>12.12</t>
  </si>
  <si>
    <t>12.13</t>
  </si>
  <si>
    <t>12.14</t>
  </si>
  <si>
    <t>12.15</t>
  </si>
  <si>
    <t>12.16</t>
  </si>
  <si>
    <t>12.17</t>
  </si>
  <si>
    <t>15.9</t>
  </si>
  <si>
    <t>15.10</t>
  </si>
  <si>
    <t>15.11</t>
  </si>
  <si>
    <t>15.12</t>
  </si>
  <si>
    <t>15.13</t>
  </si>
  <si>
    <t>16.8</t>
  </si>
  <si>
    <t>20.8</t>
  </si>
  <si>
    <t>20.9</t>
  </si>
  <si>
    <t>20.10</t>
  </si>
  <si>
    <t>20.11</t>
  </si>
  <si>
    <t>20.12</t>
  </si>
  <si>
    <t>20.13</t>
  </si>
  <si>
    <t>20.14</t>
  </si>
  <si>
    <t>20.15</t>
  </si>
  <si>
    <t>20.16</t>
  </si>
  <si>
    <t>20.17</t>
  </si>
  <si>
    <t>22.6</t>
  </si>
  <si>
    <t>22.7</t>
  </si>
  <si>
    <t>22.8</t>
  </si>
  <si>
    <t>22.9</t>
  </si>
  <si>
    <t>22.10</t>
  </si>
  <si>
    <t>22.11</t>
  </si>
  <si>
    <t>22.12</t>
  </si>
  <si>
    <t>22.13</t>
  </si>
  <si>
    <t>22.14</t>
  </si>
  <si>
    <t>22.15</t>
  </si>
  <si>
    <t>22.16</t>
  </si>
  <si>
    <t>22.17</t>
  </si>
  <si>
    <t>22.18</t>
  </si>
  <si>
    <t>22.19</t>
  </si>
  <si>
    <t>22.20</t>
  </si>
  <si>
    <t>22.21</t>
  </si>
  <si>
    <t>22.22</t>
  </si>
  <si>
    <t>23.1</t>
  </si>
  <si>
    <t>23.2</t>
  </si>
  <si>
    <t>23.3</t>
  </si>
  <si>
    <t>23.4</t>
  </si>
  <si>
    <t>23.5</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</si>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</sst>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quot;/&quot;mm&quot;/&quot;yyyy"/>
    <numFmt numFmtId="165" formatCode="d/mm/yyyy"/>
    <numFmt numFmtId="166" formatCode="d/m/yyyy"/>
  </numFmts>
  <fonts count="22" x14ac:knownFonts="1">
    <font>
      <sz val="11"/>
      <color theme="1"/>
      <name val="Calibri"/>
      <scheme val="minor"/>
    </font>
    <font>
      <sz val="11"/>
      <color theme="1"/>
      <name val="Calibri"/>
      <family val="2"/>
      <scheme val="minor"/>
    </font>
    <font>
      <sz val="12"/>
      <color rgb="FF000000"/>
      <name val="Arial"/>
      <family val="2"/>
    </font>
    <font>
      <b/>
      <sz val="26"/>
      <color rgb="FF000000"/>
      <name val="Cambria"/>
      <family val="1"/>
    </font>
    <font>
      <sz val="16"/>
      <color rgb="FF000000"/>
      <name val="Arial"/>
      <family val="2"/>
    </font>
    <font>
      <b/>
      <sz val="14"/>
      <color rgb="FFFFFFFF"/>
      <name val="Calibri"/>
      <family val="2"/>
    </font>
    <font>
      <b/>
      <sz val="12"/>
      <color rgb="FFFFFFFF"/>
      <name val="Calibri"/>
      <family val="2"/>
    </font>
    <font>
      <sz val="11"/>
      <color theme="1"/>
      <name val="Calibri"/>
      <family val="2"/>
    </font>
    <font>
      <sz val="12"/>
      <color theme="1"/>
      <name val="Arial"/>
      <family val="2"/>
    </font>
    <font>
      <sz val="11"/>
      <color rgb="FF000000"/>
      <name val="Arial"/>
      <family val="2"/>
    </font>
    <font>
      <sz val="11"/>
      <color theme="1"/>
      <name val="Arial"/>
      <family val="2"/>
    </font>
    <font>
      <b/>
      <sz val="12"/>
      <color rgb="FFFFFFFF"/>
      <name val="Arial"/>
      <family val="2"/>
    </font>
    <font>
      <sz val="11"/>
      <color rgb="FF000000"/>
      <name val="Calibri"/>
      <family val="2"/>
    </font>
    <font>
      <b/>
      <sz val="11"/>
      <color rgb="FF000000"/>
      <name val="Calibri"/>
      <family val="2"/>
    </font>
    <font>
      <b/>
      <sz val="11"/>
      <color theme="1"/>
      <name val="Calibri"/>
      <family val="2"/>
    </font>
    <font>
      <b/>
      <sz val="11"/>
      <color rgb="FFFFFFFF"/>
      <name val="Calibri"/>
      <family val="2"/>
    </font>
    <font>
      <sz val="11"/>
      <name val="Calibri"/>
      <family val="2"/>
    </font>
    <font>
      <b/>
      <sz val="11"/>
      <color theme="0"/>
      <name val="Calibri"/>
      <family val="2"/>
    </font>
    <font>
      <b/>
      <sz val="12"/>
      <color theme="0"/>
      <name val="Calibri"/>
      <family val="2"/>
    </font>
    <font>
      <b/>
      <sz val="12"/>
      <color theme="1"/>
      <name val="Calibri"/>
      <family val="2"/>
    </font>
    <font>
      <b/>
      <sz val="11"/>
      <color theme="1"/>
      <name val="Calibri"/>
      <family val="2"/>
      <scheme val="minor"/>
    </font>
    <font>
      <sz val="8"/>
      <name val="Calibri"/>
      <family val="2"/>
      <scheme val="minor"/>
    </font>
  </fonts>
  <fills count="18">
    <fill>
      <patternFill patternType="none"/>
    </fill>
    <fill>
      <patternFill patternType="gray125"/>
    </fill>
    <fill>
      <patternFill patternType="solid">
        <fgColor rgb="FFFF3398"/>
        <bgColor rgb="FFFF3398"/>
      </patternFill>
    </fill>
    <fill>
      <patternFill patternType="solid">
        <fgColor theme="0"/>
        <bgColor theme="0"/>
      </patternFill>
    </fill>
    <fill>
      <patternFill patternType="solid">
        <fgColor rgb="FFFFD1F3"/>
        <bgColor rgb="FFFFD1F3"/>
      </patternFill>
    </fill>
    <fill>
      <patternFill patternType="solid">
        <fgColor rgb="FFFFFFFF"/>
        <bgColor rgb="FFFFFFFF"/>
      </patternFill>
    </fill>
    <fill>
      <patternFill patternType="solid">
        <fgColor rgb="FFFFABCB"/>
        <bgColor rgb="FFFFABCB"/>
      </patternFill>
    </fill>
    <fill>
      <patternFill patternType="solid">
        <fgColor rgb="FFC27BA0"/>
        <bgColor rgb="FFC27BA0"/>
      </patternFill>
    </fill>
    <fill>
      <patternFill patternType="solid">
        <fgColor rgb="FFD5A6BD"/>
        <bgColor rgb="FFD5A6BD"/>
      </patternFill>
    </fill>
    <fill>
      <patternFill patternType="solid">
        <fgColor rgb="FFEAD1DC"/>
        <bgColor rgb="FFEAD1DC"/>
      </patternFill>
    </fill>
    <fill>
      <patternFill patternType="solid">
        <fgColor rgb="FFA64D79"/>
        <bgColor rgb="FFA64D79"/>
      </patternFill>
    </fill>
    <fill>
      <patternFill patternType="solid">
        <fgColor rgb="FF741B47"/>
        <bgColor rgb="FF741B47"/>
      </patternFill>
    </fill>
    <fill>
      <patternFill patternType="solid">
        <fgColor rgb="FFB4A7D6"/>
        <bgColor rgb="FFB4A7D6"/>
      </patternFill>
    </fill>
    <fill>
      <patternFill patternType="solid">
        <fgColor rgb="FF9900FF"/>
        <bgColor rgb="FF9900FF"/>
      </patternFill>
    </fill>
    <fill>
      <patternFill patternType="solid">
        <fgColor theme="0"/>
        <bgColor indexed="64"/>
      </patternFill>
    </fill>
    <fill>
      <patternFill patternType="solid">
        <fgColor rgb="FFFFD1F3"/>
        <bgColor indexed="64"/>
      </patternFill>
    </fill>
    <fill>
      <patternFill patternType="solid">
        <fgColor rgb="FFFFABE9"/>
        <bgColor indexed="64"/>
      </patternFill>
    </fill>
    <fill>
      <patternFill patternType="solid">
        <fgColor rgb="FFFF69CE"/>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bottom style="double">
        <color indexed="64"/>
      </bottom>
      <diagonal/>
    </border>
  </borders>
  <cellStyleXfs count="2">
    <xf numFmtId="0" fontId="0" fillId="0" borderId="0"/>
    <xf numFmtId="0" fontId="1" fillId="0" borderId="5"/>
  </cellStyleXfs>
  <cellXfs count="129">
    <xf numFmtId="0" fontId="0" fillId="0" borderId="0" xfId="0"/>
    <xf numFmtId="0" fontId="2" fillId="0" borderId="0" xfId="0" applyFont="1"/>
    <xf numFmtId="0" fontId="7" fillId="0" borderId="0" xfId="0" applyFont="1"/>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0" fontId="8" fillId="3" borderId="1" xfId="0" applyFont="1" applyFill="1" applyBorder="1" applyAlignment="1">
      <alignment horizontal="left" vertical="center" wrapText="1"/>
    </xf>
    <xf numFmtId="0" fontId="8"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9" fillId="0" borderId="1" xfId="0" applyFont="1" applyBorder="1" applyAlignment="1">
      <alignment horizontal="center"/>
    </xf>
    <xf numFmtId="49" fontId="8" fillId="3" borderId="1" xfId="0" applyNumberFormat="1" applyFont="1" applyFill="1" applyBorder="1" applyAlignment="1">
      <alignment horizontal="center" vertical="center" wrapText="1"/>
    </xf>
    <xf numFmtId="0" fontId="2" fillId="0" borderId="1" xfId="0" applyFont="1" applyBorder="1" applyAlignment="1">
      <alignment wrapText="1"/>
    </xf>
    <xf numFmtId="0" fontId="2" fillId="0" borderId="1" xfId="0" applyFont="1" applyBorder="1" applyAlignment="1">
      <alignment horizontal="center" wrapText="1"/>
    </xf>
    <xf numFmtId="0" fontId="2" fillId="0" borderId="1" xfId="0" applyFont="1" applyBorder="1" applyAlignment="1">
      <alignment horizontal="center" vertical="center" wrapText="1"/>
    </xf>
    <xf numFmtId="0" fontId="2" fillId="0" borderId="1" xfId="0" applyFont="1" applyBorder="1" applyAlignment="1">
      <alignment horizontal="left" wrapText="1"/>
    </xf>
    <xf numFmtId="49" fontId="2" fillId="0" borderId="1" xfId="0" applyNumberFormat="1" applyFont="1" applyBorder="1" applyAlignment="1">
      <alignment horizontal="center" wrapText="1"/>
    </xf>
    <xf numFmtId="49" fontId="2" fillId="0" borderId="0" xfId="0" applyNumberFormat="1" applyFont="1"/>
    <xf numFmtId="49" fontId="7" fillId="0" borderId="0" xfId="0" applyNumberFormat="1" applyFont="1"/>
    <xf numFmtId="0" fontId="7" fillId="0" borderId="0" xfId="0" applyFont="1" applyAlignment="1">
      <alignment wrapText="1"/>
    </xf>
    <xf numFmtId="0" fontId="7" fillId="0" borderId="1" xfId="0" applyFont="1" applyBorder="1" applyAlignment="1">
      <alignment horizontal="center" vertical="center" wrapText="1"/>
    </xf>
    <xf numFmtId="0" fontId="7"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4" borderId="1" xfId="0" applyFont="1" applyFill="1" applyBorder="1" applyAlignment="1">
      <alignment horizontal="left" vertical="center" wrapText="1"/>
    </xf>
    <xf numFmtId="0" fontId="7" fillId="0" borderId="1" xfId="0" applyFont="1" applyBorder="1" applyAlignment="1">
      <alignment horizontal="left" vertical="center" wrapText="1"/>
    </xf>
    <xf numFmtId="0" fontId="12" fillId="0" borderId="1" xfId="0" applyFont="1" applyBorder="1" applyAlignment="1">
      <alignment vertical="center" wrapText="1"/>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xf>
    <xf numFmtId="0" fontId="12" fillId="0" borderId="1" xfId="0" applyFont="1" applyBorder="1" applyAlignment="1">
      <alignment horizontal="left"/>
    </xf>
    <xf numFmtId="0" fontId="12" fillId="0" borderId="1" xfId="0" applyFont="1" applyBorder="1" applyAlignment="1">
      <alignment wrapText="1"/>
    </xf>
    <xf numFmtId="0" fontId="12" fillId="0" borderId="1" xfId="0" applyFont="1" applyBorder="1" applyAlignment="1">
      <alignment horizontal="center"/>
    </xf>
    <xf numFmtId="165" fontId="7" fillId="0" borderId="1" xfId="0" applyNumberFormat="1" applyFont="1" applyBorder="1" applyAlignment="1">
      <alignment horizontal="center" vertical="center"/>
    </xf>
    <xf numFmtId="0" fontId="12" fillId="5" borderId="1" xfId="0" applyFont="1" applyFill="1" applyBorder="1" applyAlignment="1">
      <alignment horizontal="center"/>
    </xf>
    <xf numFmtId="0" fontId="12" fillId="5" borderId="4" xfId="0" applyFont="1" applyFill="1" applyBorder="1" applyAlignment="1">
      <alignment horizontal="center"/>
    </xf>
    <xf numFmtId="0" fontId="12" fillId="0" borderId="4" xfId="0" applyFont="1" applyBorder="1" applyAlignment="1">
      <alignment horizontal="center"/>
    </xf>
    <xf numFmtId="0" fontId="12" fillId="0" borderId="1" xfId="0" applyFont="1" applyBorder="1" applyAlignment="1">
      <alignment horizontal="center" vertical="center"/>
    </xf>
    <xf numFmtId="0" fontId="13" fillId="0" borderId="1" xfId="0" applyFont="1" applyBorder="1" applyAlignment="1">
      <alignment vertical="center" wrapText="1"/>
    </xf>
    <xf numFmtId="165" fontId="14" fillId="0" borderId="1" xfId="0" applyNumberFormat="1" applyFont="1" applyBorder="1" applyAlignment="1">
      <alignment horizontal="center" vertical="center"/>
    </xf>
    <xf numFmtId="0" fontId="7" fillId="0" borderId="1" xfId="0" applyFont="1" applyBorder="1" applyAlignment="1">
      <alignment vertical="center" wrapText="1"/>
    </xf>
    <xf numFmtId="0" fontId="12" fillId="0" borderId="1" xfId="0" applyFont="1" applyBorder="1" applyAlignment="1">
      <alignment horizontal="left" vertical="center"/>
    </xf>
    <xf numFmtId="165" fontId="7" fillId="0" borderId="1" xfId="0" applyNumberFormat="1" applyFont="1" applyBorder="1" applyAlignment="1">
      <alignment horizontal="center" vertical="center" wrapText="1"/>
    </xf>
    <xf numFmtId="165" fontId="7" fillId="0" borderId="2" xfId="0" applyNumberFormat="1" applyFont="1" applyBorder="1" applyAlignment="1">
      <alignment horizontal="center" vertical="center"/>
    </xf>
    <xf numFmtId="165" fontId="12" fillId="0" borderId="1" xfId="0" applyNumberFormat="1" applyFont="1" applyBorder="1" applyAlignment="1">
      <alignment horizontal="center" vertical="center"/>
    </xf>
    <xf numFmtId="0" fontId="7" fillId="3" borderId="1" xfId="0" applyFont="1" applyFill="1" applyBorder="1" applyAlignment="1">
      <alignment horizontal="left" vertical="center" wrapText="1"/>
    </xf>
    <xf numFmtId="0" fontId="7" fillId="3" borderId="1" xfId="0" applyFont="1" applyFill="1" applyBorder="1" applyAlignment="1">
      <alignment vertical="center" wrapText="1"/>
    </xf>
    <xf numFmtId="0" fontId="7" fillId="3" borderId="1" xfId="0"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7" fillId="6" borderId="1" xfId="0" applyFont="1" applyFill="1" applyBorder="1" applyAlignment="1">
      <alignment vertical="center" wrapText="1"/>
    </xf>
    <xf numFmtId="165" fontId="7" fillId="3" borderId="1" xfId="0" applyNumberFormat="1" applyFont="1" applyFill="1" applyBorder="1" applyAlignment="1">
      <alignment horizontal="center" vertical="center" wrapText="1"/>
    </xf>
    <xf numFmtId="165" fontId="10" fillId="3" borderId="3" xfId="0" applyNumberFormat="1" applyFont="1" applyFill="1" applyBorder="1" applyAlignment="1">
      <alignment horizontal="center" vertical="center"/>
    </xf>
    <xf numFmtId="0" fontId="7" fillId="3" borderId="1" xfId="0" applyFont="1" applyFill="1" applyBorder="1" applyAlignment="1">
      <alignment vertical="center"/>
    </xf>
    <xf numFmtId="165" fontId="7" fillId="3" borderId="2" xfId="0" applyNumberFormat="1" applyFont="1" applyFill="1" applyBorder="1" applyAlignment="1">
      <alignment horizontal="center" vertical="center"/>
    </xf>
    <xf numFmtId="165" fontId="7" fillId="3" borderId="1" xfId="0" applyNumberFormat="1" applyFont="1" applyFill="1" applyBorder="1" applyAlignment="1">
      <alignment horizontal="center" vertical="center"/>
    </xf>
    <xf numFmtId="165" fontId="7" fillId="3" borderId="3" xfId="0" applyNumberFormat="1" applyFont="1" applyFill="1" applyBorder="1" applyAlignment="1">
      <alignment horizontal="center" vertical="center"/>
    </xf>
    <xf numFmtId="0" fontId="14" fillId="3" borderId="1" xfId="0" applyFont="1" applyFill="1" applyBorder="1" applyAlignment="1">
      <alignment vertical="center" wrapText="1"/>
    </xf>
    <xf numFmtId="0" fontId="7" fillId="3" borderId="1" xfId="0" applyFont="1" applyFill="1" applyBorder="1" applyAlignment="1">
      <alignment horizontal="left"/>
    </xf>
    <xf numFmtId="0" fontId="7" fillId="3" borderId="1" xfId="0" applyFont="1" applyFill="1" applyBorder="1" applyAlignment="1">
      <alignment horizontal="left" wrapText="1"/>
    </xf>
    <xf numFmtId="0" fontId="17" fillId="2" borderId="1" xfId="0" applyFont="1" applyFill="1" applyBorder="1" applyAlignment="1">
      <alignment horizontal="center" vertical="center"/>
    </xf>
    <xf numFmtId="0" fontId="7" fillId="0" borderId="1" xfId="0" applyFont="1" applyBorder="1"/>
    <xf numFmtId="0" fontId="7" fillId="6" borderId="1" xfId="0" applyFont="1" applyFill="1" applyBorder="1" applyAlignment="1">
      <alignment horizontal="left" vertical="center"/>
    </xf>
    <xf numFmtId="166" fontId="7" fillId="0" borderId="1" xfId="0" applyNumberFormat="1" applyFont="1" applyBorder="1"/>
    <xf numFmtId="166" fontId="7" fillId="0" borderId="1" xfId="0" applyNumberFormat="1" applyFont="1" applyBorder="1" applyAlignment="1">
      <alignment horizontal="center" vertical="center"/>
    </xf>
    <xf numFmtId="0" fontId="7" fillId="0" borderId="1" xfId="0" applyFont="1" applyBorder="1" applyAlignment="1">
      <alignment horizontal="center"/>
    </xf>
    <xf numFmtId="0" fontId="18" fillId="7"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7" fillId="6" borderId="1" xfId="0" applyFont="1" applyFill="1" applyBorder="1" applyAlignment="1">
      <alignment horizontal="left" vertical="center" wrapText="1"/>
    </xf>
    <xf numFmtId="166" fontId="7" fillId="0" borderId="1" xfId="0" applyNumberFormat="1" applyFont="1" applyBorder="1" applyAlignment="1">
      <alignment horizontal="center" vertical="center" wrapText="1"/>
    </xf>
    <xf numFmtId="165" fontId="12" fillId="5" borderId="2" xfId="0" applyNumberFormat="1" applyFont="1" applyFill="1" applyBorder="1" applyAlignment="1">
      <alignment horizontal="center" vertical="center"/>
    </xf>
    <xf numFmtId="165" fontId="12" fillId="5" borderId="3" xfId="0" applyNumberFormat="1" applyFont="1" applyFill="1" applyBorder="1" applyAlignment="1">
      <alignment horizontal="center" vertical="center"/>
    </xf>
    <xf numFmtId="165" fontId="12" fillId="0" borderId="2" xfId="0" applyNumberFormat="1" applyFont="1" applyBorder="1" applyAlignment="1">
      <alignment horizontal="center" vertical="center"/>
    </xf>
    <xf numFmtId="0" fontId="0" fillId="0" borderId="0" xfId="0" applyAlignment="1">
      <alignment horizontal="center" vertical="center"/>
    </xf>
    <xf numFmtId="0" fontId="1" fillId="0" borderId="5" xfId="1"/>
    <xf numFmtId="0" fontId="1" fillId="14" borderId="5" xfId="1" applyFill="1"/>
    <xf numFmtId="0" fontId="20" fillId="0" borderId="17" xfId="1" applyFont="1" applyBorder="1"/>
    <xf numFmtId="0" fontId="1" fillId="15" borderId="5" xfId="1" applyFill="1"/>
    <xf numFmtId="0" fontId="1" fillId="16" borderId="5" xfId="1" applyFill="1"/>
    <xf numFmtId="0" fontId="1" fillId="17" borderId="5" xfId="1" applyFill="1"/>
    <xf numFmtId="0" fontId="5" fillId="2" borderId="6" xfId="0" applyFont="1" applyFill="1" applyBorder="1" applyAlignment="1">
      <alignment horizontal="center" vertical="center" wrapText="1"/>
    </xf>
    <xf numFmtId="0" fontId="6" fillId="2" borderId="6" xfId="0" applyFont="1" applyFill="1" applyBorder="1" applyAlignment="1">
      <alignment horizontal="center" vertical="center" wrapText="1"/>
    </xf>
    <xf numFmtId="49" fontId="5" fillId="2" borderId="6" xfId="0" applyNumberFormat="1" applyFont="1" applyFill="1" applyBorder="1" applyAlignment="1">
      <alignment horizontal="center" vertical="center" wrapText="1"/>
    </xf>
    <xf numFmtId="164" fontId="5" fillId="2" borderId="6" xfId="0" applyNumberFormat="1" applyFont="1" applyFill="1" applyBorder="1" applyAlignment="1">
      <alignment horizontal="center" vertical="center" wrapText="1"/>
    </xf>
    <xf numFmtId="0" fontId="12" fillId="14" borderId="1" xfId="0" applyFont="1" applyFill="1" applyBorder="1" applyAlignment="1">
      <alignment vertical="center" wrapText="1"/>
    </xf>
    <xf numFmtId="0" fontId="12" fillId="14" borderId="1" xfId="0" applyFont="1" applyFill="1" applyBorder="1" applyAlignment="1">
      <alignment wrapText="1"/>
    </xf>
    <xf numFmtId="0" fontId="7" fillId="14" borderId="1" xfId="0" applyFont="1" applyFill="1" applyBorder="1" applyAlignment="1">
      <alignment vertical="center" wrapText="1"/>
    </xf>
    <xf numFmtId="0" fontId="19" fillId="0" borderId="5" xfId="1" applyFont="1" applyAlignment="1">
      <alignment horizontal="center" vertical="center" wrapText="1"/>
    </xf>
    <xf numFmtId="0" fontId="3" fillId="0" borderId="0" xfId="0" applyFont="1" applyAlignment="1">
      <alignment horizontal="center"/>
    </xf>
    <xf numFmtId="0" fontId="0" fillId="0" borderId="0" xfId="0" applyAlignment="1"/>
    <xf numFmtId="0" fontId="4" fillId="0" borderId="0" xfId="0" applyFont="1" applyAlignment="1">
      <alignment horizontal="center" wrapText="1"/>
    </xf>
    <xf numFmtId="0" fontId="2" fillId="0" borderId="0" xfId="0" applyFont="1" applyAlignment="1">
      <alignment horizontal="right"/>
    </xf>
    <xf numFmtId="0" fontId="7" fillId="0" borderId="0" xfId="0" applyFont="1" applyAlignment="1">
      <alignment vertical="center" wrapText="1"/>
    </xf>
    <xf numFmtId="0" fontId="7" fillId="0" borderId="10" xfId="0" applyFont="1" applyBorder="1" applyAlignment="1"/>
    <xf numFmtId="0" fontId="16" fillId="0" borderId="2" xfId="0" applyFont="1" applyBorder="1" applyAlignment="1"/>
    <xf numFmtId="0" fontId="7" fillId="0" borderId="0" xfId="0" applyFont="1" applyAlignment="1">
      <alignment wrapText="1"/>
    </xf>
    <xf numFmtId="0" fontId="7" fillId="0" borderId="0" xfId="0" applyFont="1" applyAlignment="1"/>
    <xf numFmtId="0" fontId="7" fillId="0" borderId="6" xfId="0" applyFont="1" applyBorder="1" applyAlignment="1">
      <alignment horizontal="center" vertical="center"/>
    </xf>
    <xf numFmtId="0" fontId="16" fillId="0" borderId="12" xfId="0" applyFont="1" applyBorder="1" applyAlignment="1"/>
    <xf numFmtId="0" fontId="16" fillId="0" borderId="4" xfId="0" applyFont="1" applyBorder="1" applyAlignment="1"/>
    <xf numFmtId="0" fontId="7" fillId="4" borderId="6" xfId="0" applyFont="1" applyFill="1" applyBorder="1" applyAlignment="1">
      <alignment horizontal="left" vertical="center" wrapText="1"/>
    </xf>
    <xf numFmtId="166" fontId="7" fillId="0" borderId="7" xfId="0" applyNumberFormat="1" applyFont="1" applyBorder="1" applyAlignment="1">
      <alignment horizontal="center" vertical="center"/>
    </xf>
    <xf numFmtId="0" fontId="16" fillId="0" borderId="9" xfId="0" applyFont="1" applyBorder="1" applyAlignment="1"/>
    <xf numFmtId="0" fontId="16" fillId="0" borderId="13" xfId="0" applyFont="1" applyBorder="1" applyAlignment="1"/>
    <xf numFmtId="0" fontId="16" fillId="0" borderId="14" xfId="0" applyFont="1" applyBorder="1" applyAlignment="1"/>
    <xf numFmtId="0" fontId="16" fillId="0" borderId="15" xfId="0" applyFont="1" applyBorder="1" applyAlignment="1"/>
    <xf numFmtId="0" fontId="16" fillId="0" borderId="3" xfId="0" applyFont="1" applyBorder="1" applyAlignment="1"/>
    <xf numFmtId="166" fontId="7" fillId="0" borderId="6" xfId="0" applyNumberFormat="1" applyFont="1" applyBorder="1" applyAlignment="1">
      <alignment horizontal="center" vertical="center"/>
    </xf>
    <xf numFmtId="166" fontId="7" fillId="0" borderId="6" xfId="0" applyNumberFormat="1" applyFont="1" applyBorder="1" applyAlignment="1">
      <alignment vertical="center"/>
    </xf>
    <xf numFmtId="0" fontId="7" fillId="0" borderId="6" xfId="0" applyFont="1" applyBorder="1" applyAlignment="1">
      <alignment horizontal="left" vertical="center" wrapText="1"/>
    </xf>
    <xf numFmtId="0" fontId="15" fillId="2" borderId="5" xfId="0" applyFont="1" applyFill="1" applyBorder="1" applyAlignment="1">
      <alignment horizontal="center" vertical="center"/>
    </xf>
    <xf numFmtId="0" fontId="16" fillId="0" borderId="5" xfId="0" applyFont="1" applyBorder="1" applyAlignment="1"/>
    <xf numFmtId="0" fontId="17" fillId="2" borderId="6" xfId="0" applyFont="1" applyFill="1" applyBorder="1" applyAlignment="1">
      <alignment horizontal="center" vertical="center"/>
    </xf>
    <xf numFmtId="0" fontId="17" fillId="2" borderId="7" xfId="0" applyFont="1" applyFill="1" applyBorder="1" applyAlignment="1">
      <alignment horizontal="center" vertical="center"/>
    </xf>
    <xf numFmtId="0" fontId="16" fillId="0" borderId="8" xfId="0" applyFont="1" applyBorder="1" applyAlignment="1"/>
    <xf numFmtId="0" fontId="16" fillId="0" borderId="16" xfId="0" applyFont="1" applyBorder="1" applyAlignment="1"/>
    <xf numFmtId="0" fontId="17" fillId="2" borderId="10" xfId="0" applyFont="1" applyFill="1" applyBorder="1" applyAlignment="1">
      <alignment horizontal="center" vertical="center"/>
    </xf>
    <xf numFmtId="0" fontId="16" fillId="0" borderId="11" xfId="0" applyFont="1" applyBorder="1" applyAlignment="1"/>
    <xf numFmtId="0" fontId="15" fillId="2" borderId="10" xfId="0" applyFont="1" applyFill="1" applyBorder="1" applyAlignment="1">
      <alignment horizontal="center" vertical="center"/>
    </xf>
    <xf numFmtId="0" fontId="15" fillId="2" borderId="6" xfId="0" applyFont="1" applyFill="1" applyBorder="1" applyAlignment="1">
      <alignment horizontal="center" vertical="center" wrapText="1"/>
    </xf>
    <xf numFmtId="166" fontId="7" fillId="0" borderId="10" xfId="0" applyNumberFormat="1" applyFont="1" applyBorder="1" applyAlignment="1">
      <alignment horizontal="center" vertical="center"/>
    </xf>
    <xf numFmtId="0" fontId="17" fillId="7" borderId="6" xfId="0" applyFont="1" applyFill="1" applyBorder="1" applyAlignment="1">
      <alignment horizontal="center" vertical="center"/>
    </xf>
    <xf numFmtId="0" fontId="15" fillId="12" borderId="6" xfId="0" applyFont="1" applyFill="1" applyBorder="1" applyAlignment="1">
      <alignment horizontal="center" wrapText="1"/>
    </xf>
    <xf numFmtId="0" fontId="15" fillId="13" borderId="6" xfId="0" applyFont="1" applyFill="1" applyBorder="1" applyAlignment="1">
      <alignment horizontal="center" vertical="center" wrapText="1"/>
    </xf>
    <xf numFmtId="0" fontId="17" fillId="10" borderId="10" xfId="0" applyFont="1" applyFill="1" applyBorder="1" applyAlignment="1">
      <alignment horizontal="center" vertical="center" wrapText="1"/>
    </xf>
    <xf numFmtId="0" fontId="15" fillId="11" borderId="10" xfId="0" applyFont="1" applyFill="1" applyBorder="1" applyAlignment="1">
      <alignment horizontal="center" vertical="center"/>
    </xf>
    <xf numFmtId="0" fontId="15" fillId="12" borderId="6" xfId="0" applyFont="1" applyFill="1" applyBorder="1" applyAlignment="1">
      <alignment horizontal="center" vertical="center" wrapText="1"/>
    </xf>
    <xf numFmtId="0" fontId="14" fillId="6" borderId="10" xfId="0" applyFont="1" applyFill="1" applyBorder="1" applyAlignment="1">
      <alignment horizontal="center" vertical="center" wrapText="1"/>
    </xf>
    <xf numFmtId="0" fontId="14" fillId="8" borderId="10" xfId="0" applyFont="1" applyFill="1" applyBorder="1" applyAlignment="1">
      <alignment horizontal="center" vertical="center"/>
    </xf>
    <xf numFmtId="0" fontId="14" fillId="9" borderId="10" xfId="0" applyFont="1" applyFill="1" applyBorder="1" applyAlignment="1">
      <alignment horizontal="center" vertical="center" wrapText="1"/>
    </xf>
  </cellXfs>
  <cellStyles count="2">
    <cellStyle name="Normal" xfId="0" builtinId="0"/>
    <cellStyle name="Normal 3" xfId="1" xr:uid="{D70E66C3-C0AD-4797-84E6-008DDC30EE78}"/>
  </cellStyles>
  <dxfs count="0"/>
  <tableStyles count="0" defaultTableStyle="TableStyleMedium2" defaultPivotStyle="PivotStyleLight16"/>
  <colors>
    <mruColors>
      <color rgb="FFE06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iagrams/colors1.xml><?xml version="1.0" encoding="utf-8"?>
<dgm:colorsDef xmlns:dgm="http://schemas.openxmlformats.org/drawingml/2006/diagram" xmlns:a="http://schemas.openxmlformats.org/drawingml/2006/main" uniqueId="urn:microsoft.com/office/officeart/2005/8/colors/colorful4">
  <dgm:title val=""/>
  <dgm:desc val=""/>
  <dgm:catLst>
    <dgm:cat type="colorful" pri="10400"/>
  </dgm:catLst>
  <dgm:styleLbl name="node0">
    <dgm:fillClrLst meth="repeat">
      <a:schemeClr val="accent3"/>
    </dgm:fillClrLst>
    <dgm:linClrLst meth="repeat">
      <a:schemeClr val="lt1"/>
    </dgm:linClrLst>
    <dgm:effectClrLst/>
    <dgm:txLinClrLst/>
    <dgm:txFillClrLst/>
    <dgm:txEffectClrLst/>
  </dgm:styleLbl>
  <dgm:styleLbl name="node1">
    <dgm:fillClrLst>
      <a:schemeClr val="accent4"/>
      <a:schemeClr val="accent5"/>
    </dgm:fillClrLst>
    <dgm:linClrLst meth="repeat">
      <a:schemeClr val="lt1"/>
    </dgm:linClrLst>
    <dgm:effectClrLst/>
    <dgm:txLinClrLst/>
    <dgm:txFillClrLst/>
    <dgm:txEffectClrLst/>
  </dgm:styleLbl>
  <dgm:styleLbl name="alignNode1">
    <dgm:fillClrLst>
      <a:schemeClr val="accent4"/>
      <a:schemeClr val="accent5"/>
    </dgm:fillClrLst>
    <dgm:linClrLst>
      <a:schemeClr val="accent4"/>
      <a:schemeClr val="accent5"/>
    </dgm:linClrLst>
    <dgm:effectClrLst/>
    <dgm:txLinClrLst/>
    <dgm:txFillClrLst/>
    <dgm:txEffectClrLst/>
  </dgm:styleLbl>
  <dgm:styleLbl name="lnNode1">
    <dgm:fillClrLst>
      <a:schemeClr val="accent4"/>
      <a:schemeClr val="accent5"/>
    </dgm:fillClrLst>
    <dgm:linClrLst meth="repeat">
      <a:schemeClr val="lt1"/>
    </dgm:linClrLst>
    <dgm:effectClrLst/>
    <dgm:txLinClrLst/>
    <dgm:txFillClrLst/>
    <dgm:txEffectClrLst/>
  </dgm:styleLbl>
  <dgm:styleLbl name="vennNode1">
    <dgm:fillClrLst>
      <a:schemeClr val="accent4">
        <a:alpha val="50000"/>
      </a:schemeClr>
      <a:schemeClr val="accent5">
        <a:alpha val="50000"/>
      </a:schemeClr>
    </dgm:fillClrLst>
    <dgm:linClrLst meth="repeat">
      <a:schemeClr val="lt1"/>
    </dgm:linClrLst>
    <dgm:effectClrLst/>
    <dgm:txLinClrLst/>
    <dgm:txFillClrLst/>
    <dgm:txEffectClrLst/>
  </dgm:styleLbl>
  <dgm:styleLbl name="node2">
    <dgm:fillClrLst>
      <a:schemeClr val="accent5"/>
    </dgm:fillClrLst>
    <dgm:linClrLst meth="repeat">
      <a:schemeClr val="lt1"/>
    </dgm:linClrLst>
    <dgm:effectClrLst/>
    <dgm:txLinClrLst/>
    <dgm:txFillClrLst/>
    <dgm:txEffectClrLst/>
  </dgm:styleLbl>
  <dgm:styleLbl name="node3">
    <dgm:fillClrLst>
      <a:schemeClr val="accent6"/>
    </dgm:fillClrLst>
    <dgm:linClrLst meth="repeat">
      <a:schemeClr val="lt1"/>
    </dgm:linClrLst>
    <dgm:effectClrLst/>
    <dgm:txLinClrLst/>
    <dgm:txFillClrLst/>
    <dgm:txEffectClrLst/>
  </dgm:styleLbl>
  <dgm:styleLbl name="node4">
    <dgm:fillClrLst>
      <a:schemeClr val="accent1"/>
    </dgm:fillClrLst>
    <dgm:linClrLst meth="repeat">
      <a:schemeClr val="lt1"/>
    </dgm:linClrLst>
    <dgm:effectClrLst/>
    <dgm:txLinClrLst/>
    <dgm:txFillClrLst/>
    <dgm:txEffectClrLst/>
  </dgm:styleLbl>
  <dgm:styleLbl name="fgImgPlace1">
    <dgm:fillClrLst>
      <a:schemeClr val="accent4">
        <a:tint val="50000"/>
      </a:schemeClr>
      <a:schemeClr val="accent5">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4">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4">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4"/>
      <a:schemeClr val="accent5"/>
    </dgm:fillClrLst>
    <dgm:linClrLst meth="repeat">
      <a:schemeClr val="lt1"/>
    </dgm:linClrLst>
    <dgm:effectClrLst/>
    <dgm:txLinClrLst/>
    <dgm:txFillClrLst/>
    <dgm:txEffectClrLst/>
  </dgm:styleLbl>
  <dgm:styleLbl name="fgSibTrans2D1">
    <dgm:fillClrLst>
      <a:schemeClr val="accent4"/>
      <a:schemeClr val="accent5"/>
    </dgm:fillClrLst>
    <dgm:linClrLst meth="repeat">
      <a:schemeClr val="lt1"/>
    </dgm:linClrLst>
    <dgm:effectClrLst/>
    <dgm:txLinClrLst/>
    <dgm:txFillClrLst meth="repeat">
      <a:schemeClr val="lt1"/>
    </dgm:txFillClrLst>
    <dgm:txEffectClrLst/>
  </dgm:styleLbl>
  <dgm:styleLbl name="bgSibTrans2D1">
    <dgm:fillClrLst>
      <a:schemeClr val="accent4"/>
      <a:schemeClr val="accent5"/>
    </dgm:fillClrLst>
    <dgm:linClrLst meth="repeat">
      <a:schemeClr val="lt1"/>
    </dgm:linClrLst>
    <dgm:effectClrLst/>
    <dgm:txLinClrLst/>
    <dgm:txFillClrLst meth="repeat">
      <a:schemeClr val="lt1"/>
    </dgm:txFillClrLst>
    <dgm:txEffectClrLst/>
  </dgm:styleLbl>
  <dgm:styleLbl name="sibTrans1D1">
    <dgm:fillClrLst/>
    <dgm:linClrLst>
      <a:schemeClr val="accent4"/>
      <a:schemeClr val="accent5"/>
    </dgm:linClrLst>
    <dgm:effectClrLst/>
    <dgm:txLinClrLst/>
    <dgm:txFillClrLst meth="repeat">
      <a:schemeClr val="tx1"/>
    </dgm:txFillClrLst>
    <dgm:txEffectClrLst/>
  </dgm:styleLbl>
  <dgm:styleLbl name="callout">
    <dgm:fillClrLst meth="repeat">
      <a:schemeClr val="accent4"/>
    </dgm:fillClrLst>
    <dgm:linClrLst meth="repeat">
      <a:schemeClr val="accent4">
        <a:tint val="50000"/>
      </a:schemeClr>
    </dgm:linClrLst>
    <dgm:effectClrLst/>
    <dgm:txLinClrLst/>
    <dgm:txFillClrLst meth="repeat">
      <a:schemeClr val="tx1"/>
    </dgm:txFillClrLst>
    <dgm:txEffectClrLst/>
  </dgm:styleLbl>
  <dgm:styleLbl name="asst0">
    <dgm:fillClrLst meth="repeat">
      <a:schemeClr val="accent4"/>
    </dgm:fillClrLst>
    <dgm:linClrLst meth="repeat">
      <a:schemeClr val="lt1">
        <a:shade val="80000"/>
      </a:schemeClr>
    </dgm:linClrLst>
    <dgm:effectClrLst/>
    <dgm:txLinClrLst/>
    <dgm:txFillClrLst/>
    <dgm:txEffectClrLst/>
  </dgm:styleLbl>
  <dgm:styleLbl name="asst1">
    <dgm:fillClrLst meth="repeat">
      <a:schemeClr val="accent5"/>
    </dgm:fillClrLst>
    <dgm:linClrLst meth="repeat">
      <a:schemeClr val="lt1">
        <a:shade val="80000"/>
      </a:schemeClr>
    </dgm:linClrLst>
    <dgm:effectClrLst/>
    <dgm:txLinClrLst/>
    <dgm:txFillClrLst/>
    <dgm:txEffectClrLst/>
  </dgm:styleLbl>
  <dgm:styleLbl name="asst2">
    <dgm:fillClrLst>
      <a:schemeClr val="accent6"/>
    </dgm:fillClrLst>
    <dgm:linClrLst meth="repeat">
      <a:schemeClr val="lt1"/>
    </dgm:linClrLst>
    <dgm:effectClrLst/>
    <dgm:txLinClrLst/>
    <dgm:txFillClrLst/>
    <dgm:txEffectClrLst/>
  </dgm:styleLbl>
  <dgm:styleLbl name="asst3">
    <dgm:fillClrLst>
      <a:schemeClr val="accent1"/>
    </dgm:fillClrLst>
    <dgm:linClrLst meth="repeat">
      <a:schemeClr val="lt1"/>
    </dgm:linClrLst>
    <dgm:effectClrLst/>
    <dgm:txLinClrLst/>
    <dgm:txFillClrLst/>
    <dgm:txEffectClrLst/>
  </dgm:styleLbl>
  <dgm:styleLbl name="asst4">
    <dgm:fillClrLst>
      <a:schemeClr val="accent2"/>
    </dgm:fillClrLst>
    <dgm:linClrLst meth="repeat">
      <a:schemeClr val="lt1"/>
    </dgm:linClrLst>
    <dgm:effectClrLst/>
    <dgm:txLinClrLst/>
    <dgm:txFillClrLst/>
    <dgm:txEffectClrLst/>
  </dgm:styleLbl>
  <dgm:styleLbl name="parChTrans2D1">
    <dgm:fillClrLst meth="repeat">
      <a:schemeClr val="accent4"/>
    </dgm:fillClrLst>
    <dgm:linClrLst meth="repeat">
      <a:schemeClr val="lt1"/>
    </dgm:linClrLst>
    <dgm:effectClrLst/>
    <dgm:txLinClrLst/>
    <dgm:txFillClrLst meth="repeat">
      <a:schemeClr val="lt1"/>
    </dgm:txFillClrLst>
    <dgm:txEffectClrLst/>
  </dgm:styleLbl>
  <dgm:styleLbl name="parChTrans2D2">
    <dgm:fillClrLst meth="repeat">
      <a:schemeClr val="accent5"/>
    </dgm:fillClrLst>
    <dgm:linClrLst meth="repeat">
      <a:schemeClr val="lt1"/>
    </dgm:linClrLst>
    <dgm:effectClrLst/>
    <dgm:txLinClrLst/>
    <dgm:txFillClrLst/>
    <dgm:txEffectClrLst/>
  </dgm:styleLbl>
  <dgm:styleLbl name="parChTrans2D3">
    <dgm:fillClrLst meth="repeat">
      <a:schemeClr val="accent5"/>
    </dgm:fillClrLst>
    <dgm:linClrLst meth="repeat">
      <a:schemeClr val="lt1"/>
    </dgm:linClrLst>
    <dgm:effectClrLst/>
    <dgm:txLinClrLst/>
    <dgm:txFillClrLst/>
    <dgm:txEffectClrLst/>
  </dgm:styleLbl>
  <dgm:styleLbl name="parChTrans2D4">
    <dgm:fillClrLst meth="repeat">
      <a:schemeClr val="accent6"/>
    </dgm:fillClrLst>
    <dgm:linClrLst meth="repeat">
      <a:schemeClr val="lt1"/>
    </dgm:linClrLst>
    <dgm:effectClrLst/>
    <dgm:txLinClrLst/>
    <dgm:txFillClrLst meth="repeat">
      <a:schemeClr val="lt1"/>
    </dgm:txFillClrLst>
    <dgm:txEffectClrLst/>
  </dgm:styleLbl>
  <dgm:styleLbl name="parChTrans1D1">
    <dgm:fillClrLst meth="repeat">
      <a:schemeClr val="accent4"/>
    </dgm:fillClrLst>
    <dgm:linClrLst meth="repeat">
      <a:schemeClr val="accent4"/>
    </dgm:linClrLst>
    <dgm:effectClrLst/>
    <dgm:txLinClrLst/>
    <dgm:txFillClrLst meth="repeat">
      <a:schemeClr val="tx1"/>
    </dgm:txFillClrLst>
    <dgm:txEffectClrLst/>
  </dgm:styleLbl>
  <dgm:styleLbl name="parChTrans1D2">
    <dgm:fillClrLst meth="repeat">
      <a:schemeClr val="accent4">
        <a:tint val="90000"/>
      </a:schemeClr>
    </dgm:fillClrLst>
    <dgm:linClrLst meth="repeat">
      <a:schemeClr val="accent5"/>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6"/>
    </dgm:linClrLst>
    <dgm:effectClrLst/>
    <dgm:txLinClrLst/>
    <dgm:txFillClrLst meth="repeat">
      <a:schemeClr val="tx1"/>
    </dgm:txFillClrLst>
    <dgm:txEffectClrLst/>
  </dgm:styleLbl>
  <dgm:styleLbl name="parChTrans1D4">
    <dgm:fillClrLst meth="repeat">
      <a:schemeClr val="accent4">
        <a:tint val="50000"/>
      </a:schemeClr>
    </dgm:fillClrLst>
    <dgm:linClrLst meth="repeat">
      <a:schemeClr val="accent1"/>
    </dgm:linClrLst>
    <dgm:effectClrLst/>
    <dgm:txLinClrLst/>
    <dgm:txFillClrLst meth="repeat">
      <a:schemeClr val="tx1"/>
    </dgm:txFillClrLst>
    <dgm:txEffectClrLst/>
  </dgm:styleLbl>
  <dgm:styleLbl name="f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conF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align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4"/>
    </dgm:linClrLst>
    <dgm:effectClrLst/>
    <dgm:txLinClrLst/>
    <dgm:txFillClrLst meth="repeat">
      <a:schemeClr val="dk1"/>
    </dgm:txFillClrLst>
    <dgm:txEffectClrLst/>
  </dgm:styleLbl>
  <dgm:styleLbl name="b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solidFgAcc1">
    <dgm:fillClrLst meth="repeat">
      <a:schemeClr val="lt1"/>
    </dgm:fillClrLst>
    <dgm:linClrLst>
      <a:schemeClr val="accent4"/>
      <a:schemeClr val="accent5"/>
    </dgm:linClrLst>
    <dgm:effectClrLst/>
    <dgm:txLinClrLst/>
    <dgm:txFillClrLst meth="repeat">
      <a:schemeClr val="dk1"/>
    </dgm:txFillClrLst>
    <dgm:txEffectClrLst/>
  </dgm:styleLbl>
  <dgm:styleLbl name="solidAlignAcc1">
    <dgm:fillClrLst meth="repeat">
      <a:schemeClr val="lt1"/>
    </dgm:fillClrLst>
    <dgm:linClrLst>
      <a:schemeClr val="accent4"/>
      <a:schemeClr val="accent5"/>
    </dgm:linClrLst>
    <dgm:effectClrLst/>
    <dgm:txLinClrLst/>
    <dgm:txFillClrLst meth="repeat">
      <a:schemeClr val="dk1"/>
    </dgm:txFillClrLst>
    <dgm:txEffectClrLst/>
  </dgm:styleLbl>
  <dgm:styleLbl name="solidBgAcc1">
    <dgm:fillClrLst meth="repeat">
      <a:schemeClr val="lt1"/>
    </dgm:fillClrLst>
    <dgm:linClrLst>
      <a:schemeClr val="accent4"/>
      <a:schemeClr val="accent5"/>
    </dgm:linClrLst>
    <dgm:effectClrLst/>
    <dgm:txLinClrLst/>
    <dgm:txFillClrLst meth="repeat">
      <a:schemeClr val="dk1"/>
    </dgm:txFillClrLst>
    <dgm:txEffectClrLst/>
  </dgm:styleLbl>
  <dgm:styleLbl name="fg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align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bg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3"/>
    </dgm:linClrLst>
    <dgm:effectClrLst/>
    <dgm:txLinClrLst/>
    <dgm:txFillClrLst meth="repeat">
      <a:schemeClr val="dk1"/>
    </dgm:txFillClrLst>
    <dgm:txEffectClrLst/>
  </dgm:styleLbl>
  <dgm:styleLbl name="fgAcc2">
    <dgm:fillClrLst meth="repeat">
      <a:schemeClr val="lt1">
        <a:alpha val="90000"/>
      </a:schemeClr>
    </dgm:fillClrLst>
    <dgm:linClrLst>
      <a:schemeClr val="accent5"/>
    </dgm:linClrLst>
    <dgm:effectClrLst/>
    <dgm:txLinClrLst/>
    <dgm:txFillClrLst meth="repeat">
      <a:schemeClr val="dk1"/>
    </dgm:txFillClrLst>
    <dgm:txEffectClrLst/>
  </dgm:styleLbl>
  <dgm:styleLbl name="fgAcc3">
    <dgm:fillClrLst meth="repeat">
      <a:schemeClr val="lt1">
        <a:alpha val="90000"/>
      </a:schemeClr>
    </dgm:fillClrLst>
    <dgm:linClrLst>
      <a:schemeClr val="accent6"/>
    </dgm:linClrLst>
    <dgm:effectClrLst/>
    <dgm:txLinClrLst/>
    <dgm:txFillClrLst meth="repeat">
      <a:schemeClr val="dk1"/>
    </dgm:txFillClrLst>
    <dgm:txEffectClrLst/>
  </dgm:styleLbl>
  <dgm:styleLbl name="fgAcc4">
    <dgm:fillClrLst meth="repeat">
      <a:schemeClr val="lt1">
        <a:alpha val="90000"/>
      </a:schemeClr>
    </dgm:fillClrLst>
    <dgm:linClrLst>
      <a:schemeClr val="accent1"/>
    </dgm:linClrLst>
    <dgm:effectClrLst/>
    <dgm:txLinClrLst/>
    <dgm:txFillClrLst meth="repeat">
      <a:schemeClr val="dk1"/>
    </dgm:txFillClrLst>
    <dgm:txEffectClrLst/>
  </dgm:styleLbl>
  <dgm:styleLbl name="bgShp">
    <dgm:fillClrLst meth="repeat">
      <a:schemeClr val="accent4">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4">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4">
        <a:tint val="50000"/>
        <a:alpha val="40000"/>
      </a:schemeClr>
    </dgm:fillClrLst>
    <dgm:linClrLst meth="repeat">
      <a:schemeClr val="accent4"/>
    </dgm:linClrLst>
    <dgm:effectClrLst/>
    <dgm:txLinClrLst/>
    <dgm:txFillClrLst meth="repeat">
      <a:schemeClr val="lt1"/>
    </dgm:txFillClrLst>
    <dgm:txEffectClrLst/>
  </dgm:styleLbl>
  <dgm:styleLbl name="fgShp">
    <dgm:fillClrLst meth="repeat">
      <a:schemeClr val="accent4">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A10F9916-D24A-4A7F-A575-56E06303FB6A}" type="doc">
      <dgm:prSet loTypeId="urn:microsoft.com/office/officeart/2005/8/layout/arrow6" loCatId="process" qsTypeId="urn:microsoft.com/office/officeart/2005/8/quickstyle/3d5" qsCatId="3D" csTypeId="urn:microsoft.com/office/officeart/2005/8/colors/colorful4" csCatId="colorful" phldr="1"/>
      <dgm:spPr/>
      <dgm:t>
        <a:bodyPr/>
        <a:lstStyle/>
        <a:p>
          <a:endParaRPr lang="es-ES"/>
        </a:p>
      </dgm:t>
    </dgm:pt>
    <dgm:pt modelId="{47031127-FA06-488F-982C-4DF108B7AA92}">
      <dgm:prSet phldrT="[Texto]" custT="1"/>
      <dgm:spPr/>
      <dgm:t>
        <a:bodyPr/>
        <a:lstStyle/>
        <a:p>
          <a:r>
            <a:rPr lang="es-ES" sz="1800">
              <a:latin typeface="Calisto MT" panose="020B0604020202020204" pitchFamily="18" charset="0"/>
            </a:rPr>
            <a:t>Click izquierdo en alguna entidad</a:t>
          </a:r>
        </a:p>
      </dgm:t>
    </dgm:pt>
    <dgm:pt modelId="{D6003E7B-1314-4FF5-85CD-E71C26D546C5}" type="sibTrans" cxnId="{301FCF62-C126-465C-9654-9CB06D77E4D9}">
      <dgm:prSet/>
      <dgm:spPr/>
      <dgm:t>
        <a:bodyPr/>
        <a:lstStyle/>
        <a:p>
          <a:endParaRPr lang="es-ES"/>
        </a:p>
      </dgm:t>
    </dgm:pt>
    <dgm:pt modelId="{30FE69D4-78EA-42F5-924F-05C4F18F010B}" type="parTrans" cxnId="{301FCF62-C126-465C-9654-9CB06D77E4D9}">
      <dgm:prSet/>
      <dgm:spPr/>
      <dgm:t>
        <a:bodyPr/>
        <a:lstStyle/>
        <a:p>
          <a:endParaRPr lang="es-ES"/>
        </a:p>
      </dgm:t>
    </dgm:pt>
    <dgm:pt modelId="{C20F3985-0C84-46BC-8556-98C3DCC011D3}">
      <dgm:prSet phldrT="[Texto]" custT="1"/>
      <dgm:spPr/>
      <dgm:t>
        <a:bodyPr/>
        <a:lstStyle/>
        <a:p>
          <a:r>
            <a:rPr lang="es-ES" sz="2000">
              <a:latin typeface="Calisto MT" panose="02040603050505030304" pitchFamily="18" charset="0"/>
              <a:cs typeface="Cavolini" panose="020B0502040204020203" pitchFamily="66" charset="0"/>
            </a:rPr>
            <a:t>para visualizar el calendario</a:t>
          </a:r>
        </a:p>
      </dgm:t>
    </dgm:pt>
    <dgm:pt modelId="{DE2E9D2C-8395-4A9E-94BB-600CCA526D88}" type="parTrans" cxnId="{91D22B88-D8C6-44FF-B568-0DDC0B9C4F60}">
      <dgm:prSet/>
      <dgm:spPr/>
      <dgm:t>
        <a:bodyPr/>
        <a:lstStyle/>
        <a:p>
          <a:endParaRPr lang="es-MX"/>
        </a:p>
      </dgm:t>
    </dgm:pt>
    <dgm:pt modelId="{D82BD7FF-1DCC-4AFF-B747-58D89F415310}" type="sibTrans" cxnId="{91D22B88-D8C6-44FF-B568-0DDC0B9C4F60}">
      <dgm:prSet/>
      <dgm:spPr/>
      <dgm:t>
        <a:bodyPr/>
        <a:lstStyle/>
        <a:p>
          <a:endParaRPr lang="es-MX"/>
        </a:p>
      </dgm:t>
    </dgm:pt>
    <dgm:pt modelId="{04B2E4B5-9773-438A-B9B9-3146238EC0C7}" type="pres">
      <dgm:prSet presAssocID="{A10F9916-D24A-4A7F-A575-56E06303FB6A}" presName="compositeShape" presStyleCnt="0">
        <dgm:presLayoutVars>
          <dgm:chMax val="2"/>
          <dgm:dir/>
          <dgm:resizeHandles val="exact"/>
        </dgm:presLayoutVars>
      </dgm:prSet>
      <dgm:spPr/>
    </dgm:pt>
    <dgm:pt modelId="{5510B2B5-03E2-4C96-8641-85E277FA3746}" type="pres">
      <dgm:prSet presAssocID="{A10F9916-D24A-4A7F-A575-56E06303FB6A}" presName="ribbon" presStyleLbl="node1" presStyleIdx="0" presStyleCnt="1"/>
      <dgm:spPr>
        <a:solidFill>
          <a:srgbClr val="E066BA"/>
        </a:solidFill>
        <a:ln w="12700"/>
      </dgm:spPr>
    </dgm:pt>
    <dgm:pt modelId="{C9901B16-DB79-4553-AA00-9BDF4201654D}" type="pres">
      <dgm:prSet presAssocID="{A10F9916-D24A-4A7F-A575-56E06303FB6A}" presName="leftArrowText" presStyleLbl="node1" presStyleIdx="0" presStyleCnt="1">
        <dgm:presLayoutVars>
          <dgm:chMax val="0"/>
          <dgm:bulletEnabled val="1"/>
        </dgm:presLayoutVars>
      </dgm:prSet>
      <dgm:spPr/>
    </dgm:pt>
    <dgm:pt modelId="{61F5044F-2EF5-4786-A200-192155065BBA}" type="pres">
      <dgm:prSet presAssocID="{A10F9916-D24A-4A7F-A575-56E06303FB6A}" presName="rightArrowText" presStyleLbl="node1" presStyleIdx="0" presStyleCnt="1">
        <dgm:presLayoutVars>
          <dgm:chMax val="0"/>
          <dgm:bulletEnabled val="1"/>
        </dgm:presLayoutVars>
      </dgm:prSet>
      <dgm:spPr/>
    </dgm:pt>
  </dgm:ptLst>
  <dgm:cxnLst>
    <dgm:cxn modelId="{1EF4EA0C-39C8-4F8B-A5DA-1CD29C01B79F}" type="presOf" srcId="{47031127-FA06-488F-982C-4DF108B7AA92}" destId="{C9901B16-DB79-4553-AA00-9BDF4201654D}" srcOrd="0" destOrd="0" presId="urn:microsoft.com/office/officeart/2005/8/layout/arrow6"/>
    <dgm:cxn modelId="{A5403812-8446-42A4-B7C2-AB58D9DF06E4}" type="presOf" srcId="{C20F3985-0C84-46BC-8556-98C3DCC011D3}" destId="{61F5044F-2EF5-4786-A200-192155065BBA}" srcOrd="0" destOrd="0" presId="urn:microsoft.com/office/officeart/2005/8/layout/arrow6"/>
    <dgm:cxn modelId="{301FCF62-C126-465C-9654-9CB06D77E4D9}" srcId="{A10F9916-D24A-4A7F-A575-56E06303FB6A}" destId="{47031127-FA06-488F-982C-4DF108B7AA92}" srcOrd="0" destOrd="0" parTransId="{30FE69D4-78EA-42F5-924F-05C4F18F010B}" sibTransId="{D6003E7B-1314-4FF5-85CD-E71C26D546C5}"/>
    <dgm:cxn modelId="{91D22B88-D8C6-44FF-B568-0DDC0B9C4F60}" srcId="{A10F9916-D24A-4A7F-A575-56E06303FB6A}" destId="{C20F3985-0C84-46BC-8556-98C3DCC011D3}" srcOrd="1" destOrd="0" parTransId="{DE2E9D2C-8395-4A9E-94BB-600CCA526D88}" sibTransId="{D82BD7FF-1DCC-4AFF-B747-58D89F415310}"/>
    <dgm:cxn modelId="{07BFC1BE-DFD2-4EED-A403-B45181C4DF4B}" type="presOf" srcId="{A10F9916-D24A-4A7F-A575-56E06303FB6A}" destId="{04B2E4B5-9773-438A-B9B9-3146238EC0C7}" srcOrd="0" destOrd="0" presId="urn:microsoft.com/office/officeart/2005/8/layout/arrow6"/>
    <dgm:cxn modelId="{E942D28E-FEE5-4D18-93C3-DA1B7C187CE8}" type="presParOf" srcId="{04B2E4B5-9773-438A-B9B9-3146238EC0C7}" destId="{5510B2B5-03E2-4C96-8641-85E277FA3746}" srcOrd="0" destOrd="0" presId="urn:microsoft.com/office/officeart/2005/8/layout/arrow6"/>
    <dgm:cxn modelId="{A83C8754-E6FC-4448-887B-DC4C799F5DC3}" type="presParOf" srcId="{04B2E4B5-9773-438A-B9B9-3146238EC0C7}" destId="{C9901B16-DB79-4553-AA00-9BDF4201654D}" srcOrd="1" destOrd="0" presId="urn:microsoft.com/office/officeart/2005/8/layout/arrow6"/>
    <dgm:cxn modelId="{5A802589-6878-4605-9763-02077A3F4421}" type="presParOf" srcId="{04B2E4B5-9773-438A-B9B9-3146238EC0C7}" destId="{61F5044F-2EF5-4786-A200-192155065BBA}" srcOrd="2" destOrd="0" presId="urn:microsoft.com/office/officeart/2005/8/layout/arrow6"/>
  </dgm:cxnLst>
  <dgm:bg>
    <a:noFill/>
    <a:effectLst/>
  </dgm:bg>
  <dgm:whole>
    <a:ln>
      <a:noFill/>
    </a:ln>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510B2B5-03E2-4C96-8641-85E277FA3746}">
      <dsp:nvSpPr>
        <dsp:cNvPr id="0" name=""/>
        <dsp:cNvSpPr/>
      </dsp:nvSpPr>
      <dsp:spPr>
        <a:xfrm>
          <a:off x="0" y="1111511"/>
          <a:ext cx="4681818" cy="1872727"/>
        </a:xfrm>
        <a:prstGeom prst="leftRightRibbon">
          <a:avLst/>
        </a:prstGeom>
        <a:solidFill>
          <a:srgbClr val="E066BA"/>
        </a:solidFill>
        <a:ln w="12700">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C9901B16-DB79-4553-AA00-9BDF4201654D}">
      <dsp:nvSpPr>
        <dsp:cNvPr id="0" name=""/>
        <dsp:cNvSpPr/>
      </dsp:nvSpPr>
      <dsp:spPr>
        <a:xfrm>
          <a:off x="561818" y="1439238"/>
          <a:ext cx="1544999" cy="917636"/>
        </a:xfrm>
        <a:prstGeom prst="rect">
          <a:avLst/>
        </a:prstGeom>
        <a:noFill/>
        <a:ln>
          <a:noFill/>
        </a:ln>
        <a:effectLst/>
        <a:sp3d/>
      </dsp:spPr>
      <dsp:style>
        <a:lnRef idx="0">
          <a:scrgbClr r="0" g="0" b="0"/>
        </a:lnRef>
        <a:fillRef idx="1">
          <a:scrgbClr r="0" g="0" b="0"/>
        </a:fillRef>
        <a:effectRef idx="0">
          <a:scrgbClr r="0" g="0" b="0"/>
        </a:effectRef>
        <a:fontRef idx="minor">
          <a:schemeClr val="lt1"/>
        </a:fontRef>
      </dsp:style>
      <dsp:txBody>
        <a:bodyPr spcFirstLastPara="0" vert="horz" wrap="square" lIns="0" tIns="64008" rIns="0" bIns="68580" numCol="1" spcCol="1270" anchor="ctr" anchorCtr="0">
          <a:noAutofit/>
        </a:bodyPr>
        <a:lstStyle/>
        <a:p>
          <a:pPr marL="0" lvl="0" indent="0" algn="ctr" defTabSz="800100">
            <a:lnSpc>
              <a:spcPct val="90000"/>
            </a:lnSpc>
            <a:spcBef>
              <a:spcPct val="0"/>
            </a:spcBef>
            <a:spcAft>
              <a:spcPct val="35000"/>
            </a:spcAft>
            <a:buNone/>
          </a:pPr>
          <a:r>
            <a:rPr lang="es-ES" sz="1800" kern="1200">
              <a:latin typeface="Calisto MT" panose="020B0604020202020204" pitchFamily="18" charset="0"/>
            </a:rPr>
            <a:t>Click izquierdo en alguna entidad</a:t>
          </a:r>
        </a:p>
      </dsp:txBody>
      <dsp:txXfrm>
        <a:off x="561818" y="1439238"/>
        <a:ext cx="1544999" cy="917636"/>
      </dsp:txXfrm>
    </dsp:sp>
    <dsp:sp modelId="{61F5044F-2EF5-4786-A200-192155065BBA}">
      <dsp:nvSpPr>
        <dsp:cNvPr id="0" name=""/>
        <dsp:cNvSpPr/>
      </dsp:nvSpPr>
      <dsp:spPr>
        <a:xfrm>
          <a:off x="2340909" y="1738875"/>
          <a:ext cx="1825909" cy="917636"/>
        </a:xfrm>
        <a:prstGeom prst="rect">
          <a:avLst/>
        </a:prstGeom>
        <a:noFill/>
        <a:ln>
          <a:noFill/>
        </a:ln>
        <a:effectLst/>
        <a:sp3d/>
      </dsp:spPr>
      <dsp:style>
        <a:lnRef idx="0">
          <a:scrgbClr r="0" g="0" b="0"/>
        </a:lnRef>
        <a:fillRef idx="1">
          <a:scrgbClr r="0" g="0" b="0"/>
        </a:fillRef>
        <a:effectRef idx="0">
          <a:scrgbClr r="0" g="0" b="0"/>
        </a:effectRef>
        <a:fontRef idx="minor">
          <a:schemeClr val="lt1"/>
        </a:fontRef>
      </dsp:style>
      <dsp:txBody>
        <a:bodyPr spcFirstLastPara="0" vert="horz" wrap="square" lIns="0" tIns="71120" rIns="0" bIns="76200" numCol="1" spcCol="1270" anchor="ctr" anchorCtr="0">
          <a:noAutofit/>
        </a:bodyPr>
        <a:lstStyle/>
        <a:p>
          <a:pPr marL="0" lvl="0" indent="0" algn="ctr" defTabSz="889000">
            <a:lnSpc>
              <a:spcPct val="90000"/>
            </a:lnSpc>
            <a:spcBef>
              <a:spcPct val="0"/>
            </a:spcBef>
            <a:spcAft>
              <a:spcPct val="35000"/>
            </a:spcAft>
            <a:buNone/>
          </a:pPr>
          <a:r>
            <a:rPr lang="es-ES" sz="2000" kern="1200">
              <a:latin typeface="Calisto MT" panose="02040603050505030304" pitchFamily="18" charset="0"/>
              <a:cs typeface="Cavolini" panose="020B0502040204020203" pitchFamily="66" charset="0"/>
            </a:rPr>
            <a:t>para visualizar el calendario</a:t>
          </a:r>
        </a:p>
      </dsp:txBody>
      <dsp:txXfrm>
        <a:off x="2340909" y="1738875"/>
        <a:ext cx="1825909" cy="917636"/>
      </dsp:txXfrm>
    </dsp:sp>
  </dsp:spTree>
</dsp:drawing>
</file>

<file path=xl/diagrams/layout1.xml><?xml version="1.0" encoding="utf-8"?>
<dgm:layoutDef xmlns:dgm="http://schemas.openxmlformats.org/drawingml/2006/diagram" xmlns:a="http://schemas.openxmlformats.org/drawingml/2006/main" uniqueId="urn:microsoft.com/office/officeart/2005/8/layout/arrow6">
  <dgm:title val=""/>
  <dgm:desc val=""/>
  <dgm:catLst>
    <dgm:cat type="relationship" pri="4000"/>
    <dgm:cat type="process" pri="29000"/>
  </dgm:catLst>
  <dgm:sampData>
    <dgm:dataModel>
      <dgm:ptLst>
        <dgm:pt modelId="0" type="doc"/>
        <dgm:pt modelId="1">
          <dgm:prSet phldr="1"/>
        </dgm:pt>
        <dgm:pt modelId="2">
          <dgm:prSet phldr="1"/>
        </dgm:pt>
      </dgm:ptLst>
      <dgm:cxnLst>
        <dgm:cxn modelId="4" srcId="0" destId="1" srcOrd="0" destOrd="0"/>
        <dgm:cxn modelId="5" srcId="0" destId="2" srcOrd="1"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Lst>
      <dgm:cxnLst>
        <dgm:cxn modelId="3" srcId="0" destId="1" srcOrd="0" destOrd="0"/>
        <dgm:cxn modelId="4" srcId="0" destId="2" srcOrd="1" destOrd="0"/>
      </dgm:cxnLst>
      <dgm:bg/>
      <dgm:whole/>
    </dgm:dataModel>
  </dgm:clrData>
  <dgm:layoutNode name="compositeShape">
    <dgm:varLst>
      <dgm:chMax val="2"/>
      <dgm:dir/>
      <dgm:resizeHandles val="exact"/>
    </dgm:varLst>
    <dgm:alg type="composite">
      <dgm:param type="horzAlign" val="ctr"/>
      <dgm:param type="vertAlign" val="mid"/>
      <dgm:param type="ar" val="2.5"/>
    </dgm:alg>
    <dgm:shape xmlns:r="http://schemas.openxmlformats.org/officeDocument/2006/relationships" r:blip="">
      <dgm:adjLst/>
    </dgm:shape>
    <dgm:presOf/>
    <dgm:constrLst>
      <dgm:constr type="primFontSz" for="des" ptType="node" op="equ"/>
      <dgm:constr type="w" for="ch" forName="ribbon" refType="h" refFor="ch" refForName="ribbon" fact="2.5"/>
      <dgm:constr type="h" for="ch" forName="leftArrowText" refType="h" fact="0.49"/>
      <dgm:constr type="ctrY" for="ch" forName="leftArrowText" refType="ctrY" refFor="ch" refForName="ribbon"/>
      <dgm:constr type="ctrYOff" for="ch" forName="leftArrowText" refType="h" refFor="ch" refForName="ribbon" fact="-0.08"/>
      <dgm:constr type="l" for="ch" forName="leftArrowText" refType="w" refFor="ch" refForName="ribbon" fact="0.12"/>
      <dgm:constr type="r" for="ch" forName="leftArrowText" refType="w" refFor="ch" refForName="ribbon" fact="0.45"/>
      <dgm:constr type="h" for="ch" forName="rightArrowText" refType="h" fact="0.49"/>
      <dgm:constr type="ctrY" for="ch" forName="rightArrowText" refType="ctrY" refFor="ch" refForName="ribbon"/>
      <dgm:constr type="ctrYOff" for="ch" forName="rightArrowText" refType="h" refFor="ch" refForName="ribbon" fact="0.08"/>
      <dgm:constr type="l" for="ch" forName="rightArrowText" refType="w" refFor="ch" refForName="ribbon" fact="0.5"/>
      <dgm:constr type="r" for="ch" forName="rightArrowText" refType="w" refFor="ch" refForName="ribbon" fact="0.89"/>
    </dgm:constrLst>
    <dgm:ruleLst/>
    <dgm:choose name="Name0">
      <dgm:if name="Name1" axis="ch" ptType="node" func="cnt" op="gte" val="1">
        <dgm:layoutNode name="ribbon" styleLbl="node1">
          <dgm:alg type="sp"/>
          <dgm:shape xmlns:r="http://schemas.openxmlformats.org/officeDocument/2006/relationships" type="leftRightRibbon" r:blip="">
            <dgm:adjLst/>
          </dgm:shape>
          <dgm:presOf/>
          <dgm:constrLst/>
          <dgm:ruleLst/>
        </dgm:layoutNode>
        <dgm:layoutNode name="leftArrowText" styleLbl="node1">
          <dgm:varLst>
            <dgm:chMax val="0"/>
            <dgm:bulletEnabled val="1"/>
          </dgm:varLst>
          <dgm:alg type="tx">
            <dgm:param type="txAnchorVertCh" val="mid"/>
          </dgm:alg>
          <dgm:shape xmlns:r="http://schemas.openxmlformats.org/officeDocument/2006/relationships" type="rect" r:blip="" hideGeom="1">
            <dgm:adjLst/>
          </dgm:shape>
          <dgm:choose name="Name2">
            <dgm:if name="Name3" func="var" arg="dir" op="equ" val="norm">
              <dgm:presOf axis="ch desOrSelf" ptType="node node" st="1 1" cnt="1 0"/>
            </dgm:if>
            <dgm:else name="Name4">
              <dgm:presOf axis="ch desOrSelf" ptType="node node" st="2 1" cnt="1 0"/>
            </dgm:else>
          </dgm:choose>
          <dgm:constrLst>
            <dgm:constr type="primFontSz" val="65"/>
            <dgm:constr type="tMarg" refType="primFontSz" fact="0.28"/>
            <dgm:constr type="lMarg"/>
            <dgm:constr type="bMarg" refType="primFontSz" fact="0.3"/>
            <dgm:constr type="rMarg"/>
          </dgm:constrLst>
          <dgm:ruleLst>
            <dgm:rule type="primFontSz" val="5" fact="NaN" max="NaN"/>
          </dgm:ruleLst>
        </dgm:layoutNode>
        <dgm:layoutNode name="rightArrowText" styleLbl="node1">
          <dgm:varLst>
            <dgm:chMax val="0"/>
            <dgm:bulletEnabled val="1"/>
          </dgm:varLst>
          <dgm:alg type="tx">
            <dgm:param type="txAnchorVertCh" val="mid"/>
          </dgm:alg>
          <dgm:shape xmlns:r="http://schemas.openxmlformats.org/officeDocument/2006/relationships" type="rect" r:blip="" hideGeom="1">
            <dgm:adjLst/>
          </dgm:shape>
          <dgm:choose name="Name5">
            <dgm:if name="Name6" func="var" arg="dir" op="equ" val="norm">
              <dgm:presOf axis="ch desOrSelf" ptType="node node" st="2 1" cnt="1 0"/>
            </dgm:if>
            <dgm:else name="Name7">
              <dgm:presOf axis="ch desOrSelf" ptType="node node" st="1 1" cnt="1 0"/>
            </dgm:else>
          </dgm:choose>
          <dgm:constrLst>
            <dgm:constr type="primFontSz" val="65"/>
            <dgm:constr type="tMarg" refType="primFontSz" fact="0.28"/>
            <dgm:constr type="lMarg"/>
            <dgm:constr type="bMarg" refType="primFontSz" fact="0.3"/>
            <dgm:constr type="rMarg"/>
          </dgm:constrLst>
          <dgm:ruleLst>
            <dgm:rule type="primFontSz" val="5" fact="NaN" max="NaN"/>
          </dgm:ruleLst>
        </dgm:layoutNode>
      </dgm:if>
      <dgm:else name="Name8"/>
    </dgm:choose>
  </dgm:layoutNode>
</dgm:layoutDef>
</file>

<file path=xl/diagrams/quickStyle1.xml><?xml version="1.0" encoding="utf-8"?>
<dgm:styleDef xmlns:dgm="http://schemas.openxmlformats.org/drawingml/2006/diagram" xmlns:a="http://schemas.openxmlformats.org/drawingml/2006/main" uniqueId="urn:microsoft.com/office/officeart/2005/8/quickstyle/3d5">
  <dgm:title val=""/>
  <dgm:desc val=""/>
  <dgm:catLst>
    <dgm:cat type="3D" pri="11500"/>
  </dgm:catLst>
  <dgm:scene3d>
    <a:camera prst="isometricOffAxis2Left" zoom="95000"/>
    <a:lightRig rig="flat" dir="t"/>
  </dgm:scene3d>
  <dgm:styleLbl name="node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extrusionH="381000" contourW="38100" prstMaterial="matte">
      <a:contourClr>
        <a:schemeClr val="lt1"/>
      </a:contourClr>
    </dgm:sp3d>
    <dgm:txPr/>
    <dgm:style>
      <a:lnRef idx="1">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z="5715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dgm:scene3d>
    <dgm:sp3d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dgm:scene3d>
    <dgm:sp3d z="-381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dgm:scene3d>
    <dgm:sp3d z="-52400" extrusionH="1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z="-38100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extrusionH="381000" prstMaterial="matte"/>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z="-400500" extrusionH="63500" prstMaterial="matte"/>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z="57150" extrusionH="12700" prstMaterial="flat">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dgm:scene3d>
    <dgm:sp3d extrusionH="12700" prstMaterial="flat">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dgm:scene3d>
    <dgm:sp3d z="-63500" extrusionH="63500" prstMaterial="matte"/>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dgm:style>
  </dgm:styleLbl>
  <dgm:styleLbl name="alignAccFollow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dgm:style>
  </dgm:styleLbl>
  <dgm:styleLbl name="bgAccFollowNode1">
    <dgm:scene3d>
      <a:camera prst="orthographicFront"/>
      <a:lightRig rig="threePt" dir="t"/>
    </dgm:scene3d>
    <dgm:sp3d z="-400500" extrusionH="63500" contourW="12700" prstMaterial="matte">
      <a:contourClr>
        <a:schemeClr val="lt1"/>
      </a:contourClr>
    </dgm:sp3d>
    <dgm:txPr/>
    <dgm:style>
      <a:lnRef idx="0">
        <a:scrgbClr r="0" g="0" b="0"/>
      </a:lnRef>
      <a:fillRef idx="1">
        <a:scrgbClr r="0" g="0" b="0"/>
      </a:fillRef>
      <a:effectRef idx="2">
        <a:scrgbClr r="0" g="0" b="0"/>
      </a:effectRef>
      <a:fontRef idx="minor"/>
    </dgm:style>
  </dgm:styleLbl>
  <dgm:styleLbl name="fgAcc0">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z="-40050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trBgShp">
    <dgm:scene3d>
      <a:camera prst="orthographicFront"/>
      <a:lightRig rig="threePt" dir="t"/>
    </dgm:scene3d>
    <dgm:sp3d z="-4005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z="5715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hyperlink" Target="#Concentrado!A7:H7"/><Relationship Id="rId3" Type="http://schemas.openxmlformats.org/officeDocument/2006/relationships/diagramLayout" Target="../diagrams/layout1.xml"/><Relationship Id="rId7" Type="http://schemas.openxmlformats.org/officeDocument/2006/relationships/image" Target="../media/image2.gif"/><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 Id="rId9" Type="http://schemas.openxmlformats.org/officeDocument/2006/relationships/hyperlink" Target="#Concentrado!A212:H212"/></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376517</xdr:colOff>
      <xdr:row>12</xdr:row>
      <xdr:rowOff>88612</xdr:rowOff>
    </xdr:from>
    <xdr:to>
      <xdr:col>10</xdr:col>
      <xdr:colOff>254934</xdr:colOff>
      <xdr:row>32</xdr:row>
      <xdr:rowOff>55554</xdr:rowOff>
    </xdr:to>
    <xdr:pic>
      <xdr:nvPicPr>
        <xdr:cNvPr id="10" name="Picture 6">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4541" y="2302894"/>
          <a:ext cx="5400675" cy="3552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9525</xdr:colOff>
      <xdr:row>17</xdr:row>
      <xdr:rowOff>123825</xdr:rowOff>
    </xdr:from>
    <xdr:to>
      <xdr:col>4</xdr:col>
      <xdr:colOff>19050</xdr:colOff>
      <xdr:row>17</xdr:row>
      <xdr:rowOff>133350</xdr:rowOff>
    </xdr:to>
    <xdr:sp macro="" textlink="">
      <xdr:nvSpPr>
        <xdr:cNvPr id="23" name="Oval 24">
          <a:extLst>
            <a:ext uri="{FF2B5EF4-FFF2-40B4-BE49-F238E27FC236}">
              <a16:creationId xmlns:a16="http://schemas.microsoft.com/office/drawing/2014/main" id="{00000000-0008-0000-0000-000017000000}"/>
            </a:ext>
          </a:extLst>
        </xdr:cNvPr>
        <xdr:cNvSpPr>
          <a:spLocks noChangeArrowheads="1"/>
        </xdr:cNvSpPr>
      </xdr:nvSpPr>
      <xdr:spPr bwMode="auto">
        <a:xfrm>
          <a:off x="3575685" y="3286125"/>
          <a:ext cx="9525" cy="9525"/>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15</xdr:col>
      <xdr:colOff>0</xdr:colOff>
      <xdr:row>22</xdr:row>
      <xdr:rowOff>0</xdr:rowOff>
    </xdr:from>
    <xdr:to>
      <xdr:col>15</xdr:col>
      <xdr:colOff>628650</xdr:colOff>
      <xdr:row>27</xdr:row>
      <xdr:rowOff>142875</xdr:rowOff>
    </xdr:to>
    <xdr:sp macro="" textlink="">
      <xdr:nvSpPr>
        <xdr:cNvPr id="47" name="AutoShape 215">
          <a:extLst>
            <a:ext uri="{FF2B5EF4-FFF2-40B4-BE49-F238E27FC236}">
              <a16:creationId xmlns:a16="http://schemas.microsoft.com/office/drawing/2014/main" id="{00000000-0008-0000-0000-00002F000000}"/>
            </a:ext>
          </a:extLst>
        </xdr:cNvPr>
        <xdr:cNvSpPr>
          <a:spLocks noChangeAspect="1" noChangeArrowheads="1" noTextEdit="1"/>
        </xdr:cNvSpPr>
      </xdr:nvSpPr>
      <xdr:spPr bwMode="auto">
        <a:xfrm>
          <a:off x="10546080" y="4076700"/>
          <a:ext cx="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0</xdr:colOff>
      <xdr:row>24</xdr:row>
      <xdr:rowOff>0</xdr:rowOff>
    </xdr:from>
    <xdr:to>
      <xdr:col>13</xdr:col>
      <xdr:colOff>66675</xdr:colOff>
      <xdr:row>24</xdr:row>
      <xdr:rowOff>95250</xdr:rowOff>
    </xdr:to>
    <xdr:sp macro="" textlink="">
      <xdr:nvSpPr>
        <xdr:cNvPr id="48" name="AutoShape 220">
          <a:extLst>
            <a:ext uri="{FF2B5EF4-FFF2-40B4-BE49-F238E27FC236}">
              <a16:creationId xmlns:a16="http://schemas.microsoft.com/office/drawing/2014/main" id="{00000000-0008-0000-0000-000030000000}"/>
            </a:ext>
          </a:extLst>
        </xdr:cNvPr>
        <xdr:cNvSpPr>
          <a:spLocks noChangeAspect="1" noChangeArrowheads="1" noTextEdit="1"/>
        </xdr:cNvSpPr>
      </xdr:nvSpPr>
      <xdr:spPr bwMode="auto">
        <a:xfrm>
          <a:off x="10195560" y="4442460"/>
          <a:ext cx="666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18</xdr:col>
          <xdr:colOff>142875</xdr:colOff>
          <xdr:row>7</xdr:row>
          <xdr:rowOff>85725</xdr:rowOff>
        </xdr:from>
        <xdr:to>
          <xdr:col>20</xdr:col>
          <xdr:colOff>142875</xdr:colOff>
          <xdr:row>9</xdr:row>
          <xdr:rowOff>114300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Pone en blanco</a:t>
              </a:r>
            </a:p>
          </xdr:txBody>
        </xdr:sp>
        <xdr:clientData fPrintsWithSheet="0"/>
      </xdr:twoCellAnchor>
    </mc:Choice>
    <mc:Fallback/>
  </mc:AlternateContent>
  <xdr:twoCellAnchor>
    <xdr:from>
      <xdr:col>4</xdr:col>
      <xdr:colOff>390525</xdr:colOff>
      <xdr:row>16</xdr:row>
      <xdr:rowOff>28575</xdr:rowOff>
    </xdr:from>
    <xdr:to>
      <xdr:col>5</xdr:col>
      <xdr:colOff>581025</xdr:colOff>
      <xdr:row>22</xdr:row>
      <xdr:rowOff>152400</xdr:rowOff>
    </xdr:to>
    <xdr:sp macro="" textlink="">
      <xdr:nvSpPr>
        <xdr:cNvPr id="50" name="AutoShape 47">
          <a:extLst>
            <a:ext uri="{FF2B5EF4-FFF2-40B4-BE49-F238E27FC236}">
              <a16:creationId xmlns:a16="http://schemas.microsoft.com/office/drawing/2014/main" id="{00000000-0008-0000-0000-000032000000}"/>
            </a:ext>
          </a:extLst>
        </xdr:cNvPr>
        <xdr:cNvSpPr>
          <a:spLocks noChangeAspect="1" noChangeArrowheads="1" noTextEdit="1"/>
        </xdr:cNvSpPr>
      </xdr:nvSpPr>
      <xdr:spPr bwMode="auto">
        <a:xfrm>
          <a:off x="3956685" y="3007995"/>
          <a:ext cx="975360" cy="1221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11</xdr:col>
      <xdr:colOff>53789</xdr:colOff>
      <xdr:row>2</xdr:row>
      <xdr:rowOff>123264</xdr:rowOff>
    </xdr:from>
    <xdr:to>
      <xdr:col>26</xdr:col>
      <xdr:colOff>239807</xdr:colOff>
      <xdr:row>24</xdr:row>
      <xdr:rowOff>8964</xdr:rowOff>
    </xdr:to>
    <xdr:graphicFrame macro="">
      <xdr:nvGraphicFramePr>
        <xdr:cNvPr id="56" name="Diagrama 55">
          <a:extLst>
            <a:ext uri="{FF2B5EF4-FFF2-40B4-BE49-F238E27FC236}">
              <a16:creationId xmlns:a16="http://schemas.microsoft.com/office/drawing/2014/main" id="{00000000-0008-0000-0000-000038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mc:AlternateContent xmlns:mc="http://schemas.openxmlformats.org/markup-compatibility/2006">
    <mc:Choice xmlns:a14="http://schemas.microsoft.com/office/drawing/2010/main" Requires="a14">
      <xdr:twoCellAnchor>
        <xdr:from>
          <xdr:col>18</xdr:col>
          <xdr:colOff>180975</xdr:colOff>
          <xdr:row>10</xdr:row>
          <xdr:rowOff>161925</xdr:rowOff>
        </xdr:from>
        <xdr:to>
          <xdr:col>20</xdr:col>
          <xdr:colOff>142875</xdr:colOff>
          <xdr:row>13</xdr:row>
          <xdr:rowOff>9525</xdr:rowOff>
        </xdr:to>
        <xdr:sp macro="" textlink="">
          <xdr:nvSpPr>
            <xdr:cNvPr id="5122" name="Button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Pintar</a:t>
              </a:r>
            </a:p>
          </xdr:txBody>
        </xdr:sp>
        <xdr:clientData fPrintsWithSheet="0"/>
      </xdr:twoCellAnchor>
    </mc:Choice>
    <mc:Fallback/>
  </mc:AlternateContent>
  <xdr:oneCellAnchor>
    <xdr:from>
      <xdr:col>0</xdr:col>
      <xdr:colOff>134471</xdr:colOff>
      <xdr:row>0</xdr:row>
      <xdr:rowOff>11205</xdr:rowOff>
    </xdr:from>
    <xdr:ext cx="2409265" cy="1064560"/>
    <xdr:pic>
      <xdr:nvPicPr>
        <xdr:cNvPr id="58" name="image2.gif" title="Imagen">
          <a:extLst>
            <a:ext uri="{FF2B5EF4-FFF2-40B4-BE49-F238E27FC236}">
              <a16:creationId xmlns:a16="http://schemas.microsoft.com/office/drawing/2014/main" id="{00000000-0008-0000-0000-00003A000000}"/>
            </a:ext>
          </a:extLst>
        </xdr:cNvPr>
        <xdr:cNvPicPr preferRelativeResize="0"/>
      </xdr:nvPicPr>
      <xdr:blipFill>
        <a:blip xmlns:r="http://schemas.openxmlformats.org/officeDocument/2006/relationships" r:embed="rId7" cstate="print"/>
        <a:stretch>
          <a:fillRect/>
        </a:stretch>
      </xdr:blipFill>
      <xdr:spPr>
        <a:xfrm>
          <a:off x="134471" y="11205"/>
          <a:ext cx="2409265" cy="1064560"/>
        </a:xfrm>
        <a:prstGeom prst="rect">
          <a:avLst/>
        </a:prstGeom>
        <a:solidFill>
          <a:srgbClr val="FFFFFF"/>
        </a:solidFill>
      </xdr:spPr>
    </xdr:pic>
    <xdr:clientData fLocksWithSheet="0"/>
  </xdr:oneCellAnchor>
  <xdr:twoCellAnchor>
    <xdr:from>
      <xdr:col>6</xdr:col>
      <xdr:colOff>555215</xdr:colOff>
      <xdr:row>7</xdr:row>
      <xdr:rowOff>35859</xdr:rowOff>
    </xdr:from>
    <xdr:to>
      <xdr:col>8</xdr:col>
      <xdr:colOff>569462</xdr:colOff>
      <xdr:row>21</xdr:row>
      <xdr:rowOff>41365</xdr:rowOff>
    </xdr:to>
    <xdr:grpSp>
      <xdr:nvGrpSpPr>
        <xdr:cNvPr id="3" name="Grupo 2">
          <a:extLst>
            <a:ext uri="{FF2B5EF4-FFF2-40B4-BE49-F238E27FC236}">
              <a16:creationId xmlns:a16="http://schemas.microsoft.com/office/drawing/2014/main" id="{00000000-0008-0000-0000-000003000000}"/>
            </a:ext>
          </a:extLst>
        </xdr:cNvPr>
        <xdr:cNvGrpSpPr/>
      </xdr:nvGrpSpPr>
      <xdr:grpSpPr>
        <a:xfrm>
          <a:off x="5553039" y="1380565"/>
          <a:ext cx="1538247" cy="2683712"/>
          <a:chOff x="5709921" y="1344706"/>
          <a:chExt cx="1592035" cy="2524588"/>
        </a:xfrm>
      </xdr:grpSpPr>
      <xdr:cxnSp macro="">
        <xdr:nvCxnSpPr>
          <xdr:cNvPr id="11" name="Conector recto 10">
            <a:extLst>
              <a:ext uri="{FF2B5EF4-FFF2-40B4-BE49-F238E27FC236}">
                <a16:creationId xmlns:a16="http://schemas.microsoft.com/office/drawing/2014/main" id="{00000000-0008-0000-0000-00000B000000}"/>
              </a:ext>
            </a:extLst>
          </xdr:cNvPr>
          <xdr:cNvCxnSpPr/>
        </xdr:nvCxnSpPr>
        <xdr:spPr>
          <a:xfrm flipV="1">
            <a:off x="6309996" y="1916669"/>
            <a:ext cx="991960" cy="1455065"/>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12" name="Shape 11">
            <a:hlinkClick xmlns:r="http://schemas.openxmlformats.org/officeDocument/2006/relationships" r:id="rId8" tooltip="COAHUILA"/>
            <a:extLst>
              <a:ext uri="{FF2B5EF4-FFF2-40B4-BE49-F238E27FC236}">
                <a16:creationId xmlns:a16="http://schemas.microsoft.com/office/drawing/2014/main" id="{00000000-0008-0000-0000-00000C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317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lvl="0" indent="0" algn="l" rtl="0">
              <a:spcBef>
                <a:spcPts val="0"/>
              </a:spcBef>
              <a:spcAft>
                <a:spcPts val="0"/>
              </a:spcAft>
              <a:buNone/>
            </a:pPr>
            <a:endParaRPr sz="1400"/>
          </a:p>
        </xdr:txBody>
      </xdr:sp>
      <xdr:cxnSp macro="">
        <xdr:nvCxnSpPr>
          <xdr:cNvPr id="15" name="Conector recto 14">
            <a:extLst>
              <a:ext uri="{FF2B5EF4-FFF2-40B4-BE49-F238E27FC236}">
                <a16:creationId xmlns:a16="http://schemas.microsoft.com/office/drawing/2014/main" id="{00000000-0008-0000-0000-00000F000000}"/>
              </a:ext>
            </a:extLst>
          </xdr:cNvPr>
          <xdr:cNvCxnSpPr/>
        </xdr:nvCxnSpPr>
        <xdr:spPr>
          <a:xfrm flipV="1">
            <a:off x="5709921" y="1916669"/>
            <a:ext cx="496660" cy="1171575"/>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16" name="Conector recto 15">
            <a:extLst>
              <a:ext uri="{FF2B5EF4-FFF2-40B4-BE49-F238E27FC236}">
                <a16:creationId xmlns:a16="http://schemas.microsoft.com/office/drawing/2014/main" id="{00000000-0008-0000-0000-000010000000}"/>
              </a:ext>
            </a:extLst>
          </xdr:cNvPr>
          <xdr:cNvCxnSpPr/>
        </xdr:nvCxnSpPr>
        <xdr:spPr>
          <a:xfrm flipV="1">
            <a:off x="5709921" y="2664163"/>
            <a:ext cx="714375" cy="1205131"/>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262981</xdr:colOff>
      <xdr:row>14</xdr:row>
      <xdr:rowOff>91292</xdr:rowOff>
    </xdr:from>
    <xdr:to>
      <xdr:col>10</xdr:col>
      <xdr:colOff>483534</xdr:colOff>
      <xdr:row>28</xdr:row>
      <xdr:rowOff>63120</xdr:rowOff>
    </xdr:to>
    <xdr:grpSp>
      <xdr:nvGrpSpPr>
        <xdr:cNvPr id="2" name="Grupo 1">
          <a:extLst>
            <a:ext uri="{FF2B5EF4-FFF2-40B4-BE49-F238E27FC236}">
              <a16:creationId xmlns:a16="http://schemas.microsoft.com/office/drawing/2014/main" id="{00000000-0008-0000-0000-000002000000}"/>
            </a:ext>
          </a:extLst>
        </xdr:cNvPr>
        <xdr:cNvGrpSpPr/>
      </xdr:nvGrpSpPr>
      <xdr:grpSpPr>
        <a:xfrm>
          <a:off x="6022805" y="2780704"/>
          <a:ext cx="2506553" cy="2638828"/>
          <a:chOff x="6206581" y="2664163"/>
          <a:chExt cx="2587235" cy="2481945"/>
        </a:xfrm>
      </xdr:grpSpPr>
      <xdr:cxnSp macro="">
        <xdr:nvCxnSpPr>
          <xdr:cNvPr id="13" name="Conector recto 12">
            <a:extLst>
              <a:ext uri="{FF2B5EF4-FFF2-40B4-BE49-F238E27FC236}">
                <a16:creationId xmlns:a16="http://schemas.microsoft.com/office/drawing/2014/main" id="{00000000-0008-0000-0000-00000D000000}"/>
              </a:ext>
            </a:extLst>
          </xdr:cNvPr>
          <xdr:cNvCxnSpPr/>
        </xdr:nvCxnSpPr>
        <xdr:spPr>
          <a:xfrm flipV="1">
            <a:off x="6309996" y="2664163"/>
            <a:ext cx="1524000" cy="2163319"/>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14" name="Shape 42">
            <a:hlinkClick xmlns:r="http://schemas.openxmlformats.org/officeDocument/2006/relationships" r:id="rId9" tooltip="ESTADO DE MÉXICO"/>
            <a:extLst>
              <a:ext uri="{FF2B5EF4-FFF2-40B4-BE49-F238E27FC236}">
                <a16:creationId xmlns:a16="http://schemas.microsoft.com/office/drawing/2014/main" id="{00000000-0008-0000-0000-00000E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317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sz="1400"/>
          </a:p>
        </xdr:txBody>
      </xdr:sp>
      <xdr:cxnSp macro="">
        <xdr:nvCxnSpPr>
          <xdr:cNvPr id="17" name="Conector recto 16">
            <a:extLst>
              <a:ext uri="{FF2B5EF4-FFF2-40B4-BE49-F238E27FC236}">
                <a16:creationId xmlns:a16="http://schemas.microsoft.com/office/drawing/2014/main" id="{00000000-0008-0000-0000-000011000000}"/>
              </a:ext>
            </a:extLst>
          </xdr:cNvPr>
          <xdr:cNvCxnSpPr>
            <a:cxnSpLocks/>
          </xdr:cNvCxnSpPr>
        </xdr:nvCxnSpPr>
        <xdr:spPr>
          <a:xfrm flipV="1">
            <a:off x="6527711" y="3602253"/>
            <a:ext cx="2162690" cy="1435241"/>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18" name="Conector recto 17">
            <a:hlinkClick xmlns:r="http://schemas.openxmlformats.org/officeDocument/2006/relationships" r:id="rId9" tooltip="ESTADO DE MÉXICO"/>
            <a:extLst>
              <a:ext uri="{FF2B5EF4-FFF2-40B4-BE49-F238E27FC236}">
                <a16:creationId xmlns:a16="http://schemas.microsoft.com/office/drawing/2014/main" id="{00000000-0008-0000-0000-000012000000}"/>
              </a:ext>
            </a:extLst>
          </xdr:cNvPr>
          <xdr:cNvCxnSpPr>
            <a:cxnSpLocks/>
          </xdr:cNvCxnSpPr>
        </xdr:nvCxnSpPr>
        <xdr:spPr>
          <a:xfrm flipV="1">
            <a:off x="6206581" y="2888219"/>
            <a:ext cx="2227490" cy="2257889"/>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52425" cy="352425"/>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5174550" y="3608550"/>
          <a:ext cx="34290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352425" cy="352425"/>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74550" y="3608550"/>
          <a:ext cx="34290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2009775" cy="933450"/>
    <xdr:pic>
      <xdr:nvPicPr>
        <xdr:cNvPr id="4" name="image2.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definedNames>
      <definedName name="ColorOriginalFormas"/>
      <definedName name="Tramos"/>
    </definedNames>
    <sheetDataSet>
      <sheetData sheetId="0"/>
      <sheetData sheetId="1">
        <row r="5">
          <cell r="B5" t="str">
            <v>Aprobar Calendarios y Planes Integrales de los Procesos Electorales Locales</v>
          </cell>
        </row>
      </sheetData>
      <sheetData sheetId="2"/>
      <sheetData sheetId="3"/>
      <sheetData sheetId="4">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CEA71-8184-4BE8-972D-A305D5DE3922}">
  <dimension ref="A2:U39"/>
  <sheetViews>
    <sheetView showGridLines="0" topLeftCell="A9" zoomScale="85" zoomScaleNormal="85" workbookViewId="0">
      <selection activeCell="B20" sqref="B20"/>
    </sheetView>
  </sheetViews>
  <sheetFormatPr baseColWidth="10" defaultColWidth="11.42578125" defaultRowHeight="15" x14ac:dyDescent="0.25"/>
  <cols>
    <col min="1" max="1" width="24" style="73" customWidth="1"/>
    <col min="2" max="2" width="5.140625" style="73" customWidth="1"/>
    <col min="3" max="3" width="11.42578125" style="73" customWidth="1"/>
    <col min="4" max="12" width="11.42578125" style="73"/>
    <col min="13" max="14" width="5.140625" style="73" customWidth="1"/>
    <col min="15" max="15" width="3.7109375" style="73" hidden="1" customWidth="1"/>
    <col min="16" max="16" width="29" style="73" hidden="1" customWidth="1"/>
    <col min="17" max="17" width="15.28515625" style="73" hidden="1" customWidth="1"/>
    <col min="18" max="18" width="6.42578125" style="73" hidden="1" customWidth="1"/>
    <col min="19" max="22" width="0" style="73" hidden="1" customWidth="1"/>
    <col min="23" max="16384" width="11.42578125" style="73"/>
  </cols>
  <sheetData>
    <row r="2" spans="1:18" ht="15" customHeight="1" x14ac:dyDescent="0.25"/>
    <row r="3" spans="1:18" ht="15" customHeight="1" x14ac:dyDescent="0.25">
      <c r="F3" s="86" t="s">
        <v>0</v>
      </c>
      <c r="G3" s="86"/>
      <c r="H3" s="86"/>
      <c r="I3" s="86"/>
      <c r="J3" s="86"/>
      <c r="K3" s="86"/>
      <c r="L3" s="86"/>
    </row>
    <row r="4" spans="1:18" ht="15" customHeight="1" x14ac:dyDescent="0.25">
      <c r="F4" s="86" t="s">
        <v>1</v>
      </c>
      <c r="G4" s="86"/>
      <c r="H4" s="86"/>
      <c r="I4" s="86"/>
      <c r="J4" s="86"/>
      <c r="K4" s="86"/>
      <c r="L4" s="86"/>
    </row>
    <row r="5" spans="1:18" ht="15" customHeight="1" x14ac:dyDescent="0.25">
      <c r="F5" s="86" t="s">
        <v>2</v>
      </c>
      <c r="G5" s="86"/>
      <c r="H5" s="86"/>
      <c r="I5" s="86"/>
      <c r="J5" s="86"/>
      <c r="K5" s="86"/>
      <c r="L5" s="86"/>
    </row>
    <row r="6" spans="1:18" ht="15" customHeight="1" x14ac:dyDescent="0.25"/>
    <row r="7" spans="1:18" ht="15.75" thickBot="1" x14ac:dyDescent="0.3">
      <c r="A7" s="74"/>
      <c r="B7" s="74"/>
      <c r="C7" s="74"/>
      <c r="D7" s="74"/>
      <c r="E7" s="74"/>
      <c r="F7" s="74"/>
      <c r="G7" s="74"/>
      <c r="H7" s="74"/>
      <c r="I7" s="74"/>
      <c r="J7" s="74"/>
      <c r="K7" s="74"/>
      <c r="L7" s="74"/>
      <c r="M7" s="74"/>
      <c r="N7" s="74"/>
      <c r="P7" s="75" t="s">
        <v>3</v>
      </c>
      <c r="Q7" s="75" t="s">
        <v>4</v>
      </c>
      <c r="R7" s="75" t="s">
        <v>5</v>
      </c>
    </row>
    <row r="8" spans="1:18" ht="15.75" thickTop="1" x14ac:dyDescent="0.25">
      <c r="A8" s="74"/>
      <c r="B8" s="74"/>
      <c r="C8" s="74"/>
      <c r="D8" s="74"/>
      <c r="E8" s="74"/>
      <c r="F8" s="74"/>
      <c r="H8" s="74"/>
      <c r="I8" s="74"/>
      <c r="J8" s="74"/>
      <c r="K8" s="74"/>
      <c r="L8" s="74"/>
      <c r="M8" s="74"/>
      <c r="N8" s="74"/>
      <c r="P8" s="73" t="s">
        <v>6</v>
      </c>
      <c r="Q8" s="73" t="s">
        <v>7</v>
      </c>
      <c r="R8" s="73">
        <v>1</v>
      </c>
    </row>
    <row r="9" spans="1:18" x14ac:dyDescent="0.25">
      <c r="A9" s="74"/>
      <c r="B9" s="74"/>
      <c r="C9" s="74"/>
      <c r="D9" s="74"/>
      <c r="E9" s="74"/>
      <c r="F9" s="74"/>
      <c r="G9" s="74"/>
      <c r="H9" s="74"/>
      <c r="I9" s="74"/>
      <c r="J9" s="74"/>
      <c r="K9" s="74"/>
      <c r="L9" s="74"/>
      <c r="M9" s="74"/>
      <c r="N9" s="74"/>
      <c r="P9" s="73" t="s">
        <v>8</v>
      </c>
      <c r="Q9" s="73" t="s">
        <v>9</v>
      </c>
      <c r="R9" s="73">
        <v>2</v>
      </c>
    </row>
    <row r="10" spans="1:18" x14ac:dyDescent="0.25">
      <c r="A10" s="74"/>
      <c r="B10" s="74"/>
      <c r="C10" s="74"/>
      <c r="D10" s="74"/>
      <c r="E10" s="74"/>
      <c r="F10" s="74"/>
      <c r="G10" s="74"/>
      <c r="H10" s="74"/>
      <c r="I10" s="74"/>
      <c r="J10" s="74"/>
      <c r="K10" s="74"/>
      <c r="L10" s="74"/>
      <c r="M10" s="74"/>
      <c r="N10" s="74"/>
      <c r="P10" s="73" t="s">
        <v>10</v>
      </c>
      <c r="Q10" s="73" t="s">
        <v>11</v>
      </c>
      <c r="R10" s="73">
        <v>1</v>
      </c>
    </row>
    <row r="11" spans="1:18" x14ac:dyDescent="0.25">
      <c r="A11" s="74"/>
      <c r="B11" s="74"/>
      <c r="C11" s="74"/>
      <c r="D11" s="74"/>
      <c r="E11" s="74"/>
      <c r="F11" s="74"/>
      <c r="G11" s="74"/>
      <c r="H11" s="74"/>
      <c r="I11" s="74"/>
      <c r="J11" s="74"/>
      <c r="K11" s="74"/>
      <c r="L11" s="74"/>
      <c r="M11" s="74"/>
      <c r="N11" s="74"/>
      <c r="P11" s="73" t="s">
        <v>12</v>
      </c>
      <c r="Q11" s="73" t="s">
        <v>13</v>
      </c>
      <c r="R11" s="73">
        <v>1</v>
      </c>
    </row>
    <row r="12" spans="1:18" x14ac:dyDescent="0.25">
      <c r="A12" s="74"/>
      <c r="B12" s="74"/>
      <c r="C12" s="74"/>
      <c r="D12" s="74"/>
      <c r="E12" s="74"/>
      <c r="F12" s="74"/>
      <c r="G12" s="74"/>
      <c r="H12" s="74"/>
      <c r="I12" s="74"/>
      <c r="J12" s="74"/>
      <c r="K12" s="74"/>
      <c r="L12" s="74"/>
      <c r="M12" s="74"/>
      <c r="N12" s="74"/>
      <c r="P12" s="73" t="s">
        <v>14</v>
      </c>
      <c r="Q12" s="73" t="s">
        <v>15</v>
      </c>
      <c r="R12" s="73">
        <v>2</v>
      </c>
    </row>
    <row r="13" spans="1:18" x14ac:dyDescent="0.25">
      <c r="A13" s="74"/>
      <c r="B13" s="74"/>
      <c r="C13" s="74"/>
      <c r="D13" s="74"/>
      <c r="E13" s="74"/>
      <c r="F13" s="74"/>
      <c r="G13" s="74"/>
      <c r="H13" s="74"/>
      <c r="I13" s="74"/>
      <c r="J13" s="74"/>
      <c r="K13" s="74"/>
      <c r="L13" s="74"/>
      <c r="M13" s="74"/>
      <c r="N13" s="74"/>
      <c r="P13" s="73" t="s">
        <v>16</v>
      </c>
      <c r="Q13" s="73" t="s">
        <v>17</v>
      </c>
      <c r="R13" s="73">
        <v>1</v>
      </c>
    </row>
    <row r="14" spans="1:18" x14ac:dyDescent="0.25">
      <c r="A14" s="74"/>
      <c r="B14" s="74"/>
      <c r="C14" s="74"/>
      <c r="D14" s="74"/>
      <c r="E14" s="74"/>
      <c r="F14" s="74"/>
      <c r="G14" s="74"/>
      <c r="H14" s="74"/>
      <c r="I14" s="74"/>
      <c r="J14" s="74"/>
      <c r="K14" s="74"/>
      <c r="L14" s="74"/>
      <c r="M14" s="74"/>
      <c r="N14" s="74"/>
      <c r="P14" s="73" t="s">
        <v>18</v>
      </c>
      <c r="Q14" s="73" t="s">
        <v>19</v>
      </c>
      <c r="R14" s="73">
        <v>1</v>
      </c>
    </row>
    <row r="15" spans="1:18" x14ac:dyDescent="0.25">
      <c r="A15" s="74"/>
      <c r="B15" s="74"/>
      <c r="C15" s="74"/>
      <c r="D15" s="74"/>
      <c r="E15" s="74"/>
      <c r="F15" s="74"/>
      <c r="G15" s="74"/>
      <c r="H15" s="74"/>
      <c r="I15" s="74"/>
      <c r="J15" s="74"/>
      <c r="K15" s="74"/>
      <c r="L15" s="74"/>
      <c r="M15" s="74"/>
      <c r="N15" s="74"/>
      <c r="P15" s="73" t="s">
        <v>20</v>
      </c>
      <c r="Q15" s="73" t="s">
        <v>21</v>
      </c>
      <c r="R15" s="73">
        <v>1</v>
      </c>
    </row>
    <row r="16" spans="1:18" x14ac:dyDescent="0.25">
      <c r="A16" s="74"/>
      <c r="B16" s="74"/>
      <c r="C16" s="74"/>
      <c r="D16" s="74"/>
      <c r="E16" s="74"/>
      <c r="F16" s="74"/>
      <c r="G16" s="74"/>
      <c r="H16" s="74"/>
      <c r="I16" s="74"/>
      <c r="J16" s="74"/>
      <c r="K16" s="74"/>
      <c r="L16" s="74"/>
      <c r="M16" s="74"/>
      <c r="N16" s="74"/>
      <c r="P16" s="73" t="s">
        <v>22</v>
      </c>
      <c r="Q16" s="73" t="s">
        <v>23</v>
      </c>
      <c r="R16" s="73">
        <v>2</v>
      </c>
    </row>
    <row r="17" spans="1:21" x14ac:dyDescent="0.25">
      <c r="A17" s="74"/>
      <c r="B17" s="74"/>
      <c r="C17" s="74"/>
      <c r="D17" s="74"/>
      <c r="E17" s="74"/>
      <c r="F17" s="74"/>
      <c r="G17" s="74"/>
      <c r="H17" s="74"/>
      <c r="I17" s="74"/>
      <c r="J17" s="74"/>
      <c r="K17" s="74"/>
      <c r="L17" s="74"/>
      <c r="M17" s="74"/>
      <c r="N17" s="74"/>
      <c r="P17" s="73" t="s">
        <v>24</v>
      </c>
      <c r="Q17" s="73" t="s">
        <v>25</v>
      </c>
      <c r="R17" s="73">
        <v>3</v>
      </c>
    </row>
    <row r="18" spans="1:21" x14ac:dyDescent="0.25">
      <c r="A18" s="74"/>
      <c r="B18" s="74"/>
      <c r="C18" s="74"/>
      <c r="D18" s="74"/>
      <c r="E18" s="74"/>
      <c r="F18" s="74"/>
      <c r="G18" s="74"/>
      <c r="H18" s="74"/>
      <c r="I18" s="74"/>
      <c r="J18" s="74"/>
      <c r="K18" s="74"/>
      <c r="L18" s="74"/>
      <c r="M18" s="74"/>
      <c r="N18" s="74"/>
      <c r="P18" s="73" t="s">
        <v>26</v>
      </c>
      <c r="Q18" s="73" t="s">
        <v>27</v>
      </c>
      <c r="R18" s="73">
        <v>3</v>
      </c>
      <c r="T18" s="73">
        <v>1</v>
      </c>
      <c r="U18" s="76"/>
    </row>
    <row r="19" spans="1:21" x14ac:dyDescent="0.25">
      <c r="A19" s="74"/>
      <c r="B19" s="74"/>
      <c r="C19" s="74"/>
      <c r="D19" s="74"/>
      <c r="E19" s="74"/>
      <c r="F19" s="74"/>
      <c r="G19" s="74"/>
      <c r="H19" s="74"/>
      <c r="I19" s="74"/>
      <c r="J19" s="74"/>
      <c r="K19" s="74"/>
      <c r="L19" s="74"/>
      <c r="M19" s="74"/>
      <c r="N19" s="74"/>
      <c r="P19" s="73" t="s">
        <v>28</v>
      </c>
      <c r="Q19" s="73" t="s">
        <v>29</v>
      </c>
      <c r="R19" s="73">
        <v>3</v>
      </c>
      <c r="T19" s="73">
        <v>2</v>
      </c>
      <c r="U19" s="77"/>
    </row>
    <row r="20" spans="1:21" x14ac:dyDescent="0.25">
      <c r="A20" s="74"/>
      <c r="B20" s="74"/>
      <c r="C20" s="74"/>
      <c r="D20" s="74"/>
      <c r="E20" s="74"/>
      <c r="F20" s="74"/>
      <c r="G20" s="74"/>
      <c r="H20" s="74"/>
      <c r="I20" s="74"/>
      <c r="J20" s="74"/>
      <c r="K20" s="74"/>
      <c r="L20" s="74"/>
      <c r="M20" s="74"/>
      <c r="N20" s="74"/>
      <c r="P20" s="73" t="s">
        <v>30</v>
      </c>
      <c r="Q20" s="73" t="s">
        <v>31</v>
      </c>
      <c r="R20" s="73">
        <v>2</v>
      </c>
      <c r="T20" s="73">
        <v>3</v>
      </c>
      <c r="U20" s="78"/>
    </row>
    <row r="21" spans="1:21" x14ac:dyDescent="0.25">
      <c r="A21" s="74"/>
      <c r="B21" s="74"/>
      <c r="C21" s="74"/>
      <c r="D21" s="74"/>
      <c r="E21" s="74"/>
      <c r="F21" s="74"/>
      <c r="G21" s="74"/>
      <c r="H21" s="74"/>
      <c r="I21" s="74"/>
      <c r="J21" s="74"/>
      <c r="K21" s="74"/>
      <c r="L21" s="74"/>
      <c r="M21" s="74"/>
      <c r="N21" s="74"/>
      <c r="P21" s="73" t="s">
        <v>32</v>
      </c>
      <c r="Q21" s="73" t="s">
        <v>33</v>
      </c>
      <c r="R21" s="73">
        <v>2</v>
      </c>
    </row>
    <row r="22" spans="1:21" x14ac:dyDescent="0.25">
      <c r="A22" s="74"/>
      <c r="B22" s="74"/>
      <c r="C22" s="74"/>
      <c r="D22" s="74"/>
      <c r="E22" s="74"/>
      <c r="F22" s="74"/>
      <c r="G22" s="74"/>
      <c r="H22" s="74"/>
      <c r="I22" s="74"/>
      <c r="J22" s="74"/>
      <c r="K22" s="74"/>
      <c r="L22" s="74"/>
      <c r="M22" s="74"/>
      <c r="N22" s="74"/>
      <c r="P22" s="73" t="s">
        <v>34</v>
      </c>
      <c r="Q22" s="73" t="s">
        <v>35</v>
      </c>
      <c r="R22" s="73">
        <v>3</v>
      </c>
    </row>
    <row r="23" spans="1:21" x14ac:dyDescent="0.25">
      <c r="A23" s="74"/>
      <c r="B23" s="74"/>
      <c r="C23" s="74"/>
      <c r="D23" s="74"/>
      <c r="E23" s="74"/>
      <c r="F23" s="74"/>
      <c r="G23" s="74"/>
      <c r="H23" s="74"/>
      <c r="I23" s="74"/>
      <c r="J23" s="74"/>
      <c r="K23" s="74"/>
      <c r="L23" s="74"/>
      <c r="M23" s="74"/>
      <c r="N23" s="74"/>
      <c r="P23" s="73" t="s">
        <v>36</v>
      </c>
      <c r="Q23" s="73" t="s">
        <v>37</v>
      </c>
      <c r="R23" s="73">
        <v>1</v>
      </c>
    </row>
    <row r="24" spans="1:21" x14ac:dyDescent="0.25">
      <c r="A24" s="74"/>
      <c r="B24" s="74"/>
      <c r="C24" s="74"/>
      <c r="D24" s="74"/>
      <c r="E24" s="74"/>
      <c r="F24" s="74"/>
      <c r="G24" s="74"/>
      <c r="H24" s="74"/>
      <c r="I24" s="74"/>
      <c r="J24" s="74"/>
      <c r="K24" s="74"/>
      <c r="L24" s="74"/>
      <c r="M24" s="74"/>
      <c r="N24" s="74"/>
      <c r="P24" s="73" t="s">
        <v>38</v>
      </c>
      <c r="Q24" s="73" t="s">
        <v>39</v>
      </c>
      <c r="R24" s="73">
        <v>1</v>
      </c>
    </row>
    <row r="25" spans="1:21" x14ac:dyDescent="0.25">
      <c r="A25" s="74"/>
      <c r="B25" s="74"/>
      <c r="C25" s="74"/>
      <c r="D25" s="74"/>
      <c r="E25" s="74"/>
      <c r="F25" s="74"/>
      <c r="G25" s="74"/>
      <c r="H25" s="74"/>
      <c r="I25" s="74"/>
      <c r="J25" s="74"/>
      <c r="K25" s="74"/>
      <c r="L25" s="74"/>
      <c r="M25" s="74"/>
      <c r="N25" s="74"/>
      <c r="P25" s="73" t="s">
        <v>40</v>
      </c>
      <c r="Q25" s="73" t="s">
        <v>41</v>
      </c>
      <c r="R25" s="73">
        <v>1</v>
      </c>
    </row>
    <row r="26" spans="1:21" x14ac:dyDescent="0.25">
      <c r="A26" s="74"/>
      <c r="B26" s="74"/>
      <c r="C26" s="74"/>
      <c r="D26" s="74"/>
      <c r="E26" s="74"/>
      <c r="F26" s="74"/>
      <c r="G26" s="74"/>
      <c r="H26" s="74"/>
      <c r="I26" s="74"/>
      <c r="J26" s="74"/>
      <c r="K26" s="74"/>
      <c r="L26" s="74"/>
      <c r="M26" s="74"/>
      <c r="N26" s="74"/>
      <c r="P26" s="73" t="s">
        <v>42</v>
      </c>
      <c r="Q26" s="73" t="s">
        <v>43</v>
      </c>
      <c r="R26" s="73">
        <v>3</v>
      </c>
    </row>
    <row r="27" spans="1:21" x14ac:dyDescent="0.25">
      <c r="E27" s="74"/>
      <c r="F27" s="74"/>
      <c r="G27" s="74"/>
      <c r="H27" s="74"/>
      <c r="I27" s="74"/>
      <c r="J27" s="74"/>
      <c r="K27" s="74"/>
      <c r="L27" s="74"/>
      <c r="M27" s="74"/>
      <c r="N27" s="74"/>
      <c r="P27" s="73" t="s">
        <v>44</v>
      </c>
      <c r="Q27" s="73" t="s">
        <v>45</v>
      </c>
      <c r="R27" s="73">
        <v>2</v>
      </c>
    </row>
    <row r="28" spans="1:21" x14ac:dyDescent="0.25">
      <c r="E28" s="74"/>
      <c r="F28" s="74"/>
      <c r="G28" s="74"/>
      <c r="H28" s="74"/>
      <c r="I28" s="74"/>
      <c r="J28" s="74"/>
      <c r="K28" s="74"/>
      <c r="L28" s="74"/>
      <c r="M28" s="74"/>
      <c r="N28" s="74"/>
      <c r="P28" s="73" t="s">
        <v>46</v>
      </c>
      <c r="Q28" s="73" t="s">
        <v>47</v>
      </c>
      <c r="R28" s="73">
        <v>3</v>
      </c>
    </row>
    <row r="29" spans="1:21" x14ac:dyDescent="0.25">
      <c r="E29" s="74"/>
      <c r="F29" s="74"/>
      <c r="G29" s="74"/>
      <c r="H29" s="74"/>
      <c r="I29" s="74"/>
      <c r="J29" s="74"/>
      <c r="K29" s="74"/>
      <c r="L29" s="74"/>
      <c r="M29" s="74"/>
      <c r="N29" s="74"/>
      <c r="P29" s="73" t="s">
        <v>48</v>
      </c>
      <c r="Q29" s="73" t="s">
        <v>49</v>
      </c>
      <c r="R29" s="73">
        <v>1</v>
      </c>
    </row>
    <row r="30" spans="1:21" x14ac:dyDescent="0.25">
      <c r="E30" s="74"/>
      <c r="F30" s="74"/>
      <c r="G30" s="74"/>
      <c r="H30" s="74"/>
      <c r="I30" s="74"/>
      <c r="J30" s="74"/>
      <c r="K30" s="74"/>
      <c r="L30" s="74"/>
      <c r="M30" s="74"/>
      <c r="N30" s="74"/>
      <c r="P30" s="73" t="s">
        <v>50</v>
      </c>
      <c r="Q30" s="73" t="s">
        <v>51</v>
      </c>
      <c r="R30" s="73">
        <v>3</v>
      </c>
    </row>
    <row r="31" spans="1:21" x14ac:dyDescent="0.25">
      <c r="E31" s="74"/>
      <c r="F31" s="74"/>
      <c r="G31" s="74"/>
      <c r="H31" s="74"/>
      <c r="I31" s="74"/>
      <c r="J31" s="74"/>
      <c r="K31" s="74"/>
      <c r="L31" s="74"/>
      <c r="M31" s="74"/>
      <c r="N31" s="74"/>
      <c r="P31" s="73" t="s">
        <v>52</v>
      </c>
      <c r="Q31" s="73" t="s">
        <v>53</v>
      </c>
      <c r="R31" s="73">
        <v>1</v>
      </c>
    </row>
    <row r="32" spans="1:21" x14ac:dyDescent="0.25">
      <c r="E32" s="74"/>
      <c r="F32" s="74"/>
      <c r="G32" s="74"/>
      <c r="H32" s="74"/>
      <c r="I32" s="74"/>
      <c r="J32" s="74"/>
      <c r="K32" s="74"/>
      <c r="L32" s="74"/>
      <c r="M32" s="74"/>
      <c r="N32" s="74"/>
      <c r="P32" s="73" t="s">
        <v>54</v>
      </c>
      <c r="Q32" s="73" t="s">
        <v>55</v>
      </c>
      <c r="R32" s="73">
        <v>2</v>
      </c>
    </row>
    <row r="33" spans="1:18" x14ac:dyDescent="0.25">
      <c r="E33" s="74"/>
      <c r="F33" s="74"/>
      <c r="G33" s="74"/>
      <c r="H33" s="74"/>
      <c r="I33" s="74"/>
      <c r="J33" s="74"/>
      <c r="K33" s="74"/>
      <c r="L33" s="74"/>
      <c r="M33" s="74"/>
      <c r="N33" s="74"/>
      <c r="P33" s="73" t="s">
        <v>56</v>
      </c>
      <c r="Q33" s="73" t="s">
        <v>57</v>
      </c>
      <c r="R33" s="73">
        <v>3</v>
      </c>
    </row>
    <row r="34" spans="1:18" x14ac:dyDescent="0.25">
      <c r="E34" s="74"/>
      <c r="F34" s="74"/>
      <c r="G34" s="74"/>
      <c r="H34" s="74"/>
      <c r="I34" s="74"/>
      <c r="J34" s="74"/>
      <c r="K34" s="74"/>
      <c r="L34" s="74"/>
      <c r="M34" s="74"/>
      <c r="N34" s="74"/>
      <c r="P34" s="73" t="s">
        <v>58</v>
      </c>
      <c r="Q34" s="73" t="s">
        <v>59</v>
      </c>
      <c r="R34" s="73">
        <v>3</v>
      </c>
    </row>
    <row r="35" spans="1:18" x14ac:dyDescent="0.25">
      <c r="E35" s="74"/>
      <c r="F35" s="74"/>
      <c r="G35" s="74"/>
      <c r="H35" s="74"/>
      <c r="I35" s="74"/>
      <c r="J35" s="74"/>
      <c r="K35" s="74"/>
      <c r="L35" s="74"/>
      <c r="M35" s="74"/>
      <c r="N35" s="74"/>
      <c r="P35" s="73" t="s">
        <v>60</v>
      </c>
      <c r="Q35" s="73" t="s">
        <v>61</v>
      </c>
      <c r="R35" s="73">
        <v>2</v>
      </c>
    </row>
    <row r="36" spans="1:18" x14ac:dyDescent="0.25">
      <c r="A36" s="74"/>
      <c r="B36" s="74"/>
      <c r="C36" s="74"/>
      <c r="D36" s="74"/>
      <c r="E36" s="74"/>
      <c r="F36" s="74"/>
      <c r="G36" s="74"/>
      <c r="H36" s="74"/>
      <c r="I36" s="74"/>
      <c r="J36" s="74"/>
      <c r="K36" s="74"/>
      <c r="L36" s="74"/>
      <c r="M36" s="74"/>
      <c r="N36" s="74"/>
      <c r="P36" s="73" t="s">
        <v>62</v>
      </c>
      <c r="Q36" s="73" t="s">
        <v>62</v>
      </c>
      <c r="R36" s="73">
        <v>1</v>
      </c>
    </row>
    <row r="37" spans="1:18" x14ac:dyDescent="0.25">
      <c r="A37" s="74"/>
      <c r="B37" s="74"/>
      <c r="C37" s="74"/>
      <c r="D37" s="74"/>
      <c r="E37" s="74"/>
      <c r="F37" s="74"/>
      <c r="G37" s="74"/>
      <c r="H37" s="74"/>
      <c r="I37" s="74"/>
      <c r="J37" s="74"/>
      <c r="K37" s="74"/>
      <c r="L37" s="74"/>
      <c r="M37" s="74"/>
      <c r="N37" s="74"/>
      <c r="P37" s="73" t="s">
        <v>63</v>
      </c>
      <c r="Q37" s="73" t="s">
        <v>64</v>
      </c>
      <c r="R37" s="73">
        <v>1</v>
      </c>
    </row>
    <row r="38" spans="1:18" x14ac:dyDescent="0.25">
      <c r="B38" s="74"/>
      <c r="C38" s="74"/>
      <c r="D38" s="74"/>
      <c r="E38" s="74"/>
      <c r="F38" s="74"/>
      <c r="G38" s="74"/>
      <c r="H38" s="74"/>
      <c r="I38" s="74"/>
      <c r="J38" s="74"/>
      <c r="K38" s="74"/>
      <c r="L38" s="74"/>
      <c r="M38" s="74"/>
      <c r="N38" s="74"/>
      <c r="P38" s="73" t="s">
        <v>65</v>
      </c>
      <c r="Q38" s="73" t="s">
        <v>66</v>
      </c>
      <c r="R38" s="73">
        <v>2</v>
      </c>
    </row>
    <row r="39" spans="1:18" x14ac:dyDescent="0.25">
      <c r="P39" s="73" t="s">
        <v>67</v>
      </c>
      <c r="Q39" s="73" t="s">
        <v>68</v>
      </c>
      <c r="R39" s="73">
        <v>2</v>
      </c>
    </row>
  </sheetData>
  <mergeCells count="3">
    <mergeCell ref="F3:L3"/>
    <mergeCell ref="F4:L4"/>
    <mergeCell ref="F5:L5"/>
  </mergeCell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Button 1">
              <controlPr defaultSize="0" print="0" autoFill="0" autoPict="0" macro="[1]!ColorOriginalFormas">
                <anchor moveWithCells="1" sizeWithCells="1">
                  <from>
                    <xdr:col>18</xdr:col>
                    <xdr:colOff>142875</xdr:colOff>
                    <xdr:row>7</xdr:row>
                    <xdr:rowOff>85725</xdr:rowOff>
                  </from>
                  <to>
                    <xdr:col>20</xdr:col>
                    <xdr:colOff>142875</xdr:colOff>
                    <xdr:row>9</xdr:row>
                    <xdr:rowOff>114300</xdr:rowOff>
                  </to>
                </anchor>
              </controlPr>
            </control>
          </mc:Choice>
        </mc:AlternateContent>
        <mc:AlternateContent xmlns:mc="http://schemas.openxmlformats.org/markup-compatibility/2006">
          <mc:Choice Requires="x14">
            <control shapeId="5122" r:id="rId5" name="Button 2">
              <controlPr defaultSize="0" print="0" autoFill="0" autoPict="0" macro="[1]!Tramos">
                <anchor moveWithCells="1" sizeWithCells="1">
                  <from>
                    <xdr:col>18</xdr:col>
                    <xdr:colOff>180975</xdr:colOff>
                    <xdr:row>10</xdr:row>
                    <xdr:rowOff>161925</xdr:rowOff>
                  </from>
                  <to>
                    <xdr:col>20</xdr:col>
                    <xdr:colOff>142875</xdr:colOff>
                    <xdr:row>13</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992"/>
  <sheetViews>
    <sheetView topLeftCell="A10" workbookViewId="0">
      <selection activeCell="F119" sqref="F119"/>
    </sheetView>
  </sheetViews>
  <sheetFormatPr baseColWidth="10" defaultColWidth="14.42578125" defaultRowHeight="15" customHeight="1" x14ac:dyDescent="0.25"/>
  <cols>
    <col min="1" max="1" width="39" customWidth="1"/>
    <col min="2" max="2" width="77.140625" customWidth="1"/>
    <col min="3" max="3" width="23.7109375" customWidth="1"/>
    <col min="4" max="4" width="28.42578125" customWidth="1"/>
    <col min="5" max="5" width="15.140625" customWidth="1"/>
    <col min="6" max="6" width="14.85546875" customWidth="1"/>
    <col min="7" max="26" width="10.7109375" customWidth="1"/>
  </cols>
  <sheetData>
    <row r="1" spans="1:9" ht="14.25" customHeight="1" x14ac:dyDescent="0.25">
      <c r="A1" s="1"/>
      <c r="B1" s="87" t="s">
        <v>69</v>
      </c>
      <c r="C1" s="89" t="s">
        <v>70</v>
      </c>
      <c r="D1" s="88"/>
      <c r="E1" s="88"/>
      <c r="F1" s="1"/>
    </row>
    <row r="2" spans="1:9" ht="14.25" customHeight="1" x14ac:dyDescent="0.25">
      <c r="A2" s="1"/>
      <c r="B2" s="88"/>
      <c r="C2" s="88"/>
      <c r="D2" s="88"/>
      <c r="E2" s="88"/>
      <c r="F2" s="1"/>
    </row>
    <row r="3" spans="1:9" ht="18.600000000000001" customHeight="1" x14ac:dyDescent="0.25">
      <c r="A3" s="1"/>
      <c r="B3" s="1"/>
      <c r="C3" s="90"/>
      <c r="D3" s="88"/>
      <c r="E3" s="88"/>
      <c r="F3" s="1"/>
    </row>
    <row r="4" spans="1:9" ht="14.25" customHeight="1" x14ac:dyDescent="0.25">
      <c r="A4" s="79" t="s">
        <v>71</v>
      </c>
      <c r="B4" s="80" t="s">
        <v>72</v>
      </c>
      <c r="C4" s="80" t="s">
        <v>73</v>
      </c>
      <c r="D4" s="79" t="s">
        <v>74</v>
      </c>
      <c r="E4" s="81" t="s">
        <v>75</v>
      </c>
      <c r="F4" s="82" t="s">
        <v>76</v>
      </c>
      <c r="H4" s="2"/>
      <c r="I4" s="3"/>
    </row>
    <row r="5" spans="1:9" ht="14.25" customHeight="1" x14ac:dyDescent="0.25">
      <c r="A5" s="3" t="s">
        <v>77</v>
      </c>
      <c r="B5" s="3" t="s">
        <v>78</v>
      </c>
      <c r="C5" s="4" t="s">
        <v>79</v>
      </c>
      <c r="D5" s="4" t="s">
        <v>80</v>
      </c>
      <c r="E5" s="5" t="s">
        <v>81</v>
      </c>
      <c r="F5" s="4" t="s">
        <v>82</v>
      </c>
      <c r="H5" s="2"/>
      <c r="I5" s="2"/>
    </row>
    <row r="6" spans="1:9" ht="14.25" customHeight="1" x14ac:dyDescent="0.25">
      <c r="A6" s="3" t="s">
        <v>77</v>
      </c>
      <c r="B6" s="3" t="s">
        <v>83</v>
      </c>
      <c r="C6" s="4" t="s">
        <v>84</v>
      </c>
      <c r="D6" s="4" t="s">
        <v>85</v>
      </c>
      <c r="E6" s="5" t="s">
        <v>86</v>
      </c>
      <c r="F6" s="4" t="s">
        <v>87</v>
      </c>
    </row>
    <row r="7" spans="1:9" ht="14.25" customHeight="1" x14ac:dyDescent="0.25">
      <c r="A7" s="3" t="s">
        <v>77</v>
      </c>
      <c r="B7" s="3" t="s">
        <v>88</v>
      </c>
      <c r="C7" s="4" t="s">
        <v>89</v>
      </c>
      <c r="D7" s="4" t="s">
        <v>80</v>
      </c>
      <c r="E7" s="5" t="s">
        <v>90</v>
      </c>
      <c r="F7" s="4" t="s">
        <v>87</v>
      </c>
    </row>
    <row r="8" spans="1:9" ht="14.25" customHeight="1" x14ac:dyDescent="0.25">
      <c r="A8" s="6" t="s">
        <v>77</v>
      </c>
      <c r="B8" s="6" t="s">
        <v>91</v>
      </c>
      <c r="C8" s="4" t="s">
        <v>84</v>
      </c>
      <c r="D8" s="4" t="s">
        <v>85</v>
      </c>
      <c r="E8" s="5" t="s">
        <v>92</v>
      </c>
      <c r="F8" s="7" t="s">
        <v>87</v>
      </c>
    </row>
    <row r="9" spans="1:9" ht="14.25" customHeight="1" x14ac:dyDescent="0.25">
      <c r="A9" s="6" t="s">
        <v>77</v>
      </c>
      <c r="B9" s="6" t="s">
        <v>93</v>
      </c>
      <c r="C9" s="4" t="s">
        <v>84</v>
      </c>
      <c r="D9" s="4" t="s">
        <v>85</v>
      </c>
      <c r="E9" s="5" t="s">
        <v>94</v>
      </c>
      <c r="F9" s="7" t="s">
        <v>95</v>
      </c>
    </row>
    <row r="10" spans="1:9" ht="14.25" customHeight="1" x14ac:dyDescent="0.25">
      <c r="A10" s="6" t="s">
        <v>77</v>
      </c>
      <c r="B10" s="6" t="s">
        <v>96</v>
      </c>
      <c r="C10" s="4" t="s">
        <v>84</v>
      </c>
      <c r="D10" s="4" t="s">
        <v>85</v>
      </c>
      <c r="E10" s="5" t="s">
        <v>97</v>
      </c>
      <c r="F10" s="7" t="s">
        <v>95</v>
      </c>
    </row>
    <row r="11" spans="1:9" ht="14.25" customHeight="1" x14ac:dyDescent="0.25">
      <c r="A11" s="3" t="s">
        <v>98</v>
      </c>
      <c r="B11" s="3" t="s">
        <v>99</v>
      </c>
      <c r="C11" s="4" t="s">
        <v>89</v>
      </c>
      <c r="D11" s="4" t="s">
        <v>80</v>
      </c>
      <c r="E11" s="5" t="s">
        <v>100</v>
      </c>
      <c r="F11" s="7" t="s">
        <v>82</v>
      </c>
    </row>
    <row r="12" spans="1:9" ht="14.25" customHeight="1" x14ac:dyDescent="0.25">
      <c r="A12" s="3" t="s">
        <v>98</v>
      </c>
      <c r="B12" s="3" t="s">
        <v>101</v>
      </c>
      <c r="C12" s="4" t="s">
        <v>89</v>
      </c>
      <c r="D12" s="4" t="s">
        <v>80</v>
      </c>
      <c r="E12" s="5" t="s">
        <v>102</v>
      </c>
      <c r="F12" s="7" t="s">
        <v>82</v>
      </c>
    </row>
    <row r="13" spans="1:9" ht="14.25" customHeight="1" x14ac:dyDescent="0.25">
      <c r="A13" s="3" t="s">
        <v>98</v>
      </c>
      <c r="B13" s="3" t="s">
        <v>103</v>
      </c>
      <c r="C13" s="4" t="s">
        <v>89</v>
      </c>
      <c r="D13" s="4" t="s">
        <v>104</v>
      </c>
      <c r="E13" s="5" t="s">
        <v>105</v>
      </c>
      <c r="F13" s="4" t="s">
        <v>87</v>
      </c>
    </row>
    <row r="14" spans="1:9" ht="14.25" customHeight="1" x14ac:dyDescent="0.25">
      <c r="A14" s="3" t="s">
        <v>98</v>
      </c>
      <c r="B14" s="3" t="s">
        <v>106</v>
      </c>
      <c r="C14" s="4" t="s">
        <v>89</v>
      </c>
      <c r="D14" s="4" t="s">
        <v>80</v>
      </c>
      <c r="E14" s="5" t="s">
        <v>107</v>
      </c>
      <c r="F14" s="4" t="s">
        <v>82</v>
      </c>
    </row>
    <row r="15" spans="1:9" ht="14.25" customHeight="1" x14ac:dyDescent="0.25">
      <c r="A15" s="3" t="s">
        <v>98</v>
      </c>
      <c r="B15" s="3" t="s">
        <v>108</v>
      </c>
      <c r="C15" s="4" t="s">
        <v>89</v>
      </c>
      <c r="D15" s="4" t="s">
        <v>80</v>
      </c>
      <c r="E15" s="5" t="s">
        <v>109</v>
      </c>
      <c r="F15" s="4" t="s">
        <v>87</v>
      </c>
    </row>
    <row r="16" spans="1:9" ht="14.25" customHeight="1" x14ac:dyDescent="0.25">
      <c r="A16" s="3" t="s">
        <v>98</v>
      </c>
      <c r="B16" s="3" t="s">
        <v>110</v>
      </c>
      <c r="C16" s="4" t="s">
        <v>89</v>
      </c>
      <c r="D16" s="4" t="s">
        <v>104</v>
      </c>
      <c r="E16" s="5" t="s">
        <v>111</v>
      </c>
      <c r="F16" s="4" t="s">
        <v>87</v>
      </c>
    </row>
    <row r="17" spans="1:6" ht="14.25" customHeight="1" x14ac:dyDescent="0.25">
      <c r="A17" s="3" t="s">
        <v>98</v>
      </c>
      <c r="B17" s="3" t="s">
        <v>112</v>
      </c>
      <c r="C17" s="4" t="s">
        <v>79</v>
      </c>
      <c r="D17" s="4" t="s">
        <v>80</v>
      </c>
      <c r="E17" s="5" t="s">
        <v>113</v>
      </c>
      <c r="F17" s="4" t="s">
        <v>82</v>
      </c>
    </row>
    <row r="18" spans="1:6" ht="14.25" customHeight="1" x14ac:dyDescent="0.25">
      <c r="A18" s="3" t="s">
        <v>98</v>
      </c>
      <c r="B18" s="3" t="s">
        <v>114</v>
      </c>
      <c r="C18" s="4" t="s">
        <v>79</v>
      </c>
      <c r="D18" s="4" t="s">
        <v>115</v>
      </c>
      <c r="E18" s="5" t="s">
        <v>116</v>
      </c>
      <c r="F18" s="4" t="s">
        <v>87</v>
      </c>
    </row>
    <row r="19" spans="1:6" ht="14.25" customHeight="1" x14ac:dyDescent="0.25">
      <c r="A19" s="3" t="s">
        <v>98</v>
      </c>
      <c r="B19" s="3" t="s">
        <v>117</v>
      </c>
      <c r="C19" s="4" t="s">
        <v>79</v>
      </c>
      <c r="D19" s="4" t="s">
        <v>115</v>
      </c>
      <c r="E19" s="5" t="s">
        <v>118</v>
      </c>
      <c r="F19" s="4" t="s">
        <v>82</v>
      </c>
    </row>
    <row r="20" spans="1:6" ht="14.25" customHeight="1" x14ac:dyDescent="0.25">
      <c r="A20" s="3" t="s">
        <v>98</v>
      </c>
      <c r="B20" s="3" t="s">
        <v>119</v>
      </c>
      <c r="C20" s="4" t="s">
        <v>79</v>
      </c>
      <c r="D20" s="4" t="s">
        <v>120</v>
      </c>
      <c r="E20" s="5" t="s">
        <v>121</v>
      </c>
      <c r="F20" s="4" t="s">
        <v>87</v>
      </c>
    </row>
    <row r="21" spans="1:6" ht="14.25" customHeight="1" x14ac:dyDescent="0.25">
      <c r="A21" s="3" t="s">
        <v>98</v>
      </c>
      <c r="B21" s="3" t="s">
        <v>122</v>
      </c>
      <c r="C21" s="4" t="s">
        <v>79</v>
      </c>
      <c r="D21" s="4" t="s">
        <v>115</v>
      </c>
      <c r="E21" s="5" t="s">
        <v>123</v>
      </c>
      <c r="F21" s="4" t="s">
        <v>124</v>
      </c>
    </row>
    <row r="22" spans="1:6" ht="14.25" customHeight="1" x14ac:dyDescent="0.25">
      <c r="A22" s="3" t="s">
        <v>125</v>
      </c>
      <c r="B22" s="3" t="s">
        <v>126</v>
      </c>
      <c r="C22" s="4" t="s">
        <v>79</v>
      </c>
      <c r="D22" s="4" t="s">
        <v>127</v>
      </c>
      <c r="E22" s="5" t="s">
        <v>128</v>
      </c>
      <c r="F22" s="4" t="s">
        <v>124</v>
      </c>
    </row>
    <row r="23" spans="1:6" ht="14.25" customHeight="1" x14ac:dyDescent="0.25">
      <c r="A23" s="3" t="s">
        <v>125</v>
      </c>
      <c r="B23" s="3" t="s">
        <v>129</v>
      </c>
      <c r="C23" s="4" t="s">
        <v>79</v>
      </c>
      <c r="D23" s="4" t="s">
        <v>127</v>
      </c>
      <c r="E23" s="5" t="s">
        <v>130</v>
      </c>
      <c r="F23" s="4" t="s">
        <v>124</v>
      </c>
    </row>
    <row r="24" spans="1:6" ht="14.25" customHeight="1" x14ac:dyDescent="0.25">
      <c r="A24" s="3" t="s">
        <v>125</v>
      </c>
      <c r="B24" s="3" t="s">
        <v>131</v>
      </c>
      <c r="C24" s="4" t="s">
        <v>84</v>
      </c>
      <c r="D24" s="4" t="s">
        <v>127</v>
      </c>
      <c r="E24" s="5" t="s">
        <v>132</v>
      </c>
      <c r="F24" s="4" t="s">
        <v>133</v>
      </c>
    </row>
    <row r="25" spans="1:6" ht="14.25" customHeight="1" x14ac:dyDescent="0.25">
      <c r="A25" s="3" t="s">
        <v>125</v>
      </c>
      <c r="B25" s="3" t="s">
        <v>134</v>
      </c>
      <c r="C25" s="4" t="s">
        <v>79</v>
      </c>
      <c r="D25" s="4" t="s">
        <v>127</v>
      </c>
      <c r="E25" s="5" t="s">
        <v>135</v>
      </c>
      <c r="F25" s="4" t="s">
        <v>87</v>
      </c>
    </row>
    <row r="26" spans="1:6" ht="14.25" customHeight="1" x14ac:dyDescent="0.25">
      <c r="A26" s="3" t="s">
        <v>125</v>
      </c>
      <c r="B26" s="3" t="s">
        <v>136</v>
      </c>
      <c r="C26" s="4" t="s">
        <v>79</v>
      </c>
      <c r="D26" s="4" t="s">
        <v>127</v>
      </c>
      <c r="E26" s="5" t="s">
        <v>137</v>
      </c>
      <c r="F26" s="4" t="s">
        <v>133</v>
      </c>
    </row>
    <row r="27" spans="1:6" ht="14.25" customHeight="1" x14ac:dyDescent="0.25">
      <c r="A27" s="3" t="s">
        <v>125</v>
      </c>
      <c r="B27" s="3" t="s">
        <v>138</v>
      </c>
      <c r="C27" s="4" t="s">
        <v>79</v>
      </c>
      <c r="D27" s="4" t="s">
        <v>127</v>
      </c>
      <c r="E27" s="5" t="s">
        <v>139</v>
      </c>
      <c r="F27" s="4" t="s">
        <v>124</v>
      </c>
    </row>
    <row r="28" spans="1:6" ht="14.25" customHeight="1" x14ac:dyDescent="0.25">
      <c r="A28" s="3" t="s">
        <v>140</v>
      </c>
      <c r="B28" s="3" t="s">
        <v>141</v>
      </c>
      <c r="C28" s="4" t="s">
        <v>79</v>
      </c>
      <c r="D28" s="4" t="s">
        <v>127</v>
      </c>
      <c r="E28" s="5" t="s">
        <v>142</v>
      </c>
      <c r="F28" s="4" t="s">
        <v>124</v>
      </c>
    </row>
    <row r="29" spans="1:6" ht="14.25" customHeight="1" x14ac:dyDescent="0.25">
      <c r="A29" s="3" t="s">
        <v>140</v>
      </c>
      <c r="B29" s="3" t="s">
        <v>143</v>
      </c>
      <c r="C29" s="4" t="s">
        <v>79</v>
      </c>
      <c r="D29" s="4" t="s">
        <v>127</v>
      </c>
      <c r="E29" s="5" t="s">
        <v>144</v>
      </c>
      <c r="F29" s="4"/>
    </row>
    <row r="30" spans="1:6" ht="14.25" customHeight="1" x14ac:dyDescent="0.25">
      <c r="A30" s="3" t="s">
        <v>140</v>
      </c>
      <c r="B30" s="8" t="s">
        <v>145</v>
      </c>
      <c r="C30" s="4" t="s">
        <v>79</v>
      </c>
      <c r="D30" s="4" t="s">
        <v>127</v>
      </c>
      <c r="E30" s="5" t="s">
        <v>146</v>
      </c>
      <c r="F30" s="4"/>
    </row>
    <row r="31" spans="1:6" ht="14.25" customHeight="1" x14ac:dyDescent="0.25">
      <c r="A31" s="3" t="s">
        <v>140</v>
      </c>
      <c r="B31" s="3" t="s">
        <v>147</v>
      </c>
      <c r="C31" s="4" t="s">
        <v>79</v>
      </c>
      <c r="D31" s="4" t="s">
        <v>127</v>
      </c>
      <c r="E31" s="5" t="s">
        <v>148</v>
      </c>
      <c r="F31" s="4" t="s">
        <v>124</v>
      </c>
    </row>
    <row r="32" spans="1:6" ht="14.25" customHeight="1" x14ac:dyDescent="0.25">
      <c r="A32" s="3" t="s">
        <v>149</v>
      </c>
      <c r="B32" s="3" t="s">
        <v>150</v>
      </c>
      <c r="C32" s="4" t="s">
        <v>84</v>
      </c>
      <c r="D32" s="4" t="s">
        <v>151</v>
      </c>
      <c r="E32" s="5" t="s">
        <v>152</v>
      </c>
      <c r="F32" s="4" t="s">
        <v>82</v>
      </c>
    </row>
    <row r="33" spans="1:6" ht="14.25" customHeight="1" x14ac:dyDescent="0.25">
      <c r="A33" s="3" t="s">
        <v>149</v>
      </c>
      <c r="B33" s="3" t="s">
        <v>153</v>
      </c>
      <c r="C33" s="4" t="s">
        <v>84</v>
      </c>
      <c r="D33" s="4" t="s">
        <v>154</v>
      </c>
      <c r="E33" s="5" t="s">
        <v>155</v>
      </c>
      <c r="F33" s="4" t="s">
        <v>124</v>
      </c>
    </row>
    <row r="34" spans="1:6" ht="14.25" customHeight="1" x14ac:dyDescent="0.25">
      <c r="A34" s="3" t="s">
        <v>149</v>
      </c>
      <c r="B34" s="3" t="s">
        <v>156</v>
      </c>
      <c r="C34" s="4" t="s">
        <v>84</v>
      </c>
      <c r="D34" s="4" t="s">
        <v>154</v>
      </c>
      <c r="E34" s="5" t="s">
        <v>157</v>
      </c>
      <c r="F34" s="4" t="s">
        <v>87</v>
      </c>
    </row>
    <row r="35" spans="1:6" ht="14.25" customHeight="1" x14ac:dyDescent="0.25">
      <c r="A35" s="3" t="s">
        <v>149</v>
      </c>
      <c r="B35" s="3" t="s">
        <v>158</v>
      </c>
      <c r="C35" s="4" t="s">
        <v>79</v>
      </c>
      <c r="D35" s="4" t="s">
        <v>159</v>
      </c>
      <c r="E35" s="5" t="s">
        <v>160</v>
      </c>
      <c r="F35" s="4" t="s">
        <v>87</v>
      </c>
    </row>
    <row r="36" spans="1:6" ht="14.25" customHeight="1" x14ac:dyDescent="0.25">
      <c r="A36" s="3" t="s">
        <v>149</v>
      </c>
      <c r="B36" s="3" t="s">
        <v>161</v>
      </c>
      <c r="C36" s="4" t="s">
        <v>79</v>
      </c>
      <c r="D36" s="4" t="s">
        <v>80</v>
      </c>
      <c r="E36" s="5" t="s">
        <v>162</v>
      </c>
      <c r="F36" s="4" t="s">
        <v>124</v>
      </c>
    </row>
    <row r="37" spans="1:6" ht="14.25" customHeight="1" x14ac:dyDescent="0.25">
      <c r="A37" s="3" t="s">
        <v>149</v>
      </c>
      <c r="B37" s="3" t="s">
        <v>163</v>
      </c>
      <c r="C37" s="4" t="s">
        <v>84</v>
      </c>
      <c r="D37" s="4" t="s">
        <v>164</v>
      </c>
      <c r="E37" s="5" t="s">
        <v>165</v>
      </c>
      <c r="F37" s="4" t="s">
        <v>124</v>
      </c>
    </row>
    <row r="38" spans="1:6" ht="14.25" customHeight="1" x14ac:dyDescent="0.25">
      <c r="A38" s="3" t="s">
        <v>166</v>
      </c>
      <c r="B38" s="3" t="s">
        <v>167</v>
      </c>
      <c r="C38" s="9" t="s">
        <v>84</v>
      </c>
      <c r="D38" s="9" t="s">
        <v>168</v>
      </c>
      <c r="E38" s="5" t="s">
        <v>169</v>
      </c>
      <c r="F38" s="4" t="s">
        <v>87</v>
      </c>
    </row>
    <row r="39" spans="1:6" ht="14.25" customHeight="1" x14ac:dyDescent="0.25">
      <c r="A39" s="3" t="s">
        <v>166</v>
      </c>
      <c r="B39" s="3" t="s">
        <v>170</v>
      </c>
      <c r="C39" s="4" t="s">
        <v>79</v>
      </c>
      <c r="D39" s="4" t="s">
        <v>171</v>
      </c>
      <c r="E39" s="5" t="s">
        <v>172</v>
      </c>
      <c r="F39" s="4" t="s">
        <v>87</v>
      </c>
    </row>
    <row r="40" spans="1:6" ht="14.25" customHeight="1" x14ac:dyDescent="0.25">
      <c r="A40" s="3" t="s">
        <v>166</v>
      </c>
      <c r="B40" s="3" t="s">
        <v>173</v>
      </c>
      <c r="C40" s="4" t="s">
        <v>84</v>
      </c>
      <c r="D40" s="4" t="s">
        <v>174</v>
      </c>
      <c r="E40" s="5" t="s">
        <v>175</v>
      </c>
      <c r="F40" s="4" t="s">
        <v>87</v>
      </c>
    </row>
    <row r="41" spans="1:6" ht="14.25" customHeight="1" x14ac:dyDescent="0.25">
      <c r="A41" s="3" t="s">
        <v>166</v>
      </c>
      <c r="B41" s="3" t="s">
        <v>176</v>
      </c>
      <c r="C41" s="4" t="s">
        <v>79</v>
      </c>
      <c r="D41" s="4" t="s">
        <v>120</v>
      </c>
      <c r="E41" s="5" t="s">
        <v>177</v>
      </c>
      <c r="F41" s="4" t="s">
        <v>82</v>
      </c>
    </row>
    <row r="42" spans="1:6" ht="14.25" customHeight="1" x14ac:dyDescent="0.25">
      <c r="A42" s="3" t="s">
        <v>166</v>
      </c>
      <c r="B42" s="3" t="s">
        <v>178</v>
      </c>
      <c r="C42" s="4" t="s">
        <v>79</v>
      </c>
      <c r="D42" s="4" t="s">
        <v>120</v>
      </c>
      <c r="E42" s="5" t="s">
        <v>179</v>
      </c>
      <c r="F42" s="4" t="s">
        <v>87</v>
      </c>
    </row>
    <row r="43" spans="1:6" ht="14.25" customHeight="1" x14ac:dyDescent="0.25">
      <c r="A43" s="3" t="s">
        <v>166</v>
      </c>
      <c r="B43" s="3" t="s">
        <v>180</v>
      </c>
      <c r="C43" s="4" t="s">
        <v>79</v>
      </c>
      <c r="D43" s="4" t="s">
        <v>127</v>
      </c>
      <c r="E43" s="5" t="s">
        <v>181</v>
      </c>
      <c r="F43" s="4" t="s">
        <v>87</v>
      </c>
    </row>
    <row r="44" spans="1:6" ht="14.25" customHeight="1" x14ac:dyDescent="0.25">
      <c r="A44" s="3" t="s">
        <v>166</v>
      </c>
      <c r="B44" s="3" t="s">
        <v>182</v>
      </c>
      <c r="C44" s="4" t="s">
        <v>79</v>
      </c>
      <c r="D44" s="4" t="s">
        <v>120</v>
      </c>
      <c r="E44" s="5" t="s">
        <v>183</v>
      </c>
      <c r="F44" s="4" t="s">
        <v>124</v>
      </c>
    </row>
    <row r="45" spans="1:6" ht="14.25" customHeight="1" x14ac:dyDescent="0.25">
      <c r="A45" s="3" t="s">
        <v>166</v>
      </c>
      <c r="B45" s="3" t="s">
        <v>184</v>
      </c>
      <c r="C45" s="4" t="s">
        <v>79</v>
      </c>
      <c r="D45" s="4" t="s">
        <v>120</v>
      </c>
      <c r="E45" s="5" t="s">
        <v>185</v>
      </c>
      <c r="F45" s="4" t="s">
        <v>87</v>
      </c>
    </row>
    <row r="46" spans="1:6" ht="14.25" customHeight="1" x14ac:dyDescent="0.25">
      <c r="A46" s="3" t="s">
        <v>166</v>
      </c>
      <c r="B46" s="3" t="s">
        <v>186</v>
      </c>
      <c r="C46" s="4" t="s">
        <v>84</v>
      </c>
      <c r="D46" s="4" t="s">
        <v>187</v>
      </c>
      <c r="E46" s="5" t="s">
        <v>188</v>
      </c>
      <c r="F46" s="4" t="s">
        <v>87</v>
      </c>
    </row>
    <row r="47" spans="1:6" ht="14.25" customHeight="1" x14ac:dyDescent="0.25">
      <c r="A47" s="3" t="s">
        <v>166</v>
      </c>
      <c r="B47" s="3" t="s">
        <v>189</v>
      </c>
      <c r="C47" s="4" t="s">
        <v>79</v>
      </c>
      <c r="D47" s="4" t="s">
        <v>120</v>
      </c>
      <c r="E47" s="5" t="s">
        <v>190</v>
      </c>
      <c r="F47" s="4" t="s">
        <v>87</v>
      </c>
    </row>
    <row r="48" spans="1:6" ht="14.25" customHeight="1" x14ac:dyDescent="0.25">
      <c r="A48" s="3" t="s">
        <v>166</v>
      </c>
      <c r="B48" s="3" t="s">
        <v>191</v>
      </c>
      <c r="C48" s="4" t="s">
        <v>79</v>
      </c>
      <c r="D48" s="4" t="s">
        <v>120</v>
      </c>
      <c r="E48" s="5" t="s">
        <v>192</v>
      </c>
      <c r="F48" s="4" t="s">
        <v>87</v>
      </c>
    </row>
    <row r="49" spans="1:6" ht="14.25" customHeight="1" x14ac:dyDescent="0.25">
      <c r="A49" s="3" t="s">
        <v>166</v>
      </c>
      <c r="B49" s="3" t="s">
        <v>193</v>
      </c>
      <c r="C49" s="4" t="s">
        <v>79</v>
      </c>
      <c r="D49" s="4" t="s">
        <v>120</v>
      </c>
      <c r="E49" s="5" t="s">
        <v>194</v>
      </c>
      <c r="F49" s="4"/>
    </row>
    <row r="50" spans="1:6" ht="14.25" customHeight="1" x14ac:dyDescent="0.25">
      <c r="A50" s="3" t="s">
        <v>166</v>
      </c>
      <c r="B50" s="3" t="s">
        <v>195</v>
      </c>
      <c r="C50" s="4" t="s">
        <v>79</v>
      </c>
      <c r="D50" s="4" t="s">
        <v>120</v>
      </c>
      <c r="E50" s="5" t="s">
        <v>196</v>
      </c>
      <c r="F50" s="4" t="s">
        <v>133</v>
      </c>
    </row>
    <row r="51" spans="1:6" ht="14.25" customHeight="1" x14ac:dyDescent="0.25">
      <c r="A51" s="3" t="s">
        <v>166</v>
      </c>
      <c r="B51" s="3" t="s">
        <v>197</v>
      </c>
      <c r="C51" s="4" t="s">
        <v>84</v>
      </c>
      <c r="D51" s="4" t="s">
        <v>198</v>
      </c>
      <c r="E51" s="5" t="s">
        <v>199</v>
      </c>
      <c r="F51" s="4" t="s">
        <v>124</v>
      </c>
    </row>
    <row r="52" spans="1:6" ht="14.25" customHeight="1" x14ac:dyDescent="0.25">
      <c r="A52" s="3" t="s">
        <v>166</v>
      </c>
      <c r="B52" s="3" t="s">
        <v>200</v>
      </c>
      <c r="C52" s="4" t="s">
        <v>79</v>
      </c>
      <c r="D52" s="4" t="s">
        <v>120</v>
      </c>
      <c r="E52" s="5" t="s">
        <v>201</v>
      </c>
      <c r="F52" s="4"/>
    </row>
    <row r="53" spans="1:6" ht="14.25" customHeight="1" x14ac:dyDescent="0.25">
      <c r="A53" s="3" t="s">
        <v>202</v>
      </c>
      <c r="B53" s="3" t="s">
        <v>203</v>
      </c>
      <c r="C53" s="4" t="s">
        <v>79</v>
      </c>
      <c r="D53" s="4" t="s">
        <v>204</v>
      </c>
      <c r="E53" s="5" t="s">
        <v>205</v>
      </c>
      <c r="F53" s="4" t="s">
        <v>82</v>
      </c>
    </row>
    <row r="54" spans="1:6" ht="14.25" customHeight="1" x14ac:dyDescent="0.25">
      <c r="A54" s="3" t="s">
        <v>202</v>
      </c>
      <c r="B54" s="3" t="s">
        <v>206</v>
      </c>
      <c r="C54" s="4" t="s">
        <v>79</v>
      </c>
      <c r="D54" s="4" t="s">
        <v>204</v>
      </c>
      <c r="E54" s="5" t="s">
        <v>207</v>
      </c>
      <c r="F54" s="4" t="s">
        <v>87</v>
      </c>
    </row>
    <row r="55" spans="1:6" ht="14.25" customHeight="1" x14ac:dyDescent="0.25">
      <c r="A55" s="3" t="s">
        <v>202</v>
      </c>
      <c r="B55" s="3" t="s">
        <v>208</v>
      </c>
      <c r="C55" s="4" t="s">
        <v>79</v>
      </c>
      <c r="D55" s="4" t="s">
        <v>209</v>
      </c>
      <c r="E55" s="5" t="s">
        <v>210</v>
      </c>
      <c r="F55" s="4" t="s">
        <v>124</v>
      </c>
    </row>
    <row r="56" spans="1:6" ht="14.25" customHeight="1" x14ac:dyDescent="0.25">
      <c r="A56" s="3" t="s">
        <v>202</v>
      </c>
      <c r="B56" s="3" t="s">
        <v>211</v>
      </c>
      <c r="C56" s="4" t="s">
        <v>84</v>
      </c>
      <c r="D56" s="4" t="s">
        <v>212</v>
      </c>
      <c r="E56" s="5" t="s">
        <v>213</v>
      </c>
      <c r="F56" s="4" t="s">
        <v>124</v>
      </c>
    </row>
    <row r="57" spans="1:6" ht="14.25" customHeight="1" x14ac:dyDescent="0.25">
      <c r="A57" s="3" t="s">
        <v>202</v>
      </c>
      <c r="B57" s="3" t="s">
        <v>214</v>
      </c>
      <c r="C57" s="4" t="s">
        <v>84</v>
      </c>
      <c r="D57" s="4" t="s">
        <v>151</v>
      </c>
      <c r="E57" s="5" t="s">
        <v>215</v>
      </c>
      <c r="F57" s="4"/>
    </row>
    <row r="58" spans="1:6" ht="14.25" customHeight="1" x14ac:dyDescent="0.25">
      <c r="A58" s="3" t="s">
        <v>202</v>
      </c>
      <c r="B58" s="3" t="s">
        <v>216</v>
      </c>
      <c r="C58" s="4" t="s">
        <v>79</v>
      </c>
      <c r="D58" s="4" t="s">
        <v>217</v>
      </c>
      <c r="E58" s="5" t="s">
        <v>218</v>
      </c>
      <c r="F58" s="4" t="s">
        <v>124</v>
      </c>
    </row>
    <row r="59" spans="1:6" ht="14.25" customHeight="1" x14ac:dyDescent="0.25">
      <c r="A59" s="3" t="s">
        <v>202</v>
      </c>
      <c r="B59" s="3" t="s">
        <v>219</v>
      </c>
      <c r="C59" s="4" t="s">
        <v>79</v>
      </c>
      <c r="D59" s="4" t="s">
        <v>220</v>
      </c>
      <c r="E59" s="5" t="s">
        <v>221</v>
      </c>
      <c r="F59" s="4"/>
    </row>
    <row r="60" spans="1:6" ht="14.25" customHeight="1" x14ac:dyDescent="0.25">
      <c r="A60" s="3" t="s">
        <v>202</v>
      </c>
      <c r="B60" s="3" t="s">
        <v>222</v>
      </c>
      <c r="C60" s="4" t="s">
        <v>79</v>
      </c>
      <c r="D60" s="4" t="s">
        <v>223</v>
      </c>
      <c r="E60" s="5" t="s">
        <v>224</v>
      </c>
      <c r="F60" s="4" t="s">
        <v>82</v>
      </c>
    </row>
    <row r="61" spans="1:6" ht="14.25" customHeight="1" x14ac:dyDescent="0.25">
      <c r="A61" s="3" t="s">
        <v>202</v>
      </c>
      <c r="B61" s="3" t="s">
        <v>225</v>
      </c>
      <c r="C61" s="4" t="s">
        <v>79</v>
      </c>
      <c r="D61" s="4" t="s">
        <v>127</v>
      </c>
      <c r="E61" s="5" t="s">
        <v>226</v>
      </c>
      <c r="F61" s="4" t="s">
        <v>124</v>
      </c>
    </row>
    <row r="62" spans="1:6" ht="14.25" customHeight="1" x14ac:dyDescent="0.25">
      <c r="A62" s="3" t="s">
        <v>202</v>
      </c>
      <c r="B62" s="3" t="s">
        <v>227</v>
      </c>
      <c r="C62" s="4" t="s">
        <v>79</v>
      </c>
      <c r="D62" s="4" t="s">
        <v>228</v>
      </c>
      <c r="E62" s="5" t="s">
        <v>229</v>
      </c>
      <c r="F62" s="4" t="s">
        <v>87</v>
      </c>
    </row>
    <row r="63" spans="1:6" ht="14.25" customHeight="1" x14ac:dyDescent="0.25">
      <c r="A63" s="3" t="s">
        <v>202</v>
      </c>
      <c r="B63" s="3" t="s">
        <v>230</v>
      </c>
      <c r="C63" s="4" t="s">
        <v>79</v>
      </c>
      <c r="D63" s="4" t="s">
        <v>80</v>
      </c>
      <c r="E63" s="5" t="s">
        <v>231</v>
      </c>
      <c r="F63" s="4" t="s">
        <v>87</v>
      </c>
    </row>
    <row r="64" spans="1:6" ht="14.25" customHeight="1" x14ac:dyDescent="0.25">
      <c r="A64" s="3" t="s">
        <v>202</v>
      </c>
      <c r="B64" s="3" t="s">
        <v>232</v>
      </c>
      <c r="C64" s="4" t="s">
        <v>79</v>
      </c>
      <c r="D64" s="4" t="s">
        <v>120</v>
      </c>
      <c r="E64" s="5" t="s">
        <v>233</v>
      </c>
      <c r="F64" s="4" t="s">
        <v>87</v>
      </c>
    </row>
    <row r="65" spans="1:6" ht="14.25" customHeight="1" x14ac:dyDescent="0.25">
      <c r="A65" s="3" t="s">
        <v>202</v>
      </c>
      <c r="B65" s="3" t="s">
        <v>234</v>
      </c>
      <c r="C65" s="4" t="s">
        <v>79</v>
      </c>
      <c r="D65" s="4" t="s">
        <v>228</v>
      </c>
      <c r="E65" s="5" t="s">
        <v>235</v>
      </c>
      <c r="F65" s="4" t="s">
        <v>87</v>
      </c>
    </row>
    <row r="66" spans="1:6" ht="14.25" customHeight="1" x14ac:dyDescent="0.25">
      <c r="A66" s="3" t="s">
        <v>202</v>
      </c>
      <c r="B66" s="3" t="s">
        <v>236</v>
      </c>
      <c r="C66" s="4" t="s">
        <v>79</v>
      </c>
      <c r="D66" s="4" t="s">
        <v>120</v>
      </c>
      <c r="E66" s="5" t="s">
        <v>237</v>
      </c>
      <c r="F66" s="4"/>
    </row>
    <row r="67" spans="1:6" ht="14.25" customHeight="1" x14ac:dyDescent="0.25">
      <c r="A67" s="3" t="s">
        <v>202</v>
      </c>
      <c r="B67" s="3" t="s">
        <v>238</v>
      </c>
      <c r="C67" s="4" t="s">
        <v>79</v>
      </c>
      <c r="D67" s="4" t="s">
        <v>120</v>
      </c>
      <c r="E67" s="5" t="s">
        <v>239</v>
      </c>
      <c r="F67" s="4" t="s">
        <v>87</v>
      </c>
    </row>
    <row r="68" spans="1:6" ht="14.25" customHeight="1" x14ac:dyDescent="0.25">
      <c r="A68" s="3" t="s">
        <v>240</v>
      </c>
      <c r="B68" s="3" t="s">
        <v>241</v>
      </c>
      <c r="C68" s="4" t="s">
        <v>79</v>
      </c>
      <c r="D68" s="4" t="s">
        <v>242</v>
      </c>
      <c r="E68" s="5" t="s">
        <v>243</v>
      </c>
      <c r="F68" s="4"/>
    </row>
    <row r="69" spans="1:6" ht="14.25" customHeight="1" x14ac:dyDescent="0.25">
      <c r="A69" s="3" t="s">
        <v>240</v>
      </c>
      <c r="B69" s="3" t="s">
        <v>244</v>
      </c>
      <c r="C69" s="4" t="s">
        <v>79</v>
      </c>
      <c r="D69" s="4" t="s">
        <v>242</v>
      </c>
      <c r="E69" s="5" t="s">
        <v>245</v>
      </c>
      <c r="F69" s="4" t="s">
        <v>124</v>
      </c>
    </row>
    <row r="70" spans="1:6" ht="14.25" customHeight="1" x14ac:dyDescent="0.25">
      <c r="A70" s="3" t="s">
        <v>240</v>
      </c>
      <c r="B70" s="3" t="s">
        <v>246</v>
      </c>
      <c r="C70" s="4" t="s">
        <v>79</v>
      </c>
      <c r="D70" s="4" t="s">
        <v>242</v>
      </c>
      <c r="E70" s="5" t="s">
        <v>247</v>
      </c>
      <c r="F70" s="4" t="s">
        <v>124</v>
      </c>
    </row>
    <row r="71" spans="1:6" ht="14.25" customHeight="1" x14ac:dyDescent="0.25">
      <c r="A71" s="3" t="s">
        <v>248</v>
      </c>
      <c r="B71" s="3" t="s">
        <v>249</v>
      </c>
      <c r="C71" s="4" t="s">
        <v>89</v>
      </c>
      <c r="D71" s="4" t="s">
        <v>80</v>
      </c>
      <c r="E71" s="5" t="s">
        <v>250</v>
      </c>
      <c r="F71" s="4" t="s">
        <v>82</v>
      </c>
    </row>
    <row r="72" spans="1:6" ht="14.25" customHeight="1" x14ac:dyDescent="0.25">
      <c r="A72" s="3" t="s">
        <v>248</v>
      </c>
      <c r="B72" s="3" t="s">
        <v>251</v>
      </c>
      <c r="C72" s="4" t="s">
        <v>89</v>
      </c>
      <c r="D72" s="4" t="s">
        <v>80</v>
      </c>
      <c r="E72" s="5" t="s">
        <v>252</v>
      </c>
      <c r="F72" s="4" t="s">
        <v>82</v>
      </c>
    </row>
    <row r="73" spans="1:6" ht="14.25" customHeight="1" x14ac:dyDescent="0.25">
      <c r="A73" s="3" t="s">
        <v>248</v>
      </c>
      <c r="B73" s="3" t="s">
        <v>253</v>
      </c>
      <c r="C73" s="4" t="s">
        <v>89</v>
      </c>
      <c r="D73" s="4" t="s">
        <v>80</v>
      </c>
      <c r="E73" s="5" t="s">
        <v>254</v>
      </c>
      <c r="F73" s="4" t="s">
        <v>82</v>
      </c>
    </row>
    <row r="74" spans="1:6" ht="14.25" customHeight="1" x14ac:dyDescent="0.25">
      <c r="A74" s="3" t="s">
        <v>248</v>
      </c>
      <c r="B74" s="3" t="s">
        <v>255</v>
      </c>
      <c r="C74" s="4" t="s">
        <v>89</v>
      </c>
      <c r="D74" s="4" t="s">
        <v>80</v>
      </c>
      <c r="E74" s="5" t="s">
        <v>256</v>
      </c>
      <c r="F74" s="4" t="s">
        <v>82</v>
      </c>
    </row>
    <row r="75" spans="1:6" ht="14.25" customHeight="1" x14ac:dyDescent="0.25">
      <c r="A75" s="3" t="s">
        <v>248</v>
      </c>
      <c r="B75" s="3" t="s">
        <v>257</v>
      </c>
      <c r="C75" s="4" t="s">
        <v>89</v>
      </c>
      <c r="D75" s="4" t="s">
        <v>80</v>
      </c>
      <c r="E75" s="5" t="s">
        <v>258</v>
      </c>
      <c r="F75" s="4" t="s">
        <v>82</v>
      </c>
    </row>
    <row r="76" spans="1:6" ht="14.25" customHeight="1" x14ac:dyDescent="0.25">
      <c r="A76" s="3" t="s">
        <v>248</v>
      </c>
      <c r="B76" s="3" t="s">
        <v>259</v>
      </c>
      <c r="C76" s="4" t="s">
        <v>89</v>
      </c>
      <c r="D76" s="4" t="s">
        <v>80</v>
      </c>
      <c r="E76" s="5" t="s">
        <v>260</v>
      </c>
      <c r="F76" s="4" t="s">
        <v>82</v>
      </c>
    </row>
    <row r="77" spans="1:6" ht="14.25" customHeight="1" x14ac:dyDescent="0.25">
      <c r="A77" s="3" t="s">
        <v>248</v>
      </c>
      <c r="B77" s="3" t="s">
        <v>261</v>
      </c>
      <c r="C77" s="4" t="s">
        <v>89</v>
      </c>
      <c r="D77" s="4" t="s">
        <v>80</v>
      </c>
      <c r="E77" s="5" t="s">
        <v>262</v>
      </c>
      <c r="F77" s="4" t="s">
        <v>82</v>
      </c>
    </row>
    <row r="78" spans="1:6" ht="14.25" customHeight="1" x14ac:dyDescent="0.25">
      <c r="A78" s="3" t="s">
        <v>248</v>
      </c>
      <c r="B78" s="3" t="s">
        <v>263</v>
      </c>
      <c r="C78" s="4" t="s">
        <v>89</v>
      </c>
      <c r="D78" s="4" t="s">
        <v>80</v>
      </c>
      <c r="E78" s="5" t="s">
        <v>264</v>
      </c>
      <c r="F78" s="4" t="s">
        <v>82</v>
      </c>
    </row>
    <row r="79" spans="1:6" ht="14.25" customHeight="1" x14ac:dyDescent="0.25">
      <c r="A79" s="3" t="s">
        <v>265</v>
      </c>
      <c r="B79" s="3" t="s">
        <v>266</v>
      </c>
      <c r="C79" s="4" t="s">
        <v>89</v>
      </c>
      <c r="D79" s="4" t="s">
        <v>80</v>
      </c>
      <c r="E79" s="5" t="s">
        <v>267</v>
      </c>
      <c r="F79" s="4" t="s">
        <v>124</v>
      </c>
    </row>
    <row r="80" spans="1:6" ht="14.25" customHeight="1" x14ac:dyDescent="0.25">
      <c r="A80" s="3" t="s">
        <v>265</v>
      </c>
      <c r="B80" s="3" t="s">
        <v>268</v>
      </c>
      <c r="C80" s="4" t="s">
        <v>89</v>
      </c>
      <c r="D80" s="4" t="s">
        <v>104</v>
      </c>
      <c r="E80" s="5" t="s">
        <v>269</v>
      </c>
      <c r="F80" s="4" t="s">
        <v>87</v>
      </c>
    </row>
    <row r="81" spans="1:6" ht="14.25" customHeight="1" x14ac:dyDescent="0.25">
      <c r="A81" s="3" t="s">
        <v>265</v>
      </c>
      <c r="B81" s="3" t="s">
        <v>270</v>
      </c>
      <c r="C81" s="4" t="s">
        <v>89</v>
      </c>
      <c r="D81" s="4" t="s">
        <v>104</v>
      </c>
      <c r="E81" s="5" t="s">
        <v>271</v>
      </c>
      <c r="F81" s="4" t="s">
        <v>87</v>
      </c>
    </row>
    <row r="82" spans="1:6" ht="14.25" customHeight="1" x14ac:dyDescent="0.25">
      <c r="A82" s="3" t="s">
        <v>265</v>
      </c>
      <c r="B82" s="3" t="s">
        <v>272</v>
      </c>
      <c r="C82" s="4" t="s">
        <v>89</v>
      </c>
      <c r="D82" s="4" t="s">
        <v>80</v>
      </c>
      <c r="E82" s="5" t="s">
        <v>273</v>
      </c>
      <c r="F82" s="4" t="s">
        <v>82</v>
      </c>
    </row>
    <row r="83" spans="1:6" ht="14.25" customHeight="1" x14ac:dyDescent="0.25">
      <c r="A83" s="3" t="s">
        <v>265</v>
      </c>
      <c r="B83" s="3" t="s">
        <v>274</v>
      </c>
      <c r="C83" s="4" t="s">
        <v>89</v>
      </c>
      <c r="D83" s="4" t="s">
        <v>80</v>
      </c>
      <c r="E83" s="5" t="s">
        <v>275</v>
      </c>
      <c r="F83" s="4" t="s">
        <v>82</v>
      </c>
    </row>
    <row r="84" spans="1:6" ht="14.25" customHeight="1" x14ac:dyDescent="0.25">
      <c r="A84" s="3" t="s">
        <v>265</v>
      </c>
      <c r="B84" s="3" t="s">
        <v>276</v>
      </c>
      <c r="C84" s="4" t="s">
        <v>89</v>
      </c>
      <c r="D84" s="4" t="s">
        <v>104</v>
      </c>
      <c r="E84" s="5" t="s">
        <v>277</v>
      </c>
      <c r="F84" s="4" t="s">
        <v>278</v>
      </c>
    </row>
    <row r="85" spans="1:6" ht="14.25" customHeight="1" x14ac:dyDescent="0.25">
      <c r="A85" s="3" t="s">
        <v>265</v>
      </c>
      <c r="B85" s="3" t="s">
        <v>279</v>
      </c>
      <c r="C85" s="4" t="s">
        <v>89</v>
      </c>
      <c r="D85" s="4" t="s">
        <v>104</v>
      </c>
      <c r="E85" s="5" t="s">
        <v>280</v>
      </c>
      <c r="F85" s="4" t="s">
        <v>278</v>
      </c>
    </row>
    <row r="86" spans="1:6" ht="14.25" customHeight="1" x14ac:dyDescent="0.25">
      <c r="A86" s="3" t="s">
        <v>265</v>
      </c>
      <c r="B86" s="3" t="s">
        <v>281</v>
      </c>
      <c r="C86" s="4" t="s">
        <v>84</v>
      </c>
      <c r="D86" s="4" t="s">
        <v>127</v>
      </c>
      <c r="E86" s="5" t="s">
        <v>282</v>
      </c>
      <c r="F86" s="4" t="s">
        <v>124</v>
      </c>
    </row>
    <row r="87" spans="1:6" ht="14.25" customHeight="1" x14ac:dyDescent="0.25">
      <c r="A87" s="3" t="s">
        <v>265</v>
      </c>
      <c r="B87" s="3" t="s">
        <v>283</v>
      </c>
      <c r="C87" s="4" t="s">
        <v>89</v>
      </c>
      <c r="D87" s="4" t="s">
        <v>80</v>
      </c>
      <c r="E87" s="5" t="s">
        <v>284</v>
      </c>
      <c r="F87" s="4" t="s">
        <v>87</v>
      </c>
    </row>
    <row r="88" spans="1:6" ht="14.25" customHeight="1" x14ac:dyDescent="0.25">
      <c r="A88" s="3" t="s">
        <v>265</v>
      </c>
      <c r="B88" s="3" t="s">
        <v>285</v>
      </c>
      <c r="C88" s="4" t="s">
        <v>89</v>
      </c>
      <c r="D88" s="4" t="s">
        <v>286</v>
      </c>
      <c r="E88" s="5" t="s">
        <v>287</v>
      </c>
      <c r="F88" s="4" t="s">
        <v>87</v>
      </c>
    </row>
    <row r="89" spans="1:6" ht="14.25" customHeight="1" x14ac:dyDescent="0.25">
      <c r="A89" s="3" t="s">
        <v>288</v>
      </c>
      <c r="B89" s="8" t="s">
        <v>289</v>
      </c>
      <c r="C89" s="4" t="s">
        <v>89</v>
      </c>
      <c r="D89" s="4" t="s">
        <v>80</v>
      </c>
      <c r="E89" s="5" t="s">
        <v>290</v>
      </c>
      <c r="F89" s="4" t="s">
        <v>278</v>
      </c>
    </row>
    <row r="90" spans="1:6" ht="14.25" customHeight="1" x14ac:dyDescent="0.25">
      <c r="A90" s="3" t="s">
        <v>288</v>
      </c>
      <c r="B90" s="3" t="s">
        <v>291</v>
      </c>
      <c r="C90" s="4" t="s">
        <v>89</v>
      </c>
      <c r="D90" s="4" t="s">
        <v>80</v>
      </c>
      <c r="E90" s="5" t="s">
        <v>292</v>
      </c>
      <c r="F90" s="4" t="s">
        <v>87</v>
      </c>
    </row>
    <row r="91" spans="1:6" ht="14.25" customHeight="1" x14ac:dyDescent="0.25">
      <c r="A91" s="3" t="s">
        <v>288</v>
      </c>
      <c r="B91" s="3" t="s">
        <v>293</v>
      </c>
      <c r="C91" s="4" t="s">
        <v>89</v>
      </c>
      <c r="D91" s="4" t="s">
        <v>80</v>
      </c>
      <c r="E91" s="5" t="s">
        <v>294</v>
      </c>
      <c r="F91" s="4" t="s">
        <v>87</v>
      </c>
    </row>
    <row r="92" spans="1:6" ht="14.25" customHeight="1" x14ac:dyDescent="0.25">
      <c r="A92" s="3" t="s">
        <v>288</v>
      </c>
      <c r="B92" s="3" t="s">
        <v>295</v>
      </c>
      <c r="C92" s="4" t="s">
        <v>89</v>
      </c>
      <c r="D92" s="4" t="s">
        <v>80</v>
      </c>
      <c r="E92" s="5" t="s">
        <v>296</v>
      </c>
      <c r="F92" s="4" t="s">
        <v>87</v>
      </c>
    </row>
    <row r="93" spans="1:6" ht="14.25" customHeight="1" x14ac:dyDescent="0.25">
      <c r="A93" s="3" t="s">
        <v>288</v>
      </c>
      <c r="B93" s="3" t="s">
        <v>297</v>
      </c>
      <c r="C93" s="4" t="s">
        <v>89</v>
      </c>
      <c r="D93" s="4" t="s">
        <v>80</v>
      </c>
      <c r="E93" s="5" t="s">
        <v>298</v>
      </c>
      <c r="F93" s="4" t="s">
        <v>82</v>
      </c>
    </row>
    <row r="94" spans="1:6" ht="14.25" customHeight="1" x14ac:dyDescent="0.25">
      <c r="A94" s="3" t="s">
        <v>288</v>
      </c>
      <c r="B94" s="3" t="s">
        <v>299</v>
      </c>
      <c r="C94" s="4" t="s">
        <v>89</v>
      </c>
      <c r="D94" s="4" t="s">
        <v>80</v>
      </c>
      <c r="E94" s="5" t="s">
        <v>300</v>
      </c>
      <c r="F94" s="4" t="s">
        <v>82</v>
      </c>
    </row>
    <row r="95" spans="1:6" ht="14.25" customHeight="1" x14ac:dyDescent="0.25">
      <c r="A95" s="3" t="s">
        <v>288</v>
      </c>
      <c r="B95" s="3" t="s">
        <v>301</v>
      </c>
      <c r="C95" s="4" t="s">
        <v>89</v>
      </c>
      <c r="D95" s="4" t="s">
        <v>80</v>
      </c>
      <c r="E95" s="5" t="s">
        <v>302</v>
      </c>
      <c r="F95" s="4" t="s">
        <v>278</v>
      </c>
    </row>
    <row r="96" spans="1:6" ht="14.25" customHeight="1" x14ac:dyDescent="0.25">
      <c r="A96" s="3" t="s">
        <v>288</v>
      </c>
      <c r="B96" s="3" t="s">
        <v>303</v>
      </c>
      <c r="C96" s="4" t="s">
        <v>89</v>
      </c>
      <c r="D96" s="4" t="s">
        <v>80</v>
      </c>
      <c r="E96" s="5" t="s">
        <v>304</v>
      </c>
      <c r="F96" s="4" t="s">
        <v>278</v>
      </c>
    </row>
    <row r="97" spans="1:6" ht="14.25" customHeight="1" x14ac:dyDescent="0.25">
      <c r="A97" s="3" t="s">
        <v>288</v>
      </c>
      <c r="B97" s="3" t="s">
        <v>305</v>
      </c>
      <c r="C97" s="4" t="s">
        <v>89</v>
      </c>
      <c r="D97" s="4" t="s">
        <v>286</v>
      </c>
      <c r="E97" s="5" t="s">
        <v>306</v>
      </c>
      <c r="F97" s="4" t="s">
        <v>87</v>
      </c>
    </row>
    <row r="98" spans="1:6" ht="14.25" customHeight="1" x14ac:dyDescent="0.25">
      <c r="A98" s="3" t="s">
        <v>288</v>
      </c>
      <c r="B98" s="3" t="s">
        <v>307</v>
      </c>
      <c r="C98" s="4" t="s">
        <v>89</v>
      </c>
      <c r="D98" s="4" t="s">
        <v>286</v>
      </c>
      <c r="E98" s="5" t="s">
        <v>308</v>
      </c>
      <c r="F98" s="4" t="s">
        <v>87</v>
      </c>
    </row>
    <row r="99" spans="1:6" ht="14.25" customHeight="1" x14ac:dyDescent="0.25">
      <c r="A99" s="3" t="s">
        <v>288</v>
      </c>
      <c r="B99" s="3" t="s">
        <v>309</v>
      </c>
      <c r="C99" s="4" t="s">
        <v>89</v>
      </c>
      <c r="D99" s="4" t="s">
        <v>286</v>
      </c>
      <c r="E99" s="5" t="s">
        <v>310</v>
      </c>
      <c r="F99" s="4" t="s">
        <v>87</v>
      </c>
    </row>
    <row r="100" spans="1:6" ht="14.25" customHeight="1" x14ac:dyDescent="0.25">
      <c r="A100" s="3" t="s">
        <v>288</v>
      </c>
      <c r="B100" s="3" t="s">
        <v>311</v>
      </c>
      <c r="C100" s="4" t="s">
        <v>89</v>
      </c>
      <c r="D100" s="4" t="s">
        <v>80</v>
      </c>
      <c r="E100" s="5" t="s">
        <v>312</v>
      </c>
      <c r="F100" s="4" t="s">
        <v>82</v>
      </c>
    </row>
    <row r="101" spans="1:6" ht="14.25" customHeight="1" x14ac:dyDescent="0.25">
      <c r="A101" s="3" t="s">
        <v>288</v>
      </c>
      <c r="B101" s="3" t="s">
        <v>313</v>
      </c>
      <c r="C101" s="4" t="s">
        <v>89</v>
      </c>
      <c r="D101" s="4" t="s">
        <v>80</v>
      </c>
      <c r="E101" s="5" t="s">
        <v>314</v>
      </c>
      <c r="F101" s="4" t="s">
        <v>82</v>
      </c>
    </row>
    <row r="102" spans="1:6" ht="14.25" customHeight="1" x14ac:dyDescent="0.25">
      <c r="A102" s="3" t="s">
        <v>288</v>
      </c>
      <c r="B102" s="3" t="s">
        <v>315</v>
      </c>
      <c r="C102" s="4" t="s">
        <v>89</v>
      </c>
      <c r="D102" s="4" t="s">
        <v>80</v>
      </c>
      <c r="E102" s="5" t="s">
        <v>316</v>
      </c>
      <c r="F102" s="4" t="s">
        <v>82</v>
      </c>
    </row>
    <row r="103" spans="1:6" ht="14.25" customHeight="1" x14ac:dyDescent="0.25">
      <c r="A103" s="3" t="s">
        <v>288</v>
      </c>
      <c r="B103" s="3" t="s">
        <v>317</v>
      </c>
      <c r="C103" s="4" t="s">
        <v>89</v>
      </c>
      <c r="D103" s="4" t="s">
        <v>80</v>
      </c>
      <c r="E103" s="5" t="s">
        <v>318</v>
      </c>
      <c r="F103" s="4" t="s">
        <v>124</v>
      </c>
    </row>
    <row r="104" spans="1:6" ht="14.25" customHeight="1" x14ac:dyDescent="0.25">
      <c r="A104" s="3" t="s">
        <v>288</v>
      </c>
      <c r="B104" s="3" t="s">
        <v>319</v>
      </c>
      <c r="C104" s="4" t="s">
        <v>89</v>
      </c>
      <c r="D104" s="4" t="s">
        <v>80</v>
      </c>
      <c r="E104" s="5" t="s">
        <v>320</v>
      </c>
      <c r="F104" s="4" t="s">
        <v>82</v>
      </c>
    </row>
    <row r="105" spans="1:6" ht="14.25" customHeight="1" x14ac:dyDescent="0.25">
      <c r="A105" s="3" t="s">
        <v>288</v>
      </c>
      <c r="B105" s="3" t="s">
        <v>321</v>
      </c>
      <c r="C105" s="4" t="s">
        <v>89</v>
      </c>
      <c r="D105" s="4" t="s">
        <v>80</v>
      </c>
      <c r="E105" s="5" t="s">
        <v>322</v>
      </c>
      <c r="F105" s="4" t="s">
        <v>278</v>
      </c>
    </row>
    <row r="106" spans="1:6" ht="14.25" customHeight="1" x14ac:dyDescent="0.25">
      <c r="A106" s="3" t="s">
        <v>288</v>
      </c>
      <c r="B106" s="3" t="s">
        <v>323</v>
      </c>
      <c r="C106" s="4" t="s">
        <v>89</v>
      </c>
      <c r="D106" s="4" t="s">
        <v>80</v>
      </c>
      <c r="E106" s="5" t="s">
        <v>324</v>
      </c>
      <c r="F106" s="4" t="s">
        <v>278</v>
      </c>
    </row>
    <row r="107" spans="1:6" ht="14.25" customHeight="1" x14ac:dyDescent="0.25">
      <c r="A107" s="3" t="s">
        <v>587</v>
      </c>
      <c r="B107" s="3" t="s">
        <v>588</v>
      </c>
      <c r="C107" s="4" t="s">
        <v>89</v>
      </c>
      <c r="D107" s="4" t="s">
        <v>80</v>
      </c>
      <c r="E107" s="5" t="s">
        <v>328</v>
      </c>
      <c r="F107" s="4" t="s">
        <v>82</v>
      </c>
    </row>
    <row r="108" spans="1:6" ht="14.25" customHeight="1" x14ac:dyDescent="0.25">
      <c r="A108" s="3" t="s">
        <v>587</v>
      </c>
      <c r="B108" s="3" t="s">
        <v>589</v>
      </c>
      <c r="C108" s="4" t="s">
        <v>89</v>
      </c>
      <c r="D108" s="4" t="s">
        <v>80</v>
      </c>
      <c r="E108" s="5" t="s">
        <v>331</v>
      </c>
      <c r="F108" s="4" t="s">
        <v>82</v>
      </c>
    </row>
    <row r="109" spans="1:6" ht="14.25" customHeight="1" x14ac:dyDescent="0.25">
      <c r="A109" s="3" t="s">
        <v>587</v>
      </c>
      <c r="B109" s="3" t="s">
        <v>590</v>
      </c>
      <c r="C109" s="4" t="s">
        <v>89</v>
      </c>
      <c r="D109" s="4" t="s">
        <v>80</v>
      </c>
      <c r="E109" s="5" t="s">
        <v>602</v>
      </c>
      <c r="F109" s="4" t="s">
        <v>95</v>
      </c>
    </row>
    <row r="110" spans="1:6" ht="14.25" customHeight="1" x14ac:dyDescent="0.25">
      <c r="A110" s="3" t="s">
        <v>587</v>
      </c>
      <c r="B110" s="3" t="s">
        <v>591</v>
      </c>
      <c r="C110" s="4" t="s">
        <v>89</v>
      </c>
      <c r="D110" s="4" t="s">
        <v>80</v>
      </c>
      <c r="E110" s="5" t="s">
        <v>603</v>
      </c>
      <c r="F110" s="4" t="s">
        <v>82</v>
      </c>
    </row>
    <row r="111" spans="1:6" ht="14.25" customHeight="1" x14ac:dyDescent="0.25">
      <c r="A111" s="3" t="s">
        <v>587</v>
      </c>
      <c r="B111" s="3" t="s">
        <v>592</v>
      </c>
      <c r="C111" s="4" t="s">
        <v>89</v>
      </c>
      <c r="D111" s="4" t="s">
        <v>80</v>
      </c>
      <c r="E111" s="5" t="s">
        <v>604</v>
      </c>
      <c r="F111" s="4" t="s">
        <v>82</v>
      </c>
    </row>
    <row r="112" spans="1:6" ht="14.25" customHeight="1" x14ac:dyDescent="0.25">
      <c r="A112" s="3" t="s">
        <v>587</v>
      </c>
      <c r="B112" s="3" t="s">
        <v>593</v>
      </c>
      <c r="C112" s="4" t="s">
        <v>89</v>
      </c>
      <c r="D112" s="4" t="s">
        <v>80</v>
      </c>
      <c r="E112" s="5" t="s">
        <v>605</v>
      </c>
      <c r="F112" s="4" t="s">
        <v>82</v>
      </c>
    </row>
    <row r="113" spans="1:6" ht="14.25" customHeight="1" x14ac:dyDescent="0.25">
      <c r="A113" s="3" t="s">
        <v>587</v>
      </c>
      <c r="B113" s="3" t="s">
        <v>594</v>
      </c>
      <c r="C113" s="4" t="s">
        <v>89</v>
      </c>
      <c r="D113" s="4" t="s">
        <v>80</v>
      </c>
      <c r="E113" s="5" t="s">
        <v>606</v>
      </c>
      <c r="F113" s="4" t="s">
        <v>87</v>
      </c>
    </row>
    <row r="114" spans="1:6" ht="14.25" customHeight="1" x14ac:dyDescent="0.25">
      <c r="A114" s="3" t="s">
        <v>587</v>
      </c>
      <c r="B114" s="3" t="s">
        <v>595</v>
      </c>
      <c r="C114" s="4" t="s">
        <v>89</v>
      </c>
      <c r="D114" s="4" t="s">
        <v>286</v>
      </c>
      <c r="E114" s="5" t="s">
        <v>607</v>
      </c>
      <c r="F114" s="4" t="s">
        <v>87</v>
      </c>
    </row>
    <row r="115" spans="1:6" ht="14.25" customHeight="1" x14ac:dyDescent="0.25">
      <c r="A115" s="3" t="s">
        <v>587</v>
      </c>
      <c r="B115" s="3" t="s">
        <v>596</v>
      </c>
      <c r="C115" s="4" t="s">
        <v>89</v>
      </c>
      <c r="D115" s="4" t="s">
        <v>80</v>
      </c>
      <c r="E115" s="5" t="s">
        <v>608</v>
      </c>
      <c r="F115" s="4" t="s">
        <v>87</v>
      </c>
    </row>
    <row r="116" spans="1:6" ht="14.25" customHeight="1" x14ac:dyDescent="0.25">
      <c r="A116" s="3" t="s">
        <v>587</v>
      </c>
      <c r="B116" s="3" t="s">
        <v>597</v>
      </c>
      <c r="C116" s="4" t="s">
        <v>89</v>
      </c>
      <c r="D116" s="4" t="s">
        <v>80</v>
      </c>
      <c r="E116" s="5" t="s">
        <v>609</v>
      </c>
      <c r="F116" s="4" t="s">
        <v>82</v>
      </c>
    </row>
    <row r="117" spans="1:6" ht="14.25" customHeight="1" x14ac:dyDescent="0.25">
      <c r="A117" s="3" t="s">
        <v>587</v>
      </c>
      <c r="B117" s="3" t="s">
        <v>598</v>
      </c>
      <c r="C117" s="4" t="s">
        <v>89</v>
      </c>
      <c r="D117" s="4" t="s">
        <v>80</v>
      </c>
      <c r="E117" s="5" t="s">
        <v>610</v>
      </c>
      <c r="F117" s="4" t="s">
        <v>87</v>
      </c>
    </row>
    <row r="118" spans="1:6" ht="14.25" customHeight="1" x14ac:dyDescent="0.25">
      <c r="A118" s="3" t="s">
        <v>587</v>
      </c>
      <c r="B118" s="3" t="s">
        <v>655</v>
      </c>
      <c r="C118" s="4" t="s">
        <v>89</v>
      </c>
      <c r="D118" s="4" t="s">
        <v>80</v>
      </c>
      <c r="E118" s="5" t="s">
        <v>611</v>
      </c>
      <c r="F118" s="4" t="s">
        <v>95</v>
      </c>
    </row>
    <row r="119" spans="1:6" ht="14.25" customHeight="1" x14ac:dyDescent="0.25">
      <c r="A119" s="3" t="s">
        <v>587</v>
      </c>
      <c r="B119" s="3" t="s">
        <v>656</v>
      </c>
      <c r="C119" s="4" t="s">
        <v>89</v>
      </c>
      <c r="D119" s="4" t="s">
        <v>601</v>
      </c>
      <c r="E119" s="5" t="s">
        <v>612</v>
      </c>
      <c r="F119" s="4" t="s">
        <v>87</v>
      </c>
    </row>
    <row r="120" spans="1:6" ht="14.25" customHeight="1" x14ac:dyDescent="0.25">
      <c r="A120" s="3" t="s">
        <v>587</v>
      </c>
      <c r="B120" s="3" t="s">
        <v>657</v>
      </c>
      <c r="C120" s="4" t="s">
        <v>89</v>
      </c>
      <c r="D120" s="4" t="s">
        <v>80</v>
      </c>
      <c r="E120" s="5" t="s">
        <v>613</v>
      </c>
      <c r="F120" s="4" t="s">
        <v>95</v>
      </c>
    </row>
    <row r="121" spans="1:6" ht="14.25" customHeight="1" x14ac:dyDescent="0.25">
      <c r="A121" s="3" t="s">
        <v>587</v>
      </c>
      <c r="B121" s="3" t="s">
        <v>658</v>
      </c>
      <c r="C121" s="4" t="s">
        <v>89</v>
      </c>
      <c r="D121" s="4" t="s">
        <v>601</v>
      </c>
      <c r="E121" s="5" t="s">
        <v>614</v>
      </c>
      <c r="F121" s="4" t="s">
        <v>87</v>
      </c>
    </row>
    <row r="122" spans="1:6" ht="14.25" customHeight="1" x14ac:dyDescent="0.25">
      <c r="A122" s="3" t="s">
        <v>587</v>
      </c>
      <c r="B122" s="3" t="s">
        <v>599</v>
      </c>
      <c r="C122" s="4" t="s">
        <v>89</v>
      </c>
      <c r="D122" s="4" t="s">
        <v>80</v>
      </c>
      <c r="E122" s="5" t="s">
        <v>615</v>
      </c>
      <c r="F122" s="4" t="s">
        <v>95</v>
      </c>
    </row>
    <row r="123" spans="1:6" ht="14.25" customHeight="1" x14ac:dyDescent="0.25">
      <c r="A123" s="3" t="s">
        <v>587</v>
      </c>
      <c r="B123" s="3" t="s">
        <v>600</v>
      </c>
      <c r="C123" s="4" t="s">
        <v>89</v>
      </c>
      <c r="D123" s="4" t="s">
        <v>80</v>
      </c>
      <c r="E123" s="5" t="s">
        <v>616</v>
      </c>
      <c r="F123" s="4" t="s">
        <v>95</v>
      </c>
    </row>
    <row r="124" spans="1:6" ht="30.75" customHeight="1" x14ac:dyDescent="0.25">
      <c r="A124" s="3" t="s">
        <v>325</v>
      </c>
      <c r="B124" s="3" t="s">
        <v>326</v>
      </c>
      <c r="C124" s="4" t="s">
        <v>79</v>
      </c>
      <c r="D124" s="4" t="s">
        <v>327</v>
      </c>
      <c r="E124" s="5" t="s">
        <v>334</v>
      </c>
      <c r="F124" s="4" t="s">
        <v>87</v>
      </c>
    </row>
    <row r="125" spans="1:6" ht="32.25" customHeight="1" x14ac:dyDescent="0.25">
      <c r="A125" s="3" t="s">
        <v>325</v>
      </c>
      <c r="B125" s="3" t="s">
        <v>329</v>
      </c>
      <c r="C125" s="4" t="s">
        <v>79</v>
      </c>
      <c r="D125" s="4" t="s">
        <v>330</v>
      </c>
      <c r="E125" s="5" t="s">
        <v>336</v>
      </c>
      <c r="F125" s="4" t="s">
        <v>82</v>
      </c>
    </row>
    <row r="126" spans="1:6" ht="14.25" customHeight="1" x14ac:dyDescent="0.25">
      <c r="A126" s="3" t="s">
        <v>332</v>
      </c>
      <c r="B126" s="3" t="s">
        <v>333</v>
      </c>
      <c r="C126" s="4" t="s">
        <v>89</v>
      </c>
      <c r="D126" s="4" t="s">
        <v>80</v>
      </c>
      <c r="E126" s="5" t="s">
        <v>340</v>
      </c>
      <c r="F126" s="4" t="s">
        <v>82</v>
      </c>
    </row>
    <row r="127" spans="1:6" ht="14.25" customHeight="1" x14ac:dyDescent="0.25">
      <c r="A127" s="3" t="s">
        <v>332</v>
      </c>
      <c r="B127" s="3" t="s">
        <v>335</v>
      </c>
      <c r="C127" s="4" t="s">
        <v>89</v>
      </c>
      <c r="D127" s="4" t="s">
        <v>80</v>
      </c>
      <c r="E127" s="5" t="s">
        <v>343</v>
      </c>
      <c r="F127" s="4" t="s">
        <v>87</v>
      </c>
    </row>
    <row r="128" spans="1:6" ht="14.25" customHeight="1" x14ac:dyDescent="0.25">
      <c r="A128" s="3" t="s">
        <v>332</v>
      </c>
      <c r="B128" s="3" t="s">
        <v>337</v>
      </c>
      <c r="C128" s="4" t="s">
        <v>89</v>
      </c>
      <c r="D128" s="4" t="s">
        <v>80</v>
      </c>
      <c r="E128" s="5" t="s">
        <v>345</v>
      </c>
      <c r="F128" s="4" t="s">
        <v>87</v>
      </c>
    </row>
    <row r="129" spans="1:6" ht="14.25" customHeight="1" x14ac:dyDescent="0.25">
      <c r="A129" s="3" t="s">
        <v>338</v>
      </c>
      <c r="B129" s="3" t="s">
        <v>339</v>
      </c>
      <c r="C129" s="4" t="s">
        <v>89</v>
      </c>
      <c r="D129" s="4" t="s">
        <v>80</v>
      </c>
      <c r="E129" s="5" t="s">
        <v>359</v>
      </c>
      <c r="F129" s="4"/>
    </row>
    <row r="130" spans="1:6" ht="14.25" customHeight="1" x14ac:dyDescent="0.25">
      <c r="A130" s="3" t="s">
        <v>338</v>
      </c>
      <c r="B130" s="3" t="s">
        <v>341</v>
      </c>
      <c r="C130" s="4" t="s">
        <v>79</v>
      </c>
      <c r="D130" s="4" t="s">
        <v>342</v>
      </c>
      <c r="E130" s="5" t="s">
        <v>361</v>
      </c>
      <c r="F130" s="4" t="s">
        <v>133</v>
      </c>
    </row>
    <row r="131" spans="1:6" ht="14.25" customHeight="1" x14ac:dyDescent="0.25">
      <c r="A131" s="3" t="s">
        <v>338</v>
      </c>
      <c r="B131" s="3" t="s">
        <v>344</v>
      </c>
      <c r="C131" s="4" t="s">
        <v>89</v>
      </c>
      <c r="D131" s="4" t="s">
        <v>80</v>
      </c>
      <c r="E131" s="5" t="s">
        <v>364</v>
      </c>
      <c r="F131" s="4"/>
    </row>
    <row r="132" spans="1:6" ht="14.25" customHeight="1" x14ac:dyDescent="0.25">
      <c r="A132" s="3" t="s">
        <v>338</v>
      </c>
      <c r="B132" s="3" t="s">
        <v>346</v>
      </c>
      <c r="C132" s="4" t="s">
        <v>79</v>
      </c>
      <c r="D132" s="4" t="s">
        <v>347</v>
      </c>
      <c r="E132" s="5" t="s">
        <v>366</v>
      </c>
      <c r="F132" s="4" t="s">
        <v>133</v>
      </c>
    </row>
    <row r="133" spans="1:6" ht="14.25" customHeight="1" x14ac:dyDescent="0.25">
      <c r="A133" s="3" t="s">
        <v>338</v>
      </c>
      <c r="B133" s="3" t="s">
        <v>348</v>
      </c>
      <c r="C133" s="4" t="s">
        <v>89</v>
      </c>
      <c r="D133" s="4" t="s">
        <v>80</v>
      </c>
      <c r="E133" s="5" t="s">
        <v>369</v>
      </c>
      <c r="F133" s="4" t="s">
        <v>82</v>
      </c>
    </row>
    <row r="134" spans="1:6" ht="14.25" customHeight="1" x14ac:dyDescent="0.25">
      <c r="A134" s="3" t="s">
        <v>338</v>
      </c>
      <c r="B134" s="3" t="s">
        <v>349</v>
      </c>
      <c r="C134" s="4" t="s">
        <v>79</v>
      </c>
      <c r="D134" s="4" t="s">
        <v>347</v>
      </c>
      <c r="E134" s="5" t="s">
        <v>371</v>
      </c>
      <c r="F134" s="4" t="s">
        <v>87</v>
      </c>
    </row>
    <row r="135" spans="1:6" ht="14.25" customHeight="1" x14ac:dyDescent="0.25">
      <c r="A135" s="3" t="s">
        <v>338</v>
      </c>
      <c r="B135" s="3" t="s">
        <v>350</v>
      </c>
      <c r="C135" s="4" t="s">
        <v>89</v>
      </c>
      <c r="D135" s="4" t="s">
        <v>80</v>
      </c>
      <c r="E135" s="5" t="s">
        <v>373</v>
      </c>
      <c r="F135" s="4" t="s">
        <v>133</v>
      </c>
    </row>
    <row r="136" spans="1:6" ht="14.25" customHeight="1" x14ac:dyDescent="0.25">
      <c r="A136" s="3" t="s">
        <v>338</v>
      </c>
      <c r="B136" s="3" t="s">
        <v>351</v>
      </c>
      <c r="C136" s="4" t="s">
        <v>89</v>
      </c>
      <c r="D136" s="4" t="s">
        <v>286</v>
      </c>
      <c r="E136" s="5" t="s">
        <v>374</v>
      </c>
      <c r="F136" s="4" t="s">
        <v>82</v>
      </c>
    </row>
    <row r="137" spans="1:6" ht="14.25" customHeight="1" x14ac:dyDescent="0.25">
      <c r="A137" s="3" t="s">
        <v>338</v>
      </c>
      <c r="B137" s="3" t="s">
        <v>352</v>
      </c>
      <c r="C137" s="4" t="s">
        <v>89</v>
      </c>
      <c r="D137" s="4" t="s">
        <v>104</v>
      </c>
      <c r="E137" s="5" t="s">
        <v>617</v>
      </c>
      <c r="F137" s="4" t="s">
        <v>124</v>
      </c>
    </row>
    <row r="138" spans="1:6" ht="14.25" customHeight="1" x14ac:dyDescent="0.25">
      <c r="A138" s="3" t="s">
        <v>338</v>
      </c>
      <c r="B138" s="3" t="s">
        <v>353</v>
      </c>
      <c r="C138" s="4" t="s">
        <v>89</v>
      </c>
      <c r="D138" s="4" t="s">
        <v>286</v>
      </c>
      <c r="E138" s="5" t="s">
        <v>618</v>
      </c>
      <c r="F138" s="4" t="s">
        <v>87</v>
      </c>
    </row>
    <row r="139" spans="1:6" ht="14.25" customHeight="1" x14ac:dyDescent="0.25">
      <c r="A139" s="3" t="s">
        <v>338</v>
      </c>
      <c r="B139" s="3" t="s">
        <v>354</v>
      </c>
      <c r="C139" s="4" t="s">
        <v>89</v>
      </c>
      <c r="D139" s="4" t="s">
        <v>286</v>
      </c>
      <c r="E139" s="5" t="s">
        <v>619</v>
      </c>
      <c r="F139" s="4" t="s">
        <v>124</v>
      </c>
    </row>
    <row r="140" spans="1:6" ht="14.25" customHeight="1" x14ac:dyDescent="0.25">
      <c r="A140" s="3" t="s">
        <v>338</v>
      </c>
      <c r="B140" s="3" t="s">
        <v>355</v>
      </c>
      <c r="C140" s="4" t="s">
        <v>89</v>
      </c>
      <c r="D140" s="4" t="s">
        <v>104</v>
      </c>
      <c r="E140" s="5" t="s">
        <v>620</v>
      </c>
      <c r="F140" s="4" t="s">
        <v>124</v>
      </c>
    </row>
    <row r="141" spans="1:6" ht="14.25" customHeight="1" x14ac:dyDescent="0.25">
      <c r="A141" s="3" t="s">
        <v>338</v>
      </c>
      <c r="B141" s="3" t="s">
        <v>356</v>
      </c>
      <c r="C141" s="4" t="s">
        <v>79</v>
      </c>
      <c r="D141" s="4" t="s">
        <v>342</v>
      </c>
      <c r="E141" s="5" t="s">
        <v>621</v>
      </c>
      <c r="F141" s="4" t="s">
        <v>133</v>
      </c>
    </row>
    <row r="142" spans="1:6" ht="14.25" customHeight="1" x14ac:dyDescent="0.25">
      <c r="A142" s="3" t="s">
        <v>357</v>
      </c>
      <c r="B142" s="3" t="s">
        <v>358</v>
      </c>
      <c r="C142" s="4" t="s">
        <v>79</v>
      </c>
      <c r="D142" s="4" t="s">
        <v>80</v>
      </c>
      <c r="E142" s="5" t="s">
        <v>377</v>
      </c>
      <c r="F142" s="4" t="s">
        <v>82</v>
      </c>
    </row>
    <row r="143" spans="1:6" ht="14.25" customHeight="1" x14ac:dyDescent="0.25">
      <c r="A143" s="3" t="s">
        <v>357</v>
      </c>
      <c r="B143" s="3" t="s">
        <v>360</v>
      </c>
      <c r="C143" s="4" t="s">
        <v>79</v>
      </c>
      <c r="D143" s="4" t="s">
        <v>80</v>
      </c>
      <c r="E143" s="5" t="s">
        <v>379</v>
      </c>
      <c r="F143" s="4" t="s">
        <v>82</v>
      </c>
    </row>
    <row r="144" spans="1:6" ht="14.25" customHeight="1" x14ac:dyDescent="0.25">
      <c r="A144" s="3" t="s">
        <v>357</v>
      </c>
      <c r="B144" s="3" t="s">
        <v>362</v>
      </c>
      <c r="C144" s="4" t="s">
        <v>79</v>
      </c>
      <c r="D144" s="4" t="s">
        <v>363</v>
      </c>
      <c r="E144" s="5" t="s">
        <v>380</v>
      </c>
      <c r="F144" s="4" t="s">
        <v>124</v>
      </c>
    </row>
    <row r="145" spans="1:6" ht="14.25" customHeight="1" x14ac:dyDescent="0.25">
      <c r="A145" s="3" t="s">
        <v>357</v>
      </c>
      <c r="B145" s="3" t="s">
        <v>365</v>
      </c>
      <c r="C145" s="4" t="s">
        <v>79</v>
      </c>
      <c r="D145" s="4" t="s">
        <v>347</v>
      </c>
      <c r="E145" s="5" t="s">
        <v>382</v>
      </c>
      <c r="F145" s="4" t="s">
        <v>87</v>
      </c>
    </row>
    <row r="146" spans="1:6" ht="14.25" customHeight="1" x14ac:dyDescent="0.25">
      <c r="A146" s="3" t="s">
        <v>357</v>
      </c>
      <c r="B146" s="3" t="s">
        <v>367</v>
      </c>
      <c r="C146" s="4" t="s">
        <v>84</v>
      </c>
      <c r="D146" s="4" t="s">
        <v>368</v>
      </c>
      <c r="E146" s="5" t="s">
        <v>383</v>
      </c>
      <c r="F146" s="4" t="s">
        <v>87</v>
      </c>
    </row>
    <row r="147" spans="1:6" ht="14.25" customHeight="1" x14ac:dyDescent="0.25">
      <c r="A147" s="3" t="s">
        <v>357</v>
      </c>
      <c r="B147" s="3" t="s">
        <v>370</v>
      </c>
      <c r="C147" s="4" t="s">
        <v>84</v>
      </c>
      <c r="D147" s="4" t="s">
        <v>368</v>
      </c>
      <c r="E147" s="5" t="s">
        <v>386</v>
      </c>
      <c r="F147" s="4" t="s">
        <v>87</v>
      </c>
    </row>
    <row r="148" spans="1:6" ht="14.25" customHeight="1" x14ac:dyDescent="0.25">
      <c r="A148" s="3" t="s">
        <v>357</v>
      </c>
      <c r="B148" s="3" t="s">
        <v>372</v>
      </c>
      <c r="C148" s="4" t="s">
        <v>84</v>
      </c>
      <c r="D148" s="4" t="s">
        <v>368</v>
      </c>
      <c r="E148" s="5" t="s">
        <v>586</v>
      </c>
      <c r="F148" s="4" t="s">
        <v>87</v>
      </c>
    </row>
    <row r="149" spans="1:6" ht="14.25" customHeight="1" x14ac:dyDescent="0.25">
      <c r="A149" s="3" t="s">
        <v>357</v>
      </c>
      <c r="B149" s="3" t="s">
        <v>357</v>
      </c>
      <c r="C149" s="4" t="s">
        <v>89</v>
      </c>
      <c r="D149" s="4" t="s">
        <v>286</v>
      </c>
      <c r="E149" s="5" t="s">
        <v>622</v>
      </c>
      <c r="F149" s="4" t="s">
        <v>278</v>
      </c>
    </row>
    <row r="150" spans="1:6" ht="14.25" customHeight="1" x14ac:dyDescent="0.25">
      <c r="A150" s="3" t="s">
        <v>375</v>
      </c>
      <c r="B150" s="3" t="s">
        <v>376</v>
      </c>
      <c r="C150" s="4" t="s">
        <v>89</v>
      </c>
      <c r="D150" s="4" t="s">
        <v>286</v>
      </c>
      <c r="E150" s="5" t="s">
        <v>390</v>
      </c>
      <c r="F150" s="4" t="s">
        <v>82</v>
      </c>
    </row>
    <row r="151" spans="1:6" ht="14.25" customHeight="1" x14ac:dyDescent="0.25">
      <c r="A151" s="3" t="s">
        <v>375</v>
      </c>
      <c r="B151" s="3" t="s">
        <v>584</v>
      </c>
      <c r="C151" s="4" t="s">
        <v>84</v>
      </c>
      <c r="D151" s="4" t="s">
        <v>378</v>
      </c>
      <c r="E151" s="5" t="s">
        <v>392</v>
      </c>
      <c r="F151" s="4" t="s">
        <v>87</v>
      </c>
    </row>
    <row r="152" spans="1:6" ht="14.25" customHeight="1" x14ac:dyDescent="0.25">
      <c r="A152" s="3" t="s">
        <v>375</v>
      </c>
      <c r="B152" s="3" t="s">
        <v>583</v>
      </c>
      <c r="C152" s="4" t="s">
        <v>89</v>
      </c>
      <c r="D152" s="4" t="s">
        <v>104</v>
      </c>
      <c r="E152" s="5" t="s">
        <v>395</v>
      </c>
      <c r="F152" s="4" t="s">
        <v>133</v>
      </c>
    </row>
    <row r="153" spans="1:6" ht="14.25" customHeight="1" x14ac:dyDescent="0.25">
      <c r="A153" s="3" t="s">
        <v>375</v>
      </c>
      <c r="B153" s="3" t="s">
        <v>381</v>
      </c>
      <c r="C153" s="4" t="s">
        <v>89</v>
      </c>
      <c r="D153" s="4" t="s">
        <v>286</v>
      </c>
      <c r="E153" s="5" t="s">
        <v>397</v>
      </c>
      <c r="F153" s="4" t="s">
        <v>82</v>
      </c>
    </row>
    <row r="154" spans="1:6" ht="14.25" customHeight="1" x14ac:dyDescent="0.25">
      <c r="A154" s="3" t="s">
        <v>375</v>
      </c>
      <c r="B154" s="3" t="s">
        <v>585</v>
      </c>
      <c r="C154" s="4" t="s">
        <v>84</v>
      </c>
      <c r="D154" s="4" t="s">
        <v>378</v>
      </c>
      <c r="E154" s="5" t="s">
        <v>399</v>
      </c>
      <c r="F154" s="4" t="s">
        <v>87</v>
      </c>
    </row>
    <row r="155" spans="1:6" ht="14.25" customHeight="1" x14ac:dyDescent="0.25">
      <c r="A155" s="3" t="s">
        <v>375</v>
      </c>
      <c r="B155" s="3" t="s">
        <v>384</v>
      </c>
      <c r="C155" s="4" t="s">
        <v>79</v>
      </c>
      <c r="D155" s="4" t="s">
        <v>385</v>
      </c>
      <c r="E155" s="5" t="s">
        <v>401</v>
      </c>
      <c r="F155" s="4" t="s">
        <v>87</v>
      </c>
    </row>
    <row r="156" spans="1:6" ht="14.25" customHeight="1" x14ac:dyDescent="0.25">
      <c r="A156" s="3" t="s">
        <v>375</v>
      </c>
      <c r="B156" s="3" t="s">
        <v>387</v>
      </c>
      <c r="C156" s="4" t="s">
        <v>84</v>
      </c>
      <c r="D156" s="4" t="s">
        <v>378</v>
      </c>
      <c r="E156" s="5" t="s">
        <v>403</v>
      </c>
      <c r="F156" s="4" t="s">
        <v>133</v>
      </c>
    </row>
    <row r="157" spans="1:6" ht="14.25" customHeight="1" x14ac:dyDescent="0.25">
      <c r="A157" s="3" t="s">
        <v>388</v>
      </c>
      <c r="B157" s="3" t="s">
        <v>389</v>
      </c>
      <c r="C157" s="4" t="s">
        <v>79</v>
      </c>
      <c r="D157" s="4" t="s">
        <v>115</v>
      </c>
      <c r="E157" s="5" t="s">
        <v>407</v>
      </c>
      <c r="F157" s="4" t="s">
        <v>133</v>
      </c>
    </row>
    <row r="158" spans="1:6" ht="14.25" customHeight="1" x14ac:dyDescent="0.25">
      <c r="A158" s="3" t="s">
        <v>388</v>
      </c>
      <c r="B158" s="3" t="s">
        <v>391</v>
      </c>
      <c r="C158" s="4" t="s">
        <v>89</v>
      </c>
      <c r="D158" s="4" t="s">
        <v>80</v>
      </c>
      <c r="E158" s="5" t="s">
        <v>409</v>
      </c>
      <c r="F158" s="4" t="s">
        <v>124</v>
      </c>
    </row>
    <row r="159" spans="1:6" ht="14.25" customHeight="1" x14ac:dyDescent="0.25">
      <c r="A159" s="3" t="s">
        <v>388</v>
      </c>
      <c r="B159" s="3" t="s">
        <v>393</v>
      </c>
      <c r="C159" s="4" t="s">
        <v>84</v>
      </c>
      <c r="D159" s="4" t="s">
        <v>394</v>
      </c>
      <c r="E159" s="5" t="s">
        <v>411</v>
      </c>
      <c r="F159" s="4" t="s">
        <v>87</v>
      </c>
    </row>
    <row r="160" spans="1:6" ht="14.25" customHeight="1" x14ac:dyDescent="0.25">
      <c r="A160" s="3" t="s">
        <v>388</v>
      </c>
      <c r="B160" s="3" t="s">
        <v>396</v>
      </c>
      <c r="C160" s="4" t="s">
        <v>79</v>
      </c>
      <c r="D160" s="4" t="s">
        <v>120</v>
      </c>
      <c r="E160" s="5" t="s">
        <v>413</v>
      </c>
      <c r="F160" s="4" t="s">
        <v>124</v>
      </c>
    </row>
    <row r="161" spans="1:6" ht="14.25" customHeight="1" x14ac:dyDescent="0.25">
      <c r="A161" s="3" t="s">
        <v>388</v>
      </c>
      <c r="B161" s="3" t="s">
        <v>398</v>
      </c>
      <c r="C161" s="4" t="s">
        <v>79</v>
      </c>
      <c r="D161" s="4" t="s">
        <v>120</v>
      </c>
      <c r="E161" s="5" t="s">
        <v>415</v>
      </c>
      <c r="F161" s="4" t="s">
        <v>87</v>
      </c>
    </row>
    <row r="162" spans="1:6" ht="14.25" customHeight="1" x14ac:dyDescent="0.25">
      <c r="A162" s="3" t="s">
        <v>388</v>
      </c>
      <c r="B162" s="3" t="s">
        <v>400</v>
      </c>
      <c r="C162" s="4" t="s">
        <v>79</v>
      </c>
      <c r="D162" s="4" t="s">
        <v>159</v>
      </c>
      <c r="E162" s="5" t="s">
        <v>417</v>
      </c>
      <c r="F162" s="4" t="s">
        <v>87</v>
      </c>
    </row>
    <row r="163" spans="1:6" ht="14.25" customHeight="1" x14ac:dyDescent="0.25">
      <c r="A163" s="3" t="s">
        <v>388</v>
      </c>
      <c r="B163" s="3" t="s">
        <v>402</v>
      </c>
      <c r="C163" s="4" t="s">
        <v>79</v>
      </c>
      <c r="D163" s="4" t="s">
        <v>159</v>
      </c>
      <c r="E163" s="5" t="s">
        <v>419</v>
      </c>
      <c r="F163" s="4" t="s">
        <v>87</v>
      </c>
    </row>
    <row r="164" spans="1:6" ht="14.25" customHeight="1" x14ac:dyDescent="0.25">
      <c r="A164" s="3" t="s">
        <v>388</v>
      </c>
      <c r="B164" s="3" t="s">
        <v>404</v>
      </c>
      <c r="C164" s="4" t="s">
        <v>79</v>
      </c>
      <c r="D164" s="4" t="s">
        <v>120</v>
      </c>
      <c r="E164" s="5" t="s">
        <v>421</v>
      </c>
      <c r="F164" s="4" t="s">
        <v>95</v>
      </c>
    </row>
    <row r="165" spans="1:6" ht="14.25" customHeight="1" x14ac:dyDescent="0.25">
      <c r="A165" s="3" t="s">
        <v>405</v>
      </c>
      <c r="B165" s="3" t="s">
        <v>406</v>
      </c>
      <c r="C165" s="4" t="s">
        <v>89</v>
      </c>
      <c r="D165" s="4" t="s">
        <v>80</v>
      </c>
      <c r="E165" s="5" t="s">
        <v>429</v>
      </c>
      <c r="F165" s="4"/>
    </row>
    <row r="166" spans="1:6" ht="14.25" customHeight="1" x14ac:dyDescent="0.25">
      <c r="A166" s="3" t="s">
        <v>405</v>
      </c>
      <c r="B166" s="3" t="s">
        <v>408</v>
      </c>
      <c r="C166" s="4" t="s">
        <v>89</v>
      </c>
      <c r="D166" s="4" t="s">
        <v>80</v>
      </c>
      <c r="E166" s="5" t="s">
        <v>431</v>
      </c>
      <c r="F166" s="4" t="s">
        <v>82</v>
      </c>
    </row>
    <row r="167" spans="1:6" ht="14.25" customHeight="1" x14ac:dyDescent="0.25">
      <c r="A167" s="3" t="s">
        <v>405</v>
      </c>
      <c r="B167" s="3" t="s">
        <v>410</v>
      </c>
      <c r="C167" s="4" t="s">
        <v>89</v>
      </c>
      <c r="D167" s="4" t="s">
        <v>80</v>
      </c>
      <c r="E167" s="5" t="s">
        <v>433</v>
      </c>
      <c r="F167" s="4" t="s">
        <v>82</v>
      </c>
    </row>
    <row r="168" spans="1:6" ht="14.25" customHeight="1" x14ac:dyDescent="0.25">
      <c r="A168" s="3" t="s">
        <v>405</v>
      </c>
      <c r="B168" s="3" t="s">
        <v>412</v>
      </c>
      <c r="C168" s="4" t="s">
        <v>89</v>
      </c>
      <c r="D168" s="4" t="s">
        <v>80</v>
      </c>
      <c r="E168" s="5" t="s">
        <v>435</v>
      </c>
      <c r="F168" s="4" t="s">
        <v>82</v>
      </c>
    </row>
    <row r="169" spans="1:6" ht="14.25" customHeight="1" x14ac:dyDescent="0.25">
      <c r="A169" s="3" t="s">
        <v>405</v>
      </c>
      <c r="B169" s="3" t="s">
        <v>414</v>
      </c>
      <c r="C169" s="4" t="s">
        <v>89</v>
      </c>
      <c r="D169" s="4" t="s">
        <v>80</v>
      </c>
      <c r="E169" s="5" t="s">
        <v>437</v>
      </c>
      <c r="F169" s="4" t="s">
        <v>124</v>
      </c>
    </row>
    <row r="170" spans="1:6" ht="14.25" customHeight="1" x14ac:dyDescent="0.25">
      <c r="A170" s="3" t="s">
        <v>405</v>
      </c>
      <c r="B170" s="3" t="s">
        <v>416</v>
      </c>
      <c r="C170" s="4" t="s">
        <v>89</v>
      </c>
      <c r="D170" s="4" t="s">
        <v>80</v>
      </c>
      <c r="E170" s="5" t="s">
        <v>439</v>
      </c>
      <c r="F170" s="4" t="s">
        <v>82</v>
      </c>
    </row>
    <row r="171" spans="1:6" ht="14.25" customHeight="1" x14ac:dyDescent="0.25">
      <c r="A171" s="3" t="s">
        <v>405</v>
      </c>
      <c r="B171" s="3" t="s">
        <v>418</v>
      </c>
      <c r="C171" s="4" t="s">
        <v>89</v>
      </c>
      <c r="D171" s="4" t="s">
        <v>80</v>
      </c>
      <c r="E171" s="5" t="s">
        <v>441</v>
      </c>
      <c r="F171" s="4" t="s">
        <v>124</v>
      </c>
    </row>
    <row r="172" spans="1:6" ht="14.25" customHeight="1" x14ac:dyDescent="0.25">
      <c r="A172" s="3" t="s">
        <v>405</v>
      </c>
      <c r="B172" s="3" t="s">
        <v>420</v>
      </c>
      <c r="C172" s="4" t="s">
        <v>89</v>
      </c>
      <c r="D172" s="4" t="s">
        <v>80</v>
      </c>
      <c r="E172" s="5" t="s">
        <v>443</v>
      </c>
      <c r="F172" s="4" t="s">
        <v>133</v>
      </c>
    </row>
    <row r="173" spans="1:6" ht="14.25" customHeight="1" x14ac:dyDescent="0.25">
      <c r="A173" s="3" t="s">
        <v>405</v>
      </c>
      <c r="B173" s="3" t="s">
        <v>422</v>
      </c>
      <c r="C173" s="4" t="s">
        <v>89</v>
      </c>
      <c r="D173" s="4" t="s">
        <v>80</v>
      </c>
      <c r="E173" s="5" t="s">
        <v>445</v>
      </c>
      <c r="F173" s="4"/>
    </row>
    <row r="174" spans="1:6" ht="14.25" customHeight="1" x14ac:dyDescent="0.25">
      <c r="A174" s="3" t="s">
        <v>405</v>
      </c>
      <c r="B174" s="3" t="s">
        <v>423</v>
      </c>
      <c r="C174" s="4" t="s">
        <v>89</v>
      </c>
      <c r="D174" s="4" t="s">
        <v>80</v>
      </c>
      <c r="E174" s="5" t="s">
        <v>447</v>
      </c>
      <c r="F174" s="4" t="s">
        <v>87</v>
      </c>
    </row>
    <row r="175" spans="1:6" ht="14.25" customHeight="1" x14ac:dyDescent="0.25">
      <c r="A175" s="3" t="s">
        <v>405</v>
      </c>
      <c r="B175" s="3" t="s">
        <v>424</v>
      </c>
      <c r="C175" s="4" t="s">
        <v>89</v>
      </c>
      <c r="D175" s="4" t="s">
        <v>80</v>
      </c>
      <c r="E175" s="5" t="s">
        <v>449</v>
      </c>
      <c r="F175" s="4" t="s">
        <v>87</v>
      </c>
    </row>
    <row r="176" spans="1:6" ht="14.25" customHeight="1" x14ac:dyDescent="0.25">
      <c r="A176" s="3" t="s">
        <v>405</v>
      </c>
      <c r="B176" s="3" t="s">
        <v>425</v>
      </c>
      <c r="C176" s="4" t="s">
        <v>89</v>
      </c>
      <c r="D176" s="4" t="s">
        <v>80</v>
      </c>
      <c r="E176" s="5" t="s">
        <v>451</v>
      </c>
      <c r="F176" s="4" t="s">
        <v>87</v>
      </c>
    </row>
    <row r="177" spans="1:6" ht="14.25" customHeight="1" x14ac:dyDescent="0.25">
      <c r="A177" s="3" t="s">
        <v>405</v>
      </c>
      <c r="B177" s="3" t="s">
        <v>426</v>
      </c>
      <c r="C177" s="4" t="s">
        <v>89</v>
      </c>
      <c r="D177" s="4" t="s">
        <v>80</v>
      </c>
      <c r="E177" s="5" t="s">
        <v>453</v>
      </c>
      <c r="F177" s="4" t="s">
        <v>87</v>
      </c>
    </row>
    <row r="178" spans="1:6" ht="14.25" customHeight="1" x14ac:dyDescent="0.25">
      <c r="A178" s="3" t="s">
        <v>427</v>
      </c>
      <c r="B178" s="3" t="s">
        <v>428</v>
      </c>
      <c r="C178" s="4" t="s">
        <v>89</v>
      </c>
      <c r="D178" s="4" t="s">
        <v>80</v>
      </c>
      <c r="E178" s="5" t="s">
        <v>460</v>
      </c>
      <c r="F178" s="4" t="s">
        <v>82</v>
      </c>
    </row>
    <row r="179" spans="1:6" ht="14.25" customHeight="1" x14ac:dyDescent="0.25">
      <c r="A179" s="3" t="s">
        <v>427</v>
      </c>
      <c r="B179" s="3" t="s">
        <v>430</v>
      </c>
      <c r="C179" s="4" t="s">
        <v>89</v>
      </c>
      <c r="D179" s="4" t="s">
        <v>80</v>
      </c>
      <c r="E179" s="5" t="s">
        <v>462</v>
      </c>
      <c r="F179" s="4" t="s">
        <v>133</v>
      </c>
    </row>
    <row r="180" spans="1:6" ht="14.25" customHeight="1" x14ac:dyDescent="0.25">
      <c r="A180" s="3" t="s">
        <v>427</v>
      </c>
      <c r="B180" s="3" t="s">
        <v>432</v>
      </c>
      <c r="C180" s="4" t="s">
        <v>79</v>
      </c>
      <c r="D180" s="4" t="s">
        <v>342</v>
      </c>
      <c r="E180" s="5" t="s">
        <v>464</v>
      </c>
      <c r="F180" s="4" t="s">
        <v>133</v>
      </c>
    </row>
    <row r="181" spans="1:6" ht="14.25" customHeight="1" x14ac:dyDescent="0.25">
      <c r="A181" s="3" t="s">
        <v>427</v>
      </c>
      <c r="B181" s="3" t="s">
        <v>434</v>
      </c>
      <c r="C181" s="4" t="s">
        <v>79</v>
      </c>
      <c r="D181" s="4" t="s">
        <v>120</v>
      </c>
      <c r="E181" s="5" t="s">
        <v>466</v>
      </c>
      <c r="F181" s="4"/>
    </row>
    <row r="182" spans="1:6" ht="14.25" customHeight="1" x14ac:dyDescent="0.25">
      <c r="A182" s="3" t="s">
        <v>427</v>
      </c>
      <c r="B182" s="3" t="s">
        <v>436</v>
      </c>
      <c r="C182" s="4" t="s">
        <v>89</v>
      </c>
      <c r="D182" s="4" t="s">
        <v>286</v>
      </c>
      <c r="E182" s="5" t="s">
        <v>468</v>
      </c>
      <c r="F182" s="4" t="s">
        <v>82</v>
      </c>
    </row>
    <row r="183" spans="1:6" ht="14.25" customHeight="1" x14ac:dyDescent="0.25">
      <c r="A183" s="3" t="s">
        <v>427</v>
      </c>
      <c r="B183" s="3" t="s">
        <v>438</v>
      </c>
      <c r="C183" s="4" t="s">
        <v>89</v>
      </c>
      <c r="D183" s="4" t="s">
        <v>286</v>
      </c>
      <c r="E183" s="5" t="s">
        <v>470</v>
      </c>
      <c r="F183" s="4" t="s">
        <v>124</v>
      </c>
    </row>
    <row r="184" spans="1:6" ht="14.25" customHeight="1" x14ac:dyDescent="0.25">
      <c r="A184" s="3" t="s">
        <v>427</v>
      </c>
      <c r="B184" s="3" t="s">
        <v>440</v>
      </c>
      <c r="C184" s="4" t="s">
        <v>89</v>
      </c>
      <c r="D184" s="4" t="s">
        <v>104</v>
      </c>
      <c r="E184" s="5" t="s">
        <v>472</v>
      </c>
      <c r="F184" s="4" t="s">
        <v>82</v>
      </c>
    </row>
    <row r="185" spans="1:6" ht="14.25" customHeight="1" x14ac:dyDescent="0.25">
      <c r="A185" s="3" t="s">
        <v>427</v>
      </c>
      <c r="B185" s="3" t="s">
        <v>442</v>
      </c>
      <c r="C185" s="4" t="s">
        <v>89</v>
      </c>
      <c r="D185" s="4" t="s">
        <v>80</v>
      </c>
      <c r="E185" s="5" t="s">
        <v>623</v>
      </c>
      <c r="F185" s="4" t="s">
        <v>87</v>
      </c>
    </row>
    <row r="186" spans="1:6" ht="14.25" customHeight="1" x14ac:dyDescent="0.25">
      <c r="A186" s="3" t="s">
        <v>427</v>
      </c>
      <c r="B186" s="3" t="s">
        <v>444</v>
      </c>
      <c r="C186" s="4" t="s">
        <v>89</v>
      </c>
      <c r="D186" s="4" t="s">
        <v>80</v>
      </c>
      <c r="E186" s="5" t="s">
        <v>624</v>
      </c>
      <c r="F186" s="4" t="s">
        <v>87</v>
      </c>
    </row>
    <row r="187" spans="1:6" ht="14.25" customHeight="1" x14ac:dyDescent="0.25">
      <c r="A187" s="3" t="s">
        <v>427</v>
      </c>
      <c r="B187" s="6" t="s">
        <v>446</v>
      </c>
      <c r="C187" s="4" t="s">
        <v>89</v>
      </c>
      <c r="D187" s="4" t="s">
        <v>80</v>
      </c>
      <c r="E187" s="5" t="s">
        <v>625</v>
      </c>
      <c r="F187" s="4" t="s">
        <v>133</v>
      </c>
    </row>
    <row r="188" spans="1:6" ht="14.25" customHeight="1" x14ac:dyDescent="0.25">
      <c r="A188" s="3" t="s">
        <v>427</v>
      </c>
      <c r="B188" s="3" t="s">
        <v>448</v>
      </c>
      <c r="C188" s="4" t="s">
        <v>89</v>
      </c>
      <c r="D188" s="4" t="s">
        <v>80</v>
      </c>
      <c r="E188" s="5" t="s">
        <v>626</v>
      </c>
      <c r="F188" s="4" t="s">
        <v>95</v>
      </c>
    </row>
    <row r="189" spans="1:6" ht="14.25" customHeight="1" x14ac:dyDescent="0.25">
      <c r="A189" s="3" t="s">
        <v>427</v>
      </c>
      <c r="B189" s="3" t="s">
        <v>450</v>
      </c>
      <c r="C189" s="4" t="s">
        <v>89</v>
      </c>
      <c r="D189" s="4" t="s">
        <v>120</v>
      </c>
      <c r="E189" s="5" t="s">
        <v>627</v>
      </c>
      <c r="F189" s="4"/>
    </row>
    <row r="190" spans="1:6" ht="14.25" customHeight="1" x14ac:dyDescent="0.25">
      <c r="A190" s="3" t="s">
        <v>427</v>
      </c>
      <c r="B190" s="3" t="s">
        <v>452</v>
      </c>
      <c r="C190" s="4" t="s">
        <v>89</v>
      </c>
      <c r="D190" s="4" t="s">
        <v>286</v>
      </c>
      <c r="E190" s="5" t="s">
        <v>628</v>
      </c>
      <c r="F190" s="4"/>
    </row>
    <row r="191" spans="1:6" ht="14.25" customHeight="1" x14ac:dyDescent="0.25">
      <c r="A191" s="3" t="s">
        <v>427</v>
      </c>
      <c r="B191" s="3" t="s">
        <v>454</v>
      </c>
      <c r="C191" s="4" t="s">
        <v>89</v>
      </c>
      <c r="D191" s="4" t="s">
        <v>104</v>
      </c>
      <c r="E191" s="5" t="s">
        <v>629</v>
      </c>
      <c r="F191" s="4" t="s">
        <v>87</v>
      </c>
    </row>
    <row r="192" spans="1:6" ht="14.25" customHeight="1" x14ac:dyDescent="0.25">
      <c r="A192" s="3" t="s">
        <v>427</v>
      </c>
      <c r="B192" s="3" t="s">
        <v>455</v>
      </c>
      <c r="C192" s="4" t="s">
        <v>89</v>
      </c>
      <c r="D192" s="4" t="s">
        <v>104</v>
      </c>
      <c r="E192" s="5" t="s">
        <v>630</v>
      </c>
      <c r="F192" s="4" t="s">
        <v>87</v>
      </c>
    </row>
    <row r="193" spans="1:6" ht="14.25" customHeight="1" x14ac:dyDescent="0.25">
      <c r="A193" s="3" t="s">
        <v>427</v>
      </c>
      <c r="B193" s="3" t="s">
        <v>456</v>
      </c>
      <c r="C193" s="4" t="s">
        <v>89</v>
      </c>
      <c r="D193" s="4" t="s">
        <v>80</v>
      </c>
      <c r="E193" s="5" t="s">
        <v>631</v>
      </c>
      <c r="F193" s="4" t="s">
        <v>87</v>
      </c>
    </row>
    <row r="194" spans="1:6" ht="14.25" customHeight="1" x14ac:dyDescent="0.25">
      <c r="A194" s="3" t="s">
        <v>427</v>
      </c>
      <c r="B194" s="3" t="s">
        <v>457</v>
      </c>
      <c r="C194" s="4" t="s">
        <v>89</v>
      </c>
      <c r="D194" s="4" t="s">
        <v>80</v>
      </c>
      <c r="E194" s="5" t="s">
        <v>632</v>
      </c>
      <c r="F194" s="4" t="s">
        <v>87</v>
      </c>
    </row>
    <row r="195" spans="1:6" ht="14.25" customHeight="1" x14ac:dyDescent="0.25">
      <c r="A195" s="3" t="s">
        <v>458</v>
      </c>
      <c r="B195" s="3" t="s">
        <v>459</v>
      </c>
      <c r="C195" s="4" t="s">
        <v>89</v>
      </c>
      <c r="D195" s="4" t="s">
        <v>80</v>
      </c>
      <c r="E195" s="5" t="s">
        <v>476</v>
      </c>
      <c r="F195" s="4" t="s">
        <v>82</v>
      </c>
    </row>
    <row r="196" spans="1:6" ht="14.25" customHeight="1" x14ac:dyDescent="0.25">
      <c r="A196" s="3" t="s">
        <v>458</v>
      </c>
      <c r="B196" s="3" t="s">
        <v>461</v>
      </c>
      <c r="C196" s="4" t="s">
        <v>89</v>
      </c>
      <c r="D196" s="4" t="s">
        <v>80</v>
      </c>
      <c r="E196" s="5" t="s">
        <v>479</v>
      </c>
      <c r="F196" s="4" t="s">
        <v>95</v>
      </c>
    </row>
    <row r="197" spans="1:6" ht="14.25" customHeight="1" x14ac:dyDescent="0.25">
      <c r="A197" s="3" t="s">
        <v>458</v>
      </c>
      <c r="B197" s="3" t="s">
        <v>463</v>
      </c>
      <c r="C197" s="4" t="s">
        <v>89</v>
      </c>
      <c r="D197" s="4" t="s">
        <v>80</v>
      </c>
      <c r="E197" s="5" t="s">
        <v>482</v>
      </c>
      <c r="F197" s="4" t="s">
        <v>87</v>
      </c>
    </row>
    <row r="198" spans="1:6" ht="14.25" customHeight="1" x14ac:dyDescent="0.25">
      <c r="A198" s="3" t="s">
        <v>458</v>
      </c>
      <c r="B198" s="3" t="s">
        <v>465</v>
      </c>
      <c r="C198" s="4" t="s">
        <v>89</v>
      </c>
      <c r="D198" s="4" t="s">
        <v>80</v>
      </c>
      <c r="E198" s="5" t="s">
        <v>484</v>
      </c>
      <c r="F198" s="4" t="s">
        <v>87</v>
      </c>
    </row>
    <row r="199" spans="1:6" ht="14.25" customHeight="1" x14ac:dyDescent="0.25">
      <c r="A199" s="3" t="s">
        <v>458</v>
      </c>
      <c r="B199" s="3" t="s">
        <v>467</v>
      </c>
      <c r="C199" s="4" t="s">
        <v>89</v>
      </c>
      <c r="D199" s="4" t="s">
        <v>80</v>
      </c>
      <c r="E199" s="5" t="s">
        <v>486</v>
      </c>
      <c r="F199" s="4" t="s">
        <v>87</v>
      </c>
    </row>
    <row r="200" spans="1:6" ht="14.25" customHeight="1" x14ac:dyDescent="0.25">
      <c r="A200" s="3" t="s">
        <v>458</v>
      </c>
      <c r="B200" s="3" t="s">
        <v>469</v>
      </c>
      <c r="C200" s="4" t="s">
        <v>89</v>
      </c>
      <c r="D200" s="4" t="s">
        <v>80</v>
      </c>
      <c r="E200" s="5" t="s">
        <v>488</v>
      </c>
      <c r="F200" s="4" t="s">
        <v>87</v>
      </c>
    </row>
    <row r="201" spans="1:6" ht="14.25" customHeight="1" x14ac:dyDescent="0.25">
      <c r="A201" s="3" t="s">
        <v>458</v>
      </c>
      <c r="B201" s="3" t="s">
        <v>471</v>
      </c>
      <c r="C201" s="4" t="s">
        <v>89</v>
      </c>
      <c r="D201" s="4" t="s">
        <v>80</v>
      </c>
      <c r="E201" s="5" t="s">
        <v>491</v>
      </c>
      <c r="F201" s="4" t="s">
        <v>87</v>
      </c>
    </row>
    <row r="202" spans="1:6" ht="14.25" customHeight="1" x14ac:dyDescent="0.25">
      <c r="A202" s="6" t="s">
        <v>473</v>
      </c>
      <c r="B202" s="3" t="s">
        <v>474</v>
      </c>
      <c r="C202" s="4" t="s">
        <v>79</v>
      </c>
      <c r="D202" s="4" t="s">
        <v>475</v>
      </c>
      <c r="E202" s="5" t="s">
        <v>514</v>
      </c>
      <c r="F202" s="4" t="s">
        <v>124</v>
      </c>
    </row>
    <row r="203" spans="1:6" ht="14.25" customHeight="1" x14ac:dyDescent="0.25">
      <c r="A203" s="6" t="s">
        <v>473</v>
      </c>
      <c r="B203" s="3" t="s">
        <v>477</v>
      </c>
      <c r="C203" s="4" t="s">
        <v>84</v>
      </c>
      <c r="D203" s="4" t="s">
        <v>478</v>
      </c>
      <c r="E203" s="10" t="s">
        <v>516</v>
      </c>
      <c r="F203" s="4"/>
    </row>
    <row r="204" spans="1:6" ht="14.25" customHeight="1" x14ac:dyDescent="0.25">
      <c r="A204" s="6" t="s">
        <v>473</v>
      </c>
      <c r="B204" s="3" t="s">
        <v>480</v>
      </c>
      <c r="C204" s="4" t="s">
        <v>79</v>
      </c>
      <c r="D204" s="4" t="s">
        <v>481</v>
      </c>
      <c r="E204" s="5" t="s">
        <v>519</v>
      </c>
      <c r="F204" s="4" t="s">
        <v>124</v>
      </c>
    </row>
    <row r="205" spans="1:6" ht="14.25" customHeight="1" x14ac:dyDescent="0.25">
      <c r="A205" s="6" t="s">
        <v>473</v>
      </c>
      <c r="B205" s="3" t="s">
        <v>483</v>
      </c>
      <c r="C205" s="4" t="s">
        <v>79</v>
      </c>
      <c r="D205" s="4" t="s">
        <v>127</v>
      </c>
      <c r="E205" s="10" t="s">
        <v>521</v>
      </c>
      <c r="F205" s="4" t="s">
        <v>87</v>
      </c>
    </row>
    <row r="206" spans="1:6" ht="14.25" customHeight="1" x14ac:dyDescent="0.25">
      <c r="A206" s="6" t="s">
        <v>473</v>
      </c>
      <c r="B206" s="3" t="s">
        <v>485</v>
      </c>
      <c r="C206" s="4" t="s">
        <v>79</v>
      </c>
      <c r="D206" s="4" t="s">
        <v>127</v>
      </c>
      <c r="E206" s="5" t="s">
        <v>523</v>
      </c>
      <c r="F206" s="4" t="s">
        <v>124</v>
      </c>
    </row>
    <row r="207" spans="1:6" ht="14.25" customHeight="1" x14ac:dyDescent="0.25">
      <c r="A207" s="6" t="s">
        <v>473</v>
      </c>
      <c r="B207" s="3" t="s">
        <v>487</v>
      </c>
      <c r="C207" s="4" t="s">
        <v>79</v>
      </c>
      <c r="D207" s="4" t="s">
        <v>228</v>
      </c>
      <c r="E207" s="10" t="s">
        <v>633</v>
      </c>
      <c r="F207" s="4" t="s">
        <v>124</v>
      </c>
    </row>
    <row r="208" spans="1:6" ht="14.25" customHeight="1" x14ac:dyDescent="0.25">
      <c r="A208" s="6" t="s">
        <v>473</v>
      </c>
      <c r="B208" s="3" t="s">
        <v>489</v>
      </c>
      <c r="C208" s="4" t="s">
        <v>79</v>
      </c>
      <c r="D208" s="4" t="s">
        <v>490</v>
      </c>
      <c r="E208" s="5" t="s">
        <v>634</v>
      </c>
      <c r="F208" s="4" t="s">
        <v>87</v>
      </c>
    </row>
    <row r="209" spans="1:6" ht="14.25" customHeight="1" x14ac:dyDescent="0.25">
      <c r="A209" s="6" t="s">
        <v>473</v>
      </c>
      <c r="B209" s="3" t="s">
        <v>492</v>
      </c>
      <c r="C209" s="4" t="s">
        <v>79</v>
      </c>
      <c r="D209" s="4" t="s">
        <v>228</v>
      </c>
      <c r="E209" s="10" t="s">
        <v>635</v>
      </c>
      <c r="F209" s="4" t="s">
        <v>124</v>
      </c>
    </row>
    <row r="210" spans="1:6" ht="14.25" customHeight="1" x14ac:dyDescent="0.25">
      <c r="A210" s="6" t="s">
        <v>473</v>
      </c>
      <c r="B210" s="3" t="s">
        <v>493</v>
      </c>
      <c r="C210" s="4" t="s">
        <v>79</v>
      </c>
      <c r="D210" s="4" t="s">
        <v>228</v>
      </c>
      <c r="E210" s="5" t="s">
        <v>636</v>
      </c>
      <c r="F210" s="4" t="s">
        <v>124</v>
      </c>
    </row>
    <row r="211" spans="1:6" ht="14.25" customHeight="1" x14ac:dyDescent="0.25">
      <c r="A211" s="6" t="s">
        <v>473</v>
      </c>
      <c r="B211" s="3" t="s">
        <v>494</v>
      </c>
      <c r="C211" s="4" t="s">
        <v>79</v>
      </c>
      <c r="D211" s="4" t="s">
        <v>228</v>
      </c>
      <c r="E211" s="10" t="s">
        <v>637</v>
      </c>
      <c r="F211" s="4" t="s">
        <v>124</v>
      </c>
    </row>
    <row r="212" spans="1:6" ht="14.25" customHeight="1" x14ac:dyDescent="0.25">
      <c r="A212" s="6" t="s">
        <v>473</v>
      </c>
      <c r="B212" s="3" t="s">
        <v>495</v>
      </c>
      <c r="C212" s="4" t="s">
        <v>79</v>
      </c>
      <c r="D212" s="4" t="s">
        <v>228</v>
      </c>
      <c r="E212" s="5" t="s">
        <v>638</v>
      </c>
      <c r="F212" s="4" t="s">
        <v>124</v>
      </c>
    </row>
    <row r="213" spans="1:6" ht="14.25" customHeight="1" x14ac:dyDescent="0.25">
      <c r="A213" s="6" t="s">
        <v>473</v>
      </c>
      <c r="B213" s="3" t="s">
        <v>496</v>
      </c>
      <c r="C213" s="4" t="s">
        <v>79</v>
      </c>
      <c r="D213" s="4" t="s">
        <v>228</v>
      </c>
      <c r="E213" s="10" t="s">
        <v>639</v>
      </c>
      <c r="F213" s="4" t="s">
        <v>124</v>
      </c>
    </row>
    <row r="214" spans="1:6" ht="14.25" customHeight="1" x14ac:dyDescent="0.25">
      <c r="A214" s="6" t="s">
        <v>473</v>
      </c>
      <c r="B214" s="11" t="s">
        <v>497</v>
      </c>
      <c r="C214" s="12" t="s">
        <v>79</v>
      </c>
      <c r="D214" s="12" t="s">
        <v>127</v>
      </c>
      <c r="E214" s="5" t="s">
        <v>640</v>
      </c>
      <c r="F214" s="13" t="s">
        <v>124</v>
      </c>
    </row>
    <row r="215" spans="1:6" ht="14.25" customHeight="1" x14ac:dyDescent="0.25">
      <c r="A215" s="6" t="s">
        <v>473</v>
      </c>
      <c r="B215" s="11" t="s">
        <v>498</v>
      </c>
      <c r="C215" s="12" t="s">
        <v>89</v>
      </c>
      <c r="D215" s="12" t="s">
        <v>80</v>
      </c>
      <c r="E215" s="10" t="s">
        <v>641</v>
      </c>
      <c r="F215" s="13" t="s">
        <v>124</v>
      </c>
    </row>
    <row r="216" spans="1:6" ht="14.25" customHeight="1" x14ac:dyDescent="0.25">
      <c r="A216" s="6" t="s">
        <v>473</v>
      </c>
      <c r="B216" s="11" t="s">
        <v>499</v>
      </c>
      <c r="C216" s="12" t="s">
        <v>79</v>
      </c>
      <c r="D216" s="12" t="s">
        <v>500</v>
      </c>
      <c r="E216" s="5" t="s">
        <v>642</v>
      </c>
      <c r="F216" s="13" t="s">
        <v>124</v>
      </c>
    </row>
    <row r="217" spans="1:6" ht="14.25" customHeight="1" x14ac:dyDescent="0.25">
      <c r="A217" s="6" t="s">
        <v>473</v>
      </c>
      <c r="B217" s="11" t="s">
        <v>501</v>
      </c>
      <c r="C217" s="12" t="s">
        <v>79</v>
      </c>
      <c r="D217" s="12" t="s">
        <v>127</v>
      </c>
      <c r="E217" s="10" t="s">
        <v>643</v>
      </c>
      <c r="F217" s="13" t="s">
        <v>87</v>
      </c>
    </row>
    <row r="218" spans="1:6" ht="14.25" customHeight="1" x14ac:dyDescent="0.25">
      <c r="A218" s="6" t="s">
        <v>473</v>
      </c>
      <c r="B218" s="11" t="s">
        <v>502</v>
      </c>
      <c r="C218" s="12" t="s">
        <v>79</v>
      </c>
      <c r="D218" s="12" t="s">
        <v>490</v>
      </c>
      <c r="E218" s="5" t="s">
        <v>644</v>
      </c>
      <c r="F218" s="13" t="s">
        <v>87</v>
      </c>
    </row>
    <row r="219" spans="1:6" ht="14.25" customHeight="1" x14ac:dyDescent="0.25">
      <c r="A219" s="6" t="s">
        <v>473</v>
      </c>
      <c r="B219" s="11" t="s">
        <v>503</v>
      </c>
      <c r="C219" s="12" t="s">
        <v>79</v>
      </c>
      <c r="D219" s="12" t="s">
        <v>115</v>
      </c>
      <c r="E219" s="10" t="s">
        <v>645</v>
      </c>
      <c r="F219" s="13"/>
    </row>
    <row r="220" spans="1:6" ht="14.25" customHeight="1" x14ac:dyDescent="0.25">
      <c r="A220" s="6" t="s">
        <v>473</v>
      </c>
      <c r="B220" s="14" t="s">
        <v>504</v>
      </c>
      <c r="C220" s="12" t="s">
        <v>79</v>
      </c>
      <c r="D220" s="12" t="s">
        <v>505</v>
      </c>
      <c r="E220" s="5" t="s">
        <v>646</v>
      </c>
      <c r="F220" s="13"/>
    </row>
    <row r="221" spans="1:6" ht="14.25" customHeight="1" x14ac:dyDescent="0.25">
      <c r="A221" s="6" t="s">
        <v>473</v>
      </c>
      <c r="B221" s="11" t="s">
        <v>506</v>
      </c>
      <c r="C221" s="12" t="s">
        <v>79</v>
      </c>
      <c r="D221" s="12" t="s">
        <v>507</v>
      </c>
      <c r="E221" s="10" t="s">
        <v>647</v>
      </c>
      <c r="F221" s="13"/>
    </row>
    <row r="222" spans="1:6" ht="14.25" customHeight="1" x14ac:dyDescent="0.25">
      <c r="A222" s="6" t="s">
        <v>473</v>
      </c>
      <c r="B222" s="11" t="s">
        <v>508</v>
      </c>
      <c r="C222" s="12" t="s">
        <v>79</v>
      </c>
      <c r="D222" s="12" t="s">
        <v>507</v>
      </c>
      <c r="E222" s="5" t="s">
        <v>648</v>
      </c>
      <c r="F222" s="13"/>
    </row>
    <row r="223" spans="1:6" ht="14.25" customHeight="1" x14ac:dyDescent="0.25">
      <c r="A223" s="6" t="s">
        <v>473</v>
      </c>
      <c r="B223" s="11" t="s">
        <v>509</v>
      </c>
      <c r="C223" s="12" t="s">
        <v>84</v>
      </c>
      <c r="D223" s="12" t="s">
        <v>510</v>
      </c>
      <c r="E223" s="10" t="s">
        <v>649</v>
      </c>
      <c r="F223" s="13" t="s">
        <v>124</v>
      </c>
    </row>
    <row r="224" spans="1:6" ht="14.25" customHeight="1" x14ac:dyDescent="0.25">
      <c r="A224" s="11" t="s">
        <v>511</v>
      </c>
      <c r="B224" s="11" t="s">
        <v>512</v>
      </c>
      <c r="C224" s="12" t="s">
        <v>79</v>
      </c>
      <c r="D224" s="12" t="s">
        <v>513</v>
      </c>
      <c r="E224" s="15" t="s">
        <v>650</v>
      </c>
      <c r="F224" s="13" t="s">
        <v>133</v>
      </c>
    </row>
    <row r="225" spans="1:6" ht="14.25" customHeight="1" x14ac:dyDescent="0.25">
      <c r="A225" s="11" t="s">
        <v>511</v>
      </c>
      <c r="B225" s="11" t="s">
        <v>515</v>
      </c>
      <c r="C225" s="12" t="s">
        <v>89</v>
      </c>
      <c r="D225" s="12" t="s">
        <v>80</v>
      </c>
      <c r="E225" s="15" t="s">
        <v>651</v>
      </c>
      <c r="F225" s="13" t="s">
        <v>87</v>
      </c>
    </row>
    <row r="226" spans="1:6" ht="14.25" customHeight="1" x14ac:dyDescent="0.25">
      <c r="A226" s="11" t="s">
        <v>511</v>
      </c>
      <c r="B226" s="11" t="s">
        <v>517</v>
      </c>
      <c r="C226" s="12" t="s">
        <v>79</v>
      </c>
      <c r="D226" s="12" t="s">
        <v>518</v>
      </c>
      <c r="E226" s="15" t="s">
        <v>652</v>
      </c>
      <c r="F226" s="13" t="s">
        <v>87</v>
      </c>
    </row>
    <row r="227" spans="1:6" ht="14.25" customHeight="1" x14ac:dyDescent="0.25">
      <c r="A227" s="11" t="s">
        <v>511</v>
      </c>
      <c r="B227" s="11" t="s">
        <v>520</v>
      </c>
      <c r="C227" s="12" t="s">
        <v>79</v>
      </c>
      <c r="D227" s="12" t="s">
        <v>518</v>
      </c>
      <c r="E227" s="15" t="s">
        <v>653</v>
      </c>
      <c r="F227" s="13" t="s">
        <v>87</v>
      </c>
    </row>
    <row r="228" spans="1:6" ht="14.25" customHeight="1" x14ac:dyDescent="0.25">
      <c r="A228" s="11" t="s">
        <v>511</v>
      </c>
      <c r="B228" s="11" t="s">
        <v>522</v>
      </c>
      <c r="C228" s="12" t="s">
        <v>79</v>
      </c>
      <c r="D228" s="12" t="s">
        <v>513</v>
      </c>
      <c r="E228" s="15" t="s">
        <v>654</v>
      </c>
      <c r="F228" s="13" t="s">
        <v>87</v>
      </c>
    </row>
    <row r="229" spans="1:6" ht="14.25" customHeight="1" x14ac:dyDescent="0.25">
      <c r="A229" s="1"/>
      <c r="B229" s="1"/>
      <c r="C229" s="1"/>
      <c r="D229" s="1"/>
      <c r="E229" s="16"/>
      <c r="F229" s="1"/>
    </row>
    <row r="230" spans="1:6" ht="14.25" customHeight="1" x14ac:dyDescent="0.25">
      <c r="A230" s="1"/>
      <c r="B230" s="1"/>
      <c r="C230" s="1"/>
      <c r="D230" s="1"/>
      <c r="E230" s="16"/>
      <c r="F230" s="1"/>
    </row>
    <row r="231" spans="1:6" ht="14.25" customHeight="1" x14ac:dyDescent="0.25">
      <c r="A231" s="1"/>
      <c r="B231" s="1"/>
      <c r="C231" s="1"/>
      <c r="D231" s="1"/>
      <c r="E231" s="16"/>
      <c r="F231" s="1"/>
    </row>
    <row r="232" spans="1:6" ht="14.25" customHeight="1" x14ac:dyDescent="0.25">
      <c r="A232" s="1"/>
      <c r="B232" s="1"/>
      <c r="C232" s="1"/>
      <c r="D232" s="1"/>
      <c r="E232" s="16"/>
      <c r="F232" s="1"/>
    </row>
    <row r="233" spans="1:6" ht="14.25" customHeight="1" x14ac:dyDescent="0.25">
      <c r="A233" s="1"/>
      <c r="B233" s="1"/>
      <c r="C233" s="1"/>
      <c r="D233" s="1"/>
      <c r="E233" s="16"/>
      <c r="F233" s="1"/>
    </row>
    <row r="234" spans="1:6" ht="14.25" customHeight="1" x14ac:dyDescent="0.25">
      <c r="A234" s="1"/>
      <c r="B234" s="1"/>
      <c r="C234" s="1"/>
      <c r="D234" s="1"/>
      <c r="E234" s="16"/>
      <c r="F234" s="1"/>
    </row>
    <row r="235" spans="1:6" ht="14.25" customHeight="1" x14ac:dyDescent="0.25">
      <c r="A235" s="1"/>
      <c r="B235" s="1"/>
      <c r="C235" s="1"/>
      <c r="D235" s="1"/>
      <c r="E235" s="16"/>
      <c r="F235" s="1"/>
    </row>
    <row r="236" spans="1:6" ht="14.25" customHeight="1" x14ac:dyDescent="0.25">
      <c r="A236" s="1"/>
      <c r="B236" s="1"/>
      <c r="C236" s="1"/>
      <c r="D236" s="1"/>
      <c r="E236" s="16"/>
      <c r="F236" s="1"/>
    </row>
    <row r="237" spans="1:6" ht="14.25" customHeight="1" x14ac:dyDescent="0.25">
      <c r="A237" s="1"/>
      <c r="B237" s="1"/>
      <c r="C237" s="1"/>
      <c r="D237" s="1"/>
      <c r="E237" s="16"/>
      <c r="F237" s="1"/>
    </row>
    <row r="238" spans="1:6" ht="14.25" customHeight="1" x14ac:dyDescent="0.25">
      <c r="A238" s="1"/>
      <c r="B238" s="1"/>
      <c r="C238" s="1"/>
      <c r="D238" s="1"/>
      <c r="E238" s="16"/>
      <c r="F238" s="1"/>
    </row>
    <row r="239" spans="1:6" ht="14.25" customHeight="1" x14ac:dyDescent="0.25">
      <c r="A239" s="1"/>
      <c r="B239" s="1"/>
      <c r="C239" s="1"/>
      <c r="D239" s="1"/>
      <c r="E239" s="16"/>
      <c r="F239" s="1"/>
    </row>
    <row r="240" spans="1:6" ht="14.25" customHeight="1" x14ac:dyDescent="0.25">
      <c r="A240" s="1"/>
      <c r="B240" s="1"/>
      <c r="C240" s="1"/>
      <c r="D240" s="1"/>
      <c r="E240" s="16"/>
      <c r="F240" s="1"/>
    </row>
    <row r="241" spans="1:6" ht="14.25" customHeight="1" x14ac:dyDescent="0.25">
      <c r="A241" s="1"/>
      <c r="B241" s="1"/>
      <c r="C241" s="1"/>
      <c r="D241" s="1"/>
      <c r="E241" s="16"/>
      <c r="F241" s="1"/>
    </row>
    <row r="242" spans="1:6" ht="14.25" customHeight="1" x14ac:dyDescent="0.25">
      <c r="A242" s="1"/>
      <c r="B242" s="1"/>
      <c r="C242" s="1"/>
      <c r="D242" s="1"/>
      <c r="E242" s="16"/>
      <c r="F242" s="1"/>
    </row>
    <row r="243" spans="1:6" ht="14.25" customHeight="1" x14ac:dyDescent="0.25">
      <c r="A243" s="1"/>
      <c r="B243" s="1"/>
      <c r="C243" s="1"/>
      <c r="D243" s="1"/>
      <c r="E243" s="16"/>
      <c r="F243" s="1"/>
    </row>
    <row r="244" spans="1:6" ht="14.25" customHeight="1" x14ac:dyDescent="0.25">
      <c r="A244" s="1"/>
      <c r="B244" s="1"/>
      <c r="C244" s="1"/>
      <c r="D244" s="1"/>
      <c r="E244" s="16"/>
      <c r="F244" s="1"/>
    </row>
    <row r="245" spans="1:6" ht="14.25" customHeight="1" x14ac:dyDescent="0.25">
      <c r="A245" s="1"/>
      <c r="B245" s="1"/>
      <c r="C245" s="1"/>
      <c r="D245" s="1"/>
      <c r="E245" s="16"/>
      <c r="F245" s="1"/>
    </row>
    <row r="246" spans="1:6" ht="14.25" customHeight="1" x14ac:dyDescent="0.25">
      <c r="A246" s="1"/>
      <c r="B246" s="1"/>
      <c r="C246" s="1"/>
      <c r="D246" s="1"/>
      <c r="E246" s="16"/>
      <c r="F246" s="1"/>
    </row>
    <row r="247" spans="1:6" ht="14.25" customHeight="1" x14ac:dyDescent="0.25">
      <c r="A247" s="1"/>
      <c r="B247" s="1"/>
      <c r="C247" s="1"/>
      <c r="D247" s="1"/>
      <c r="E247" s="16"/>
      <c r="F247" s="1"/>
    </row>
    <row r="248" spans="1:6" ht="14.25" customHeight="1" x14ac:dyDescent="0.25">
      <c r="A248" s="1"/>
      <c r="B248" s="1"/>
      <c r="C248" s="1"/>
      <c r="D248" s="1"/>
      <c r="E248" s="16"/>
      <c r="F248" s="1"/>
    </row>
    <row r="249" spans="1:6" ht="14.25" customHeight="1" x14ac:dyDescent="0.25">
      <c r="A249" s="1"/>
      <c r="B249" s="1"/>
      <c r="C249" s="1"/>
      <c r="D249" s="1"/>
      <c r="E249" s="16"/>
      <c r="F249" s="1"/>
    </row>
    <row r="250" spans="1:6" ht="14.25" customHeight="1" x14ac:dyDescent="0.25">
      <c r="A250" s="1"/>
      <c r="B250" s="1"/>
      <c r="C250" s="1"/>
      <c r="D250" s="1"/>
      <c r="E250" s="16"/>
      <c r="F250" s="1"/>
    </row>
    <row r="251" spans="1:6" ht="14.25" customHeight="1" x14ac:dyDescent="0.25">
      <c r="A251" s="1"/>
      <c r="B251" s="1"/>
      <c r="C251" s="1"/>
      <c r="D251" s="1"/>
      <c r="E251" s="16"/>
      <c r="F251" s="1"/>
    </row>
    <row r="252" spans="1:6" ht="14.25" customHeight="1" x14ac:dyDescent="0.25">
      <c r="A252" s="1"/>
      <c r="B252" s="1"/>
      <c r="C252" s="1"/>
      <c r="D252" s="1"/>
      <c r="E252" s="16"/>
      <c r="F252" s="1"/>
    </row>
    <row r="253" spans="1:6" ht="14.25" customHeight="1" x14ac:dyDescent="0.25">
      <c r="A253" s="1"/>
      <c r="B253" s="1"/>
      <c r="C253" s="1"/>
      <c r="D253" s="1"/>
      <c r="E253" s="16"/>
      <c r="F253" s="1"/>
    </row>
    <row r="254" spans="1:6" ht="14.25" customHeight="1" x14ac:dyDescent="0.25">
      <c r="A254" s="1"/>
      <c r="B254" s="1"/>
      <c r="C254" s="1"/>
      <c r="D254" s="1"/>
      <c r="E254" s="16"/>
      <c r="F254" s="1"/>
    </row>
    <row r="255" spans="1:6" ht="14.25" customHeight="1" x14ac:dyDescent="0.25">
      <c r="A255" s="1"/>
      <c r="B255" s="1"/>
      <c r="C255" s="1"/>
      <c r="D255" s="1"/>
      <c r="E255" s="16"/>
      <c r="F255" s="1"/>
    </row>
    <row r="256" spans="1:6" ht="14.25" customHeight="1" x14ac:dyDescent="0.25">
      <c r="A256" s="1"/>
      <c r="B256" s="1"/>
      <c r="C256" s="1"/>
      <c r="D256" s="1"/>
      <c r="E256" s="16"/>
      <c r="F256" s="1"/>
    </row>
    <row r="257" spans="1:6" ht="14.25" customHeight="1" x14ac:dyDescent="0.25">
      <c r="A257" s="1"/>
      <c r="B257" s="1"/>
      <c r="C257" s="1"/>
      <c r="D257" s="1"/>
      <c r="E257" s="16"/>
      <c r="F257" s="1"/>
    </row>
    <row r="258" spans="1:6" ht="14.25" customHeight="1" x14ac:dyDescent="0.25">
      <c r="A258" s="1"/>
      <c r="B258" s="1"/>
      <c r="C258" s="1"/>
      <c r="D258" s="1"/>
      <c r="E258" s="16"/>
      <c r="F258" s="1"/>
    </row>
    <row r="259" spans="1:6" ht="14.25" customHeight="1" x14ac:dyDescent="0.25">
      <c r="A259" s="1"/>
      <c r="B259" s="1"/>
      <c r="C259" s="1"/>
      <c r="D259" s="1"/>
      <c r="E259" s="16"/>
      <c r="F259" s="1"/>
    </row>
    <row r="260" spans="1:6" ht="14.25" customHeight="1" x14ac:dyDescent="0.25">
      <c r="A260" s="1"/>
      <c r="B260" s="1"/>
      <c r="C260" s="1"/>
      <c r="D260" s="1"/>
      <c r="E260" s="16"/>
      <c r="F260" s="1"/>
    </row>
    <row r="261" spans="1:6" ht="14.25" customHeight="1" x14ac:dyDescent="0.25">
      <c r="A261" s="1"/>
      <c r="B261" s="1"/>
      <c r="C261" s="1"/>
      <c r="D261" s="1"/>
      <c r="E261" s="16"/>
      <c r="F261" s="1"/>
    </row>
    <row r="262" spans="1:6" ht="14.25" customHeight="1" x14ac:dyDescent="0.25">
      <c r="A262" s="1"/>
      <c r="B262" s="1"/>
      <c r="C262" s="1"/>
      <c r="D262" s="1"/>
      <c r="E262" s="16"/>
      <c r="F262" s="1"/>
    </row>
    <row r="263" spans="1:6" ht="14.25" customHeight="1" x14ac:dyDescent="0.25">
      <c r="A263" s="1"/>
      <c r="B263" s="1"/>
      <c r="C263" s="1"/>
      <c r="D263" s="1"/>
      <c r="E263" s="16"/>
      <c r="F263" s="1"/>
    </row>
    <row r="264" spans="1:6" ht="14.25" customHeight="1" x14ac:dyDescent="0.25">
      <c r="A264" s="1"/>
      <c r="B264" s="1"/>
      <c r="C264" s="1"/>
      <c r="D264" s="1"/>
      <c r="E264" s="16"/>
      <c r="F264" s="1"/>
    </row>
    <row r="265" spans="1:6" ht="14.25" customHeight="1" x14ac:dyDescent="0.25">
      <c r="A265" s="1"/>
      <c r="B265" s="1"/>
      <c r="C265" s="1"/>
      <c r="D265" s="1"/>
      <c r="E265" s="16"/>
      <c r="F265" s="1"/>
    </row>
    <row r="266" spans="1:6" ht="14.25" customHeight="1" x14ac:dyDescent="0.25">
      <c r="A266" s="1"/>
      <c r="B266" s="1"/>
      <c r="C266" s="1"/>
      <c r="D266" s="1"/>
      <c r="E266" s="16"/>
      <c r="F266" s="1"/>
    </row>
    <row r="267" spans="1:6" ht="14.25" customHeight="1" x14ac:dyDescent="0.25">
      <c r="A267" s="1"/>
      <c r="B267" s="1"/>
      <c r="C267" s="1"/>
      <c r="D267" s="1"/>
      <c r="E267" s="16"/>
      <c r="F267" s="1"/>
    </row>
    <row r="268" spans="1:6" ht="14.25" customHeight="1" x14ac:dyDescent="0.25">
      <c r="A268" s="1"/>
      <c r="B268" s="1"/>
      <c r="C268" s="1"/>
      <c r="D268" s="1"/>
      <c r="E268" s="16"/>
      <c r="F268" s="1"/>
    </row>
    <row r="269" spans="1:6" ht="14.25" customHeight="1" x14ac:dyDescent="0.25">
      <c r="A269" s="1"/>
      <c r="B269" s="1"/>
      <c r="C269" s="1"/>
      <c r="D269" s="1"/>
      <c r="E269" s="16"/>
      <c r="F269" s="1"/>
    </row>
    <row r="270" spans="1:6" ht="14.25" customHeight="1" x14ac:dyDescent="0.25">
      <c r="A270" s="1"/>
      <c r="B270" s="1"/>
      <c r="C270" s="1"/>
      <c r="D270" s="1"/>
      <c r="E270" s="16"/>
      <c r="F270" s="1"/>
    </row>
    <row r="271" spans="1:6" ht="14.25" customHeight="1" x14ac:dyDescent="0.25">
      <c r="A271" s="1"/>
      <c r="B271" s="1"/>
      <c r="C271" s="1"/>
      <c r="D271" s="1"/>
      <c r="E271" s="16"/>
      <c r="F271" s="1"/>
    </row>
    <row r="272" spans="1:6" ht="14.25" customHeight="1" x14ac:dyDescent="0.25">
      <c r="A272" s="1"/>
      <c r="B272" s="1"/>
      <c r="C272" s="1"/>
      <c r="D272" s="1"/>
      <c r="E272" s="16"/>
      <c r="F272" s="1"/>
    </row>
    <row r="273" spans="1:6" ht="14.25" customHeight="1" x14ac:dyDescent="0.25">
      <c r="A273" s="1"/>
      <c r="B273" s="1"/>
      <c r="C273" s="1"/>
      <c r="D273" s="1"/>
      <c r="E273" s="16"/>
      <c r="F273" s="1"/>
    </row>
    <row r="274" spans="1:6" ht="14.25" customHeight="1" x14ac:dyDescent="0.25">
      <c r="A274" s="1"/>
      <c r="B274" s="1"/>
      <c r="C274" s="1"/>
      <c r="D274" s="1"/>
      <c r="E274" s="16"/>
      <c r="F274" s="1"/>
    </row>
    <row r="275" spans="1:6" ht="14.25" customHeight="1" x14ac:dyDescent="0.25">
      <c r="A275" s="1"/>
      <c r="B275" s="1"/>
      <c r="C275" s="1"/>
      <c r="D275" s="1"/>
      <c r="E275" s="16"/>
      <c r="F275" s="1"/>
    </row>
    <row r="276" spans="1:6" ht="14.25" customHeight="1" x14ac:dyDescent="0.25">
      <c r="A276" s="1"/>
      <c r="B276" s="1"/>
      <c r="C276" s="1"/>
      <c r="D276" s="1"/>
      <c r="E276" s="16"/>
      <c r="F276" s="1"/>
    </row>
    <row r="277" spans="1:6" ht="14.25" customHeight="1" x14ac:dyDescent="0.25">
      <c r="A277" s="1"/>
      <c r="B277" s="1"/>
      <c r="C277" s="1"/>
      <c r="D277" s="1"/>
      <c r="E277" s="16"/>
      <c r="F277" s="1"/>
    </row>
    <row r="278" spans="1:6" ht="14.25" customHeight="1" x14ac:dyDescent="0.25">
      <c r="A278" s="1"/>
      <c r="B278" s="1"/>
      <c r="C278" s="1"/>
      <c r="D278" s="1"/>
      <c r="E278" s="16"/>
      <c r="F278" s="1"/>
    </row>
    <row r="279" spans="1:6" ht="14.25" customHeight="1" x14ac:dyDescent="0.25">
      <c r="A279" s="1"/>
      <c r="B279" s="1"/>
      <c r="C279" s="1"/>
      <c r="D279" s="1"/>
      <c r="E279" s="16"/>
      <c r="F279" s="1"/>
    </row>
    <row r="280" spans="1:6" ht="14.25" customHeight="1" x14ac:dyDescent="0.25">
      <c r="A280" s="1"/>
      <c r="B280" s="1"/>
      <c r="C280" s="1"/>
      <c r="D280" s="1"/>
      <c r="E280" s="16"/>
      <c r="F280" s="1"/>
    </row>
    <row r="281" spans="1:6" ht="14.25" customHeight="1" x14ac:dyDescent="0.25">
      <c r="A281" s="1"/>
      <c r="B281" s="1"/>
      <c r="C281" s="1"/>
      <c r="D281" s="1"/>
      <c r="E281" s="16"/>
      <c r="F281" s="1"/>
    </row>
    <row r="282" spans="1:6" ht="14.25" customHeight="1" x14ac:dyDescent="0.25">
      <c r="A282" s="1"/>
      <c r="B282" s="1"/>
      <c r="C282" s="1"/>
      <c r="D282" s="1"/>
      <c r="E282" s="16"/>
      <c r="F282" s="1"/>
    </row>
    <row r="283" spans="1:6" ht="14.25" customHeight="1" x14ac:dyDescent="0.25">
      <c r="A283" s="1"/>
      <c r="B283" s="1"/>
      <c r="C283" s="1"/>
      <c r="D283" s="1"/>
      <c r="E283" s="16"/>
      <c r="F283" s="1"/>
    </row>
    <row r="284" spans="1:6" ht="14.25" customHeight="1" x14ac:dyDescent="0.25">
      <c r="A284" s="1"/>
      <c r="B284" s="1"/>
      <c r="C284" s="1"/>
      <c r="D284" s="1"/>
      <c r="E284" s="16"/>
      <c r="F284" s="1"/>
    </row>
    <row r="285" spans="1:6" ht="14.25" customHeight="1" x14ac:dyDescent="0.25">
      <c r="A285" s="1"/>
      <c r="B285" s="1"/>
      <c r="C285" s="1"/>
      <c r="D285" s="1"/>
      <c r="E285" s="16"/>
      <c r="F285" s="1"/>
    </row>
    <row r="286" spans="1:6" ht="14.25" customHeight="1" x14ac:dyDescent="0.25">
      <c r="A286" s="1"/>
      <c r="B286" s="1"/>
      <c r="C286" s="1"/>
      <c r="D286" s="1"/>
      <c r="E286" s="16"/>
      <c r="F286" s="1"/>
    </row>
    <row r="287" spans="1:6" ht="14.25" customHeight="1" x14ac:dyDescent="0.25">
      <c r="A287" s="1"/>
      <c r="B287" s="1"/>
      <c r="C287" s="1"/>
      <c r="D287" s="1"/>
      <c r="E287" s="16"/>
      <c r="F287" s="1"/>
    </row>
    <row r="288" spans="1:6" ht="14.25" customHeight="1" x14ac:dyDescent="0.25">
      <c r="A288" s="1"/>
      <c r="B288" s="1"/>
      <c r="C288" s="1"/>
      <c r="D288" s="1"/>
      <c r="E288" s="16"/>
      <c r="F288" s="1"/>
    </row>
    <row r="289" spans="1:6" ht="14.25" customHeight="1" x14ac:dyDescent="0.25">
      <c r="A289" s="1"/>
      <c r="B289" s="1"/>
      <c r="C289" s="1"/>
      <c r="D289" s="1"/>
      <c r="E289" s="16"/>
      <c r="F289" s="1"/>
    </row>
    <row r="290" spans="1:6" ht="14.25" customHeight="1" x14ac:dyDescent="0.25">
      <c r="A290" s="1"/>
      <c r="B290" s="1"/>
      <c r="C290" s="1"/>
      <c r="D290" s="1"/>
      <c r="E290" s="16"/>
      <c r="F290" s="1"/>
    </row>
    <row r="291" spans="1:6" ht="14.25" customHeight="1" x14ac:dyDescent="0.25">
      <c r="A291" s="1"/>
      <c r="B291" s="1"/>
      <c r="C291" s="1"/>
      <c r="D291" s="1"/>
      <c r="E291" s="16"/>
      <c r="F291" s="1"/>
    </row>
    <row r="292" spans="1:6" ht="14.25" customHeight="1" x14ac:dyDescent="0.25">
      <c r="A292" s="1"/>
      <c r="B292" s="1"/>
      <c r="C292" s="1"/>
      <c r="D292" s="1"/>
      <c r="E292" s="16"/>
      <c r="F292" s="1"/>
    </row>
    <row r="293" spans="1:6" ht="14.25" customHeight="1" x14ac:dyDescent="0.25">
      <c r="A293" s="1"/>
      <c r="B293" s="1"/>
      <c r="C293" s="1"/>
      <c r="D293" s="1"/>
      <c r="E293" s="16"/>
      <c r="F293" s="1"/>
    </row>
    <row r="294" spans="1:6" ht="14.25" customHeight="1" x14ac:dyDescent="0.25">
      <c r="A294" s="1"/>
      <c r="B294" s="1"/>
      <c r="C294" s="1"/>
      <c r="D294" s="1"/>
      <c r="E294" s="16"/>
      <c r="F294" s="1"/>
    </row>
    <row r="295" spans="1:6" ht="14.25" customHeight="1" x14ac:dyDescent="0.25">
      <c r="A295" s="1"/>
      <c r="B295" s="1"/>
      <c r="C295" s="1"/>
      <c r="D295" s="1"/>
      <c r="E295" s="16"/>
      <c r="F295" s="1"/>
    </row>
    <row r="296" spans="1:6" ht="14.25" customHeight="1" x14ac:dyDescent="0.25">
      <c r="A296" s="1"/>
      <c r="B296" s="1"/>
      <c r="C296" s="1"/>
      <c r="D296" s="1"/>
      <c r="E296" s="16"/>
      <c r="F296" s="1"/>
    </row>
    <row r="297" spans="1:6" ht="14.25" customHeight="1" x14ac:dyDescent="0.25">
      <c r="A297" s="1"/>
      <c r="B297" s="1"/>
      <c r="C297" s="1"/>
      <c r="D297" s="1"/>
      <c r="E297" s="16"/>
      <c r="F297" s="1"/>
    </row>
    <row r="298" spans="1:6" ht="14.25" customHeight="1" x14ac:dyDescent="0.25">
      <c r="A298" s="1"/>
      <c r="B298" s="1"/>
      <c r="C298" s="1"/>
      <c r="D298" s="1"/>
      <c r="E298" s="16"/>
      <c r="F298" s="1"/>
    </row>
    <row r="299" spans="1:6" ht="14.25" customHeight="1" x14ac:dyDescent="0.25">
      <c r="A299" s="1"/>
      <c r="B299" s="1"/>
      <c r="C299" s="1"/>
      <c r="D299" s="1"/>
      <c r="E299" s="16"/>
      <c r="F299" s="1"/>
    </row>
    <row r="300" spans="1:6" ht="14.25" customHeight="1" x14ac:dyDescent="0.25">
      <c r="A300" s="1"/>
      <c r="B300" s="1"/>
      <c r="C300" s="1"/>
      <c r="D300" s="1"/>
      <c r="E300" s="16"/>
      <c r="F300" s="1"/>
    </row>
    <row r="301" spans="1:6" ht="14.25" customHeight="1" x14ac:dyDescent="0.25">
      <c r="A301" s="1"/>
      <c r="B301" s="1"/>
      <c r="C301" s="1"/>
      <c r="D301" s="1"/>
      <c r="E301" s="16"/>
      <c r="F301" s="1"/>
    </row>
    <row r="302" spans="1:6" ht="14.25" customHeight="1" x14ac:dyDescent="0.25">
      <c r="A302" s="1"/>
      <c r="B302" s="1"/>
      <c r="C302" s="1"/>
      <c r="D302" s="1"/>
      <c r="E302" s="16"/>
      <c r="F302" s="1"/>
    </row>
    <row r="303" spans="1:6" ht="14.25" customHeight="1" x14ac:dyDescent="0.25">
      <c r="A303" s="1"/>
      <c r="B303" s="1"/>
      <c r="C303" s="1"/>
      <c r="D303" s="1"/>
      <c r="E303" s="16"/>
      <c r="F303" s="1"/>
    </row>
    <row r="304" spans="1:6" ht="14.25" customHeight="1" x14ac:dyDescent="0.25">
      <c r="A304" s="1"/>
      <c r="B304" s="1"/>
      <c r="C304" s="1"/>
      <c r="D304" s="1"/>
      <c r="E304" s="16"/>
      <c r="F304" s="1"/>
    </row>
    <row r="305" spans="1:6" ht="14.25" customHeight="1" x14ac:dyDescent="0.25">
      <c r="A305" s="1"/>
      <c r="B305" s="1"/>
      <c r="C305" s="1"/>
      <c r="D305" s="1"/>
      <c r="E305" s="16"/>
      <c r="F305" s="1"/>
    </row>
    <row r="306" spans="1:6" ht="14.25" customHeight="1" x14ac:dyDescent="0.25">
      <c r="A306" s="1"/>
      <c r="B306" s="1"/>
      <c r="C306" s="1"/>
      <c r="D306" s="1"/>
      <c r="E306" s="16"/>
      <c r="F306" s="1"/>
    </row>
    <row r="307" spans="1:6" ht="14.25" customHeight="1" x14ac:dyDescent="0.25">
      <c r="A307" s="1"/>
      <c r="B307" s="1"/>
      <c r="C307" s="1"/>
      <c r="D307" s="1"/>
      <c r="E307" s="16"/>
      <c r="F307" s="1"/>
    </row>
    <row r="308" spans="1:6" ht="14.25" customHeight="1" x14ac:dyDescent="0.25">
      <c r="A308" s="1"/>
      <c r="B308" s="1"/>
      <c r="C308" s="1"/>
      <c r="D308" s="1"/>
      <c r="E308" s="16"/>
      <c r="F308" s="1"/>
    </row>
    <row r="309" spans="1:6" ht="14.25" customHeight="1" x14ac:dyDescent="0.25">
      <c r="A309" s="1"/>
      <c r="B309" s="1"/>
      <c r="C309" s="1"/>
      <c r="D309" s="1"/>
      <c r="E309" s="16"/>
      <c r="F309" s="1"/>
    </row>
    <row r="310" spans="1:6" ht="14.25" customHeight="1" x14ac:dyDescent="0.25">
      <c r="A310" s="1"/>
      <c r="B310" s="1"/>
      <c r="C310" s="1"/>
      <c r="D310" s="1"/>
      <c r="E310" s="16"/>
      <c r="F310" s="1"/>
    </row>
    <row r="311" spans="1:6" ht="14.25" customHeight="1" x14ac:dyDescent="0.25">
      <c r="A311" s="1"/>
      <c r="B311" s="1"/>
      <c r="C311" s="1"/>
      <c r="D311" s="1"/>
      <c r="E311" s="16"/>
      <c r="F311" s="1"/>
    </row>
    <row r="312" spans="1:6" ht="14.25" customHeight="1" x14ac:dyDescent="0.25">
      <c r="A312" s="1"/>
      <c r="B312" s="1"/>
      <c r="C312" s="1"/>
      <c r="D312" s="1"/>
      <c r="E312" s="16"/>
      <c r="F312" s="1"/>
    </row>
    <row r="313" spans="1:6" ht="14.25" customHeight="1" x14ac:dyDescent="0.25">
      <c r="A313" s="1"/>
      <c r="B313" s="1"/>
      <c r="C313" s="1"/>
      <c r="D313" s="1"/>
      <c r="E313" s="16"/>
      <c r="F313" s="1"/>
    </row>
    <row r="314" spans="1:6" ht="14.25" customHeight="1" x14ac:dyDescent="0.25">
      <c r="A314" s="1"/>
      <c r="B314" s="1"/>
      <c r="C314" s="1"/>
      <c r="D314" s="1"/>
      <c r="E314" s="16"/>
      <c r="F314" s="1"/>
    </row>
    <row r="315" spans="1:6" ht="14.25" customHeight="1" x14ac:dyDescent="0.25">
      <c r="A315" s="1"/>
      <c r="B315" s="1"/>
      <c r="C315" s="1"/>
      <c r="D315" s="1"/>
      <c r="E315" s="16"/>
      <c r="F315" s="1"/>
    </row>
    <row r="316" spans="1:6" ht="14.25" customHeight="1" x14ac:dyDescent="0.25">
      <c r="A316" s="1"/>
      <c r="B316" s="1"/>
      <c r="C316" s="1"/>
      <c r="D316" s="1"/>
      <c r="E316" s="16"/>
      <c r="F316" s="1"/>
    </row>
    <row r="317" spans="1:6" ht="14.25" customHeight="1" x14ac:dyDescent="0.25">
      <c r="A317" s="1"/>
      <c r="B317" s="1"/>
      <c r="C317" s="1"/>
      <c r="D317" s="1"/>
      <c r="E317" s="16"/>
      <c r="F317" s="1"/>
    </row>
    <row r="318" spans="1:6" ht="14.25" customHeight="1" x14ac:dyDescent="0.25">
      <c r="A318" s="1"/>
      <c r="B318" s="1"/>
      <c r="C318" s="1"/>
      <c r="D318" s="1"/>
      <c r="E318" s="16"/>
      <c r="F318" s="1"/>
    </row>
    <row r="319" spans="1:6" ht="14.25" customHeight="1" x14ac:dyDescent="0.25">
      <c r="A319" s="1"/>
      <c r="B319" s="1"/>
      <c r="C319" s="1"/>
      <c r="D319" s="1"/>
      <c r="E319" s="16"/>
      <c r="F319" s="1"/>
    </row>
    <row r="320" spans="1:6" ht="14.25" customHeight="1" x14ac:dyDescent="0.25">
      <c r="A320" s="1"/>
      <c r="B320" s="1"/>
      <c r="C320" s="1"/>
      <c r="D320" s="1"/>
      <c r="E320" s="16"/>
      <c r="F320" s="1"/>
    </row>
    <row r="321" spans="1:6" ht="14.25" customHeight="1" x14ac:dyDescent="0.25">
      <c r="A321" s="1"/>
      <c r="B321" s="1"/>
      <c r="C321" s="1"/>
      <c r="D321" s="1"/>
      <c r="E321" s="16"/>
      <c r="F321" s="1"/>
    </row>
    <row r="322" spans="1:6" ht="14.25" customHeight="1" x14ac:dyDescent="0.25">
      <c r="A322" s="1"/>
      <c r="B322" s="1"/>
      <c r="C322" s="1"/>
      <c r="D322" s="1"/>
      <c r="E322" s="16"/>
      <c r="F322" s="1"/>
    </row>
    <row r="323" spans="1:6" ht="14.25" customHeight="1" x14ac:dyDescent="0.25">
      <c r="A323" s="1"/>
      <c r="B323" s="1"/>
      <c r="C323" s="1"/>
      <c r="D323" s="1"/>
      <c r="E323" s="16"/>
      <c r="F323" s="1"/>
    </row>
    <row r="324" spans="1:6" ht="14.25" customHeight="1" x14ac:dyDescent="0.25">
      <c r="A324" s="1"/>
      <c r="B324" s="1"/>
      <c r="C324" s="1"/>
      <c r="D324" s="1"/>
      <c r="E324" s="16"/>
      <c r="F324" s="1"/>
    </row>
    <row r="325" spans="1:6" ht="14.25" customHeight="1" x14ac:dyDescent="0.25">
      <c r="A325" s="1"/>
      <c r="B325" s="1"/>
      <c r="C325" s="1"/>
      <c r="D325" s="1"/>
      <c r="E325" s="16"/>
      <c r="F325" s="1"/>
    </row>
    <row r="326" spans="1:6" ht="14.25" customHeight="1" x14ac:dyDescent="0.25">
      <c r="A326" s="1"/>
      <c r="B326" s="1"/>
      <c r="C326" s="1"/>
      <c r="D326" s="1"/>
      <c r="E326" s="16"/>
      <c r="F326" s="1"/>
    </row>
    <row r="327" spans="1:6" ht="14.25" customHeight="1" x14ac:dyDescent="0.25">
      <c r="A327" s="1"/>
      <c r="B327" s="1"/>
      <c r="C327" s="1"/>
      <c r="D327" s="1"/>
      <c r="E327" s="16"/>
      <c r="F327" s="1"/>
    </row>
    <row r="328" spans="1:6" ht="14.25" customHeight="1" x14ac:dyDescent="0.25">
      <c r="A328" s="1"/>
      <c r="B328" s="1"/>
      <c r="C328" s="1"/>
      <c r="D328" s="1"/>
      <c r="E328" s="16"/>
      <c r="F328" s="1"/>
    </row>
    <row r="329" spans="1:6" ht="14.25" customHeight="1" x14ac:dyDescent="0.25">
      <c r="A329" s="1"/>
      <c r="B329" s="1"/>
      <c r="C329" s="1"/>
      <c r="D329" s="1"/>
      <c r="E329" s="16"/>
      <c r="F329" s="1"/>
    </row>
    <row r="330" spans="1:6" ht="14.25" customHeight="1" x14ac:dyDescent="0.25">
      <c r="A330" s="1"/>
      <c r="B330" s="1"/>
      <c r="C330" s="1"/>
      <c r="D330" s="1"/>
      <c r="E330" s="16"/>
      <c r="F330" s="1"/>
    </row>
    <row r="331" spans="1:6" ht="14.25" customHeight="1" x14ac:dyDescent="0.25">
      <c r="A331" s="1"/>
      <c r="B331" s="1"/>
      <c r="C331" s="1"/>
      <c r="D331" s="1"/>
      <c r="E331" s="16"/>
      <c r="F331" s="1"/>
    </row>
    <row r="332" spans="1:6" ht="14.25" customHeight="1" x14ac:dyDescent="0.25">
      <c r="A332" s="1"/>
      <c r="B332" s="1"/>
      <c r="C332" s="1"/>
      <c r="D332" s="1"/>
      <c r="E332" s="16"/>
      <c r="F332" s="1"/>
    </row>
    <row r="333" spans="1:6" ht="14.25" customHeight="1" x14ac:dyDescent="0.25">
      <c r="A333" s="1"/>
      <c r="B333" s="1"/>
      <c r="C333" s="1"/>
      <c r="D333" s="1"/>
      <c r="E333" s="16"/>
      <c r="F333" s="1"/>
    </row>
    <row r="334" spans="1:6" ht="14.25" customHeight="1" x14ac:dyDescent="0.25">
      <c r="A334" s="1"/>
      <c r="B334" s="1"/>
      <c r="C334" s="1"/>
      <c r="D334" s="1"/>
      <c r="E334" s="16"/>
      <c r="F334" s="1"/>
    </row>
    <row r="335" spans="1:6" ht="14.25" customHeight="1" x14ac:dyDescent="0.25">
      <c r="A335" s="1"/>
      <c r="B335" s="1"/>
      <c r="C335" s="1"/>
      <c r="D335" s="1"/>
      <c r="E335" s="16"/>
      <c r="F335" s="1"/>
    </row>
    <row r="336" spans="1:6" ht="14.25" customHeight="1" x14ac:dyDescent="0.25">
      <c r="A336" s="1"/>
      <c r="B336" s="1"/>
      <c r="C336" s="1"/>
      <c r="D336" s="1"/>
      <c r="E336" s="16"/>
      <c r="F336" s="1"/>
    </row>
    <row r="337" spans="1:6" ht="14.25" customHeight="1" x14ac:dyDescent="0.25">
      <c r="A337" s="1"/>
      <c r="B337" s="1"/>
      <c r="C337" s="1"/>
      <c r="D337" s="1"/>
      <c r="E337" s="16"/>
      <c r="F337" s="1"/>
    </row>
    <row r="338" spans="1:6" ht="14.25" customHeight="1" x14ac:dyDescent="0.25">
      <c r="A338" s="1"/>
      <c r="B338" s="1"/>
      <c r="C338" s="1"/>
      <c r="D338" s="1"/>
      <c r="E338" s="16"/>
      <c r="F338" s="1"/>
    </row>
    <row r="339" spans="1:6" ht="14.25" customHeight="1" x14ac:dyDescent="0.25">
      <c r="A339" s="1"/>
      <c r="B339" s="1"/>
      <c r="C339" s="1"/>
      <c r="D339" s="1"/>
      <c r="E339" s="16"/>
      <c r="F339" s="1"/>
    </row>
    <row r="340" spans="1:6" ht="14.25" customHeight="1" x14ac:dyDescent="0.25">
      <c r="A340" s="1"/>
      <c r="B340" s="1"/>
      <c r="C340" s="1"/>
      <c r="D340" s="1"/>
      <c r="E340" s="16"/>
      <c r="F340" s="1"/>
    </row>
    <row r="341" spans="1:6" ht="14.25" customHeight="1" x14ac:dyDescent="0.25">
      <c r="A341" s="1"/>
      <c r="B341" s="1"/>
      <c r="C341" s="1"/>
      <c r="D341" s="1"/>
      <c r="E341" s="16"/>
      <c r="F341" s="1"/>
    </row>
    <row r="342" spans="1:6" ht="14.25" customHeight="1" x14ac:dyDescent="0.25">
      <c r="A342" s="1"/>
      <c r="B342" s="1"/>
      <c r="C342" s="1"/>
      <c r="D342" s="1"/>
      <c r="E342" s="16"/>
      <c r="F342" s="1"/>
    </row>
    <row r="343" spans="1:6" ht="14.25" customHeight="1" x14ac:dyDescent="0.25">
      <c r="A343" s="1"/>
      <c r="B343" s="1"/>
      <c r="C343" s="1"/>
      <c r="D343" s="1"/>
      <c r="E343" s="16"/>
      <c r="F343" s="1"/>
    </row>
    <row r="344" spans="1:6" ht="14.25" customHeight="1" x14ac:dyDescent="0.25">
      <c r="A344" s="1"/>
      <c r="B344" s="1"/>
      <c r="C344" s="1"/>
      <c r="D344" s="1"/>
      <c r="E344" s="16"/>
      <c r="F344" s="1"/>
    </row>
    <row r="345" spans="1:6" ht="14.25" customHeight="1" x14ac:dyDescent="0.25">
      <c r="A345" s="1"/>
      <c r="B345" s="1"/>
      <c r="C345" s="1"/>
      <c r="D345" s="1"/>
      <c r="E345" s="16"/>
      <c r="F345" s="1"/>
    </row>
    <row r="346" spans="1:6" ht="14.25" customHeight="1" x14ac:dyDescent="0.25">
      <c r="A346" s="1"/>
      <c r="B346" s="1"/>
      <c r="C346" s="1"/>
      <c r="D346" s="1"/>
      <c r="E346" s="16"/>
      <c r="F346" s="1"/>
    </row>
    <row r="347" spans="1:6" ht="14.25" customHeight="1" x14ac:dyDescent="0.25">
      <c r="A347" s="1"/>
      <c r="B347" s="1"/>
      <c r="C347" s="1"/>
      <c r="D347" s="1"/>
      <c r="E347" s="16"/>
      <c r="F347" s="1"/>
    </row>
    <row r="348" spans="1:6" ht="14.25" customHeight="1" x14ac:dyDescent="0.25">
      <c r="A348" s="1"/>
      <c r="B348" s="1"/>
      <c r="C348" s="1"/>
      <c r="D348" s="1"/>
      <c r="E348" s="16"/>
      <c r="F348" s="1"/>
    </row>
    <row r="349" spans="1:6" ht="14.25" customHeight="1" x14ac:dyDescent="0.25">
      <c r="A349" s="1"/>
      <c r="B349" s="1"/>
      <c r="C349" s="1"/>
      <c r="D349" s="1"/>
      <c r="E349" s="16"/>
      <c r="F349" s="1"/>
    </row>
    <row r="350" spans="1:6" ht="14.25" customHeight="1" x14ac:dyDescent="0.25">
      <c r="A350" s="1"/>
      <c r="B350" s="1"/>
      <c r="C350" s="1"/>
      <c r="D350" s="1"/>
      <c r="E350" s="16"/>
      <c r="F350" s="1"/>
    </row>
    <row r="351" spans="1:6" ht="14.25" customHeight="1" x14ac:dyDescent="0.25">
      <c r="A351" s="1"/>
      <c r="B351" s="1"/>
      <c r="C351" s="1"/>
      <c r="D351" s="1"/>
      <c r="E351" s="16"/>
      <c r="F351" s="1"/>
    </row>
    <row r="352" spans="1:6" ht="14.25" customHeight="1" x14ac:dyDescent="0.25">
      <c r="A352" s="1"/>
      <c r="B352" s="1"/>
      <c r="C352" s="1"/>
      <c r="D352" s="1"/>
      <c r="E352" s="16"/>
      <c r="F352" s="1"/>
    </row>
    <row r="353" spans="1:6" ht="14.25" customHeight="1" x14ac:dyDescent="0.25">
      <c r="A353" s="1"/>
      <c r="B353" s="1"/>
      <c r="C353" s="1"/>
      <c r="D353" s="1"/>
      <c r="E353" s="16"/>
      <c r="F353" s="1"/>
    </row>
    <row r="354" spans="1:6" ht="14.25" customHeight="1" x14ac:dyDescent="0.25">
      <c r="A354" s="1"/>
      <c r="B354" s="1"/>
      <c r="C354" s="1"/>
      <c r="D354" s="1"/>
      <c r="E354" s="16"/>
      <c r="F354" s="1"/>
    </row>
    <row r="355" spans="1:6" ht="14.25" customHeight="1" x14ac:dyDescent="0.25">
      <c r="A355" s="1"/>
      <c r="B355" s="1"/>
      <c r="C355" s="1"/>
      <c r="D355" s="1"/>
      <c r="E355" s="16"/>
      <c r="F355" s="1"/>
    </row>
    <row r="356" spans="1:6" ht="14.25" customHeight="1" x14ac:dyDescent="0.25">
      <c r="A356" s="1"/>
      <c r="B356" s="1"/>
      <c r="C356" s="1"/>
      <c r="D356" s="1"/>
      <c r="E356" s="16"/>
      <c r="F356" s="1"/>
    </row>
    <row r="357" spans="1:6" ht="14.25" customHeight="1" x14ac:dyDescent="0.25">
      <c r="A357" s="1"/>
      <c r="B357" s="1"/>
      <c r="C357" s="1"/>
      <c r="D357" s="1"/>
      <c r="E357" s="16"/>
      <c r="F357" s="1"/>
    </row>
    <row r="358" spans="1:6" ht="14.25" customHeight="1" x14ac:dyDescent="0.25">
      <c r="A358" s="1"/>
      <c r="B358" s="1"/>
      <c r="C358" s="1"/>
      <c r="D358" s="1"/>
      <c r="E358" s="16"/>
      <c r="F358" s="1"/>
    </row>
    <row r="359" spans="1:6" ht="14.25" customHeight="1" x14ac:dyDescent="0.25">
      <c r="A359" s="1"/>
      <c r="B359" s="1"/>
      <c r="C359" s="1"/>
      <c r="D359" s="1"/>
      <c r="E359" s="16"/>
      <c r="F359" s="1"/>
    </row>
    <row r="360" spans="1:6" ht="14.25" customHeight="1" x14ac:dyDescent="0.25">
      <c r="A360" s="1"/>
      <c r="B360" s="1"/>
      <c r="C360" s="1"/>
      <c r="D360" s="1"/>
      <c r="E360" s="16"/>
      <c r="F360" s="1"/>
    </row>
    <row r="361" spans="1:6" ht="14.25" customHeight="1" x14ac:dyDescent="0.25">
      <c r="A361" s="1"/>
      <c r="B361" s="1"/>
      <c r="C361" s="1"/>
      <c r="D361" s="1"/>
      <c r="E361" s="16"/>
      <c r="F361" s="1"/>
    </row>
    <row r="362" spans="1:6" ht="14.25" customHeight="1" x14ac:dyDescent="0.25">
      <c r="A362" s="1"/>
      <c r="B362" s="1"/>
      <c r="C362" s="1"/>
      <c r="D362" s="1"/>
      <c r="E362" s="16"/>
      <c r="F362" s="1"/>
    </row>
    <row r="363" spans="1:6" ht="14.25" customHeight="1" x14ac:dyDescent="0.25">
      <c r="A363" s="1"/>
      <c r="B363" s="1"/>
      <c r="C363" s="1"/>
      <c r="D363" s="1"/>
      <c r="E363" s="16"/>
      <c r="F363" s="1"/>
    </row>
    <row r="364" spans="1:6" ht="14.25" customHeight="1" x14ac:dyDescent="0.25">
      <c r="A364" s="1"/>
      <c r="B364" s="1"/>
      <c r="C364" s="1"/>
      <c r="D364" s="1"/>
      <c r="E364" s="16"/>
      <c r="F364" s="1"/>
    </row>
    <row r="365" spans="1:6" ht="14.25" customHeight="1" x14ac:dyDescent="0.25">
      <c r="A365" s="1"/>
      <c r="B365" s="1"/>
      <c r="C365" s="1"/>
      <c r="D365" s="1"/>
      <c r="E365" s="16"/>
      <c r="F365" s="1"/>
    </row>
    <row r="366" spans="1:6" ht="14.25" customHeight="1" x14ac:dyDescent="0.25">
      <c r="A366" s="1"/>
      <c r="B366" s="1"/>
      <c r="C366" s="1"/>
      <c r="D366" s="1"/>
      <c r="E366" s="16"/>
      <c r="F366" s="1"/>
    </row>
    <row r="367" spans="1:6" ht="14.25" customHeight="1" x14ac:dyDescent="0.25">
      <c r="A367" s="1"/>
      <c r="B367" s="1"/>
      <c r="C367" s="1"/>
      <c r="D367" s="1"/>
      <c r="E367" s="16"/>
      <c r="F367" s="1"/>
    </row>
    <row r="368" spans="1:6" ht="14.25" customHeight="1" x14ac:dyDescent="0.25">
      <c r="A368" s="1"/>
      <c r="B368" s="1"/>
      <c r="C368" s="1"/>
      <c r="D368" s="1"/>
      <c r="E368" s="16"/>
      <c r="F368" s="1"/>
    </row>
    <row r="369" spans="1:6" ht="14.25" customHeight="1" x14ac:dyDescent="0.25">
      <c r="A369" s="1"/>
      <c r="B369" s="1"/>
      <c r="C369" s="1"/>
      <c r="D369" s="1"/>
      <c r="E369" s="16"/>
      <c r="F369" s="1"/>
    </row>
    <row r="370" spans="1:6" ht="14.25" customHeight="1" x14ac:dyDescent="0.25">
      <c r="A370" s="1"/>
      <c r="B370" s="1"/>
      <c r="C370" s="1"/>
      <c r="D370" s="1"/>
      <c r="E370" s="16"/>
      <c r="F370" s="1"/>
    </row>
    <row r="371" spans="1:6" ht="14.25" customHeight="1" x14ac:dyDescent="0.25">
      <c r="A371" s="1"/>
      <c r="B371" s="1"/>
      <c r="C371" s="1"/>
      <c r="D371" s="1"/>
      <c r="E371" s="16"/>
      <c r="F371" s="1"/>
    </row>
    <row r="372" spans="1:6" ht="14.25" customHeight="1" x14ac:dyDescent="0.25">
      <c r="A372" s="1"/>
      <c r="B372" s="1"/>
      <c r="C372" s="1"/>
      <c r="D372" s="1"/>
      <c r="E372" s="16"/>
      <c r="F372" s="1"/>
    </row>
    <row r="373" spans="1:6" ht="14.25" customHeight="1" x14ac:dyDescent="0.25">
      <c r="A373" s="1"/>
      <c r="B373" s="1"/>
      <c r="C373" s="1"/>
      <c r="D373" s="1"/>
      <c r="E373" s="16"/>
      <c r="F373" s="1"/>
    </row>
    <row r="374" spans="1:6" ht="14.25" customHeight="1" x14ac:dyDescent="0.25">
      <c r="A374" s="1"/>
      <c r="B374" s="1"/>
      <c r="C374" s="1"/>
      <c r="D374" s="1"/>
      <c r="E374" s="16"/>
      <c r="F374" s="1"/>
    </row>
    <row r="375" spans="1:6" ht="14.25" customHeight="1" x14ac:dyDescent="0.25">
      <c r="A375" s="1"/>
      <c r="B375" s="1"/>
      <c r="C375" s="1"/>
      <c r="D375" s="1"/>
      <c r="E375" s="16"/>
      <c r="F375" s="1"/>
    </row>
    <row r="376" spans="1:6" ht="14.25" customHeight="1" x14ac:dyDescent="0.25">
      <c r="A376" s="1"/>
      <c r="B376" s="1"/>
      <c r="C376" s="1"/>
      <c r="D376" s="1"/>
      <c r="E376" s="16"/>
      <c r="F376" s="1"/>
    </row>
    <row r="377" spans="1:6" ht="14.25" customHeight="1" x14ac:dyDescent="0.25">
      <c r="A377" s="1"/>
      <c r="B377" s="1"/>
      <c r="C377" s="1"/>
      <c r="D377" s="1"/>
      <c r="E377" s="16"/>
      <c r="F377" s="1"/>
    </row>
    <row r="378" spans="1:6" ht="14.25" customHeight="1" x14ac:dyDescent="0.25">
      <c r="A378" s="1"/>
      <c r="B378" s="1"/>
      <c r="C378" s="1"/>
      <c r="D378" s="1"/>
      <c r="E378" s="16"/>
      <c r="F378" s="1"/>
    </row>
    <row r="379" spans="1:6" ht="14.25" customHeight="1" x14ac:dyDescent="0.25">
      <c r="A379" s="1"/>
      <c r="B379" s="1"/>
      <c r="C379" s="1"/>
      <c r="D379" s="1"/>
      <c r="E379" s="16"/>
      <c r="F379" s="1"/>
    </row>
    <row r="380" spans="1:6" ht="14.25" customHeight="1" x14ac:dyDescent="0.25">
      <c r="A380" s="1"/>
      <c r="B380" s="1"/>
      <c r="C380" s="1"/>
      <c r="D380" s="1"/>
      <c r="E380" s="16"/>
      <c r="F380" s="1"/>
    </row>
    <row r="381" spans="1:6" ht="14.25" customHeight="1" x14ac:dyDescent="0.25">
      <c r="A381" s="1"/>
      <c r="B381" s="1"/>
      <c r="C381" s="1"/>
      <c r="D381" s="1"/>
      <c r="E381" s="16"/>
      <c r="F381" s="1"/>
    </row>
    <row r="382" spans="1:6" ht="14.25" customHeight="1" x14ac:dyDescent="0.25">
      <c r="A382" s="1"/>
      <c r="B382" s="1"/>
      <c r="C382" s="1"/>
      <c r="D382" s="1"/>
      <c r="E382" s="16"/>
      <c r="F382" s="1"/>
    </row>
    <row r="383" spans="1:6" ht="14.25" customHeight="1" x14ac:dyDescent="0.25">
      <c r="A383" s="1"/>
      <c r="B383" s="1"/>
      <c r="C383" s="1"/>
      <c r="D383" s="1"/>
      <c r="E383" s="16"/>
      <c r="F383" s="1"/>
    </row>
    <row r="384" spans="1:6" ht="14.25" customHeight="1" x14ac:dyDescent="0.25">
      <c r="A384" s="1"/>
      <c r="B384" s="1"/>
      <c r="C384" s="1"/>
      <c r="D384" s="1"/>
      <c r="E384" s="16"/>
      <c r="F384" s="1"/>
    </row>
    <row r="385" spans="1:6" ht="14.25" customHeight="1" x14ac:dyDescent="0.25">
      <c r="A385" s="1"/>
      <c r="B385" s="1"/>
      <c r="C385" s="1"/>
      <c r="D385" s="1"/>
      <c r="E385" s="16"/>
      <c r="F385" s="1"/>
    </row>
    <row r="386" spans="1:6" ht="14.25" customHeight="1" x14ac:dyDescent="0.25">
      <c r="A386" s="1"/>
      <c r="B386" s="1"/>
      <c r="C386" s="1"/>
      <c r="D386" s="1"/>
      <c r="E386" s="16"/>
      <c r="F386" s="1"/>
    </row>
    <row r="387" spans="1:6" ht="14.25" customHeight="1" x14ac:dyDescent="0.25">
      <c r="A387" s="1"/>
      <c r="B387" s="1"/>
      <c r="C387" s="1"/>
      <c r="D387" s="1"/>
      <c r="E387" s="16"/>
      <c r="F387" s="1"/>
    </row>
    <row r="388" spans="1:6" ht="14.25" customHeight="1" x14ac:dyDescent="0.25">
      <c r="A388" s="1"/>
      <c r="B388" s="1"/>
      <c r="C388" s="1"/>
      <c r="D388" s="1"/>
      <c r="E388" s="16"/>
      <c r="F388" s="1"/>
    </row>
    <row r="389" spans="1:6" ht="14.25" customHeight="1" x14ac:dyDescent="0.25">
      <c r="A389" s="1"/>
      <c r="B389" s="1"/>
      <c r="C389" s="1"/>
      <c r="D389" s="1"/>
      <c r="E389" s="16"/>
      <c r="F389" s="1"/>
    </row>
    <row r="390" spans="1:6" ht="14.25" customHeight="1" x14ac:dyDescent="0.25">
      <c r="A390" s="1"/>
      <c r="B390" s="1"/>
      <c r="C390" s="1"/>
      <c r="D390" s="1"/>
      <c r="E390" s="16"/>
      <c r="F390" s="1"/>
    </row>
    <row r="391" spans="1:6" ht="14.25" customHeight="1" x14ac:dyDescent="0.25">
      <c r="A391" s="1"/>
      <c r="B391" s="1"/>
      <c r="C391" s="1"/>
      <c r="D391" s="1"/>
      <c r="E391" s="16"/>
      <c r="F391" s="1"/>
    </row>
    <row r="392" spans="1:6" ht="14.25" customHeight="1" x14ac:dyDescent="0.25">
      <c r="A392" s="1"/>
      <c r="B392" s="1"/>
      <c r="C392" s="1"/>
      <c r="D392" s="1"/>
      <c r="E392" s="16"/>
      <c r="F392" s="1"/>
    </row>
    <row r="393" spans="1:6" ht="14.25" customHeight="1" x14ac:dyDescent="0.25">
      <c r="A393" s="1"/>
      <c r="B393" s="1"/>
      <c r="C393" s="1"/>
      <c r="D393" s="1"/>
      <c r="E393" s="16"/>
      <c r="F393" s="1"/>
    </row>
    <row r="394" spans="1:6" ht="14.25" customHeight="1" x14ac:dyDescent="0.25">
      <c r="A394" s="1"/>
      <c r="B394" s="1"/>
      <c r="C394" s="1"/>
      <c r="D394" s="1"/>
      <c r="E394" s="16"/>
      <c r="F394" s="1"/>
    </row>
    <row r="395" spans="1:6" ht="14.25" customHeight="1" x14ac:dyDescent="0.25">
      <c r="A395" s="1"/>
      <c r="B395" s="1"/>
      <c r="C395" s="1"/>
      <c r="D395" s="1"/>
      <c r="E395" s="16"/>
      <c r="F395" s="1"/>
    </row>
    <row r="396" spans="1:6" ht="14.25" customHeight="1" x14ac:dyDescent="0.25">
      <c r="A396" s="1"/>
      <c r="B396" s="1"/>
      <c r="C396" s="1"/>
      <c r="D396" s="1"/>
      <c r="E396" s="16"/>
      <c r="F396" s="1"/>
    </row>
    <row r="397" spans="1:6" ht="14.25" customHeight="1" x14ac:dyDescent="0.25">
      <c r="A397" s="1"/>
      <c r="B397" s="1"/>
      <c r="C397" s="1"/>
      <c r="D397" s="1"/>
      <c r="E397" s="16"/>
      <c r="F397" s="1"/>
    </row>
    <row r="398" spans="1:6" ht="14.25" customHeight="1" x14ac:dyDescent="0.25">
      <c r="A398" s="1"/>
      <c r="B398" s="1"/>
      <c r="C398" s="1"/>
      <c r="D398" s="1"/>
      <c r="E398" s="16"/>
      <c r="F398" s="1"/>
    </row>
    <row r="399" spans="1:6" ht="14.25" customHeight="1" x14ac:dyDescent="0.25">
      <c r="A399" s="1"/>
      <c r="B399" s="1"/>
      <c r="C399" s="1"/>
      <c r="D399" s="1"/>
      <c r="E399" s="16"/>
      <c r="F399" s="1"/>
    </row>
    <row r="400" spans="1:6" ht="14.25" customHeight="1" x14ac:dyDescent="0.25">
      <c r="A400" s="1"/>
      <c r="B400" s="1"/>
      <c r="C400" s="1"/>
      <c r="D400" s="1"/>
      <c r="E400" s="16"/>
      <c r="F400" s="1"/>
    </row>
    <row r="401" spans="1:6" ht="14.25" customHeight="1" x14ac:dyDescent="0.25">
      <c r="A401" s="1"/>
      <c r="B401" s="1"/>
      <c r="C401" s="1"/>
      <c r="D401" s="1"/>
      <c r="E401" s="16"/>
      <c r="F401" s="1"/>
    </row>
    <row r="402" spans="1:6" ht="14.25" customHeight="1" x14ac:dyDescent="0.25">
      <c r="A402" s="1"/>
      <c r="B402" s="1"/>
      <c r="C402" s="1"/>
      <c r="D402" s="1"/>
      <c r="E402" s="16"/>
      <c r="F402" s="1"/>
    </row>
    <row r="403" spans="1:6" ht="14.25" customHeight="1" x14ac:dyDescent="0.25">
      <c r="A403" s="1"/>
      <c r="B403" s="1"/>
      <c r="C403" s="1"/>
      <c r="D403" s="1"/>
      <c r="E403" s="16"/>
      <c r="F403" s="1"/>
    </row>
    <row r="404" spans="1:6" ht="14.25" customHeight="1" x14ac:dyDescent="0.25">
      <c r="A404" s="1"/>
      <c r="B404" s="1"/>
      <c r="C404" s="1"/>
      <c r="D404" s="1"/>
      <c r="E404" s="16"/>
      <c r="F404" s="1"/>
    </row>
    <row r="405" spans="1:6" ht="14.25" customHeight="1" x14ac:dyDescent="0.25">
      <c r="A405" s="1"/>
      <c r="B405" s="1"/>
      <c r="C405" s="1"/>
      <c r="D405" s="1"/>
      <c r="E405" s="16"/>
      <c r="F405" s="1"/>
    </row>
    <row r="406" spans="1:6" ht="14.25" customHeight="1" x14ac:dyDescent="0.25">
      <c r="A406" s="1"/>
      <c r="B406" s="1"/>
      <c r="C406" s="1"/>
      <c r="D406" s="1"/>
      <c r="E406" s="16"/>
      <c r="F406" s="1"/>
    </row>
    <row r="407" spans="1:6" ht="14.25" customHeight="1" x14ac:dyDescent="0.25">
      <c r="A407" s="1"/>
      <c r="B407" s="1"/>
      <c r="C407" s="1"/>
      <c r="D407" s="1"/>
      <c r="E407" s="16"/>
      <c r="F407" s="1"/>
    </row>
    <row r="408" spans="1:6" ht="14.25" customHeight="1" x14ac:dyDescent="0.25">
      <c r="A408" s="1"/>
      <c r="B408" s="1"/>
      <c r="C408" s="1"/>
      <c r="D408" s="1"/>
      <c r="E408" s="16"/>
      <c r="F408" s="1"/>
    </row>
    <row r="409" spans="1:6" ht="14.25" customHeight="1" x14ac:dyDescent="0.25">
      <c r="A409" s="1"/>
      <c r="B409" s="1"/>
      <c r="C409" s="1"/>
      <c r="D409" s="1"/>
      <c r="E409" s="16"/>
      <c r="F409" s="1"/>
    </row>
    <row r="410" spans="1:6" ht="14.25" customHeight="1" x14ac:dyDescent="0.25">
      <c r="A410" s="1"/>
      <c r="B410" s="1"/>
      <c r="C410" s="1"/>
      <c r="D410" s="1"/>
      <c r="E410" s="16"/>
      <c r="F410" s="1"/>
    </row>
    <row r="411" spans="1:6" ht="14.25" customHeight="1" x14ac:dyDescent="0.25">
      <c r="A411" s="1"/>
      <c r="B411" s="1"/>
      <c r="C411" s="1"/>
      <c r="D411" s="1"/>
      <c r="E411" s="16"/>
      <c r="F411" s="1"/>
    </row>
    <row r="412" spans="1:6" ht="14.25" customHeight="1" x14ac:dyDescent="0.25">
      <c r="A412" s="1"/>
      <c r="B412" s="1"/>
      <c r="C412" s="1"/>
      <c r="D412" s="1"/>
      <c r="E412" s="16"/>
      <c r="F412" s="1"/>
    </row>
    <row r="413" spans="1:6" ht="14.25" customHeight="1" x14ac:dyDescent="0.25">
      <c r="A413" s="1"/>
      <c r="B413" s="1"/>
      <c r="C413" s="1"/>
      <c r="D413" s="1"/>
      <c r="E413" s="16"/>
      <c r="F413" s="1"/>
    </row>
    <row r="414" spans="1:6" ht="14.25" customHeight="1" x14ac:dyDescent="0.25">
      <c r="A414" s="1"/>
      <c r="B414" s="1"/>
      <c r="C414" s="1"/>
      <c r="D414" s="1"/>
      <c r="E414" s="16"/>
      <c r="F414" s="1"/>
    </row>
    <row r="415" spans="1:6" ht="14.25" customHeight="1" x14ac:dyDescent="0.25">
      <c r="A415" s="1"/>
      <c r="B415" s="1"/>
      <c r="C415" s="1"/>
      <c r="D415" s="1"/>
      <c r="E415" s="16"/>
      <c r="F415" s="1"/>
    </row>
    <row r="416" spans="1:6" ht="14.25" customHeight="1" x14ac:dyDescent="0.25">
      <c r="A416" s="1"/>
      <c r="B416" s="1"/>
      <c r="C416" s="1"/>
      <c r="D416" s="1"/>
      <c r="E416" s="16"/>
      <c r="F416" s="1"/>
    </row>
    <row r="417" spans="1:6" ht="14.25" customHeight="1" x14ac:dyDescent="0.25">
      <c r="A417" s="1"/>
      <c r="B417" s="1"/>
      <c r="C417" s="1"/>
      <c r="D417" s="1"/>
      <c r="E417" s="16"/>
      <c r="F417" s="1"/>
    </row>
    <row r="418" spans="1:6" ht="14.25" customHeight="1" x14ac:dyDescent="0.25">
      <c r="A418" s="1"/>
      <c r="B418" s="1"/>
      <c r="C418" s="1"/>
      <c r="D418" s="1"/>
      <c r="E418" s="16"/>
      <c r="F418" s="1"/>
    </row>
    <row r="419" spans="1:6" ht="14.25" customHeight="1" x14ac:dyDescent="0.25">
      <c r="A419" s="1"/>
      <c r="B419" s="1"/>
      <c r="C419" s="1"/>
      <c r="D419" s="1"/>
      <c r="E419" s="16"/>
      <c r="F419" s="1"/>
    </row>
    <row r="420" spans="1:6" ht="14.25" customHeight="1" x14ac:dyDescent="0.25">
      <c r="A420" s="1"/>
      <c r="B420" s="1"/>
      <c r="C420" s="1"/>
      <c r="D420" s="1"/>
      <c r="E420" s="16"/>
      <c r="F420" s="1"/>
    </row>
    <row r="421" spans="1:6" ht="14.25" customHeight="1" x14ac:dyDescent="0.25">
      <c r="A421" s="1"/>
      <c r="B421" s="1"/>
      <c r="C421" s="1"/>
      <c r="D421" s="1"/>
      <c r="E421" s="16"/>
      <c r="F421" s="1"/>
    </row>
    <row r="422" spans="1:6" ht="14.25" customHeight="1" x14ac:dyDescent="0.25">
      <c r="A422" s="1"/>
      <c r="B422" s="1"/>
      <c r="C422" s="1"/>
      <c r="D422" s="1"/>
      <c r="E422" s="16"/>
      <c r="F422" s="1"/>
    </row>
    <row r="423" spans="1:6" ht="14.25" customHeight="1" x14ac:dyDescent="0.25">
      <c r="A423" s="1"/>
      <c r="B423" s="1"/>
      <c r="C423" s="1"/>
      <c r="D423" s="1"/>
      <c r="E423" s="16"/>
      <c r="F423" s="1"/>
    </row>
    <row r="424" spans="1:6" ht="14.25" customHeight="1" x14ac:dyDescent="0.25">
      <c r="A424" s="1"/>
      <c r="B424" s="1"/>
      <c r="C424" s="1"/>
      <c r="D424" s="1"/>
      <c r="E424" s="16"/>
      <c r="F424" s="1"/>
    </row>
    <row r="425" spans="1:6" ht="14.25" customHeight="1" x14ac:dyDescent="0.25">
      <c r="A425" s="1"/>
      <c r="B425" s="1"/>
      <c r="C425" s="1"/>
      <c r="D425" s="1"/>
      <c r="E425" s="16"/>
      <c r="F425" s="1"/>
    </row>
    <row r="426" spans="1:6" ht="14.25" customHeight="1" x14ac:dyDescent="0.25">
      <c r="A426" s="1"/>
      <c r="B426" s="1"/>
      <c r="C426" s="1"/>
      <c r="D426" s="1"/>
      <c r="E426" s="16"/>
      <c r="F426" s="1"/>
    </row>
    <row r="427" spans="1:6" ht="14.25" customHeight="1" x14ac:dyDescent="0.25">
      <c r="A427" s="1"/>
      <c r="B427" s="1"/>
      <c r="C427" s="1"/>
      <c r="D427" s="1"/>
      <c r="E427" s="16"/>
      <c r="F427" s="1"/>
    </row>
    <row r="428" spans="1:6" ht="14.25" customHeight="1" x14ac:dyDescent="0.25">
      <c r="A428" s="1"/>
      <c r="B428" s="1"/>
      <c r="C428" s="1"/>
      <c r="D428" s="1"/>
      <c r="E428" s="16"/>
      <c r="F428" s="1"/>
    </row>
    <row r="429" spans="1:6" ht="14.25" customHeight="1" x14ac:dyDescent="0.25">
      <c r="E429" s="17"/>
    </row>
    <row r="430" spans="1:6" ht="14.25" customHeight="1" x14ac:dyDescent="0.25">
      <c r="E430" s="17"/>
    </row>
    <row r="431" spans="1:6" ht="14.25" customHeight="1" x14ac:dyDescent="0.25">
      <c r="E431" s="17"/>
    </row>
    <row r="432" spans="1:6" ht="14.25" customHeight="1" x14ac:dyDescent="0.25">
      <c r="E432" s="17"/>
    </row>
    <row r="433" spans="5:5" ht="14.25" customHeight="1" x14ac:dyDescent="0.25">
      <c r="E433" s="17"/>
    </row>
    <row r="434" spans="5:5" ht="14.25" customHeight="1" x14ac:dyDescent="0.25">
      <c r="E434" s="17"/>
    </row>
    <row r="435" spans="5:5" ht="14.25" customHeight="1" x14ac:dyDescent="0.25">
      <c r="E435" s="17"/>
    </row>
    <row r="436" spans="5:5" ht="14.25" customHeight="1" x14ac:dyDescent="0.25">
      <c r="E436" s="17"/>
    </row>
    <row r="437" spans="5:5" ht="14.25" customHeight="1" x14ac:dyDescent="0.25">
      <c r="E437" s="17"/>
    </row>
    <row r="438" spans="5:5" ht="14.25" customHeight="1" x14ac:dyDescent="0.25">
      <c r="E438" s="17"/>
    </row>
    <row r="439" spans="5:5" ht="14.25" customHeight="1" x14ac:dyDescent="0.25">
      <c r="E439" s="17"/>
    </row>
    <row r="440" spans="5:5" ht="14.25" customHeight="1" x14ac:dyDescent="0.25">
      <c r="E440" s="17"/>
    </row>
    <row r="441" spans="5:5" ht="14.25" customHeight="1" x14ac:dyDescent="0.25">
      <c r="E441" s="17"/>
    </row>
    <row r="442" spans="5:5" ht="14.25" customHeight="1" x14ac:dyDescent="0.25">
      <c r="E442" s="17"/>
    </row>
    <row r="443" spans="5:5" ht="14.25" customHeight="1" x14ac:dyDescent="0.25">
      <c r="E443" s="17"/>
    </row>
    <row r="444" spans="5:5" ht="14.25" customHeight="1" x14ac:dyDescent="0.25">
      <c r="E444" s="17"/>
    </row>
    <row r="445" spans="5:5" ht="14.25" customHeight="1" x14ac:dyDescent="0.25">
      <c r="E445" s="17"/>
    </row>
    <row r="446" spans="5:5" ht="14.25" customHeight="1" x14ac:dyDescent="0.25">
      <c r="E446" s="17"/>
    </row>
    <row r="447" spans="5:5" ht="14.25" customHeight="1" x14ac:dyDescent="0.25">
      <c r="E447" s="17"/>
    </row>
    <row r="448" spans="5:5" ht="14.25" customHeight="1" x14ac:dyDescent="0.25">
      <c r="E448" s="17"/>
    </row>
    <row r="449" spans="5:5" ht="14.25" customHeight="1" x14ac:dyDescent="0.25">
      <c r="E449" s="17"/>
    </row>
    <row r="450" spans="5:5" ht="14.25" customHeight="1" x14ac:dyDescent="0.25">
      <c r="E450" s="17"/>
    </row>
    <row r="451" spans="5:5" ht="14.25" customHeight="1" x14ac:dyDescent="0.25">
      <c r="E451" s="17"/>
    </row>
    <row r="452" spans="5:5" ht="14.25" customHeight="1" x14ac:dyDescent="0.25">
      <c r="E452" s="17"/>
    </row>
    <row r="453" spans="5:5" ht="14.25" customHeight="1" x14ac:dyDescent="0.25">
      <c r="E453" s="17"/>
    </row>
    <row r="454" spans="5:5" ht="14.25" customHeight="1" x14ac:dyDescent="0.25">
      <c r="E454" s="17"/>
    </row>
    <row r="455" spans="5:5" ht="14.25" customHeight="1" x14ac:dyDescent="0.25">
      <c r="E455" s="17"/>
    </row>
    <row r="456" spans="5:5" ht="14.25" customHeight="1" x14ac:dyDescent="0.25">
      <c r="E456" s="17"/>
    </row>
    <row r="457" spans="5:5" ht="14.25" customHeight="1" x14ac:dyDescent="0.25">
      <c r="E457" s="17"/>
    </row>
    <row r="458" spans="5:5" ht="14.25" customHeight="1" x14ac:dyDescent="0.25">
      <c r="E458" s="17"/>
    </row>
    <row r="459" spans="5:5" ht="14.25" customHeight="1" x14ac:dyDescent="0.25">
      <c r="E459" s="17"/>
    </row>
    <row r="460" spans="5:5" ht="14.25" customHeight="1" x14ac:dyDescent="0.25">
      <c r="E460" s="17"/>
    </row>
    <row r="461" spans="5:5" ht="14.25" customHeight="1" x14ac:dyDescent="0.25">
      <c r="E461" s="17"/>
    </row>
    <row r="462" spans="5:5" ht="14.25" customHeight="1" x14ac:dyDescent="0.25">
      <c r="E462" s="17"/>
    </row>
    <row r="463" spans="5:5" ht="14.25" customHeight="1" x14ac:dyDescent="0.25">
      <c r="E463" s="17"/>
    </row>
    <row r="464" spans="5:5" ht="14.25" customHeight="1" x14ac:dyDescent="0.25">
      <c r="E464" s="17"/>
    </row>
    <row r="465" spans="5:5" ht="14.25" customHeight="1" x14ac:dyDescent="0.25">
      <c r="E465" s="17"/>
    </row>
    <row r="466" spans="5:5" ht="14.25" customHeight="1" x14ac:dyDescent="0.25">
      <c r="E466" s="17"/>
    </row>
    <row r="467" spans="5:5" ht="14.25" customHeight="1" x14ac:dyDescent="0.25">
      <c r="E467" s="17"/>
    </row>
    <row r="468" spans="5:5" ht="14.25" customHeight="1" x14ac:dyDescent="0.25">
      <c r="E468" s="17"/>
    </row>
    <row r="469" spans="5:5" ht="14.25" customHeight="1" x14ac:dyDescent="0.25">
      <c r="E469" s="17"/>
    </row>
    <row r="470" spans="5:5" ht="14.25" customHeight="1" x14ac:dyDescent="0.25">
      <c r="E470" s="17"/>
    </row>
    <row r="471" spans="5:5" ht="14.25" customHeight="1" x14ac:dyDescent="0.25">
      <c r="E471" s="17"/>
    </row>
    <row r="472" spans="5:5" ht="14.25" customHeight="1" x14ac:dyDescent="0.25">
      <c r="E472" s="17"/>
    </row>
    <row r="473" spans="5:5" ht="14.25" customHeight="1" x14ac:dyDescent="0.25">
      <c r="E473" s="17"/>
    </row>
    <row r="474" spans="5:5" ht="14.25" customHeight="1" x14ac:dyDescent="0.25">
      <c r="E474" s="17"/>
    </row>
    <row r="475" spans="5:5" ht="14.25" customHeight="1" x14ac:dyDescent="0.25">
      <c r="E475" s="17"/>
    </row>
    <row r="476" spans="5:5" ht="14.25" customHeight="1" x14ac:dyDescent="0.25">
      <c r="E476" s="17"/>
    </row>
    <row r="477" spans="5:5" ht="14.25" customHeight="1" x14ac:dyDescent="0.25">
      <c r="E477" s="17"/>
    </row>
    <row r="478" spans="5:5" ht="14.25" customHeight="1" x14ac:dyDescent="0.25">
      <c r="E478" s="17"/>
    </row>
    <row r="479" spans="5:5" ht="14.25" customHeight="1" x14ac:dyDescent="0.25">
      <c r="E479" s="17"/>
    </row>
    <row r="480" spans="5:5" ht="14.25" customHeight="1" x14ac:dyDescent="0.25">
      <c r="E480" s="17"/>
    </row>
    <row r="481" spans="5:5" ht="14.25" customHeight="1" x14ac:dyDescent="0.25">
      <c r="E481" s="17"/>
    </row>
    <row r="482" spans="5:5" ht="14.25" customHeight="1" x14ac:dyDescent="0.25">
      <c r="E482" s="17"/>
    </row>
    <row r="483" spans="5:5" ht="14.25" customHeight="1" x14ac:dyDescent="0.25">
      <c r="E483" s="17"/>
    </row>
    <row r="484" spans="5:5" ht="14.25" customHeight="1" x14ac:dyDescent="0.25">
      <c r="E484" s="17"/>
    </row>
    <row r="485" spans="5:5" ht="14.25" customHeight="1" x14ac:dyDescent="0.25">
      <c r="E485" s="17"/>
    </row>
    <row r="486" spans="5:5" ht="14.25" customHeight="1" x14ac:dyDescent="0.25">
      <c r="E486" s="17"/>
    </row>
    <row r="487" spans="5:5" ht="14.25" customHeight="1" x14ac:dyDescent="0.25">
      <c r="E487" s="17"/>
    </row>
    <row r="488" spans="5:5" ht="14.25" customHeight="1" x14ac:dyDescent="0.25">
      <c r="E488" s="17"/>
    </row>
    <row r="489" spans="5:5" ht="14.25" customHeight="1" x14ac:dyDescent="0.25">
      <c r="E489" s="17"/>
    </row>
    <row r="490" spans="5:5" ht="14.25" customHeight="1" x14ac:dyDescent="0.25">
      <c r="E490" s="17"/>
    </row>
    <row r="491" spans="5:5" ht="14.25" customHeight="1" x14ac:dyDescent="0.25">
      <c r="E491" s="17"/>
    </row>
    <row r="492" spans="5:5" ht="14.25" customHeight="1" x14ac:dyDescent="0.25">
      <c r="E492" s="17"/>
    </row>
    <row r="493" spans="5:5" ht="14.25" customHeight="1" x14ac:dyDescent="0.25">
      <c r="E493" s="17"/>
    </row>
    <row r="494" spans="5:5" ht="14.25" customHeight="1" x14ac:dyDescent="0.25">
      <c r="E494" s="17"/>
    </row>
    <row r="495" spans="5:5" ht="14.25" customHeight="1" x14ac:dyDescent="0.25">
      <c r="E495" s="17"/>
    </row>
    <row r="496" spans="5:5" ht="14.25" customHeight="1" x14ac:dyDescent="0.25">
      <c r="E496" s="17"/>
    </row>
    <row r="497" spans="5:5" ht="14.25" customHeight="1" x14ac:dyDescent="0.25">
      <c r="E497" s="17"/>
    </row>
    <row r="498" spans="5:5" ht="14.25" customHeight="1" x14ac:dyDescent="0.25">
      <c r="E498" s="17"/>
    </row>
    <row r="499" spans="5:5" ht="14.25" customHeight="1" x14ac:dyDescent="0.25">
      <c r="E499" s="17"/>
    </row>
    <row r="500" spans="5:5" ht="14.25" customHeight="1" x14ac:dyDescent="0.25">
      <c r="E500" s="17"/>
    </row>
    <row r="501" spans="5:5" ht="14.25" customHeight="1" x14ac:dyDescent="0.25">
      <c r="E501" s="17"/>
    </row>
    <row r="502" spans="5:5" ht="14.25" customHeight="1" x14ac:dyDescent="0.25">
      <c r="E502" s="17"/>
    </row>
    <row r="503" spans="5:5" ht="14.25" customHeight="1" x14ac:dyDescent="0.25">
      <c r="E503" s="17"/>
    </row>
    <row r="504" spans="5:5" ht="14.25" customHeight="1" x14ac:dyDescent="0.25">
      <c r="E504" s="17"/>
    </row>
    <row r="505" spans="5:5" ht="14.25" customHeight="1" x14ac:dyDescent="0.25">
      <c r="E505" s="17"/>
    </row>
    <row r="506" spans="5:5" ht="14.25" customHeight="1" x14ac:dyDescent="0.25">
      <c r="E506" s="17"/>
    </row>
    <row r="507" spans="5:5" ht="14.25" customHeight="1" x14ac:dyDescent="0.25">
      <c r="E507" s="17"/>
    </row>
    <row r="508" spans="5:5" ht="14.25" customHeight="1" x14ac:dyDescent="0.25">
      <c r="E508" s="17"/>
    </row>
    <row r="509" spans="5:5" ht="14.25" customHeight="1" x14ac:dyDescent="0.25">
      <c r="E509" s="17"/>
    </row>
    <row r="510" spans="5:5" ht="14.25" customHeight="1" x14ac:dyDescent="0.25">
      <c r="E510" s="17"/>
    </row>
    <row r="511" spans="5:5" ht="14.25" customHeight="1" x14ac:dyDescent="0.25">
      <c r="E511" s="17"/>
    </row>
    <row r="512" spans="5:5" ht="14.25" customHeight="1" x14ac:dyDescent="0.25">
      <c r="E512" s="17"/>
    </row>
    <row r="513" spans="5:5" ht="14.25" customHeight="1" x14ac:dyDescent="0.25">
      <c r="E513" s="17"/>
    </row>
    <row r="514" spans="5:5" ht="14.25" customHeight="1" x14ac:dyDescent="0.25">
      <c r="E514" s="17"/>
    </row>
    <row r="515" spans="5:5" ht="14.25" customHeight="1" x14ac:dyDescent="0.25">
      <c r="E515" s="17"/>
    </row>
    <row r="516" spans="5:5" ht="14.25" customHeight="1" x14ac:dyDescent="0.25">
      <c r="E516" s="17"/>
    </row>
    <row r="517" spans="5:5" ht="14.25" customHeight="1" x14ac:dyDescent="0.25">
      <c r="E517" s="17"/>
    </row>
    <row r="518" spans="5:5" ht="14.25" customHeight="1" x14ac:dyDescent="0.25">
      <c r="E518" s="17"/>
    </row>
    <row r="519" spans="5:5" ht="14.25" customHeight="1" x14ac:dyDescent="0.25">
      <c r="E519" s="17"/>
    </row>
    <row r="520" spans="5:5" ht="14.25" customHeight="1" x14ac:dyDescent="0.25">
      <c r="E520" s="17"/>
    </row>
    <row r="521" spans="5:5" ht="14.25" customHeight="1" x14ac:dyDescent="0.25">
      <c r="E521" s="17"/>
    </row>
    <row r="522" spans="5:5" ht="14.25" customHeight="1" x14ac:dyDescent="0.25">
      <c r="E522" s="17"/>
    </row>
    <row r="523" spans="5:5" ht="14.25" customHeight="1" x14ac:dyDescent="0.25">
      <c r="E523" s="17"/>
    </row>
    <row r="524" spans="5:5" ht="14.25" customHeight="1" x14ac:dyDescent="0.25">
      <c r="E524" s="17"/>
    </row>
    <row r="525" spans="5:5" ht="14.25" customHeight="1" x14ac:dyDescent="0.25">
      <c r="E525" s="17"/>
    </row>
    <row r="526" spans="5:5" ht="14.25" customHeight="1" x14ac:dyDescent="0.25">
      <c r="E526" s="17"/>
    </row>
    <row r="527" spans="5:5" ht="14.25" customHeight="1" x14ac:dyDescent="0.25">
      <c r="E527" s="17"/>
    </row>
    <row r="528" spans="5:5" ht="14.25" customHeight="1" x14ac:dyDescent="0.25">
      <c r="E528" s="17"/>
    </row>
    <row r="529" spans="5:5" ht="14.25" customHeight="1" x14ac:dyDescent="0.25">
      <c r="E529" s="17"/>
    </row>
    <row r="530" spans="5:5" ht="14.25" customHeight="1" x14ac:dyDescent="0.25">
      <c r="E530" s="17"/>
    </row>
    <row r="531" spans="5:5" ht="14.25" customHeight="1" x14ac:dyDescent="0.25">
      <c r="E531" s="17"/>
    </row>
    <row r="532" spans="5:5" ht="14.25" customHeight="1" x14ac:dyDescent="0.25">
      <c r="E532" s="17"/>
    </row>
    <row r="533" spans="5:5" ht="14.25" customHeight="1" x14ac:dyDescent="0.25">
      <c r="E533" s="17"/>
    </row>
    <row r="534" spans="5:5" ht="14.25" customHeight="1" x14ac:dyDescent="0.25">
      <c r="E534" s="17"/>
    </row>
    <row r="535" spans="5:5" ht="14.25" customHeight="1" x14ac:dyDescent="0.25">
      <c r="E535" s="17"/>
    </row>
    <row r="536" spans="5:5" ht="14.25" customHeight="1" x14ac:dyDescent="0.25">
      <c r="E536" s="17"/>
    </row>
    <row r="537" spans="5:5" ht="14.25" customHeight="1" x14ac:dyDescent="0.25">
      <c r="E537" s="17"/>
    </row>
    <row r="538" spans="5:5" ht="14.25" customHeight="1" x14ac:dyDescent="0.25">
      <c r="E538" s="17"/>
    </row>
    <row r="539" spans="5:5" ht="14.25" customHeight="1" x14ac:dyDescent="0.25">
      <c r="E539" s="17"/>
    </row>
    <row r="540" spans="5:5" ht="14.25" customHeight="1" x14ac:dyDescent="0.25">
      <c r="E540" s="17"/>
    </row>
    <row r="541" spans="5:5" ht="14.25" customHeight="1" x14ac:dyDescent="0.25">
      <c r="E541" s="17"/>
    </row>
    <row r="542" spans="5:5" ht="14.25" customHeight="1" x14ac:dyDescent="0.25">
      <c r="E542" s="17"/>
    </row>
    <row r="543" spans="5:5" ht="14.25" customHeight="1" x14ac:dyDescent="0.25">
      <c r="E543" s="17"/>
    </row>
    <row r="544" spans="5:5" ht="14.25" customHeight="1" x14ac:dyDescent="0.25">
      <c r="E544" s="17"/>
    </row>
    <row r="545" spans="5:5" ht="14.25" customHeight="1" x14ac:dyDescent="0.25">
      <c r="E545" s="17"/>
    </row>
    <row r="546" spans="5:5" ht="14.25" customHeight="1" x14ac:dyDescent="0.25">
      <c r="E546" s="17"/>
    </row>
    <row r="547" spans="5:5" ht="14.25" customHeight="1" x14ac:dyDescent="0.25">
      <c r="E547" s="17"/>
    </row>
    <row r="548" spans="5:5" ht="14.25" customHeight="1" x14ac:dyDescent="0.25">
      <c r="E548" s="17"/>
    </row>
    <row r="549" spans="5:5" ht="14.25" customHeight="1" x14ac:dyDescent="0.25">
      <c r="E549" s="17"/>
    </row>
    <row r="550" spans="5:5" ht="14.25" customHeight="1" x14ac:dyDescent="0.25">
      <c r="E550" s="17"/>
    </row>
    <row r="551" spans="5:5" ht="14.25" customHeight="1" x14ac:dyDescent="0.25">
      <c r="E551" s="17"/>
    </row>
    <row r="552" spans="5:5" ht="14.25" customHeight="1" x14ac:dyDescent="0.25">
      <c r="E552" s="17"/>
    </row>
    <row r="553" spans="5:5" ht="14.25" customHeight="1" x14ac:dyDescent="0.25">
      <c r="E553" s="17"/>
    </row>
    <row r="554" spans="5:5" ht="14.25" customHeight="1" x14ac:dyDescent="0.25">
      <c r="E554" s="17"/>
    </row>
    <row r="555" spans="5:5" ht="14.25" customHeight="1" x14ac:dyDescent="0.25">
      <c r="E555" s="17"/>
    </row>
    <row r="556" spans="5:5" ht="14.25" customHeight="1" x14ac:dyDescent="0.25">
      <c r="E556" s="17"/>
    </row>
    <row r="557" spans="5:5" ht="14.25" customHeight="1" x14ac:dyDescent="0.25">
      <c r="E557" s="17"/>
    </row>
    <row r="558" spans="5:5" ht="14.25" customHeight="1" x14ac:dyDescent="0.25">
      <c r="E558" s="17"/>
    </row>
    <row r="559" spans="5:5" ht="14.25" customHeight="1" x14ac:dyDescent="0.25">
      <c r="E559" s="17"/>
    </row>
    <row r="560" spans="5:5" ht="14.25" customHeight="1" x14ac:dyDescent="0.25">
      <c r="E560" s="17"/>
    </row>
    <row r="561" spans="5:5" ht="14.25" customHeight="1" x14ac:dyDescent="0.25">
      <c r="E561" s="17"/>
    </row>
    <row r="562" spans="5:5" ht="14.25" customHeight="1" x14ac:dyDescent="0.25">
      <c r="E562" s="17"/>
    </row>
    <row r="563" spans="5:5" ht="14.25" customHeight="1" x14ac:dyDescent="0.25">
      <c r="E563" s="17"/>
    </row>
    <row r="564" spans="5:5" ht="14.25" customHeight="1" x14ac:dyDescent="0.25">
      <c r="E564" s="17"/>
    </row>
    <row r="565" spans="5:5" ht="14.25" customHeight="1" x14ac:dyDescent="0.25">
      <c r="E565" s="17"/>
    </row>
    <row r="566" spans="5:5" ht="14.25" customHeight="1" x14ac:dyDescent="0.25">
      <c r="E566" s="17"/>
    </row>
    <row r="567" spans="5:5" ht="14.25" customHeight="1" x14ac:dyDescent="0.25">
      <c r="E567" s="17"/>
    </row>
    <row r="568" spans="5:5" ht="14.25" customHeight="1" x14ac:dyDescent="0.25">
      <c r="E568" s="17"/>
    </row>
    <row r="569" spans="5:5" ht="14.25" customHeight="1" x14ac:dyDescent="0.25">
      <c r="E569" s="17"/>
    </row>
    <row r="570" spans="5:5" ht="14.25" customHeight="1" x14ac:dyDescent="0.25">
      <c r="E570" s="17"/>
    </row>
    <row r="571" spans="5:5" ht="14.25" customHeight="1" x14ac:dyDescent="0.25">
      <c r="E571" s="17"/>
    </row>
    <row r="572" spans="5:5" ht="14.25" customHeight="1" x14ac:dyDescent="0.25">
      <c r="E572" s="17"/>
    </row>
    <row r="573" spans="5:5" ht="14.25" customHeight="1" x14ac:dyDescent="0.25">
      <c r="E573" s="17"/>
    </row>
    <row r="574" spans="5:5" ht="14.25" customHeight="1" x14ac:dyDescent="0.25">
      <c r="E574" s="17"/>
    </row>
    <row r="575" spans="5:5" ht="14.25" customHeight="1" x14ac:dyDescent="0.25">
      <c r="E575" s="17"/>
    </row>
    <row r="576" spans="5:5" ht="14.25" customHeight="1" x14ac:dyDescent="0.25">
      <c r="E576" s="17"/>
    </row>
    <row r="577" spans="5:5" ht="14.25" customHeight="1" x14ac:dyDescent="0.25">
      <c r="E577" s="17"/>
    </row>
    <row r="578" spans="5:5" ht="14.25" customHeight="1" x14ac:dyDescent="0.25">
      <c r="E578" s="17"/>
    </row>
    <row r="579" spans="5:5" ht="14.25" customHeight="1" x14ac:dyDescent="0.25">
      <c r="E579" s="17"/>
    </row>
    <row r="580" spans="5:5" ht="14.25" customHeight="1" x14ac:dyDescent="0.25">
      <c r="E580" s="17"/>
    </row>
    <row r="581" spans="5:5" ht="14.25" customHeight="1" x14ac:dyDescent="0.25">
      <c r="E581" s="17"/>
    </row>
    <row r="582" spans="5:5" ht="14.25" customHeight="1" x14ac:dyDescent="0.25">
      <c r="E582" s="17"/>
    </row>
    <row r="583" spans="5:5" ht="14.25" customHeight="1" x14ac:dyDescent="0.25">
      <c r="E583" s="17"/>
    </row>
    <row r="584" spans="5:5" ht="14.25" customHeight="1" x14ac:dyDescent="0.25">
      <c r="E584" s="17"/>
    </row>
    <row r="585" spans="5:5" ht="14.25" customHeight="1" x14ac:dyDescent="0.25">
      <c r="E585" s="17"/>
    </row>
    <row r="586" spans="5:5" ht="14.25" customHeight="1" x14ac:dyDescent="0.25">
      <c r="E586" s="17"/>
    </row>
    <row r="587" spans="5:5" ht="14.25" customHeight="1" x14ac:dyDescent="0.25">
      <c r="E587" s="17"/>
    </row>
    <row r="588" spans="5:5" ht="14.25" customHeight="1" x14ac:dyDescent="0.25">
      <c r="E588" s="17"/>
    </row>
    <row r="589" spans="5:5" ht="14.25" customHeight="1" x14ac:dyDescent="0.25">
      <c r="E589" s="17"/>
    </row>
    <row r="590" spans="5:5" ht="14.25" customHeight="1" x14ac:dyDescent="0.25">
      <c r="E590" s="17"/>
    </row>
    <row r="591" spans="5:5" ht="14.25" customHeight="1" x14ac:dyDescent="0.25">
      <c r="E591" s="17"/>
    </row>
    <row r="592" spans="5:5" ht="14.25" customHeight="1" x14ac:dyDescent="0.25">
      <c r="E592" s="17"/>
    </row>
    <row r="593" spans="5:5" ht="14.25" customHeight="1" x14ac:dyDescent="0.25">
      <c r="E593" s="17"/>
    </row>
    <row r="594" spans="5:5" ht="14.25" customHeight="1" x14ac:dyDescent="0.25">
      <c r="E594" s="17"/>
    </row>
    <row r="595" spans="5:5" ht="14.25" customHeight="1" x14ac:dyDescent="0.25">
      <c r="E595" s="17"/>
    </row>
    <row r="596" spans="5:5" ht="14.25" customHeight="1" x14ac:dyDescent="0.25">
      <c r="E596" s="17"/>
    </row>
    <row r="597" spans="5:5" ht="14.25" customHeight="1" x14ac:dyDescent="0.25">
      <c r="E597" s="17"/>
    </row>
    <row r="598" spans="5:5" ht="14.25" customHeight="1" x14ac:dyDescent="0.25">
      <c r="E598" s="17"/>
    </row>
    <row r="599" spans="5:5" ht="14.25" customHeight="1" x14ac:dyDescent="0.25">
      <c r="E599" s="17"/>
    </row>
    <row r="600" spans="5:5" ht="14.25" customHeight="1" x14ac:dyDescent="0.25">
      <c r="E600" s="17"/>
    </row>
    <row r="601" spans="5:5" ht="14.25" customHeight="1" x14ac:dyDescent="0.25">
      <c r="E601" s="17"/>
    </row>
    <row r="602" spans="5:5" ht="14.25" customHeight="1" x14ac:dyDescent="0.25">
      <c r="E602" s="17"/>
    </row>
    <row r="603" spans="5:5" ht="14.25" customHeight="1" x14ac:dyDescent="0.25">
      <c r="E603" s="17"/>
    </row>
    <row r="604" spans="5:5" ht="14.25" customHeight="1" x14ac:dyDescent="0.25">
      <c r="E604" s="17"/>
    </row>
    <row r="605" spans="5:5" ht="14.25" customHeight="1" x14ac:dyDescent="0.25">
      <c r="E605" s="17"/>
    </row>
    <row r="606" spans="5:5" ht="14.25" customHeight="1" x14ac:dyDescent="0.25">
      <c r="E606" s="17"/>
    </row>
    <row r="607" spans="5:5" ht="14.25" customHeight="1" x14ac:dyDescent="0.25">
      <c r="E607" s="17"/>
    </row>
    <row r="608" spans="5:5" ht="14.25" customHeight="1" x14ac:dyDescent="0.25">
      <c r="E608" s="17"/>
    </row>
    <row r="609" spans="5:5" ht="14.25" customHeight="1" x14ac:dyDescent="0.25">
      <c r="E609" s="17"/>
    </row>
    <row r="610" spans="5:5" ht="14.25" customHeight="1" x14ac:dyDescent="0.25">
      <c r="E610" s="17"/>
    </row>
    <row r="611" spans="5:5" ht="14.25" customHeight="1" x14ac:dyDescent="0.25">
      <c r="E611" s="17"/>
    </row>
    <row r="612" spans="5:5" ht="14.25" customHeight="1" x14ac:dyDescent="0.25">
      <c r="E612" s="17"/>
    </row>
    <row r="613" spans="5:5" ht="14.25" customHeight="1" x14ac:dyDescent="0.25">
      <c r="E613" s="17"/>
    </row>
    <row r="614" spans="5:5" ht="14.25" customHeight="1" x14ac:dyDescent="0.25">
      <c r="E614" s="17"/>
    </row>
    <row r="615" spans="5:5" ht="14.25" customHeight="1" x14ac:dyDescent="0.25">
      <c r="E615" s="17"/>
    </row>
    <row r="616" spans="5:5" ht="14.25" customHeight="1" x14ac:dyDescent="0.25">
      <c r="E616" s="17"/>
    </row>
    <row r="617" spans="5:5" ht="14.25" customHeight="1" x14ac:dyDescent="0.25">
      <c r="E617" s="17"/>
    </row>
    <row r="618" spans="5:5" ht="14.25" customHeight="1" x14ac:dyDescent="0.25">
      <c r="E618" s="17"/>
    </row>
    <row r="619" spans="5:5" ht="14.25" customHeight="1" x14ac:dyDescent="0.25">
      <c r="E619" s="17"/>
    </row>
    <row r="620" spans="5:5" ht="14.25" customHeight="1" x14ac:dyDescent="0.25">
      <c r="E620" s="17"/>
    </row>
    <row r="621" spans="5:5" ht="14.25" customHeight="1" x14ac:dyDescent="0.25">
      <c r="E621" s="17"/>
    </row>
    <row r="622" spans="5:5" ht="14.25" customHeight="1" x14ac:dyDescent="0.25">
      <c r="E622" s="17"/>
    </row>
    <row r="623" spans="5:5" ht="14.25" customHeight="1" x14ac:dyDescent="0.25">
      <c r="E623" s="17"/>
    </row>
    <row r="624" spans="5:5" ht="14.25" customHeight="1" x14ac:dyDescent="0.25">
      <c r="E624" s="17"/>
    </row>
    <row r="625" spans="5:5" ht="14.25" customHeight="1" x14ac:dyDescent="0.25">
      <c r="E625" s="17"/>
    </row>
    <row r="626" spans="5:5" ht="14.25" customHeight="1" x14ac:dyDescent="0.25">
      <c r="E626" s="17"/>
    </row>
    <row r="627" spans="5:5" ht="14.25" customHeight="1" x14ac:dyDescent="0.25">
      <c r="E627" s="17"/>
    </row>
    <row r="628" spans="5:5" ht="14.25" customHeight="1" x14ac:dyDescent="0.25">
      <c r="E628" s="17"/>
    </row>
    <row r="629" spans="5:5" ht="14.25" customHeight="1" x14ac:dyDescent="0.25">
      <c r="E629" s="17"/>
    </row>
    <row r="630" spans="5:5" ht="14.25" customHeight="1" x14ac:dyDescent="0.25">
      <c r="E630" s="17"/>
    </row>
    <row r="631" spans="5:5" ht="14.25" customHeight="1" x14ac:dyDescent="0.25">
      <c r="E631" s="17"/>
    </row>
    <row r="632" spans="5:5" ht="14.25" customHeight="1" x14ac:dyDescent="0.25">
      <c r="E632" s="17"/>
    </row>
    <row r="633" spans="5:5" ht="14.25" customHeight="1" x14ac:dyDescent="0.25">
      <c r="E633" s="17"/>
    </row>
    <row r="634" spans="5:5" ht="14.25" customHeight="1" x14ac:dyDescent="0.25">
      <c r="E634" s="17"/>
    </row>
    <row r="635" spans="5:5" ht="14.25" customHeight="1" x14ac:dyDescent="0.25">
      <c r="E635" s="17"/>
    </row>
    <row r="636" spans="5:5" ht="14.25" customHeight="1" x14ac:dyDescent="0.25">
      <c r="E636" s="17"/>
    </row>
    <row r="637" spans="5:5" ht="14.25" customHeight="1" x14ac:dyDescent="0.25">
      <c r="E637" s="17"/>
    </row>
    <row r="638" spans="5:5" ht="14.25" customHeight="1" x14ac:dyDescent="0.25">
      <c r="E638" s="17"/>
    </row>
    <row r="639" spans="5:5" ht="14.25" customHeight="1" x14ac:dyDescent="0.25">
      <c r="E639" s="17"/>
    </row>
    <row r="640" spans="5:5" ht="14.25" customHeight="1" x14ac:dyDescent="0.25">
      <c r="E640" s="17"/>
    </row>
    <row r="641" spans="5:5" ht="14.25" customHeight="1" x14ac:dyDescent="0.25">
      <c r="E641" s="17"/>
    </row>
    <row r="642" spans="5:5" ht="14.25" customHeight="1" x14ac:dyDescent="0.25">
      <c r="E642" s="17"/>
    </row>
    <row r="643" spans="5:5" ht="14.25" customHeight="1" x14ac:dyDescent="0.25">
      <c r="E643" s="17"/>
    </row>
    <row r="644" spans="5:5" ht="14.25" customHeight="1" x14ac:dyDescent="0.25">
      <c r="E644" s="17"/>
    </row>
    <row r="645" spans="5:5" ht="14.25" customHeight="1" x14ac:dyDescent="0.25">
      <c r="E645" s="17"/>
    </row>
    <row r="646" spans="5:5" ht="14.25" customHeight="1" x14ac:dyDescent="0.25">
      <c r="E646" s="17"/>
    </row>
    <row r="647" spans="5:5" ht="14.25" customHeight="1" x14ac:dyDescent="0.25">
      <c r="E647" s="17"/>
    </row>
    <row r="648" spans="5:5" ht="14.25" customHeight="1" x14ac:dyDescent="0.25">
      <c r="E648" s="17"/>
    </row>
    <row r="649" spans="5:5" ht="14.25" customHeight="1" x14ac:dyDescent="0.25">
      <c r="E649" s="17"/>
    </row>
    <row r="650" spans="5:5" ht="14.25" customHeight="1" x14ac:dyDescent="0.25">
      <c r="E650" s="17"/>
    </row>
    <row r="651" spans="5:5" ht="14.25" customHeight="1" x14ac:dyDescent="0.25">
      <c r="E651" s="17"/>
    </row>
    <row r="652" spans="5:5" ht="14.25" customHeight="1" x14ac:dyDescent="0.25">
      <c r="E652" s="17"/>
    </row>
    <row r="653" spans="5:5" ht="14.25" customHeight="1" x14ac:dyDescent="0.25">
      <c r="E653" s="17"/>
    </row>
    <row r="654" spans="5:5" ht="14.25" customHeight="1" x14ac:dyDescent="0.25">
      <c r="E654" s="17"/>
    </row>
    <row r="655" spans="5:5" ht="14.25" customHeight="1" x14ac:dyDescent="0.25">
      <c r="E655" s="17"/>
    </row>
    <row r="656" spans="5:5" ht="14.25" customHeight="1" x14ac:dyDescent="0.25">
      <c r="E656" s="17"/>
    </row>
    <row r="657" spans="5:5" ht="14.25" customHeight="1" x14ac:dyDescent="0.25">
      <c r="E657" s="17"/>
    </row>
    <row r="658" spans="5:5" ht="14.25" customHeight="1" x14ac:dyDescent="0.25">
      <c r="E658" s="17"/>
    </row>
    <row r="659" spans="5:5" ht="14.25" customHeight="1" x14ac:dyDescent="0.25">
      <c r="E659" s="17"/>
    </row>
    <row r="660" spans="5:5" ht="14.25" customHeight="1" x14ac:dyDescent="0.25">
      <c r="E660" s="17"/>
    </row>
    <row r="661" spans="5:5" ht="14.25" customHeight="1" x14ac:dyDescent="0.25">
      <c r="E661" s="17"/>
    </row>
    <row r="662" spans="5:5" ht="14.25" customHeight="1" x14ac:dyDescent="0.25">
      <c r="E662" s="17"/>
    </row>
    <row r="663" spans="5:5" ht="14.25" customHeight="1" x14ac:dyDescent="0.25">
      <c r="E663" s="17"/>
    </row>
    <row r="664" spans="5:5" ht="14.25" customHeight="1" x14ac:dyDescent="0.25">
      <c r="E664" s="17"/>
    </row>
    <row r="665" spans="5:5" ht="14.25" customHeight="1" x14ac:dyDescent="0.25">
      <c r="E665" s="17"/>
    </row>
    <row r="666" spans="5:5" ht="14.25" customHeight="1" x14ac:dyDescent="0.25">
      <c r="E666" s="17"/>
    </row>
    <row r="667" spans="5:5" ht="14.25" customHeight="1" x14ac:dyDescent="0.25">
      <c r="E667" s="17"/>
    </row>
    <row r="668" spans="5:5" ht="14.25" customHeight="1" x14ac:dyDescent="0.25">
      <c r="E668" s="17"/>
    </row>
    <row r="669" spans="5:5" ht="14.25" customHeight="1" x14ac:dyDescent="0.25">
      <c r="E669" s="17"/>
    </row>
    <row r="670" spans="5:5" ht="14.25" customHeight="1" x14ac:dyDescent="0.25">
      <c r="E670" s="17"/>
    </row>
    <row r="671" spans="5:5" ht="14.25" customHeight="1" x14ac:dyDescent="0.25">
      <c r="E671" s="17"/>
    </row>
    <row r="672" spans="5:5" ht="14.25" customHeight="1" x14ac:dyDescent="0.25">
      <c r="E672" s="17"/>
    </row>
    <row r="673" spans="5:5" ht="14.25" customHeight="1" x14ac:dyDescent="0.25">
      <c r="E673" s="17"/>
    </row>
    <row r="674" spans="5:5" ht="14.25" customHeight="1" x14ac:dyDescent="0.25">
      <c r="E674" s="17"/>
    </row>
    <row r="675" spans="5:5" ht="14.25" customHeight="1" x14ac:dyDescent="0.25">
      <c r="E675" s="17"/>
    </row>
    <row r="676" spans="5:5" ht="14.25" customHeight="1" x14ac:dyDescent="0.25">
      <c r="E676" s="17"/>
    </row>
    <row r="677" spans="5:5" ht="14.25" customHeight="1" x14ac:dyDescent="0.25">
      <c r="E677" s="17"/>
    </row>
    <row r="678" spans="5:5" ht="14.25" customHeight="1" x14ac:dyDescent="0.25">
      <c r="E678" s="17"/>
    </row>
    <row r="679" spans="5:5" ht="14.25" customHeight="1" x14ac:dyDescent="0.25">
      <c r="E679" s="17"/>
    </row>
    <row r="680" spans="5:5" ht="14.25" customHeight="1" x14ac:dyDescent="0.25">
      <c r="E680" s="17"/>
    </row>
    <row r="681" spans="5:5" ht="14.25" customHeight="1" x14ac:dyDescent="0.25">
      <c r="E681" s="17"/>
    </row>
    <row r="682" spans="5:5" ht="14.25" customHeight="1" x14ac:dyDescent="0.25">
      <c r="E682" s="17"/>
    </row>
    <row r="683" spans="5:5" ht="14.25" customHeight="1" x14ac:dyDescent="0.25">
      <c r="E683" s="17"/>
    </row>
    <row r="684" spans="5:5" ht="14.25" customHeight="1" x14ac:dyDescent="0.25">
      <c r="E684" s="17"/>
    </row>
    <row r="685" spans="5:5" ht="14.25" customHeight="1" x14ac:dyDescent="0.25">
      <c r="E685" s="17"/>
    </row>
    <row r="686" spans="5:5" ht="14.25" customHeight="1" x14ac:dyDescent="0.25">
      <c r="E686" s="17"/>
    </row>
    <row r="687" spans="5:5" ht="14.25" customHeight="1" x14ac:dyDescent="0.25">
      <c r="E687" s="17"/>
    </row>
    <row r="688" spans="5:5" ht="14.25" customHeight="1" x14ac:dyDescent="0.25">
      <c r="E688" s="17"/>
    </row>
    <row r="689" spans="5:5" ht="14.25" customHeight="1" x14ac:dyDescent="0.25">
      <c r="E689" s="17"/>
    </row>
    <row r="690" spans="5:5" ht="14.25" customHeight="1" x14ac:dyDescent="0.25">
      <c r="E690" s="17"/>
    </row>
    <row r="691" spans="5:5" ht="14.25" customHeight="1" x14ac:dyDescent="0.25">
      <c r="E691" s="17"/>
    </row>
    <row r="692" spans="5:5" ht="14.25" customHeight="1" x14ac:dyDescent="0.25">
      <c r="E692" s="17"/>
    </row>
    <row r="693" spans="5:5" ht="14.25" customHeight="1" x14ac:dyDescent="0.25">
      <c r="E693" s="17"/>
    </row>
    <row r="694" spans="5:5" ht="14.25" customHeight="1" x14ac:dyDescent="0.25">
      <c r="E694" s="17"/>
    </row>
    <row r="695" spans="5:5" ht="14.25" customHeight="1" x14ac:dyDescent="0.25">
      <c r="E695" s="17"/>
    </row>
    <row r="696" spans="5:5" ht="14.25" customHeight="1" x14ac:dyDescent="0.25">
      <c r="E696" s="17"/>
    </row>
    <row r="697" spans="5:5" ht="14.25" customHeight="1" x14ac:dyDescent="0.25">
      <c r="E697" s="17"/>
    </row>
    <row r="698" spans="5:5" ht="14.25" customHeight="1" x14ac:dyDescent="0.25">
      <c r="E698" s="17"/>
    </row>
    <row r="699" spans="5:5" ht="14.25" customHeight="1" x14ac:dyDescent="0.25">
      <c r="E699" s="17"/>
    </row>
    <row r="700" spans="5:5" ht="14.25" customHeight="1" x14ac:dyDescent="0.25">
      <c r="E700" s="17"/>
    </row>
    <row r="701" spans="5:5" ht="14.25" customHeight="1" x14ac:dyDescent="0.25">
      <c r="E701" s="17"/>
    </row>
    <row r="702" spans="5:5" ht="14.25" customHeight="1" x14ac:dyDescent="0.25">
      <c r="E702" s="17"/>
    </row>
    <row r="703" spans="5:5" ht="14.25" customHeight="1" x14ac:dyDescent="0.25">
      <c r="E703" s="17"/>
    </row>
    <row r="704" spans="5:5" ht="14.25" customHeight="1" x14ac:dyDescent="0.25">
      <c r="E704" s="17"/>
    </row>
    <row r="705" spans="5:5" ht="14.25" customHeight="1" x14ac:dyDescent="0.25">
      <c r="E705" s="17"/>
    </row>
    <row r="706" spans="5:5" ht="14.25" customHeight="1" x14ac:dyDescent="0.25">
      <c r="E706" s="17"/>
    </row>
    <row r="707" spans="5:5" ht="14.25" customHeight="1" x14ac:dyDescent="0.25">
      <c r="E707" s="17"/>
    </row>
    <row r="708" spans="5:5" ht="14.25" customHeight="1" x14ac:dyDescent="0.25">
      <c r="E708" s="17"/>
    </row>
    <row r="709" spans="5:5" ht="14.25" customHeight="1" x14ac:dyDescent="0.25">
      <c r="E709" s="17"/>
    </row>
    <row r="710" spans="5:5" ht="14.25" customHeight="1" x14ac:dyDescent="0.25">
      <c r="E710" s="17"/>
    </row>
    <row r="711" spans="5:5" ht="14.25" customHeight="1" x14ac:dyDescent="0.25">
      <c r="E711" s="17"/>
    </row>
    <row r="712" spans="5:5" ht="14.25" customHeight="1" x14ac:dyDescent="0.25">
      <c r="E712" s="17"/>
    </row>
    <row r="713" spans="5:5" ht="14.25" customHeight="1" x14ac:dyDescent="0.25">
      <c r="E713" s="17"/>
    </row>
    <row r="714" spans="5:5" ht="14.25" customHeight="1" x14ac:dyDescent="0.25">
      <c r="E714" s="17"/>
    </row>
    <row r="715" spans="5:5" ht="14.25" customHeight="1" x14ac:dyDescent="0.25">
      <c r="E715" s="17"/>
    </row>
    <row r="716" spans="5:5" ht="14.25" customHeight="1" x14ac:dyDescent="0.25">
      <c r="E716" s="17"/>
    </row>
    <row r="717" spans="5:5" ht="14.25" customHeight="1" x14ac:dyDescent="0.25">
      <c r="E717" s="17"/>
    </row>
    <row r="718" spans="5:5" ht="14.25" customHeight="1" x14ac:dyDescent="0.25">
      <c r="E718" s="17"/>
    </row>
    <row r="719" spans="5:5" ht="14.25" customHeight="1" x14ac:dyDescent="0.25">
      <c r="E719" s="17"/>
    </row>
    <row r="720" spans="5:5" ht="14.25" customHeight="1" x14ac:dyDescent="0.25">
      <c r="E720" s="17"/>
    </row>
    <row r="721" spans="5:5" ht="14.25" customHeight="1" x14ac:dyDescent="0.25">
      <c r="E721" s="17"/>
    </row>
    <row r="722" spans="5:5" ht="14.25" customHeight="1" x14ac:dyDescent="0.25">
      <c r="E722" s="17"/>
    </row>
    <row r="723" spans="5:5" ht="14.25" customHeight="1" x14ac:dyDescent="0.25">
      <c r="E723" s="17"/>
    </row>
    <row r="724" spans="5:5" ht="14.25" customHeight="1" x14ac:dyDescent="0.25">
      <c r="E724" s="17"/>
    </row>
    <row r="725" spans="5:5" ht="14.25" customHeight="1" x14ac:dyDescent="0.25">
      <c r="E725" s="17"/>
    </row>
    <row r="726" spans="5:5" ht="14.25" customHeight="1" x14ac:dyDescent="0.25">
      <c r="E726" s="17"/>
    </row>
    <row r="727" spans="5:5" ht="14.25" customHeight="1" x14ac:dyDescent="0.25">
      <c r="E727" s="17"/>
    </row>
    <row r="728" spans="5:5" ht="14.25" customHeight="1" x14ac:dyDescent="0.25">
      <c r="E728" s="17"/>
    </row>
    <row r="729" spans="5:5" ht="14.25" customHeight="1" x14ac:dyDescent="0.25">
      <c r="E729" s="17"/>
    </row>
    <row r="730" spans="5:5" ht="14.25" customHeight="1" x14ac:dyDescent="0.25">
      <c r="E730" s="17"/>
    </row>
    <row r="731" spans="5:5" ht="14.25" customHeight="1" x14ac:dyDescent="0.25">
      <c r="E731" s="17"/>
    </row>
    <row r="732" spans="5:5" ht="14.25" customHeight="1" x14ac:dyDescent="0.25">
      <c r="E732" s="17"/>
    </row>
    <row r="733" spans="5:5" ht="14.25" customHeight="1" x14ac:dyDescent="0.25">
      <c r="E733" s="17"/>
    </row>
    <row r="734" spans="5:5" ht="14.25" customHeight="1" x14ac:dyDescent="0.25">
      <c r="E734" s="17"/>
    </row>
    <row r="735" spans="5:5" ht="14.25" customHeight="1" x14ac:dyDescent="0.25">
      <c r="E735" s="17"/>
    </row>
    <row r="736" spans="5:5" ht="14.25" customHeight="1" x14ac:dyDescent="0.25">
      <c r="E736" s="17"/>
    </row>
    <row r="737" spans="5:5" ht="14.25" customHeight="1" x14ac:dyDescent="0.25">
      <c r="E737" s="17"/>
    </row>
    <row r="738" spans="5:5" ht="14.25" customHeight="1" x14ac:dyDescent="0.25">
      <c r="E738" s="17"/>
    </row>
    <row r="739" spans="5:5" ht="14.25" customHeight="1" x14ac:dyDescent="0.25">
      <c r="E739" s="17"/>
    </row>
    <row r="740" spans="5:5" ht="14.25" customHeight="1" x14ac:dyDescent="0.25">
      <c r="E740" s="17"/>
    </row>
    <row r="741" spans="5:5" ht="14.25" customHeight="1" x14ac:dyDescent="0.25">
      <c r="E741" s="17"/>
    </row>
    <row r="742" spans="5:5" ht="14.25" customHeight="1" x14ac:dyDescent="0.25">
      <c r="E742" s="17"/>
    </row>
    <row r="743" spans="5:5" ht="14.25" customHeight="1" x14ac:dyDescent="0.25">
      <c r="E743" s="17"/>
    </row>
    <row r="744" spans="5:5" ht="14.25" customHeight="1" x14ac:dyDescent="0.25">
      <c r="E744" s="17"/>
    </row>
    <row r="745" spans="5:5" ht="14.25" customHeight="1" x14ac:dyDescent="0.25">
      <c r="E745" s="17"/>
    </row>
    <row r="746" spans="5:5" ht="14.25" customHeight="1" x14ac:dyDescent="0.25">
      <c r="E746" s="17"/>
    </row>
    <row r="747" spans="5:5" ht="14.25" customHeight="1" x14ac:dyDescent="0.25">
      <c r="E747" s="17"/>
    </row>
    <row r="748" spans="5:5" ht="14.25" customHeight="1" x14ac:dyDescent="0.25">
      <c r="E748" s="17"/>
    </row>
    <row r="749" spans="5:5" ht="14.25" customHeight="1" x14ac:dyDescent="0.25">
      <c r="E749" s="17"/>
    </row>
    <row r="750" spans="5:5" ht="14.25" customHeight="1" x14ac:dyDescent="0.25">
      <c r="E750" s="17"/>
    </row>
    <row r="751" spans="5:5" ht="14.25" customHeight="1" x14ac:dyDescent="0.25">
      <c r="E751" s="17"/>
    </row>
    <row r="752" spans="5:5" ht="14.25" customHeight="1" x14ac:dyDescent="0.25">
      <c r="E752" s="17"/>
    </row>
    <row r="753" spans="5:5" ht="14.25" customHeight="1" x14ac:dyDescent="0.25">
      <c r="E753" s="17"/>
    </row>
    <row r="754" spans="5:5" ht="14.25" customHeight="1" x14ac:dyDescent="0.25">
      <c r="E754" s="17"/>
    </row>
    <row r="755" spans="5:5" ht="14.25" customHeight="1" x14ac:dyDescent="0.25">
      <c r="E755" s="17"/>
    </row>
    <row r="756" spans="5:5" ht="14.25" customHeight="1" x14ac:dyDescent="0.25">
      <c r="E756" s="17"/>
    </row>
    <row r="757" spans="5:5" ht="14.25" customHeight="1" x14ac:dyDescent="0.25">
      <c r="E757" s="17"/>
    </row>
    <row r="758" spans="5:5" ht="14.25" customHeight="1" x14ac:dyDescent="0.25">
      <c r="E758" s="17"/>
    </row>
    <row r="759" spans="5:5" ht="14.25" customHeight="1" x14ac:dyDescent="0.25">
      <c r="E759" s="17"/>
    </row>
    <row r="760" spans="5:5" ht="14.25" customHeight="1" x14ac:dyDescent="0.25">
      <c r="E760" s="17"/>
    </row>
    <row r="761" spans="5:5" ht="14.25" customHeight="1" x14ac:dyDescent="0.25">
      <c r="E761" s="17"/>
    </row>
    <row r="762" spans="5:5" ht="14.25" customHeight="1" x14ac:dyDescent="0.25">
      <c r="E762" s="17"/>
    </row>
    <row r="763" spans="5:5" ht="14.25" customHeight="1" x14ac:dyDescent="0.25">
      <c r="E763" s="17"/>
    </row>
    <row r="764" spans="5:5" ht="14.25" customHeight="1" x14ac:dyDescent="0.25">
      <c r="E764" s="17"/>
    </row>
    <row r="765" spans="5:5" ht="14.25" customHeight="1" x14ac:dyDescent="0.25">
      <c r="E765" s="17"/>
    </row>
    <row r="766" spans="5:5" ht="14.25" customHeight="1" x14ac:dyDescent="0.25">
      <c r="E766" s="17"/>
    </row>
    <row r="767" spans="5:5" ht="14.25" customHeight="1" x14ac:dyDescent="0.25">
      <c r="E767" s="17"/>
    </row>
    <row r="768" spans="5:5" ht="14.25" customHeight="1" x14ac:dyDescent="0.25">
      <c r="E768" s="17"/>
    </row>
    <row r="769" spans="5:5" ht="14.25" customHeight="1" x14ac:dyDescent="0.25">
      <c r="E769" s="17"/>
    </row>
    <row r="770" spans="5:5" ht="14.25" customHeight="1" x14ac:dyDescent="0.25">
      <c r="E770" s="17"/>
    </row>
    <row r="771" spans="5:5" ht="14.25" customHeight="1" x14ac:dyDescent="0.25">
      <c r="E771" s="17"/>
    </row>
    <row r="772" spans="5:5" ht="14.25" customHeight="1" x14ac:dyDescent="0.25">
      <c r="E772" s="17"/>
    </row>
    <row r="773" spans="5:5" ht="14.25" customHeight="1" x14ac:dyDescent="0.25">
      <c r="E773" s="17"/>
    </row>
    <row r="774" spans="5:5" ht="14.25" customHeight="1" x14ac:dyDescent="0.25">
      <c r="E774" s="17"/>
    </row>
    <row r="775" spans="5:5" ht="14.25" customHeight="1" x14ac:dyDescent="0.25">
      <c r="E775" s="17"/>
    </row>
    <row r="776" spans="5:5" ht="14.25" customHeight="1" x14ac:dyDescent="0.25">
      <c r="E776" s="17"/>
    </row>
    <row r="777" spans="5:5" ht="14.25" customHeight="1" x14ac:dyDescent="0.25">
      <c r="E777" s="17"/>
    </row>
    <row r="778" spans="5:5" ht="14.25" customHeight="1" x14ac:dyDescent="0.25">
      <c r="E778" s="17"/>
    </row>
    <row r="779" spans="5:5" ht="14.25" customHeight="1" x14ac:dyDescent="0.25">
      <c r="E779" s="17"/>
    </row>
    <row r="780" spans="5:5" ht="14.25" customHeight="1" x14ac:dyDescent="0.25">
      <c r="E780" s="17"/>
    </row>
    <row r="781" spans="5:5" ht="14.25" customHeight="1" x14ac:dyDescent="0.25">
      <c r="E781" s="17"/>
    </row>
    <row r="782" spans="5:5" ht="14.25" customHeight="1" x14ac:dyDescent="0.25">
      <c r="E782" s="17"/>
    </row>
    <row r="783" spans="5:5" ht="14.25" customHeight="1" x14ac:dyDescent="0.25">
      <c r="E783" s="17"/>
    </row>
    <row r="784" spans="5:5" ht="14.25" customHeight="1" x14ac:dyDescent="0.25">
      <c r="E784" s="17"/>
    </row>
    <row r="785" spans="5:5" ht="14.25" customHeight="1" x14ac:dyDescent="0.25">
      <c r="E785" s="17"/>
    </row>
    <row r="786" spans="5:5" ht="14.25" customHeight="1" x14ac:dyDescent="0.25">
      <c r="E786" s="17"/>
    </row>
    <row r="787" spans="5:5" ht="14.25" customHeight="1" x14ac:dyDescent="0.25">
      <c r="E787" s="17"/>
    </row>
    <row r="788" spans="5:5" ht="14.25" customHeight="1" x14ac:dyDescent="0.25">
      <c r="E788" s="17"/>
    </row>
    <row r="789" spans="5:5" ht="14.25" customHeight="1" x14ac:dyDescent="0.25">
      <c r="E789" s="17"/>
    </row>
    <row r="790" spans="5:5" ht="14.25" customHeight="1" x14ac:dyDescent="0.25">
      <c r="E790" s="17"/>
    </row>
    <row r="791" spans="5:5" ht="14.25" customHeight="1" x14ac:dyDescent="0.25">
      <c r="E791" s="17"/>
    </row>
    <row r="792" spans="5:5" ht="14.25" customHeight="1" x14ac:dyDescent="0.25">
      <c r="E792" s="17"/>
    </row>
    <row r="793" spans="5:5" ht="14.25" customHeight="1" x14ac:dyDescent="0.25">
      <c r="E793" s="17"/>
    </row>
    <row r="794" spans="5:5" ht="14.25" customHeight="1" x14ac:dyDescent="0.25">
      <c r="E794" s="17"/>
    </row>
    <row r="795" spans="5:5" ht="14.25" customHeight="1" x14ac:dyDescent="0.25">
      <c r="E795" s="17"/>
    </row>
    <row r="796" spans="5:5" ht="14.25" customHeight="1" x14ac:dyDescent="0.25">
      <c r="E796" s="17"/>
    </row>
    <row r="797" spans="5:5" ht="14.25" customHeight="1" x14ac:dyDescent="0.25">
      <c r="E797" s="17"/>
    </row>
    <row r="798" spans="5:5" ht="14.25" customHeight="1" x14ac:dyDescent="0.25">
      <c r="E798" s="17"/>
    </row>
    <row r="799" spans="5:5" ht="14.25" customHeight="1" x14ac:dyDescent="0.25">
      <c r="E799" s="17"/>
    </row>
    <row r="800" spans="5:5" ht="14.25" customHeight="1" x14ac:dyDescent="0.25">
      <c r="E800" s="17"/>
    </row>
    <row r="801" spans="5:5" ht="14.25" customHeight="1" x14ac:dyDescent="0.25">
      <c r="E801" s="17"/>
    </row>
    <row r="802" spans="5:5" ht="14.25" customHeight="1" x14ac:dyDescent="0.25">
      <c r="E802" s="17"/>
    </row>
    <row r="803" spans="5:5" ht="14.25" customHeight="1" x14ac:dyDescent="0.25">
      <c r="E803" s="17"/>
    </row>
    <row r="804" spans="5:5" ht="14.25" customHeight="1" x14ac:dyDescent="0.25">
      <c r="E804" s="17"/>
    </row>
    <row r="805" spans="5:5" ht="14.25" customHeight="1" x14ac:dyDescent="0.25">
      <c r="E805" s="17"/>
    </row>
    <row r="806" spans="5:5" ht="14.25" customHeight="1" x14ac:dyDescent="0.25">
      <c r="E806" s="17"/>
    </row>
    <row r="807" spans="5:5" ht="14.25" customHeight="1" x14ac:dyDescent="0.25">
      <c r="E807" s="17"/>
    </row>
    <row r="808" spans="5:5" ht="14.25" customHeight="1" x14ac:dyDescent="0.25">
      <c r="E808" s="17"/>
    </row>
    <row r="809" spans="5:5" ht="14.25" customHeight="1" x14ac:dyDescent="0.25">
      <c r="E809" s="17"/>
    </row>
    <row r="810" spans="5:5" ht="14.25" customHeight="1" x14ac:dyDescent="0.25">
      <c r="E810" s="17"/>
    </row>
    <row r="811" spans="5:5" ht="14.25" customHeight="1" x14ac:dyDescent="0.25">
      <c r="E811" s="17"/>
    </row>
    <row r="812" spans="5:5" ht="14.25" customHeight="1" x14ac:dyDescent="0.25">
      <c r="E812" s="17"/>
    </row>
    <row r="813" spans="5:5" ht="14.25" customHeight="1" x14ac:dyDescent="0.25">
      <c r="E813" s="17"/>
    </row>
    <row r="814" spans="5:5" ht="14.25" customHeight="1" x14ac:dyDescent="0.25">
      <c r="E814" s="17"/>
    </row>
    <row r="815" spans="5:5" ht="14.25" customHeight="1" x14ac:dyDescent="0.25">
      <c r="E815" s="17"/>
    </row>
    <row r="816" spans="5:5" ht="14.25" customHeight="1" x14ac:dyDescent="0.25">
      <c r="E816" s="17"/>
    </row>
    <row r="817" spans="5:5" ht="14.25" customHeight="1" x14ac:dyDescent="0.25">
      <c r="E817" s="17"/>
    </row>
    <row r="818" spans="5:5" ht="14.25" customHeight="1" x14ac:dyDescent="0.25">
      <c r="E818" s="17"/>
    </row>
    <row r="819" spans="5:5" ht="14.25" customHeight="1" x14ac:dyDescent="0.25">
      <c r="E819" s="17"/>
    </row>
    <row r="820" spans="5:5" ht="14.25" customHeight="1" x14ac:dyDescent="0.25">
      <c r="E820" s="17"/>
    </row>
    <row r="821" spans="5:5" ht="14.25" customHeight="1" x14ac:dyDescent="0.25">
      <c r="E821" s="17"/>
    </row>
    <row r="822" spans="5:5" ht="14.25" customHeight="1" x14ac:dyDescent="0.25">
      <c r="E822" s="17"/>
    </row>
    <row r="823" spans="5:5" ht="14.25" customHeight="1" x14ac:dyDescent="0.25">
      <c r="E823" s="17"/>
    </row>
    <row r="824" spans="5:5" ht="14.25" customHeight="1" x14ac:dyDescent="0.25">
      <c r="E824" s="17"/>
    </row>
    <row r="825" spans="5:5" ht="14.25" customHeight="1" x14ac:dyDescent="0.25">
      <c r="E825" s="17"/>
    </row>
    <row r="826" spans="5:5" ht="14.25" customHeight="1" x14ac:dyDescent="0.25">
      <c r="E826" s="17"/>
    </row>
    <row r="827" spans="5:5" ht="14.25" customHeight="1" x14ac:dyDescent="0.25">
      <c r="E827" s="17"/>
    </row>
    <row r="828" spans="5:5" ht="14.25" customHeight="1" x14ac:dyDescent="0.25">
      <c r="E828" s="17"/>
    </row>
    <row r="829" spans="5:5" ht="14.25" customHeight="1" x14ac:dyDescent="0.25">
      <c r="E829" s="17"/>
    </row>
    <row r="830" spans="5:5" ht="14.25" customHeight="1" x14ac:dyDescent="0.25">
      <c r="E830" s="17"/>
    </row>
    <row r="831" spans="5:5" ht="14.25" customHeight="1" x14ac:dyDescent="0.25">
      <c r="E831" s="17"/>
    </row>
    <row r="832" spans="5:5" ht="14.25" customHeight="1" x14ac:dyDescent="0.25">
      <c r="E832" s="17"/>
    </row>
    <row r="833" spans="5:5" ht="14.25" customHeight="1" x14ac:dyDescent="0.25">
      <c r="E833" s="17"/>
    </row>
    <row r="834" spans="5:5" ht="14.25" customHeight="1" x14ac:dyDescent="0.25">
      <c r="E834" s="17"/>
    </row>
    <row r="835" spans="5:5" ht="14.25" customHeight="1" x14ac:dyDescent="0.25">
      <c r="E835" s="17"/>
    </row>
    <row r="836" spans="5:5" ht="14.25" customHeight="1" x14ac:dyDescent="0.25">
      <c r="E836" s="17"/>
    </row>
    <row r="837" spans="5:5" ht="14.25" customHeight="1" x14ac:dyDescent="0.25">
      <c r="E837" s="17"/>
    </row>
    <row r="838" spans="5:5" ht="14.25" customHeight="1" x14ac:dyDescent="0.25">
      <c r="E838" s="17"/>
    </row>
    <row r="839" spans="5:5" ht="14.25" customHeight="1" x14ac:dyDescent="0.25">
      <c r="E839" s="17"/>
    </row>
    <row r="840" spans="5:5" ht="14.25" customHeight="1" x14ac:dyDescent="0.25">
      <c r="E840" s="17"/>
    </row>
    <row r="841" spans="5:5" ht="14.25" customHeight="1" x14ac:dyDescent="0.25">
      <c r="E841" s="17"/>
    </row>
    <row r="842" spans="5:5" ht="14.25" customHeight="1" x14ac:dyDescent="0.25">
      <c r="E842" s="17"/>
    </row>
    <row r="843" spans="5:5" ht="14.25" customHeight="1" x14ac:dyDescent="0.25">
      <c r="E843" s="17"/>
    </row>
    <row r="844" spans="5:5" ht="14.25" customHeight="1" x14ac:dyDescent="0.25">
      <c r="E844" s="17"/>
    </row>
    <row r="845" spans="5:5" ht="14.25" customHeight="1" x14ac:dyDescent="0.25">
      <c r="E845" s="17"/>
    </row>
    <row r="846" spans="5:5" ht="14.25" customHeight="1" x14ac:dyDescent="0.25">
      <c r="E846" s="17"/>
    </row>
    <row r="847" spans="5:5" ht="14.25" customHeight="1" x14ac:dyDescent="0.25">
      <c r="E847" s="17"/>
    </row>
    <row r="848" spans="5:5" ht="14.25" customHeight="1" x14ac:dyDescent="0.25">
      <c r="E848" s="17"/>
    </row>
    <row r="849" spans="5:5" ht="14.25" customHeight="1" x14ac:dyDescent="0.25">
      <c r="E849" s="17"/>
    </row>
    <row r="850" spans="5:5" ht="14.25" customHeight="1" x14ac:dyDescent="0.25">
      <c r="E850" s="17"/>
    </row>
    <row r="851" spans="5:5" ht="14.25" customHeight="1" x14ac:dyDescent="0.25">
      <c r="E851" s="17"/>
    </row>
    <row r="852" spans="5:5" ht="14.25" customHeight="1" x14ac:dyDescent="0.25">
      <c r="E852" s="17"/>
    </row>
    <row r="853" spans="5:5" ht="14.25" customHeight="1" x14ac:dyDescent="0.25">
      <c r="E853" s="17"/>
    </row>
    <row r="854" spans="5:5" ht="14.25" customHeight="1" x14ac:dyDescent="0.25">
      <c r="E854" s="17"/>
    </row>
    <row r="855" spans="5:5" ht="14.25" customHeight="1" x14ac:dyDescent="0.25">
      <c r="E855" s="17"/>
    </row>
    <row r="856" spans="5:5" ht="14.25" customHeight="1" x14ac:dyDescent="0.25">
      <c r="E856" s="17"/>
    </row>
    <row r="857" spans="5:5" ht="14.25" customHeight="1" x14ac:dyDescent="0.25">
      <c r="E857" s="17"/>
    </row>
    <row r="858" spans="5:5" ht="14.25" customHeight="1" x14ac:dyDescent="0.25">
      <c r="E858" s="17"/>
    </row>
    <row r="859" spans="5:5" ht="14.25" customHeight="1" x14ac:dyDescent="0.25">
      <c r="E859" s="17"/>
    </row>
    <row r="860" spans="5:5" ht="14.25" customHeight="1" x14ac:dyDescent="0.25">
      <c r="E860" s="17"/>
    </row>
    <row r="861" spans="5:5" ht="14.25" customHeight="1" x14ac:dyDescent="0.25">
      <c r="E861" s="17"/>
    </row>
    <row r="862" spans="5:5" ht="14.25" customHeight="1" x14ac:dyDescent="0.25">
      <c r="E862" s="17"/>
    </row>
    <row r="863" spans="5:5" ht="14.25" customHeight="1" x14ac:dyDescent="0.25">
      <c r="E863" s="17"/>
    </row>
    <row r="864" spans="5:5" ht="14.25" customHeight="1" x14ac:dyDescent="0.25">
      <c r="E864" s="17"/>
    </row>
    <row r="865" spans="5:5" ht="14.25" customHeight="1" x14ac:dyDescent="0.25">
      <c r="E865" s="17"/>
    </row>
    <row r="866" spans="5:5" ht="14.25" customHeight="1" x14ac:dyDescent="0.25">
      <c r="E866" s="17"/>
    </row>
    <row r="867" spans="5:5" ht="14.25" customHeight="1" x14ac:dyDescent="0.25">
      <c r="E867" s="17"/>
    </row>
    <row r="868" spans="5:5" ht="14.25" customHeight="1" x14ac:dyDescent="0.25">
      <c r="E868" s="17"/>
    </row>
    <row r="869" spans="5:5" ht="14.25" customHeight="1" x14ac:dyDescent="0.25">
      <c r="E869" s="17"/>
    </row>
    <row r="870" spans="5:5" ht="14.25" customHeight="1" x14ac:dyDescent="0.25">
      <c r="E870" s="17"/>
    </row>
    <row r="871" spans="5:5" ht="14.25" customHeight="1" x14ac:dyDescent="0.25">
      <c r="E871" s="17"/>
    </row>
    <row r="872" spans="5:5" ht="14.25" customHeight="1" x14ac:dyDescent="0.25">
      <c r="E872" s="17"/>
    </row>
    <row r="873" spans="5:5" ht="14.25" customHeight="1" x14ac:dyDescent="0.25">
      <c r="E873" s="17"/>
    </row>
    <row r="874" spans="5:5" ht="14.25" customHeight="1" x14ac:dyDescent="0.25">
      <c r="E874" s="17"/>
    </row>
    <row r="875" spans="5:5" ht="14.25" customHeight="1" x14ac:dyDescent="0.25">
      <c r="E875" s="17"/>
    </row>
    <row r="876" spans="5:5" ht="14.25" customHeight="1" x14ac:dyDescent="0.25">
      <c r="E876" s="17"/>
    </row>
    <row r="877" spans="5:5" ht="14.25" customHeight="1" x14ac:dyDescent="0.25">
      <c r="E877" s="17"/>
    </row>
    <row r="878" spans="5:5" ht="14.25" customHeight="1" x14ac:dyDescent="0.25">
      <c r="E878" s="17"/>
    </row>
    <row r="879" spans="5:5" ht="14.25" customHeight="1" x14ac:dyDescent="0.25">
      <c r="E879" s="17"/>
    </row>
    <row r="880" spans="5:5" ht="14.25" customHeight="1" x14ac:dyDescent="0.25">
      <c r="E880" s="17"/>
    </row>
    <row r="881" spans="5:5" ht="14.25" customHeight="1" x14ac:dyDescent="0.25">
      <c r="E881" s="17"/>
    </row>
    <row r="882" spans="5:5" ht="14.25" customHeight="1" x14ac:dyDescent="0.25">
      <c r="E882" s="17"/>
    </row>
    <row r="883" spans="5:5" ht="14.25" customHeight="1" x14ac:dyDescent="0.25">
      <c r="E883" s="17"/>
    </row>
    <row r="884" spans="5:5" ht="14.25" customHeight="1" x14ac:dyDescent="0.25">
      <c r="E884" s="17"/>
    </row>
    <row r="885" spans="5:5" ht="14.25" customHeight="1" x14ac:dyDescent="0.25">
      <c r="E885" s="17"/>
    </row>
    <row r="886" spans="5:5" ht="14.25" customHeight="1" x14ac:dyDescent="0.25">
      <c r="E886" s="17"/>
    </row>
    <row r="887" spans="5:5" ht="14.25" customHeight="1" x14ac:dyDescent="0.25">
      <c r="E887" s="17"/>
    </row>
    <row r="888" spans="5:5" ht="14.25" customHeight="1" x14ac:dyDescent="0.25">
      <c r="E888" s="17"/>
    </row>
    <row r="889" spans="5:5" ht="14.25" customHeight="1" x14ac:dyDescent="0.25">
      <c r="E889" s="17"/>
    </row>
    <row r="890" spans="5:5" ht="14.25" customHeight="1" x14ac:dyDescent="0.25">
      <c r="E890" s="17"/>
    </row>
    <row r="891" spans="5:5" ht="14.25" customHeight="1" x14ac:dyDescent="0.25">
      <c r="E891" s="17"/>
    </row>
    <row r="892" spans="5:5" ht="14.25" customHeight="1" x14ac:dyDescent="0.25">
      <c r="E892" s="17"/>
    </row>
    <row r="893" spans="5:5" ht="14.25" customHeight="1" x14ac:dyDescent="0.25">
      <c r="E893" s="17"/>
    </row>
    <row r="894" spans="5:5" ht="14.25" customHeight="1" x14ac:dyDescent="0.25">
      <c r="E894" s="17"/>
    </row>
    <row r="895" spans="5:5" ht="14.25" customHeight="1" x14ac:dyDescent="0.25">
      <c r="E895" s="17"/>
    </row>
    <row r="896" spans="5:5" ht="14.25" customHeight="1" x14ac:dyDescent="0.25">
      <c r="E896" s="17"/>
    </row>
    <row r="897" spans="5:5" ht="14.25" customHeight="1" x14ac:dyDescent="0.25">
      <c r="E897" s="17"/>
    </row>
    <row r="898" spans="5:5" ht="14.25" customHeight="1" x14ac:dyDescent="0.25">
      <c r="E898" s="17"/>
    </row>
    <row r="899" spans="5:5" ht="14.25" customHeight="1" x14ac:dyDescent="0.25">
      <c r="E899" s="17"/>
    </row>
    <row r="900" spans="5:5" ht="14.25" customHeight="1" x14ac:dyDescent="0.25">
      <c r="E900" s="17"/>
    </row>
    <row r="901" spans="5:5" ht="14.25" customHeight="1" x14ac:dyDescent="0.25">
      <c r="E901" s="17"/>
    </row>
    <row r="902" spans="5:5" ht="14.25" customHeight="1" x14ac:dyDescent="0.25">
      <c r="E902" s="17"/>
    </row>
    <row r="903" spans="5:5" ht="14.25" customHeight="1" x14ac:dyDescent="0.25">
      <c r="E903" s="17"/>
    </row>
    <row r="904" spans="5:5" ht="14.25" customHeight="1" x14ac:dyDescent="0.25">
      <c r="E904" s="17"/>
    </row>
    <row r="905" spans="5:5" ht="14.25" customHeight="1" x14ac:dyDescent="0.25">
      <c r="E905" s="17"/>
    </row>
    <row r="906" spans="5:5" ht="14.25" customHeight="1" x14ac:dyDescent="0.25">
      <c r="E906" s="17"/>
    </row>
    <row r="907" spans="5:5" ht="14.25" customHeight="1" x14ac:dyDescent="0.25">
      <c r="E907" s="17"/>
    </row>
    <row r="908" spans="5:5" ht="14.25" customHeight="1" x14ac:dyDescent="0.25">
      <c r="E908" s="17"/>
    </row>
    <row r="909" spans="5:5" ht="14.25" customHeight="1" x14ac:dyDescent="0.25">
      <c r="E909" s="17"/>
    </row>
    <row r="910" spans="5:5" ht="14.25" customHeight="1" x14ac:dyDescent="0.25">
      <c r="E910" s="17"/>
    </row>
    <row r="911" spans="5:5" ht="14.25" customHeight="1" x14ac:dyDescent="0.25">
      <c r="E911" s="17"/>
    </row>
    <row r="912" spans="5:5" ht="14.25" customHeight="1" x14ac:dyDescent="0.25">
      <c r="E912" s="17"/>
    </row>
    <row r="913" spans="5:5" ht="14.25" customHeight="1" x14ac:dyDescent="0.25">
      <c r="E913" s="17"/>
    </row>
    <row r="914" spans="5:5" ht="14.25" customHeight="1" x14ac:dyDescent="0.25">
      <c r="E914" s="17"/>
    </row>
    <row r="915" spans="5:5" ht="14.25" customHeight="1" x14ac:dyDescent="0.25">
      <c r="E915" s="17"/>
    </row>
    <row r="916" spans="5:5" ht="14.25" customHeight="1" x14ac:dyDescent="0.25">
      <c r="E916" s="17"/>
    </row>
    <row r="917" spans="5:5" ht="14.25" customHeight="1" x14ac:dyDescent="0.25">
      <c r="E917" s="17"/>
    </row>
    <row r="918" spans="5:5" ht="14.25" customHeight="1" x14ac:dyDescent="0.25">
      <c r="E918" s="17"/>
    </row>
    <row r="919" spans="5:5" ht="14.25" customHeight="1" x14ac:dyDescent="0.25">
      <c r="E919" s="17"/>
    </row>
    <row r="920" spans="5:5" ht="14.25" customHeight="1" x14ac:dyDescent="0.25">
      <c r="E920" s="17"/>
    </row>
    <row r="921" spans="5:5" ht="14.25" customHeight="1" x14ac:dyDescent="0.25">
      <c r="E921" s="17"/>
    </row>
    <row r="922" spans="5:5" ht="14.25" customHeight="1" x14ac:dyDescent="0.25">
      <c r="E922" s="17"/>
    </row>
    <row r="923" spans="5:5" ht="14.25" customHeight="1" x14ac:dyDescent="0.25">
      <c r="E923" s="17"/>
    </row>
    <row r="924" spans="5:5" ht="14.25" customHeight="1" x14ac:dyDescent="0.25">
      <c r="E924" s="17"/>
    </row>
    <row r="925" spans="5:5" ht="14.25" customHeight="1" x14ac:dyDescent="0.25">
      <c r="E925" s="17"/>
    </row>
    <row r="926" spans="5:5" ht="14.25" customHeight="1" x14ac:dyDescent="0.25">
      <c r="E926" s="17"/>
    </row>
    <row r="927" spans="5:5" ht="14.25" customHeight="1" x14ac:dyDescent="0.25">
      <c r="E927" s="17"/>
    </row>
    <row r="928" spans="5:5" ht="14.25" customHeight="1" x14ac:dyDescent="0.25">
      <c r="E928" s="17"/>
    </row>
    <row r="929" spans="5:5" ht="14.25" customHeight="1" x14ac:dyDescent="0.25">
      <c r="E929" s="17"/>
    </row>
    <row r="930" spans="5:5" ht="14.25" customHeight="1" x14ac:dyDescent="0.25">
      <c r="E930" s="17"/>
    </row>
    <row r="931" spans="5:5" ht="14.25" customHeight="1" x14ac:dyDescent="0.25">
      <c r="E931" s="17"/>
    </row>
    <row r="932" spans="5:5" ht="14.25" customHeight="1" x14ac:dyDescent="0.25">
      <c r="E932" s="17"/>
    </row>
    <row r="933" spans="5:5" ht="14.25" customHeight="1" x14ac:dyDescent="0.25">
      <c r="E933" s="17"/>
    </row>
    <row r="934" spans="5:5" ht="14.25" customHeight="1" x14ac:dyDescent="0.25">
      <c r="E934" s="17"/>
    </row>
    <row r="935" spans="5:5" ht="14.25" customHeight="1" x14ac:dyDescent="0.25">
      <c r="E935" s="17"/>
    </row>
    <row r="936" spans="5:5" ht="14.25" customHeight="1" x14ac:dyDescent="0.25">
      <c r="E936" s="17"/>
    </row>
    <row r="937" spans="5:5" ht="14.25" customHeight="1" x14ac:dyDescent="0.25">
      <c r="E937" s="17"/>
    </row>
    <row r="938" spans="5:5" ht="14.25" customHeight="1" x14ac:dyDescent="0.25">
      <c r="E938" s="17"/>
    </row>
    <row r="939" spans="5:5" ht="14.25" customHeight="1" x14ac:dyDescent="0.25">
      <c r="E939" s="17"/>
    </row>
    <row r="940" spans="5:5" ht="14.25" customHeight="1" x14ac:dyDescent="0.25">
      <c r="E940" s="17"/>
    </row>
    <row r="941" spans="5:5" ht="14.25" customHeight="1" x14ac:dyDescent="0.25">
      <c r="E941" s="17"/>
    </row>
    <row r="942" spans="5:5" ht="14.25" customHeight="1" x14ac:dyDescent="0.25">
      <c r="E942" s="17"/>
    </row>
    <row r="943" spans="5:5" ht="14.25" customHeight="1" x14ac:dyDescent="0.25">
      <c r="E943" s="17"/>
    </row>
    <row r="944" spans="5:5" ht="14.25" customHeight="1" x14ac:dyDescent="0.25">
      <c r="E944" s="17"/>
    </row>
    <row r="945" spans="5:5" ht="14.25" customHeight="1" x14ac:dyDescent="0.25">
      <c r="E945" s="17"/>
    </row>
    <row r="946" spans="5:5" ht="14.25" customHeight="1" x14ac:dyDescent="0.25">
      <c r="E946" s="17"/>
    </row>
    <row r="947" spans="5:5" ht="14.25" customHeight="1" x14ac:dyDescent="0.25">
      <c r="E947" s="17"/>
    </row>
    <row r="948" spans="5:5" ht="14.25" customHeight="1" x14ac:dyDescent="0.25">
      <c r="E948" s="17"/>
    </row>
    <row r="949" spans="5:5" ht="14.25" customHeight="1" x14ac:dyDescent="0.25">
      <c r="E949" s="17"/>
    </row>
    <row r="950" spans="5:5" ht="14.25" customHeight="1" x14ac:dyDescent="0.25">
      <c r="E950" s="17"/>
    </row>
    <row r="951" spans="5:5" ht="14.25" customHeight="1" x14ac:dyDescent="0.25">
      <c r="E951" s="17"/>
    </row>
    <row r="952" spans="5:5" ht="14.25" customHeight="1" x14ac:dyDescent="0.25">
      <c r="E952" s="17"/>
    </row>
    <row r="953" spans="5:5" ht="14.25" customHeight="1" x14ac:dyDescent="0.25">
      <c r="E953" s="17"/>
    </row>
    <row r="954" spans="5:5" ht="14.25" customHeight="1" x14ac:dyDescent="0.25">
      <c r="E954" s="17"/>
    </row>
    <row r="955" spans="5:5" ht="14.25" customHeight="1" x14ac:dyDescent="0.25">
      <c r="E955" s="17"/>
    </row>
    <row r="956" spans="5:5" ht="14.25" customHeight="1" x14ac:dyDescent="0.25">
      <c r="E956" s="17"/>
    </row>
    <row r="957" spans="5:5" ht="14.25" customHeight="1" x14ac:dyDescent="0.25">
      <c r="E957" s="17"/>
    </row>
    <row r="958" spans="5:5" ht="14.25" customHeight="1" x14ac:dyDescent="0.25">
      <c r="E958" s="17"/>
    </row>
    <row r="959" spans="5:5" ht="14.25" customHeight="1" x14ac:dyDescent="0.25">
      <c r="E959" s="17"/>
    </row>
    <row r="960" spans="5:5" ht="14.25" customHeight="1" x14ac:dyDescent="0.25">
      <c r="E960" s="17"/>
    </row>
    <row r="961" spans="5:5" ht="14.25" customHeight="1" x14ac:dyDescent="0.25">
      <c r="E961" s="17"/>
    </row>
    <row r="962" spans="5:5" ht="14.25" customHeight="1" x14ac:dyDescent="0.25">
      <c r="E962" s="17"/>
    </row>
    <row r="963" spans="5:5" ht="14.25" customHeight="1" x14ac:dyDescent="0.25">
      <c r="E963" s="17"/>
    </row>
    <row r="964" spans="5:5" ht="14.25" customHeight="1" x14ac:dyDescent="0.25">
      <c r="E964" s="17"/>
    </row>
    <row r="965" spans="5:5" ht="14.25" customHeight="1" x14ac:dyDescent="0.25">
      <c r="E965" s="17"/>
    </row>
    <row r="966" spans="5:5" ht="14.25" customHeight="1" x14ac:dyDescent="0.25">
      <c r="E966" s="17"/>
    </row>
    <row r="967" spans="5:5" ht="14.25" customHeight="1" x14ac:dyDescent="0.25">
      <c r="E967" s="17"/>
    </row>
    <row r="968" spans="5:5" ht="14.25" customHeight="1" x14ac:dyDescent="0.25">
      <c r="E968" s="17"/>
    </row>
    <row r="969" spans="5:5" ht="14.25" customHeight="1" x14ac:dyDescent="0.25">
      <c r="E969" s="17"/>
    </row>
    <row r="970" spans="5:5" ht="14.25" customHeight="1" x14ac:dyDescent="0.25">
      <c r="E970" s="17"/>
    </row>
    <row r="971" spans="5:5" ht="14.25" customHeight="1" x14ac:dyDescent="0.25">
      <c r="E971" s="17"/>
    </row>
    <row r="972" spans="5:5" ht="14.25" customHeight="1" x14ac:dyDescent="0.25">
      <c r="E972" s="17"/>
    </row>
    <row r="973" spans="5:5" ht="14.25" customHeight="1" x14ac:dyDescent="0.25">
      <c r="E973" s="17"/>
    </row>
    <row r="974" spans="5:5" ht="14.25" customHeight="1" x14ac:dyDescent="0.25">
      <c r="E974" s="17"/>
    </row>
    <row r="975" spans="5:5" ht="14.25" customHeight="1" x14ac:dyDescent="0.25">
      <c r="E975" s="17"/>
    </row>
    <row r="976" spans="5:5" ht="14.25" customHeight="1" x14ac:dyDescent="0.25">
      <c r="E976" s="17"/>
    </row>
    <row r="977" spans="5:5" ht="14.25" customHeight="1" x14ac:dyDescent="0.25">
      <c r="E977" s="17"/>
    </row>
    <row r="978" spans="5:5" ht="14.25" customHeight="1" x14ac:dyDescent="0.25">
      <c r="E978" s="17"/>
    </row>
    <row r="979" spans="5:5" ht="14.25" customHeight="1" x14ac:dyDescent="0.25">
      <c r="E979" s="17"/>
    </row>
    <row r="980" spans="5:5" ht="14.25" customHeight="1" x14ac:dyDescent="0.25">
      <c r="E980" s="17"/>
    </row>
    <row r="981" spans="5:5" ht="14.25" customHeight="1" x14ac:dyDescent="0.25">
      <c r="E981" s="17"/>
    </row>
    <row r="982" spans="5:5" ht="14.25" customHeight="1" x14ac:dyDescent="0.25">
      <c r="E982" s="17"/>
    </row>
    <row r="983" spans="5:5" ht="14.25" customHeight="1" x14ac:dyDescent="0.25">
      <c r="E983" s="17"/>
    </row>
    <row r="984" spans="5:5" ht="14.25" customHeight="1" x14ac:dyDescent="0.25">
      <c r="E984" s="17"/>
    </row>
    <row r="985" spans="5:5" ht="14.25" customHeight="1" x14ac:dyDescent="0.25">
      <c r="E985" s="17"/>
    </row>
    <row r="986" spans="5:5" ht="14.25" customHeight="1" x14ac:dyDescent="0.25">
      <c r="E986" s="17"/>
    </row>
    <row r="987" spans="5:5" ht="14.25" customHeight="1" x14ac:dyDescent="0.25">
      <c r="E987" s="17"/>
    </row>
    <row r="988" spans="5:5" ht="14.25" customHeight="1" x14ac:dyDescent="0.25">
      <c r="E988" s="17"/>
    </row>
    <row r="989" spans="5:5" ht="14.25" customHeight="1" x14ac:dyDescent="0.25">
      <c r="E989" s="17"/>
    </row>
    <row r="990" spans="5:5" ht="14.25" customHeight="1" x14ac:dyDescent="0.25">
      <c r="E990" s="17"/>
    </row>
    <row r="991" spans="5:5" ht="14.25" customHeight="1" x14ac:dyDescent="0.25">
      <c r="E991" s="17"/>
    </row>
    <row r="992" spans="5:5" ht="14.25" customHeight="1" x14ac:dyDescent="0.25">
      <c r="E992" s="17"/>
    </row>
  </sheetData>
  <autoFilter ref="A4:I228" xr:uid="{00000000-0001-0000-0000-000000000000}"/>
  <customSheetViews>
    <customSheetView guid="{B03B4EAE-C2F5-4A51-8AD2-3E782272B66B}" filter="1" showAutoFilter="1">
      <pageMargins left="0" right="0" top="0" bottom="0" header="0" footer="0"/>
      <autoFilter ref="A4:F211" xr:uid="{F8C3DE2D-6631-417E-9D06-FCC1AEB29CE0}"/>
      <extLst>
        <ext uri="GoogleSheetsCustomDataVersion1">
          <go:sheetsCustomData xmlns:go="http://customooxmlschemas.google.com/" filterViewId="686355489"/>
        </ext>
      </extLst>
    </customSheetView>
    <customSheetView guid="{3BBC5C76-2926-4916-BA1F-A435141623DE}" filter="1" showAutoFilter="1">
      <pageMargins left="0" right="0" top="0" bottom="0" header="0" footer="0"/>
      <autoFilter ref="A4:F211" xr:uid="{58FD05D7-6736-4A3F-B99A-BE311065F6D5}"/>
      <extLst>
        <ext uri="GoogleSheetsCustomDataVersion1">
          <go:sheetsCustomData xmlns:go="http://customooxmlschemas.google.com/" filterViewId="622033767"/>
        </ext>
      </extLst>
    </customSheetView>
  </customSheetViews>
  <mergeCells count="3">
    <mergeCell ref="B1:B2"/>
    <mergeCell ref="C1:E2"/>
    <mergeCell ref="C3:E3"/>
  </mergeCells>
  <phoneticPr fontId="21" type="noConversion"/>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31"/>
  <sheetViews>
    <sheetView tabSelected="1" zoomScaleNormal="100" workbookViewId="0">
      <pane ySplit="6" topLeftCell="A106" activePane="bottomLeft" state="frozen"/>
      <selection pane="bottomLeft" activeCell="B7" sqref="B7"/>
    </sheetView>
  </sheetViews>
  <sheetFormatPr baseColWidth="10" defaultColWidth="14.42578125" defaultRowHeight="15" customHeight="1" x14ac:dyDescent="0.25"/>
  <cols>
    <col min="1" max="1" width="18.140625" customWidth="1"/>
    <col min="2" max="2" width="38.7109375" customWidth="1"/>
    <col min="3" max="3" width="43.85546875" customWidth="1"/>
    <col min="4" max="4" width="15" customWidth="1"/>
    <col min="5" max="5" width="18.140625" customWidth="1"/>
    <col min="6" max="6" width="12.85546875" customWidth="1"/>
    <col min="7" max="7" width="14.42578125" style="72"/>
    <col min="8" max="8" width="14.140625" style="72" customWidth="1"/>
  </cols>
  <sheetData>
    <row r="1" spans="1:8" ht="14.25" customHeight="1" x14ac:dyDescent="0.25">
      <c r="A1" s="18"/>
      <c r="B1" s="20"/>
      <c r="C1" s="20"/>
      <c r="D1" s="20"/>
      <c r="E1" s="20"/>
      <c r="F1" s="20"/>
      <c r="G1" s="20"/>
      <c r="H1" s="20"/>
    </row>
    <row r="2" spans="1:8" ht="14.25" customHeight="1" x14ac:dyDescent="0.25">
      <c r="A2" s="18"/>
      <c r="B2" s="20"/>
      <c r="C2" s="20"/>
      <c r="D2" s="20"/>
      <c r="E2" s="20"/>
      <c r="F2" s="20"/>
      <c r="G2" s="20"/>
      <c r="H2" s="20"/>
    </row>
    <row r="3" spans="1:8" ht="13.5" customHeight="1" x14ac:dyDescent="0.25">
      <c r="A3" s="18"/>
      <c r="B3" s="20"/>
      <c r="C3" s="20"/>
      <c r="D3" s="20"/>
      <c r="E3" s="20"/>
      <c r="F3" s="20"/>
      <c r="G3" s="20"/>
      <c r="H3" s="20"/>
    </row>
    <row r="4" spans="1:8" ht="14.25" customHeight="1" x14ac:dyDescent="0.25">
      <c r="A4" s="18"/>
      <c r="B4" s="20"/>
      <c r="C4" s="20"/>
      <c r="D4" s="20"/>
      <c r="E4" s="20"/>
      <c r="F4" s="20"/>
      <c r="G4" s="20"/>
      <c r="H4" s="20"/>
    </row>
    <row r="5" spans="1:8" ht="14.25" customHeight="1" x14ac:dyDescent="0.25">
      <c r="A5" s="18"/>
      <c r="B5" s="91"/>
      <c r="C5" s="88"/>
      <c r="D5" s="88"/>
      <c r="E5" s="88"/>
      <c r="F5" s="88"/>
      <c r="G5" s="20"/>
      <c r="H5" s="20"/>
    </row>
    <row r="6" spans="1:8" ht="27" customHeight="1" x14ac:dyDescent="0.25">
      <c r="A6" s="21" t="s">
        <v>524</v>
      </c>
      <c r="B6" s="22" t="s">
        <v>525</v>
      </c>
      <c r="C6" s="21" t="s">
        <v>526</v>
      </c>
      <c r="D6" s="21" t="s">
        <v>527</v>
      </c>
      <c r="E6" s="21" t="s">
        <v>74</v>
      </c>
      <c r="F6" s="21" t="s">
        <v>528</v>
      </c>
      <c r="G6" s="23" t="s">
        <v>529</v>
      </c>
      <c r="H6" s="24" t="s">
        <v>530</v>
      </c>
    </row>
    <row r="7" spans="1:8" ht="30" x14ac:dyDescent="0.25">
      <c r="A7" s="25" t="s">
        <v>14</v>
      </c>
      <c r="B7" s="26" t="s">
        <v>77</v>
      </c>
      <c r="C7" s="27" t="s">
        <v>78</v>
      </c>
      <c r="D7" s="28" t="s">
        <v>79</v>
      </c>
      <c r="E7" s="28" t="s">
        <v>80</v>
      </c>
      <c r="F7" s="29" t="str">
        <f>VLOOKUP(C7:C228,'Catálogo de actividades'!B5:E229,4,FALSE)</f>
        <v>1.1</v>
      </c>
      <c r="G7" s="33">
        <v>44774</v>
      </c>
      <c r="H7" s="33">
        <v>44897</v>
      </c>
    </row>
    <row r="8" spans="1:8" ht="30" x14ac:dyDescent="0.25">
      <c r="A8" s="25" t="s">
        <v>14</v>
      </c>
      <c r="B8" s="26" t="s">
        <v>77</v>
      </c>
      <c r="C8" s="27" t="s">
        <v>83</v>
      </c>
      <c r="D8" s="28" t="s">
        <v>84</v>
      </c>
      <c r="E8" s="28" t="s">
        <v>85</v>
      </c>
      <c r="F8" s="29" t="str">
        <f>VLOOKUP(C8:C228,'Catálogo de actividades'!B6:E230,4,FALSE)</f>
        <v>1.2</v>
      </c>
      <c r="G8" s="33">
        <v>44867</v>
      </c>
      <c r="H8" s="33">
        <v>44909</v>
      </c>
    </row>
    <row r="9" spans="1:8" x14ac:dyDescent="0.25">
      <c r="A9" s="25" t="s">
        <v>14</v>
      </c>
      <c r="B9" s="26" t="s">
        <v>77</v>
      </c>
      <c r="C9" s="27" t="s">
        <v>88</v>
      </c>
      <c r="D9" s="28" t="s">
        <v>89</v>
      </c>
      <c r="E9" s="28" t="s">
        <v>80</v>
      </c>
      <c r="F9" s="29" t="str">
        <f>VLOOKUP(C9:C228,'Catálogo de actividades'!B7:E231,4,FALSE)</f>
        <v>1.3</v>
      </c>
      <c r="G9" s="33">
        <v>44927</v>
      </c>
      <c r="H9" s="33">
        <v>44927</v>
      </c>
    </row>
    <row r="10" spans="1:8" ht="30" x14ac:dyDescent="0.25">
      <c r="A10" s="25" t="s">
        <v>14</v>
      </c>
      <c r="B10" s="26" t="s">
        <v>77</v>
      </c>
      <c r="C10" s="26" t="s">
        <v>91</v>
      </c>
      <c r="D10" s="28" t="s">
        <v>84</v>
      </c>
      <c r="E10" s="28" t="s">
        <v>85</v>
      </c>
      <c r="F10" s="29" t="str">
        <f>VLOOKUP(C10:C228,'Catálogo de actividades'!B8:E232,4,FALSE)</f>
        <v>1.4</v>
      </c>
      <c r="G10" s="33">
        <v>44942</v>
      </c>
      <c r="H10" s="33">
        <v>45081</v>
      </c>
    </row>
    <row r="11" spans="1:8" ht="45" x14ac:dyDescent="0.25">
      <c r="A11" s="25" t="s">
        <v>14</v>
      </c>
      <c r="B11" s="26" t="s">
        <v>77</v>
      </c>
      <c r="C11" s="27" t="s">
        <v>93</v>
      </c>
      <c r="D11" s="28" t="s">
        <v>84</v>
      </c>
      <c r="E11" s="28" t="s">
        <v>85</v>
      </c>
      <c r="F11" s="29" t="str">
        <f>VLOOKUP(C11:C228,'Catálogo de actividades'!B9:E233,4,FALSE)</f>
        <v>1.5</v>
      </c>
      <c r="G11" s="33">
        <v>45017</v>
      </c>
      <c r="H11" s="33">
        <v>45046</v>
      </c>
    </row>
    <row r="12" spans="1:8" ht="45" x14ac:dyDescent="0.25">
      <c r="A12" s="25" t="s">
        <v>14</v>
      </c>
      <c r="B12" s="26" t="s">
        <v>77</v>
      </c>
      <c r="C12" s="27" t="s">
        <v>96</v>
      </c>
      <c r="D12" s="28" t="s">
        <v>84</v>
      </c>
      <c r="E12" s="28" t="s">
        <v>85</v>
      </c>
      <c r="F12" s="29" t="str">
        <f>VLOOKUP(C12:C228,'Catálogo de actividades'!B10:E234,4,FALSE)</f>
        <v>1.6</v>
      </c>
      <c r="G12" s="33">
        <v>45108</v>
      </c>
      <c r="H12" s="33">
        <v>45138</v>
      </c>
    </row>
    <row r="13" spans="1:8" ht="30" x14ac:dyDescent="0.25">
      <c r="A13" s="25" t="s">
        <v>14</v>
      </c>
      <c r="B13" s="26" t="s">
        <v>98</v>
      </c>
      <c r="C13" s="27" t="s">
        <v>99</v>
      </c>
      <c r="D13" s="28" t="s">
        <v>89</v>
      </c>
      <c r="E13" s="28" t="s">
        <v>80</v>
      </c>
      <c r="F13" s="29" t="str">
        <f>VLOOKUP(C13:C228,'Catálogo de actividades'!B11:E235,4,FALSE)</f>
        <v>2.1</v>
      </c>
      <c r="G13" s="33">
        <v>44722</v>
      </c>
      <c r="H13" s="33">
        <v>44722</v>
      </c>
    </row>
    <row r="14" spans="1:8" ht="30" x14ac:dyDescent="0.25">
      <c r="A14" s="25" t="s">
        <v>14</v>
      </c>
      <c r="B14" s="26" t="s">
        <v>98</v>
      </c>
      <c r="C14" s="27" t="s">
        <v>101</v>
      </c>
      <c r="D14" s="28" t="s">
        <v>89</v>
      </c>
      <c r="E14" s="28" t="s">
        <v>80</v>
      </c>
      <c r="F14" s="29" t="str">
        <f>VLOOKUP(C14:C228,'Catálogo de actividades'!B12:E236,4,FALSE)</f>
        <v>2.2</v>
      </c>
      <c r="G14" s="33">
        <v>44858</v>
      </c>
      <c r="H14" s="33">
        <v>44872</v>
      </c>
    </row>
    <row r="15" spans="1:8" x14ac:dyDescent="0.25">
      <c r="A15" s="25" t="s">
        <v>14</v>
      </c>
      <c r="B15" s="26" t="s">
        <v>98</v>
      </c>
      <c r="C15" s="27" t="s">
        <v>103</v>
      </c>
      <c r="D15" s="28" t="s">
        <v>89</v>
      </c>
      <c r="E15" s="28" t="s">
        <v>104</v>
      </c>
      <c r="F15" s="29" t="str">
        <f>VLOOKUP(C15:C228,'Catálogo de actividades'!B13:E237,4,FALSE)</f>
        <v>2.3</v>
      </c>
      <c r="G15" s="69">
        <v>44872</v>
      </c>
      <c r="H15" s="33">
        <v>44942</v>
      </c>
    </row>
    <row r="16" spans="1:8" ht="30" x14ac:dyDescent="0.25">
      <c r="A16" s="25" t="s">
        <v>14</v>
      </c>
      <c r="B16" s="26" t="s">
        <v>98</v>
      </c>
      <c r="C16" s="26" t="s">
        <v>106</v>
      </c>
      <c r="D16" s="28" t="s">
        <v>89</v>
      </c>
      <c r="E16" s="28" t="s">
        <v>80</v>
      </c>
      <c r="F16" s="29" t="str">
        <f>VLOOKUP(C16:C228,'Catálogo de actividades'!B14:E238,4,FALSE)</f>
        <v>2.4</v>
      </c>
      <c r="G16" s="33">
        <v>44722</v>
      </c>
      <c r="H16" s="33">
        <v>44722</v>
      </c>
    </row>
    <row r="17" spans="1:8" ht="30" x14ac:dyDescent="0.25">
      <c r="A17" s="25" t="s">
        <v>14</v>
      </c>
      <c r="B17" s="26" t="s">
        <v>98</v>
      </c>
      <c r="C17" s="26" t="s">
        <v>108</v>
      </c>
      <c r="D17" s="28" t="s">
        <v>89</v>
      </c>
      <c r="E17" s="28" t="s">
        <v>80</v>
      </c>
      <c r="F17" s="29" t="str">
        <f>VLOOKUP(C17:C228,'Catálogo de actividades'!B15:E239,4,FALSE)</f>
        <v>2.5</v>
      </c>
      <c r="G17" s="33">
        <v>44858</v>
      </c>
      <c r="H17" s="33">
        <v>44872</v>
      </c>
    </row>
    <row r="18" spans="1:8" x14ac:dyDescent="0.25">
      <c r="A18" s="25" t="s">
        <v>14</v>
      </c>
      <c r="B18" s="26" t="s">
        <v>98</v>
      </c>
      <c r="C18" s="26" t="s">
        <v>110</v>
      </c>
      <c r="D18" s="28" t="s">
        <v>89</v>
      </c>
      <c r="E18" s="28" t="s">
        <v>104</v>
      </c>
      <c r="F18" s="29" t="str">
        <f>VLOOKUP(C18:C228,'Catálogo de actividades'!B16:E240,4,FALSE)</f>
        <v>2.6</v>
      </c>
      <c r="G18" s="33">
        <v>44872</v>
      </c>
      <c r="H18" s="33">
        <v>44942</v>
      </c>
    </row>
    <row r="19" spans="1:8" ht="30" x14ac:dyDescent="0.25">
      <c r="A19" s="25" t="s">
        <v>14</v>
      </c>
      <c r="B19" s="26" t="s">
        <v>98</v>
      </c>
      <c r="C19" s="27" t="s">
        <v>112</v>
      </c>
      <c r="D19" s="28" t="s">
        <v>79</v>
      </c>
      <c r="E19" s="28" t="s">
        <v>80</v>
      </c>
      <c r="F19" s="29" t="str">
        <f>VLOOKUP(C19:C228,'Catálogo de actividades'!B17:E241,4,FALSE)</f>
        <v>2.7</v>
      </c>
      <c r="G19" s="44">
        <v>44758</v>
      </c>
      <c r="H19" s="33">
        <v>44834</v>
      </c>
    </row>
    <row r="20" spans="1:8" x14ac:dyDescent="0.25">
      <c r="A20" s="25" t="s">
        <v>14</v>
      </c>
      <c r="B20" s="26" t="s">
        <v>98</v>
      </c>
      <c r="C20" s="27" t="s">
        <v>114</v>
      </c>
      <c r="D20" s="28" t="s">
        <v>79</v>
      </c>
      <c r="E20" s="28" t="s">
        <v>115</v>
      </c>
      <c r="F20" s="29" t="str">
        <f>VLOOKUP(C20:C228,'Catálogo de actividades'!B18:E242,4,FALSE)</f>
        <v>2.8</v>
      </c>
      <c r="G20" s="33">
        <v>44858</v>
      </c>
      <c r="H20" s="33">
        <v>44861</v>
      </c>
    </row>
    <row r="21" spans="1:8" ht="45" x14ac:dyDescent="0.25">
      <c r="A21" s="25" t="s">
        <v>14</v>
      </c>
      <c r="B21" s="26" t="s">
        <v>98</v>
      </c>
      <c r="C21" s="27" t="s">
        <v>117</v>
      </c>
      <c r="D21" s="28" t="s">
        <v>79</v>
      </c>
      <c r="E21" s="28" t="s">
        <v>115</v>
      </c>
      <c r="F21" s="29" t="str">
        <f>VLOOKUP(C21:C228,'Catálogo de actividades'!B19:E243,4,FALSE)</f>
        <v>2.9</v>
      </c>
      <c r="G21" s="33">
        <v>44835</v>
      </c>
      <c r="H21" s="44">
        <v>44888</v>
      </c>
    </row>
    <row r="22" spans="1:8" x14ac:dyDescent="0.25">
      <c r="A22" s="25" t="s">
        <v>14</v>
      </c>
      <c r="B22" s="26" t="s">
        <v>98</v>
      </c>
      <c r="C22" s="27" t="s">
        <v>119</v>
      </c>
      <c r="D22" s="28" t="s">
        <v>79</v>
      </c>
      <c r="E22" s="28" t="s">
        <v>120</v>
      </c>
      <c r="F22" s="29" t="str">
        <f>VLOOKUP(C22:C228,'Catálogo de actividades'!B20:E244,4,FALSE)</f>
        <v>2.10</v>
      </c>
      <c r="G22" s="33">
        <v>44881</v>
      </c>
      <c r="H22" s="33">
        <v>44881</v>
      </c>
    </row>
    <row r="23" spans="1:8" ht="30" x14ac:dyDescent="0.25">
      <c r="A23" s="25" t="s">
        <v>14</v>
      </c>
      <c r="B23" s="26" t="s">
        <v>98</v>
      </c>
      <c r="C23" s="27" t="s">
        <v>122</v>
      </c>
      <c r="D23" s="28" t="s">
        <v>79</v>
      </c>
      <c r="E23" s="28" t="s">
        <v>115</v>
      </c>
      <c r="F23" s="29" t="str">
        <f>VLOOKUP(C23:C228,'Catálogo de actividades'!B21:E245,4,FALSE)</f>
        <v>2.11</v>
      </c>
      <c r="G23" s="44">
        <v>44928</v>
      </c>
      <c r="H23" s="44">
        <v>44957</v>
      </c>
    </row>
    <row r="24" spans="1:8" x14ac:dyDescent="0.25">
      <c r="A24" s="25" t="s">
        <v>14</v>
      </c>
      <c r="B24" s="26" t="s">
        <v>125</v>
      </c>
      <c r="C24" s="27" t="s">
        <v>126</v>
      </c>
      <c r="D24" s="28" t="s">
        <v>79</v>
      </c>
      <c r="E24" s="28" t="s">
        <v>127</v>
      </c>
      <c r="F24" s="29" t="str">
        <f>VLOOKUP(C24:C228,'Catálogo de actividades'!B22:E246,4,FALSE)</f>
        <v>3.1</v>
      </c>
      <c r="G24" s="33">
        <v>44940</v>
      </c>
      <c r="H24" s="33">
        <v>44984</v>
      </c>
    </row>
    <row r="25" spans="1:8" ht="60" x14ac:dyDescent="0.25">
      <c r="A25" s="25" t="s">
        <v>14</v>
      </c>
      <c r="B25" s="26" t="s">
        <v>125</v>
      </c>
      <c r="C25" s="27" t="s">
        <v>129</v>
      </c>
      <c r="D25" s="28" t="s">
        <v>79</v>
      </c>
      <c r="E25" s="28" t="s">
        <v>127</v>
      </c>
      <c r="F25" s="29" t="str">
        <f>VLOOKUP(C25:C228,'Catálogo de actividades'!B23:E247,4,FALSE)</f>
        <v>3.2</v>
      </c>
      <c r="G25" s="33">
        <v>44977</v>
      </c>
      <c r="H25" s="33">
        <v>44977</v>
      </c>
    </row>
    <row r="26" spans="1:8" ht="60" x14ac:dyDescent="0.25">
      <c r="A26" s="25" t="s">
        <v>14</v>
      </c>
      <c r="B26" s="26" t="s">
        <v>125</v>
      </c>
      <c r="C26" s="27" t="s">
        <v>131</v>
      </c>
      <c r="D26" s="28" t="s">
        <v>84</v>
      </c>
      <c r="E26" s="28" t="s">
        <v>127</v>
      </c>
      <c r="F26" s="29" t="str">
        <f>VLOOKUP(C26:C228,'Catálogo de actividades'!B24:E248,4,FALSE)</f>
        <v>3.3</v>
      </c>
      <c r="G26" s="33">
        <v>45005</v>
      </c>
      <c r="H26" s="33">
        <v>45005</v>
      </c>
    </row>
    <row r="27" spans="1:8" ht="45" x14ac:dyDescent="0.25">
      <c r="A27" s="25" t="s">
        <v>14</v>
      </c>
      <c r="B27" s="26" t="s">
        <v>125</v>
      </c>
      <c r="C27" s="27" t="s">
        <v>134</v>
      </c>
      <c r="D27" s="28" t="s">
        <v>79</v>
      </c>
      <c r="E27" s="28" t="s">
        <v>127</v>
      </c>
      <c r="F27" s="29" t="str">
        <f>VLOOKUP(C27:C228,'Catálogo de actividades'!B24:E249,4,FALSE)</f>
        <v>3.4</v>
      </c>
      <c r="G27" s="33">
        <v>45037</v>
      </c>
      <c r="H27" s="33">
        <v>45037</v>
      </c>
    </row>
    <row r="28" spans="1:8" ht="30" x14ac:dyDescent="0.25">
      <c r="A28" s="25" t="s">
        <v>14</v>
      </c>
      <c r="B28" s="26" t="s">
        <v>125</v>
      </c>
      <c r="C28" s="27" t="s">
        <v>136</v>
      </c>
      <c r="D28" s="28" t="s">
        <v>79</v>
      </c>
      <c r="E28" s="28" t="s">
        <v>127</v>
      </c>
      <c r="F28" s="29" t="str">
        <f>VLOOKUP(C28:C228,'Catálogo de actividades'!B25:E250,4,FALSE)</f>
        <v>3.5</v>
      </c>
      <c r="G28" s="42">
        <v>45058</v>
      </c>
      <c r="H28" s="42">
        <v>45058</v>
      </c>
    </row>
    <row r="29" spans="1:8" ht="60" x14ac:dyDescent="0.25">
      <c r="A29" s="25" t="s">
        <v>14</v>
      </c>
      <c r="B29" s="26" t="s">
        <v>125</v>
      </c>
      <c r="C29" s="27" t="s">
        <v>138</v>
      </c>
      <c r="D29" s="28" t="s">
        <v>79</v>
      </c>
      <c r="E29" s="28" t="s">
        <v>127</v>
      </c>
      <c r="F29" s="29" t="str">
        <f>VLOOKUP(C29:C228,'Catálogo de actividades'!B26:E251,4,FALSE)</f>
        <v>3.6</v>
      </c>
      <c r="G29" s="33">
        <v>45070</v>
      </c>
      <c r="H29" s="33">
        <v>45070</v>
      </c>
    </row>
    <row r="30" spans="1:8" ht="60" x14ac:dyDescent="0.25">
      <c r="A30" s="25" t="s">
        <v>14</v>
      </c>
      <c r="B30" s="26" t="s">
        <v>140</v>
      </c>
      <c r="C30" s="27" t="s">
        <v>141</v>
      </c>
      <c r="D30" s="28" t="s">
        <v>79</v>
      </c>
      <c r="E30" s="28" t="s">
        <v>127</v>
      </c>
      <c r="F30" s="29" t="str">
        <f>VLOOKUP(C30:C228,'Catálogo de actividades'!B27:E252,4,FALSE)</f>
        <v>4.1</v>
      </c>
      <c r="G30" s="33">
        <v>44805</v>
      </c>
      <c r="H30" s="33">
        <v>44964</v>
      </c>
    </row>
    <row r="31" spans="1:8" ht="60" x14ac:dyDescent="0.25">
      <c r="A31" s="25" t="s">
        <v>14</v>
      </c>
      <c r="B31" s="26" t="s">
        <v>140</v>
      </c>
      <c r="C31" s="27" t="s">
        <v>143</v>
      </c>
      <c r="D31" s="28" t="s">
        <v>79</v>
      </c>
      <c r="E31" s="28" t="s">
        <v>127</v>
      </c>
      <c r="F31" s="29" t="str">
        <f>VLOOKUP(C31:C228,'Catálogo de actividades'!B28:E253,4,FALSE)</f>
        <v>4.2</v>
      </c>
      <c r="G31" s="33">
        <v>44805</v>
      </c>
      <c r="H31" s="33">
        <v>44970</v>
      </c>
    </row>
    <row r="32" spans="1:8" ht="45" x14ac:dyDescent="0.25">
      <c r="A32" s="25" t="s">
        <v>14</v>
      </c>
      <c r="B32" s="26" t="s">
        <v>140</v>
      </c>
      <c r="C32" s="27" t="s">
        <v>145</v>
      </c>
      <c r="D32" s="28" t="s">
        <v>79</v>
      </c>
      <c r="E32" s="28" t="s">
        <v>127</v>
      </c>
      <c r="F32" s="29" t="str">
        <f>VLOOKUP(C32:C228,'Catálogo de actividades'!B29:E254,4,FALSE)</f>
        <v>4.3</v>
      </c>
      <c r="G32" s="33">
        <v>44805</v>
      </c>
      <c r="H32" s="33">
        <v>45033</v>
      </c>
    </row>
    <row r="33" spans="1:8" ht="30" x14ac:dyDescent="0.25">
      <c r="A33" s="25" t="s">
        <v>14</v>
      </c>
      <c r="B33" s="26" t="s">
        <v>140</v>
      </c>
      <c r="C33" s="27" t="s">
        <v>147</v>
      </c>
      <c r="D33" s="28" t="s">
        <v>79</v>
      </c>
      <c r="E33" s="28" t="s">
        <v>127</v>
      </c>
      <c r="F33" s="29" t="str">
        <f>VLOOKUP(C33:C228,'Catálogo de actividades'!B30:E255,4,FALSE)</f>
        <v>4.4</v>
      </c>
      <c r="G33" s="33">
        <v>44971</v>
      </c>
      <c r="H33" s="33">
        <v>45065</v>
      </c>
    </row>
    <row r="34" spans="1:8" ht="45" x14ac:dyDescent="0.25">
      <c r="A34" s="25" t="s">
        <v>14</v>
      </c>
      <c r="B34" s="26" t="s">
        <v>149</v>
      </c>
      <c r="C34" s="27" t="s">
        <v>150</v>
      </c>
      <c r="D34" s="47" t="s">
        <v>84</v>
      </c>
      <c r="E34" s="47" t="s">
        <v>151</v>
      </c>
      <c r="F34" s="29" t="str">
        <f>VLOOKUP(C34:C228,'Catálogo de actividades'!B31:E256,4,FALSE)</f>
        <v>5.1</v>
      </c>
      <c r="G34" s="33">
        <v>44861</v>
      </c>
      <c r="H34" s="33">
        <v>44861</v>
      </c>
    </row>
    <row r="35" spans="1:8" ht="30" x14ac:dyDescent="0.25">
      <c r="A35" s="25" t="s">
        <v>14</v>
      </c>
      <c r="B35" s="26" t="s">
        <v>149</v>
      </c>
      <c r="C35" s="27" t="s">
        <v>153</v>
      </c>
      <c r="D35" s="28" t="s">
        <v>84</v>
      </c>
      <c r="E35" s="28" t="s">
        <v>154</v>
      </c>
      <c r="F35" s="29" t="str">
        <f>VLOOKUP(C35:C228,'Catálogo de actividades'!B32:E257,4,FALSE)</f>
        <v>5.2</v>
      </c>
      <c r="G35" s="33">
        <v>44861</v>
      </c>
      <c r="H35" s="33">
        <v>45053</v>
      </c>
    </row>
    <row r="36" spans="1:8" ht="30" x14ac:dyDescent="0.25">
      <c r="A36" s="25" t="s">
        <v>14</v>
      </c>
      <c r="B36" s="26" t="s">
        <v>149</v>
      </c>
      <c r="C36" s="27" t="s">
        <v>156</v>
      </c>
      <c r="D36" s="28" t="s">
        <v>84</v>
      </c>
      <c r="E36" s="28" t="s">
        <v>154</v>
      </c>
      <c r="F36" s="29" t="str">
        <f>VLOOKUP(C36:C228,'Catálogo de actividades'!B32:E258,4,FALSE)</f>
        <v>5.3</v>
      </c>
      <c r="G36" s="33">
        <v>44861</v>
      </c>
      <c r="H36" s="33">
        <v>45061</v>
      </c>
    </row>
    <row r="37" spans="1:8" ht="30" x14ac:dyDescent="0.25">
      <c r="A37" s="25" t="s">
        <v>14</v>
      </c>
      <c r="B37" s="26" t="s">
        <v>149</v>
      </c>
      <c r="C37" s="27" t="s">
        <v>158</v>
      </c>
      <c r="D37" s="28" t="s">
        <v>79</v>
      </c>
      <c r="E37" s="28" t="s">
        <v>159</v>
      </c>
      <c r="F37" s="29" t="str">
        <f>VLOOKUP(C37:C228,'Catálogo de actividades'!B33:E259,4,FALSE)</f>
        <v>5.4</v>
      </c>
      <c r="G37" s="33">
        <v>44861</v>
      </c>
      <c r="H37" s="33">
        <v>45080</v>
      </c>
    </row>
    <row r="38" spans="1:8" ht="30" x14ac:dyDescent="0.25">
      <c r="A38" s="25" t="s">
        <v>14</v>
      </c>
      <c r="B38" s="26" t="s">
        <v>149</v>
      </c>
      <c r="C38" s="27" t="s">
        <v>161</v>
      </c>
      <c r="D38" s="28" t="s">
        <v>79</v>
      </c>
      <c r="E38" s="28" t="s">
        <v>80</v>
      </c>
      <c r="F38" s="29" t="str">
        <f>VLOOKUP(C38:C228,'Catálogo de actividades'!B34:E260,4,FALSE)</f>
        <v>5.5</v>
      </c>
      <c r="G38" s="33">
        <v>44861</v>
      </c>
      <c r="H38" s="44">
        <v>45138</v>
      </c>
    </row>
    <row r="39" spans="1:8" ht="45" x14ac:dyDescent="0.25">
      <c r="A39" s="25" t="s">
        <v>14</v>
      </c>
      <c r="B39" s="26" t="s">
        <v>149</v>
      </c>
      <c r="C39" s="27" t="s">
        <v>163</v>
      </c>
      <c r="D39" s="28" t="s">
        <v>84</v>
      </c>
      <c r="E39" s="28" t="s">
        <v>531</v>
      </c>
      <c r="F39" s="29" t="str">
        <f>VLOOKUP(C39:C228,'Catálogo de actividades'!B36:E262,4,FALSE)</f>
        <v>5.6</v>
      </c>
      <c r="G39" s="33">
        <v>44848</v>
      </c>
      <c r="H39" s="33">
        <v>44882</v>
      </c>
    </row>
    <row r="40" spans="1:8" ht="45" x14ac:dyDescent="0.25">
      <c r="A40" s="25" t="s">
        <v>14</v>
      </c>
      <c r="B40" s="26" t="s">
        <v>166</v>
      </c>
      <c r="C40" s="27" t="s">
        <v>167</v>
      </c>
      <c r="D40" s="28" t="s">
        <v>84</v>
      </c>
      <c r="E40" s="28" t="s">
        <v>168</v>
      </c>
      <c r="F40" s="29" t="str">
        <f>VLOOKUP(C40:C228,'Catálogo de actividades'!B37:E263,4,FALSE)</f>
        <v>6.1</v>
      </c>
      <c r="G40" s="33">
        <v>44941</v>
      </c>
      <c r="H40" s="33">
        <v>44972</v>
      </c>
    </row>
    <row r="41" spans="1:8" ht="45" x14ac:dyDescent="0.25">
      <c r="A41" s="25" t="s">
        <v>14</v>
      </c>
      <c r="B41" s="26" t="s">
        <v>166</v>
      </c>
      <c r="C41" s="27" t="s">
        <v>170</v>
      </c>
      <c r="D41" s="28" t="s">
        <v>79</v>
      </c>
      <c r="E41" s="28" t="s">
        <v>171</v>
      </c>
      <c r="F41" s="29" t="str">
        <f>VLOOKUP(C41:C228,'Catálogo de actividades'!B37:E264,4,FALSE)</f>
        <v>6.2</v>
      </c>
      <c r="G41" s="33">
        <v>44981</v>
      </c>
      <c r="H41" s="33">
        <v>44981</v>
      </c>
    </row>
    <row r="42" spans="1:8" ht="45" x14ac:dyDescent="0.25">
      <c r="A42" s="25" t="s">
        <v>14</v>
      </c>
      <c r="B42" s="26" t="s">
        <v>166</v>
      </c>
      <c r="C42" s="27" t="s">
        <v>173</v>
      </c>
      <c r="D42" s="28" t="s">
        <v>84</v>
      </c>
      <c r="E42" s="28" t="s">
        <v>174</v>
      </c>
      <c r="F42" s="29" t="str">
        <f>VLOOKUP(C42:C228,'Catálogo de actividades'!B38:E265,4,FALSE)</f>
        <v>6.3</v>
      </c>
      <c r="G42" s="33">
        <v>44982</v>
      </c>
      <c r="H42" s="33">
        <v>45000</v>
      </c>
    </row>
    <row r="43" spans="1:8" ht="30" x14ac:dyDescent="0.25">
      <c r="A43" s="25" t="s">
        <v>14</v>
      </c>
      <c r="B43" s="26" t="s">
        <v>166</v>
      </c>
      <c r="C43" s="27" t="s">
        <v>176</v>
      </c>
      <c r="D43" s="28" t="s">
        <v>79</v>
      </c>
      <c r="E43" s="28" t="s">
        <v>120</v>
      </c>
      <c r="F43" s="29" t="str">
        <f>VLOOKUP(C43:C228,'Catálogo de actividades'!B40:E267,4,FALSE)</f>
        <v>6.4</v>
      </c>
      <c r="G43" s="33">
        <v>45000</v>
      </c>
      <c r="H43" s="33">
        <v>45000</v>
      </c>
    </row>
    <row r="44" spans="1:8" ht="30" x14ac:dyDescent="0.25">
      <c r="A44" s="25" t="s">
        <v>14</v>
      </c>
      <c r="B44" s="26" t="s">
        <v>166</v>
      </c>
      <c r="C44" s="27" t="s">
        <v>178</v>
      </c>
      <c r="D44" s="28" t="s">
        <v>79</v>
      </c>
      <c r="E44" s="28" t="s">
        <v>120</v>
      </c>
      <c r="F44" s="29" t="str">
        <f>VLOOKUP(C44:C228,'Catálogo de actividades'!B40:E267,4,FALSE)</f>
        <v>6.5</v>
      </c>
      <c r="G44" s="44">
        <v>45013</v>
      </c>
      <c r="H44" s="44">
        <v>45013</v>
      </c>
    </row>
    <row r="45" spans="1:8" ht="30" x14ac:dyDescent="0.25">
      <c r="A45" s="25" t="s">
        <v>14</v>
      </c>
      <c r="B45" s="26" t="s">
        <v>166</v>
      </c>
      <c r="C45" s="27" t="s">
        <v>532</v>
      </c>
      <c r="D45" s="28" t="s">
        <v>79</v>
      </c>
      <c r="E45" s="28" t="s">
        <v>127</v>
      </c>
      <c r="F45" s="29" t="str">
        <f>VLOOKUP(C45:C228,'Catálogo de actividades'!B41:E268,4,FALSE)</f>
        <v>6.6</v>
      </c>
      <c r="G45" s="44">
        <v>45037</v>
      </c>
      <c r="H45" s="44">
        <v>45037</v>
      </c>
    </row>
    <row r="46" spans="1:8" ht="60" x14ac:dyDescent="0.25">
      <c r="A46" s="25" t="s">
        <v>14</v>
      </c>
      <c r="B46" s="26" t="s">
        <v>166</v>
      </c>
      <c r="C46" s="27" t="s">
        <v>182</v>
      </c>
      <c r="D46" s="28" t="s">
        <v>79</v>
      </c>
      <c r="E46" s="28" t="s">
        <v>120</v>
      </c>
      <c r="F46" s="29" t="str">
        <f>VLOOKUP(C46:C228,'Catálogo de actividades'!B42:E269,4,FALSE)</f>
        <v>6.7</v>
      </c>
      <c r="G46" s="33">
        <v>45031</v>
      </c>
      <c r="H46" s="33">
        <v>45031</v>
      </c>
    </row>
    <row r="47" spans="1:8" ht="60" x14ac:dyDescent="0.25">
      <c r="A47" s="25" t="s">
        <v>14</v>
      </c>
      <c r="B47" s="26" t="s">
        <v>166</v>
      </c>
      <c r="C47" s="27" t="s">
        <v>184</v>
      </c>
      <c r="D47" s="28" t="s">
        <v>79</v>
      </c>
      <c r="E47" s="28" t="s">
        <v>120</v>
      </c>
      <c r="F47" s="29" t="str">
        <f>VLOOKUP(C47:C228,'Catálogo de actividades'!B43:E270,4,FALSE)</f>
        <v>6.8</v>
      </c>
      <c r="G47" s="33">
        <v>45061</v>
      </c>
      <c r="H47" s="33">
        <v>45071</v>
      </c>
    </row>
    <row r="48" spans="1:8" ht="30" x14ac:dyDescent="0.25">
      <c r="A48" s="25" t="s">
        <v>14</v>
      </c>
      <c r="B48" s="26" t="s">
        <v>166</v>
      </c>
      <c r="C48" s="27" t="s">
        <v>186</v>
      </c>
      <c r="D48" s="28" t="s">
        <v>84</v>
      </c>
      <c r="E48" s="28" t="s">
        <v>187</v>
      </c>
      <c r="F48" s="29" t="str">
        <f>VLOOKUP(C48:C228,'Catálogo de actividades'!B44:E271,4,FALSE)</f>
        <v>6.9</v>
      </c>
      <c r="G48" s="33">
        <v>45080</v>
      </c>
      <c r="H48" s="33">
        <v>45081</v>
      </c>
    </row>
    <row r="49" spans="1:8" ht="30" x14ac:dyDescent="0.25">
      <c r="A49" s="25" t="s">
        <v>14</v>
      </c>
      <c r="B49" s="26" t="s">
        <v>166</v>
      </c>
      <c r="C49" s="27" t="s">
        <v>189</v>
      </c>
      <c r="D49" s="28" t="s">
        <v>79</v>
      </c>
      <c r="E49" s="28" t="s">
        <v>120</v>
      </c>
      <c r="F49" s="29" t="str">
        <f>VLOOKUP(C49:C228,'Catálogo de actividades'!B45:E272,4,FALSE)</f>
        <v>6.10</v>
      </c>
      <c r="G49" s="33">
        <v>45032</v>
      </c>
      <c r="H49" s="33">
        <v>45068</v>
      </c>
    </row>
    <row r="50" spans="1:8" ht="30" x14ac:dyDescent="0.25">
      <c r="A50" s="25" t="s">
        <v>14</v>
      </c>
      <c r="B50" s="26" t="s">
        <v>166</v>
      </c>
      <c r="C50" s="27" t="s">
        <v>191</v>
      </c>
      <c r="D50" s="28" t="s">
        <v>79</v>
      </c>
      <c r="E50" s="28" t="s">
        <v>120</v>
      </c>
      <c r="F50" s="29" t="str">
        <f>VLOOKUP(C50:C228,'Catálogo de actividades'!B46:E273,4,FALSE)</f>
        <v>6.11</v>
      </c>
      <c r="G50" s="33">
        <v>45032</v>
      </c>
      <c r="H50" s="33">
        <v>45071</v>
      </c>
    </row>
    <row r="51" spans="1:8" ht="30" x14ac:dyDescent="0.25">
      <c r="A51" s="25" t="s">
        <v>14</v>
      </c>
      <c r="B51" s="30" t="s">
        <v>166</v>
      </c>
      <c r="C51" s="31" t="s">
        <v>193</v>
      </c>
      <c r="D51" s="32" t="s">
        <v>79</v>
      </c>
      <c r="E51" s="32" t="s">
        <v>120</v>
      </c>
      <c r="F51" s="29" t="str">
        <f>VLOOKUP(C51:C228,'Catálogo de actividades'!B47:E274,4,FALSE)</f>
        <v>6.12</v>
      </c>
      <c r="G51" s="44">
        <v>45072</v>
      </c>
      <c r="H51" s="44">
        <v>45072</v>
      </c>
    </row>
    <row r="52" spans="1:8" ht="30" x14ac:dyDescent="0.25">
      <c r="A52" s="25" t="s">
        <v>14</v>
      </c>
      <c r="B52" s="26" t="s">
        <v>166</v>
      </c>
      <c r="C52" s="27" t="s">
        <v>195</v>
      </c>
      <c r="D52" s="28" t="s">
        <v>79</v>
      </c>
      <c r="E52" s="28" t="s">
        <v>120</v>
      </c>
      <c r="F52" s="29" t="str">
        <f>VLOOKUP(C52:C228,'Catálogo de actividades'!B47:E274,4,FALSE)</f>
        <v>6.13</v>
      </c>
      <c r="G52" s="44">
        <v>45073</v>
      </c>
      <c r="H52" s="44">
        <v>45074</v>
      </c>
    </row>
    <row r="53" spans="1:8" ht="45" x14ac:dyDescent="0.25">
      <c r="A53" s="25" t="s">
        <v>14</v>
      </c>
      <c r="B53" s="26" t="s">
        <v>166</v>
      </c>
      <c r="C53" s="27" t="s">
        <v>197</v>
      </c>
      <c r="D53" s="28" t="s">
        <v>84</v>
      </c>
      <c r="E53" s="28" t="s">
        <v>198</v>
      </c>
      <c r="F53" s="29" t="str">
        <f>VLOOKUP(C53:C228,'Catálogo de actividades'!B48:E275,4,FALSE)</f>
        <v>6.14</v>
      </c>
      <c r="G53" s="33">
        <v>45017</v>
      </c>
      <c r="H53" s="33">
        <v>45093</v>
      </c>
    </row>
    <row r="54" spans="1:8" ht="75" x14ac:dyDescent="0.25">
      <c r="A54" s="25" t="s">
        <v>14</v>
      </c>
      <c r="B54" s="26" t="s">
        <v>166</v>
      </c>
      <c r="C54" s="27" t="s">
        <v>200</v>
      </c>
      <c r="D54" s="28" t="s">
        <v>79</v>
      </c>
      <c r="E54" s="28" t="s">
        <v>120</v>
      </c>
      <c r="F54" s="29" t="str">
        <f>VLOOKUP(C54:C228,'Catálogo de actividades'!B50:E276,4,FALSE)</f>
        <v>6.15</v>
      </c>
      <c r="G54" s="33">
        <v>45047</v>
      </c>
      <c r="H54" s="33">
        <v>45077</v>
      </c>
    </row>
    <row r="55" spans="1:8" ht="30" x14ac:dyDescent="0.25">
      <c r="A55" s="25" t="s">
        <v>14</v>
      </c>
      <c r="B55" s="26" t="s">
        <v>202</v>
      </c>
      <c r="C55" s="27" t="s">
        <v>203</v>
      </c>
      <c r="D55" s="28" t="s">
        <v>79</v>
      </c>
      <c r="E55" s="28" t="s">
        <v>204</v>
      </c>
      <c r="F55" s="29" t="str">
        <f>VLOOKUP(C55:C228,'Catálogo de actividades'!B51:E277,4,FALSE)</f>
        <v>7.1</v>
      </c>
      <c r="G55" s="33">
        <v>44805</v>
      </c>
      <c r="H55" s="33">
        <v>44834</v>
      </c>
    </row>
    <row r="56" spans="1:8" ht="45" x14ac:dyDescent="0.25">
      <c r="A56" s="25" t="s">
        <v>14</v>
      </c>
      <c r="B56" s="26" t="s">
        <v>202</v>
      </c>
      <c r="C56" s="27" t="s">
        <v>206</v>
      </c>
      <c r="D56" s="28" t="s">
        <v>79</v>
      </c>
      <c r="E56" s="28" t="s">
        <v>204</v>
      </c>
      <c r="F56" s="29" t="str">
        <f>VLOOKUP(C56:C228,'Catálogo de actividades'!B52:E278,4,FALSE)</f>
        <v>7.2</v>
      </c>
      <c r="G56" s="33">
        <v>44896</v>
      </c>
      <c r="H56" s="33">
        <v>44926</v>
      </c>
    </row>
    <row r="57" spans="1:8" ht="45" x14ac:dyDescent="0.25">
      <c r="A57" s="25" t="s">
        <v>14</v>
      </c>
      <c r="B57" s="26" t="s">
        <v>202</v>
      </c>
      <c r="C57" s="27" t="s">
        <v>208</v>
      </c>
      <c r="D57" s="28" t="s">
        <v>79</v>
      </c>
      <c r="E57" s="28" t="s">
        <v>209</v>
      </c>
      <c r="F57" s="29" t="str">
        <f>VLOOKUP(C57:C228,'Catálogo de actividades'!B53:E279,4,FALSE)</f>
        <v>7.3</v>
      </c>
      <c r="G57" s="33">
        <v>44837</v>
      </c>
      <c r="H57" s="33">
        <v>44936</v>
      </c>
    </row>
    <row r="58" spans="1:8" ht="45" x14ac:dyDescent="0.25">
      <c r="A58" s="25" t="s">
        <v>14</v>
      </c>
      <c r="B58" s="26" t="s">
        <v>202</v>
      </c>
      <c r="C58" s="27" t="s">
        <v>211</v>
      </c>
      <c r="D58" s="28" t="s">
        <v>84</v>
      </c>
      <c r="E58" s="28" t="s">
        <v>533</v>
      </c>
      <c r="F58" s="29" t="str">
        <f>VLOOKUP(C58:C228,'Catálogo de actividades'!B54:E280,4,FALSE)</f>
        <v>7.4</v>
      </c>
      <c r="G58" s="33">
        <v>44875</v>
      </c>
      <c r="H58" s="33">
        <v>44998</v>
      </c>
    </row>
    <row r="59" spans="1:8" ht="45" x14ac:dyDescent="0.25">
      <c r="A59" s="25" t="s">
        <v>14</v>
      </c>
      <c r="B59" s="26" t="s">
        <v>202</v>
      </c>
      <c r="C59" s="27" t="s">
        <v>214</v>
      </c>
      <c r="D59" s="28" t="s">
        <v>84</v>
      </c>
      <c r="E59" s="28" t="s">
        <v>151</v>
      </c>
      <c r="F59" s="29" t="str">
        <f>VLOOKUP(C59:C228,'Catálogo de actividades'!B55:E281,4,FALSE)</f>
        <v>7.5</v>
      </c>
      <c r="G59" s="33">
        <v>44945</v>
      </c>
      <c r="H59" s="33">
        <v>45017</v>
      </c>
    </row>
    <row r="60" spans="1:8" ht="30" x14ac:dyDescent="0.25">
      <c r="A60" s="25" t="s">
        <v>14</v>
      </c>
      <c r="B60" s="26" t="s">
        <v>202</v>
      </c>
      <c r="C60" s="27" t="s">
        <v>216</v>
      </c>
      <c r="D60" s="28" t="s">
        <v>79</v>
      </c>
      <c r="E60" s="28" t="s">
        <v>217</v>
      </c>
      <c r="F60" s="29" t="str">
        <f>VLOOKUP(C60:C228,'Catálogo de actividades'!B56:E282,4,FALSE)</f>
        <v>7.6</v>
      </c>
      <c r="G60" s="33">
        <v>44866</v>
      </c>
      <c r="H60" s="33">
        <v>44945</v>
      </c>
    </row>
    <row r="61" spans="1:8" ht="45" x14ac:dyDescent="0.25">
      <c r="A61" s="25" t="s">
        <v>14</v>
      </c>
      <c r="B61" s="26" t="s">
        <v>202</v>
      </c>
      <c r="C61" s="27" t="s">
        <v>219</v>
      </c>
      <c r="D61" s="28" t="s">
        <v>79</v>
      </c>
      <c r="E61" s="28" t="s">
        <v>220</v>
      </c>
      <c r="F61" s="29" t="str">
        <f>VLOOKUP(C61:C228,'Catálogo de actividades'!B57:E283,4,FALSE)</f>
        <v>7.7</v>
      </c>
      <c r="G61" s="33">
        <v>44866</v>
      </c>
      <c r="H61" s="33">
        <v>44945</v>
      </c>
    </row>
    <row r="62" spans="1:8" ht="30" x14ac:dyDescent="0.25">
      <c r="A62" s="25" t="s">
        <v>14</v>
      </c>
      <c r="B62" s="26" t="s">
        <v>202</v>
      </c>
      <c r="C62" s="27" t="s">
        <v>222</v>
      </c>
      <c r="D62" s="28" t="s">
        <v>79</v>
      </c>
      <c r="E62" s="28" t="s">
        <v>223</v>
      </c>
      <c r="F62" s="29" t="str">
        <f>VLOOKUP(C62:C228,'Catálogo de actividades'!B58:E284,4,FALSE)</f>
        <v>7.8</v>
      </c>
      <c r="G62" s="33">
        <v>44949</v>
      </c>
      <c r="H62" s="33">
        <v>44953</v>
      </c>
    </row>
    <row r="63" spans="1:8" ht="45" x14ac:dyDescent="0.25">
      <c r="A63" s="25" t="s">
        <v>14</v>
      </c>
      <c r="B63" s="26" t="s">
        <v>202</v>
      </c>
      <c r="C63" s="27" t="s">
        <v>225</v>
      </c>
      <c r="D63" s="28" t="s">
        <v>79</v>
      </c>
      <c r="E63" s="28" t="s">
        <v>127</v>
      </c>
      <c r="F63" s="29" t="str">
        <f>VLOOKUP(C63:C228,'Catálogo de actividades'!B59:E285,4,FALSE)</f>
        <v>7.9</v>
      </c>
      <c r="G63" s="33">
        <v>44946</v>
      </c>
      <c r="H63" s="33">
        <v>44950</v>
      </c>
    </row>
    <row r="64" spans="1:8" ht="30" x14ac:dyDescent="0.25">
      <c r="A64" s="25" t="s">
        <v>14</v>
      </c>
      <c r="B64" s="26" t="s">
        <v>202</v>
      </c>
      <c r="C64" s="27" t="s">
        <v>227</v>
      </c>
      <c r="D64" s="28" t="s">
        <v>79</v>
      </c>
      <c r="E64" s="28" t="s">
        <v>228</v>
      </c>
      <c r="F64" s="29" t="str">
        <f>VLOOKUP(C64:C228,'Catálogo de actividades'!B60:E286,4,FALSE)</f>
        <v>7.10</v>
      </c>
      <c r="G64" s="33">
        <v>44958</v>
      </c>
      <c r="H64" s="33">
        <v>44964</v>
      </c>
    </row>
    <row r="65" spans="1:8" ht="60" x14ac:dyDescent="0.25">
      <c r="A65" s="25" t="s">
        <v>14</v>
      </c>
      <c r="B65" s="26" t="s">
        <v>202</v>
      </c>
      <c r="C65" s="27" t="s">
        <v>230</v>
      </c>
      <c r="D65" s="28" t="s">
        <v>79</v>
      </c>
      <c r="E65" s="28" t="s">
        <v>80</v>
      </c>
      <c r="F65" s="29" t="str">
        <f>VLOOKUP(C65:C228,'Catálogo de actividades'!B61:E287,4,FALSE)</f>
        <v>7.11</v>
      </c>
      <c r="G65" s="33">
        <v>44958</v>
      </c>
      <c r="H65" s="33">
        <v>44985</v>
      </c>
    </row>
    <row r="66" spans="1:8" ht="30" x14ac:dyDescent="0.25">
      <c r="A66" s="25" t="s">
        <v>14</v>
      </c>
      <c r="B66" s="26" t="s">
        <v>202</v>
      </c>
      <c r="C66" s="27" t="s">
        <v>232</v>
      </c>
      <c r="D66" s="28" t="s">
        <v>79</v>
      </c>
      <c r="E66" s="28" t="s">
        <v>120</v>
      </c>
      <c r="F66" s="29" t="str">
        <f>VLOOKUP(C66:C228,'Catálogo de actividades'!B62:E288,4,FALSE)</f>
        <v>7.12</v>
      </c>
      <c r="G66" s="33">
        <v>44966</v>
      </c>
      <c r="H66" s="33">
        <v>45016</v>
      </c>
    </row>
    <row r="67" spans="1:8" ht="30" x14ac:dyDescent="0.25">
      <c r="A67" s="25" t="s">
        <v>14</v>
      </c>
      <c r="B67" s="26" t="s">
        <v>202</v>
      </c>
      <c r="C67" s="27" t="s">
        <v>234</v>
      </c>
      <c r="D67" s="28" t="s">
        <v>79</v>
      </c>
      <c r="E67" s="28" t="s">
        <v>228</v>
      </c>
      <c r="F67" s="29" t="str">
        <f>VLOOKUP(C67:C228,'Catálogo de actividades'!B63:E289,4,FALSE)</f>
        <v>7.13</v>
      </c>
      <c r="G67" s="33">
        <v>45017</v>
      </c>
      <c r="H67" s="33">
        <v>45024</v>
      </c>
    </row>
    <row r="68" spans="1:8" ht="30" x14ac:dyDescent="0.25">
      <c r="A68" s="25" t="s">
        <v>14</v>
      </c>
      <c r="B68" s="26" t="s">
        <v>202</v>
      </c>
      <c r="C68" s="27" t="s">
        <v>236</v>
      </c>
      <c r="D68" s="28" t="s">
        <v>79</v>
      </c>
      <c r="E68" s="28" t="s">
        <v>120</v>
      </c>
      <c r="F68" s="29" t="str">
        <f>VLOOKUP(C68:C228,'Catálogo de actividades'!B64:E290,4,FALSE)</f>
        <v>7.14</v>
      </c>
      <c r="G68" s="33">
        <v>45025</v>
      </c>
      <c r="H68" s="33">
        <v>45080</v>
      </c>
    </row>
    <row r="69" spans="1:8" ht="30" x14ac:dyDescent="0.25">
      <c r="A69" s="25" t="s">
        <v>14</v>
      </c>
      <c r="B69" s="26" t="s">
        <v>202</v>
      </c>
      <c r="C69" s="27" t="s">
        <v>238</v>
      </c>
      <c r="D69" s="28" t="s">
        <v>79</v>
      </c>
      <c r="E69" s="28" t="s">
        <v>120</v>
      </c>
      <c r="F69" s="29" t="str">
        <f>VLOOKUP(C69:C228,'Catálogo de actividades'!B65:E291,4,FALSE)</f>
        <v>7.15</v>
      </c>
      <c r="G69" s="33">
        <v>45081</v>
      </c>
      <c r="H69" s="33">
        <v>45088</v>
      </c>
    </row>
    <row r="70" spans="1:8" x14ac:dyDescent="0.25">
      <c r="A70" s="25" t="s">
        <v>14</v>
      </c>
      <c r="B70" s="26" t="s">
        <v>240</v>
      </c>
      <c r="C70" s="27" t="s">
        <v>241</v>
      </c>
      <c r="D70" s="28" t="s">
        <v>79</v>
      </c>
      <c r="E70" s="28" t="s">
        <v>242</v>
      </c>
      <c r="F70" s="29" t="str">
        <f>VLOOKUP(C70:C228,'Catálogo de actividades'!B66:E292,4,FALSE)</f>
        <v>8.1</v>
      </c>
      <c r="G70" s="33">
        <v>44835</v>
      </c>
      <c r="H70" s="33">
        <v>45033</v>
      </c>
    </row>
    <row r="71" spans="1:8" ht="30" x14ac:dyDescent="0.25">
      <c r="A71" s="25" t="s">
        <v>14</v>
      </c>
      <c r="B71" s="26" t="s">
        <v>240</v>
      </c>
      <c r="C71" s="27" t="s">
        <v>244</v>
      </c>
      <c r="D71" s="28" t="s">
        <v>79</v>
      </c>
      <c r="E71" s="28" t="s">
        <v>242</v>
      </c>
      <c r="F71" s="29" t="str">
        <f>VLOOKUP(C71:C228,'Catálogo de actividades'!B67:E293,4,FALSE)</f>
        <v>8.2</v>
      </c>
      <c r="G71" s="33">
        <v>44967</v>
      </c>
      <c r="H71" s="33">
        <v>45041</v>
      </c>
    </row>
    <row r="72" spans="1:8" x14ac:dyDescent="0.25">
      <c r="A72" s="25" t="s">
        <v>14</v>
      </c>
      <c r="B72" s="26" t="s">
        <v>240</v>
      </c>
      <c r="C72" s="27" t="s">
        <v>246</v>
      </c>
      <c r="D72" s="28" t="s">
        <v>79</v>
      </c>
      <c r="E72" s="28" t="s">
        <v>242</v>
      </c>
      <c r="F72" s="29" t="str">
        <f>VLOOKUP(C72:C228,'Catálogo de actividades'!B68:E294,4,FALSE)</f>
        <v>8.3</v>
      </c>
      <c r="G72" s="33">
        <v>45018</v>
      </c>
      <c r="H72" s="33">
        <v>45127</v>
      </c>
    </row>
    <row r="73" spans="1:8" ht="45" x14ac:dyDescent="0.25">
      <c r="A73" s="25" t="s">
        <v>14</v>
      </c>
      <c r="B73" s="26" t="s">
        <v>534</v>
      </c>
      <c r="C73" s="27" t="s">
        <v>249</v>
      </c>
      <c r="D73" s="28" t="s">
        <v>89</v>
      </c>
      <c r="E73" s="28" t="s">
        <v>80</v>
      </c>
      <c r="F73" s="29" t="str">
        <f>VLOOKUP(C73:C228,'Catálogo de actividades'!B69:E295,4,FALSE)</f>
        <v>9.1</v>
      </c>
      <c r="G73" s="33">
        <v>44835</v>
      </c>
      <c r="H73" s="33">
        <v>44926</v>
      </c>
    </row>
    <row r="74" spans="1:8" ht="45" x14ac:dyDescent="0.25">
      <c r="A74" s="25" t="s">
        <v>14</v>
      </c>
      <c r="B74" s="26" t="s">
        <v>534</v>
      </c>
      <c r="C74" s="27" t="s">
        <v>251</v>
      </c>
      <c r="D74" s="28" t="s">
        <v>89</v>
      </c>
      <c r="E74" s="28" t="s">
        <v>80</v>
      </c>
      <c r="F74" s="29" t="str">
        <f>VLOOKUP(C74:C228,'Catálogo de actividades'!B70:E296,4,FALSE)</f>
        <v>9.2</v>
      </c>
      <c r="G74" s="33">
        <v>44835</v>
      </c>
      <c r="H74" s="33">
        <v>44926</v>
      </c>
    </row>
    <row r="75" spans="1:8" ht="75" x14ac:dyDescent="0.25">
      <c r="A75" s="25" t="s">
        <v>14</v>
      </c>
      <c r="B75" s="26" t="s">
        <v>534</v>
      </c>
      <c r="C75" s="26" t="s">
        <v>253</v>
      </c>
      <c r="D75" s="28" t="s">
        <v>89</v>
      </c>
      <c r="E75" s="28" t="s">
        <v>80</v>
      </c>
      <c r="F75" s="29" t="str">
        <f>VLOOKUP(C75:C228,'Catálogo de actividades'!B71:E297,4,FALSE)</f>
        <v>9.3</v>
      </c>
      <c r="G75" s="33">
        <v>44835</v>
      </c>
      <c r="H75" s="33">
        <v>44926</v>
      </c>
    </row>
    <row r="76" spans="1:8" ht="75" x14ac:dyDescent="0.25">
      <c r="A76" s="25" t="s">
        <v>14</v>
      </c>
      <c r="B76" s="26" t="s">
        <v>534</v>
      </c>
      <c r="C76" s="27" t="s">
        <v>255</v>
      </c>
      <c r="D76" s="28" t="s">
        <v>89</v>
      </c>
      <c r="E76" s="28" t="s">
        <v>80</v>
      </c>
      <c r="F76" s="29" t="str">
        <f>VLOOKUP(C76:C228,'Catálogo de actividades'!B72:E298,4,FALSE)</f>
        <v>9.4</v>
      </c>
      <c r="G76" s="33">
        <v>44835</v>
      </c>
      <c r="H76" s="33">
        <v>44926</v>
      </c>
    </row>
    <row r="77" spans="1:8" ht="45" x14ac:dyDescent="0.25">
      <c r="A77" s="25" t="s">
        <v>14</v>
      </c>
      <c r="B77" s="26" t="s">
        <v>534</v>
      </c>
      <c r="C77" s="27" t="s">
        <v>257</v>
      </c>
      <c r="D77" s="28" t="s">
        <v>89</v>
      </c>
      <c r="E77" s="28" t="s">
        <v>80</v>
      </c>
      <c r="F77" s="29" t="str">
        <f>VLOOKUP(C77:C228,'Catálogo de actividades'!B73:E299,4,FALSE)</f>
        <v>9.5</v>
      </c>
      <c r="G77" s="33">
        <v>44835</v>
      </c>
      <c r="H77" s="33">
        <v>44926</v>
      </c>
    </row>
    <row r="78" spans="1:8" ht="45" x14ac:dyDescent="0.25">
      <c r="A78" s="25" t="s">
        <v>14</v>
      </c>
      <c r="B78" s="26" t="s">
        <v>534</v>
      </c>
      <c r="C78" s="27" t="s">
        <v>259</v>
      </c>
      <c r="D78" s="28" t="s">
        <v>89</v>
      </c>
      <c r="E78" s="28" t="s">
        <v>80</v>
      </c>
      <c r="F78" s="29" t="str">
        <f>VLOOKUP(C78:C228,'Catálogo de actividades'!B73:E300,4,FALSE)</f>
        <v>9.6</v>
      </c>
      <c r="G78" s="33">
        <v>44835</v>
      </c>
      <c r="H78" s="33">
        <v>44926</v>
      </c>
    </row>
    <row r="79" spans="1:8" ht="45" x14ac:dyDescent="0.25">
      <c r="A79" s="25" t="s">
        <v>14</v>
      </c>
      <c r="B79" s="26" t="s">
        <v>534</v>
      </c>
      <c r="C79" s="27" t="s">
        <v>261</v>
      </c>
      <c r="D79" s="28" t="s">
        <v>89</v>
      </c>
      <c r="E79" s="28" t="s">
        <v>80</v>
      </c>
      <c r="F79" s="29" t="str">
        <f>VLOOKUP(C79:C228,'Catálogo de actividades'!B74:E301,4,FALSE)</f>
        <v>9.7</v>
      </c>
      <c r="G79" s="33">
        <v>44835</v>
      </c>
      <c r="H79" s="33">
        <v>44926</v>
      </c>
    </row>
    <row r="80" spans="1:8" ht="45" x14ac:dyDescent="0.25">
      <c r="A80" s="25" t="s">
        <v>14</v>
      </c>
      <c r="B80" s="26" t="s">
        <v>534</v>
      </c>
      <c r="C80" s="27" t="s">
        <v>263</v>
      </c>
      <c r="D80" s="28" t="s">
        <v>89</v>
      </c>
      <c r="E80" s="28" t="s">
        <v>80</v>
      </c>
      <c r="F80" s="29" t="str">
        <f>VLOOKUP(C80:C228,'Catálogo de actividades'!B75:E302,4,FALSE)</f>
        <v>9.8</v>
      </c>
      <c r="G80" s="33">
        <v>44835</v>
      </c>
      <c r="H80" s="33">
        <v>44926</v>
      </c>
    </row>
    <row r="81" spans="1:8" ht="45" x14ac:dyDescent="0.25">
      <c r="A81" s="25" t="s">
        <v>14</v>
      </c>
      <c r="B81" s="26" t="s">
        <v>265</v>
      </c>
      <c r="C81" s="26" t="s">
        <v>266</v>
      </c>
      <c r="D81" s="28" t="s">
        <v>89</v>
      </c>
      <c r="E81" s="28" t="s">
        <v>80</v>
      </c>
      <c r="F81" s="29" t="str">
        <f>VLOOKUP(C81:C228,'Catálogo de actividades'!B75:E303,4,FALSE)</f>
        <v>10.1</v>
      </c>
      <c r="G81" s="33">
        <v>44937</v>
      </c>
      <c r="H81" s="33">
        <v>44937</v>
      </c>
    </row>
    <row r="82" spans="1:8" ht="60" x14ac:dyDescent="0.25">
      <c r="A82" s="25" t="s">
        <v>14</v>
      </c>
      <c r="B82" s="26" t="s">
        <v>265</v>
      </c>
      <c r="C82" s="26" t="s">
        <v>268</v>
      </c>
      <c r="D82" s="28" t="s">
        <v>89</v>
      </c>
      <c r="E82" s="28" t="s">
        <v>104</v>
      </c>
      <c r="F82" s="29" t="str">
        <f>VLOOKUP(C82:C228,'Catálogo de actividades'!B76:E304,4,FALSE)</f>
        <v>10.2</v>
      </c>
      <c r="G82" s="33">
        <v>44938</v>
      </c>
      <c r="H82" s="33">
        <v>44952</v>
      </c>
    </row>
    <row r="83" spans="1:8" ht="60" x14ac:dyDescent="0.25">
      <c r="A83" s="25" t="s">
        <v>14</v>
      </c>
      <c r="B83" s="26" t="s">
        <v>265</v>
      </c>
      <c r="C83" s="27" t="s">
        <v>270</v>
      </c>
      <c r="D83" s="28" t="s">
        <v>89</v>
      </c>
      <c r="E83" s="28" t="s">
        <v>104</v>
      </c>
      <c r="F83" s="29" t="str">
        <f>VLOOKUP(C83:C228,'Catálogo de actividades'!B77:E305,4,FALSE)</f>
        <v>10.3</v>
      </c>
      <c r="G83" s="33">
        <v>44938</v>
      </c>
      <c r="H83" s="33">
        <v>44952</v>
      </c>
    </row>
    <row r="84" spans="1:8" ht="60" x14ac:dyDescent="0.25">
      <c r="A84" s="25" t="s">
        <v>14</v>
      </c>
      <c r="B84" s="26" t="s">
        <v>265</v>
      </c>
      <c r="C84" s="26" t="s">
        <v>272</v>
      </c>
      <c r="D84" s="28" t="s">
        <v>89</v>
      </c>
      <c r="E84" s="28" t="s">
        <v>80</v>
      </c>
      <c r="F84" s="29" t="str">
        <f>VLOOKUP(C84:C228,'Catálogo de actividades'!B77:E306,4,FALSE)</f>
        <v>10.4</v>
      </c>
      <c r="G84" s="69">
        <v>44962</v>
      </c>
      <c r="H84" s="69">
        <v>44962</v>
      </c>
    </row>
    <row r="85" spans="1:8" ht="60" x14ac:dyDescent="0.25">
      <c r="A85" s="25" t="s">
        <v>14</v>
      </c>
      <c r="B85" s="26" t="s">
        <v>265</v>
      </c>
      <c r="C85" s="27" t="s">
        <v>274</v>
      </c>
      <c r="D85" s="28" t="s">
        <v>89</v>
      </c>
      <c r="E85" s="28" t="s">
        <v>80</v>
      </c>
      <c r="F85" s="29" t="str">
        <f>VLOOKUP(C85:C228,'Catálogo de actividades'!B78:E307,4,FALSE)</f>
        <v>10.5</v>
      </c>
      <c r="G85" s="70">
        <v>44962</v>
      </c>
      <c r="H85" s="70">
        <v>44962</v>
      </c>
    </row>
    <row r="86" spans="1:8" ht="30" x14ac:dyDescent="0.25">
      <c r="A86" s="25" t="s">
        <v>14</v>
      </c>
      <c r="B86" s="26" t="s">
        <v>265</v>
      </c>
      <c r="C86" s="27" t="s">
        <v>276</v>
      </c>
      <c r="D86" s="28" t="s">
        <v>89</v>
      </c>
      <c r="E86" s="28" t="s">
        <v>104</v>
      </c>
      <c r="F86" s="29" t="str">
        <f>VLOOKUP(C86:C228,'Catálogo de actividades'!B79:E308,4,FALSE)</f>
        <v>10.6</v>
      </c>
      <c r="G86" s="33">
        <v>44967</v>
      </c>
      <c r="H86" s="33">
        <v>45006</v>
      </c>
    </row>
    <row r="87" spans="1:8" ht="45" x14ac:dyDescent="0.25">
      <c r="A87" s="25" t="s">
        <v>14</v>
      </c>
      <c r="B87" s="26" t="s">
        <v>265</v>
      </c>
      <c r="C87" s="27" t="s">
        <v>279</v>
      </c>
      <c r="D87" s="28" t="s">
        <v>89</v>
      </c>
      <c r="E87" s="28" t="s">
        <v>104</v>
      </c>
      <c r="F87" s="29" t="str">
        <f>VLOOKUP(C87:C228,'Catálogo de actividades'!B79:E309,4,FALSE)</f>
        <v>10.7</v>
      </c>
      <c r="G87" s="33">
        <v>44967</v>
      </c>
      <c r="H87" s="33">
        <v>45006</v>
      </c>
    </row>
    <row r="88" spans="1:8" ht="75" x14ac:dyDescent="0.25">
      <c r="A88" s="25" t="s">
        <v>14</v>
      </c>
      <c r="B88" s="26" t="s">
        <v>265</v>
      </c>
      <c r="C88" s="26" t="s">
        <v>281</v>
      </c>
      <c r="D88" s="28" t="s">
        <v>84</v>
      </c>
      <c r="E88" s="28" t="s">
        <v>127</v>
      </c>
      <c r="F88" s="29" t="str">
        <f>VLOOKUP(C88:C228,'Catálogo de actividades'!B80:E310,4,FALSE)</f>
        <v>10.8</v>
      </c>
      <c r="G88" s="33">
        <v>44967</v>
      </c>
      <c r="H88" s="33">
        <v>45007</v>
      </c>
    </row>
    <row r="89" spans="1:8" ht="45" x14ac:dyDescent="0.25">
      <c r="A89" s="25" t="s">
        <v>14</v>
      </c>
      <c r="B89" s="26" t="s">
        <v>265</v>
      </c>
      <c r="C89" s="26" t="s">
        <v>283</v>
      </c>
      <c r="D89" s="28" t="s">
        <v>89</v>
      </c>
      <c r="E89" s="28" t="s">
        <v>80</v>
      </c>
      <c r="F89" s="29" t="str">
        <f>VLOOKUP(C89:C228,'Catálogo de actividades'!B81:E311,4,FALSE)</f>
        <v>10.9</v>
      </c>
      <c r="G89" s="33">
        <v>45007</v>
      </c>
      <c r="H89" s="70">
        <v>45017</v>
      </c>
    </row>
    <row r="90" spans="1:8" ht="45" x14ac:dyDescent="0.25">
      <c r="A90" s="25" t="s">
        <v>14</v>
      </c>
      <c r="B90" s="26" t="s">
        <v>265</v>
      </c>
      <c r="C90" s="26" t="s">
        <v>285</v>
      </c>
      <c r="D90" s="28" t="s">
        <v>89</v>
      </c>
      <c r="E90" s="28" t="s">
        <v>286</v>
      </c>
      <c r="F90" s="29" t="str">
        <f>VLOOKUP(C90:C228,'Catálogo de actividades'!B82:E312,4,FALSE)</f>
        <v>10.10</v>
      </c>
      <c r="G90" s="33">
        <v>45007</v>
      </c>
      <c r="H90" s="70">
        <v>45017</v>
      </c>
    </row>
    <row r="91" spans="1:8" ht="30" x14ac:dyDescent="0.25">
      <c r="A91" s="25" t="s">
        <v>14</v>
      </c>
      <c r="B91" s="26" t="s">
        <v>288</v>
      </c>
      <c r="C91" s="27" t="s">
        <v>289</v>
      </c>
      <c r="D91" s="28" t="s">
        <v>89</v>
      </c>
      <c r="E91" s="28" t="s">
        <v>80</v>
      </c>
      <c r="F91" s="28">
        <v>11.1</v>
      </c>
      <c r="G91" s="69">
        <v>44835</v>
      </c>
      <c r="H91" s="69">
        <v>44926</v>
      </c>
    </row>
    <row r="92" spans="1:8" x14ac:dyDescent="0.25">
      <c r="A92" s="25" t="s">
        <v>14</v>
      </c>
      <c r="B92" s="26" t="s">
        <v>288</v>
      </c>
      <c r="C92" s="27" t="s">
        <v>291</v>
      </c>
      <c r="D92" s="28" t="s">
        <v>89</v>
      </c>
      <c r="E92" s="28" t="s">
        <v>80</v>
      </c>
      <c r="F92" s="29" t="str">
        <f>VLOOKUP(C92:C228,'Catálogo de actividades'!B82:E313,4,FALSE)</f>
        <v>11.2</v>
      </c>
      <c r="G92" s="70">
        <v>44927</v>
      </c>
      <c r="H92" s="33">
        <v>44941</v>
      </c>
    </row>
    <row r="93" spans="1:8" ht="30" x14ac:dyDescent="0.25">
      <c r="A93" s="25" t="s">
        <v>14</v>
      </c>
      <c r="B93" s="26" t="s">
        <v>288</v>
      </c>
      <c r="C93" s="27" t="s">
        <v>293</v>
      </c>
      <c r="D93" s="28" t="s">
        <v>89</v>
      </c>
      <c r="E93" s="28" t="s">
        <v>80</v>
      </c>
      <c r="F93" s="29" t="str">
        <f>VLOOKUP(C93:C228,'Catálogo de actividades'!B83:E314,4,FALSE)</f>
        <v>11.3</v>
      </c>
      <c r="G93" s="33">
        <v>44927</v>
      </c>
      <c r="H93" s="33">
        <v>44967</v>
      </c>
    </row>
    <row r="94" spans="1:8" ht="30" x14ac:dyDescent="0.25">
      <c r="A94" s="25" t="s">
        <v>14</v>
      </c>
      <c r="B94" s="26" t="s">
        <v>288</v>
      </c>
      <c r="C94" s="27" t="s">
        <v>295</v>
      </c>
      <c r="D94" s="28" t="s">
        <v>89</v>
      </c>
      <c r="E94" s="28" t="s">
        <v>80</v>
      </c>
      <c r="F94" s="29" t="str">
        <f>VLOOKUP(C94:C228,'Catálogo de actividades'!B84:E315,4,FALSE)</f>
        <v>11.4</v>
      </c>
      <c r="G94" s="33">
        <v>44927</v>
      </c>
      <c r="H94" s="33">
        <v>44967</v>
      </c>
    </row>
    <row r="95" spans="1:8" ht="30" x14ac:dyDescent="0.25">
      <c r="A95" s="25" t="s">
        <v>14</v>
      </c>
      <c r="B95" s="26" t="s">
        <v>288</v>
      </c>
      <c r="C95" s="27" t="s">
        <v>297</v>
      </c>
      <c r="D95" s="28" t="s">
        <v>89</v>
      </c>
      <c r="E95" s="28" t="s">
        <v>80</v>
      </c>
      <c r="F95" s="29" t="str">
        <f>VLOOKUP(C95:C228,'Catálogo de actividades'!B84:E316,4,FALSE)</f>
        <v>11.5</v>
      </c>
      <c r="G95" s="33">
        <v>44937</v>
      </c>
      <c r="H95" s="33">
        <v>44977</v>
      </c>
    </row>
    <row r="96" spans="1:8" ht="30" x14ac:dyDescent="0.25">
      <c r="A96" s="25" t="s">
        <v>14</v>
      </c>
      <c r="B96" s="26" t="s">
        <v>288</v>
      </c>
      <c r="C96" s="27" t="s">
        <v>299</v>
      </c>
      <c r="D96" s="28" t="s">
        <v>89</v>
      </c>
      <c r="E96" s="28" t="s">
        <v>80</v>
      </c>
      <c r="F96" s="29" t="str">
        <f>VLOOKUP(C96:C228,'Catálogo de actividades'!B85:E317,4,FALSE)</f>
        <v>11.6</v>
      </c>
      <c r="G96" s="33">
        <v>44937</v>
      </c>
      <c r="H96" s="33">
        <v>44977</v>
      </c>
    </row>
    <row r="97" spans="1:8" x14ac:dyDescent="0.25">
      <c r="A97" s="25" t="s">
        <v>14</v>
      </c>
      <c r="B97" s="26" t="s">
        <v>288</v>
      </c>
      <c r="C97" s="27" t="s">
        <v>301</v>
      </c>
      <c r="D97" s="28" t="s">
        <v>89</v>
      </c>
      <c r="E97" s="28" t="s">
        <v>80</v>
      </c>
      <c r="F97" s="29" t="str">
        <f>VLOOKUP(C97:C228,'Catálogo de actividades'!B86:E318,4,FALSE)</f>
        <v>11.7</v>
      </c>
      <c r="G97" s="33">
        <v>44967</v>
      </c>
      <c r="H97" s="33">
        <v>45006</v>
      </c>
    </row>
    <row r="98" spans="1:8" x14ac:dyDescent="0.25">
      <c r="A98" s="25" t="s">
        <v>14</v>
      </c>
      <c r="B98" s="26" t="s">
        <v>288</v>
      </c>
      <c r="C98" s="27" t="s">
        <v>303</v>
      </c>
      <c r="D98" s="28" t="s">
        <v>89</v>
      </c>
      <c r="E98" s="28" t="s">
        <v>80</v>
      </c>
      <c r="F98" s="29" t="str">
        <f>VLOOKUP(C98:C228,'Catálogo de actividades'!B86:E319,4,FALSE)</f>
        <v>11.8</v>
      </c>
      <c r="G98" s="33">
        <v>44967</v>
      </c>
      <c r="H98" s="33">
        <v>45006</v>
      </c>
    </row>
    <row r="99" spans="1:8" ht="30" x14ac:dyDescent="0.25">
      <c r="A99" s="25" t="s">
        <v>14</v>
      </c>
      <c r="B99" s="26" t="s">
        <v>288</v>
      </c>
      <c r="C99" s="27" t="s">
        <v>305</v>
      </c>
      <c r="D99" s="28" t="s">
        <v>89</v>
      </c>
      <c r="E99" s="34" t="s">
        <v>80</v>
      </c>
      <c r="F99" s="29" t="str">
        <f>VLOOKUP(C99:C228,'Catálogo de actividades'!B87:E320,4,FALSE)</f>
        <v>11.9</v>
      </c>
      <c r="G99" s="33">
        <v>45008</v>
      </c>
      <c r="H99" s="33">
        <v>45012</v>
      </c>
    </row>
    <row r="100" spans="1:8" ht="30" x14ac:dyDescent="0.25">
      <c r="A100" s="25" t="s">
        <v>14</v>
      </c>
      <c r="B100" s="26" t="s">
        <v>288</v>
      </c>
      <c r="C100" s="27" t="s">
        <v>307</v>
      </c>
      <c r="D100" s="28" t="s">
        <v>89</v>
      </c>
      <c r="E100" s="35" t="s">
        <v>104</v>
      </c>
      <c r="F100" s="29" t="str">
        <f>VLOOKUP(C100:C228,'Catálogo de actividades'!B88:E321,4,FALSE)</f>
        <v>11.10</v>
      </c>
      <c r="G100" s="33">
        <v>45008</v>
      </c>
      <c r="H100" s="33">
        <v>45012</v>
      </c>
    </row>
    <row r="101" spans="1:8" ht="30" x14ac:dyDescent="0.25">
      <c r="A101" s="25" t="s">
        <v>14</v>
      </c>
      <c r="B101" s="26" t="s">
        <v>288</v>
      </c>
      <c r="C101" s="27" t="s">
        <v>309</v>
      </c>
      <c r="D101" s="28" t="s">
        <v>89</v>
      </c>
      <c r="E101" s="36" t="s">
        <v>80</v>
      </c>
      <c r="F101" s="29" t="str">
        <f>VLOOKUP(C101:C228,'Catálogo de actividades'!B90:E322,4,FALSE)</f>
        <v>11.11</v>
      </c>
      <c r="G101" s="33">
        <v>45008</v>
      </c>
      <c r="H101" s="33">
        <v>45012</v>
      </c>
    </row>
    <row r="102" spans="1:8" ht="30" x14ac:dyDescent="0.25">
      <c r="A102" s="25" t="s">
        <v>14</v>
      </c>
      <c r="B102" s="26" t="s">
        <v>288</v>
      </c>
      <c r="C102" s="27" t="s">
        <v>311</v>
      </c>
      <c r="D102" s="28" t="s">
        <v>89</v>
      </c>
      <c r="E102" s="28" t="s">
        <v>80</v>
      </c>
      <c r="F102" s="29" t="str">
        <f>VLOOKUP(C102:C228,'Catálogo de actividades'!B90:E323,4,FALSE)</f>
        <v>11.12</v>
      </c>
      <c r="G102" s="33">
        <v>45013</v>
      </c>
      <c r="H102" s="33">
        <v>45017</v>
      </c>
    </row>
    <row r="103" spans="1:8" ht="30" x14ac:dyDescent="0.25">
      <c r="A103" s="25" t="s">
        <v>14</v>
      </c>
      <c r="B103" s="26" t="s">
        <v>288</v>
      </c>
      <c r="C103" s="27" t="s">
        <v>313</v>
      </c>
      <c r="D103" s="28" t="s">
        <v>89</v>
      </c>
      <c r="E103" s="34" t="s">
        <v>286</v>
      </c>
      <c r="F103" s="29" t="str">
        <f>VLOOKUP(C103:C228,'Catálogo de actividades'!B91:E324,4,FALSE)</f>
        <v>11.13</v>
      </c>
      <c r="G103" s="33">
        <v>45013</v>
      </c>
      <c r="H103" s="33">
        <v>45017</v>
      </c>
    </row>
    <row r="104" spans="1:8" ht="30" x14ac:dyDescent="0.25">
      <c r="A104" s="25" t="s">
        <v>14</v>
      </c>
      <c r="B104" s="26" t="s">
        <v>288</v>
      </c>
      <c r="C104" s="27" t="s">
        <v>315</v>
      </c>
      <c r="D104" s="28" t="s">
        <v>89</v>
      </c>
      <c r="E104" s="28" t="s">
        <v>80</v>
      </c>
      <c r="F104" s="29" t="str">
        <f>VLOOKUP(C104:C228,'Catálogo de actividades'!B92:E325,4,FALSE)</f>
        <v>11.14</v>
      </c>
      <c r="G104" s="33">
        <v>45013</v>
      </c>
      <c r="H104" s="33">
        <v>45017</v>
      </c>
    </row>
    <row r="105" spans="1:8" x14ac:dyDescent="0.25">
      <c r="A105" s="25" t="s">
        <v>14</v>
      </c>
      <c r="B105" s="26" t="s">
        <v>288</v>
      </c>
      <c r="C105" s="27" t="s">
        <v>321</v>
      </c>
      <c r="D105" s="28" t="s">
        <v>89</v>
      </c>
      <c r="E105" s="28" t="s">
        <v>80</v>
      </c>
      <c r="F105" s="29" t="str">
        <f>VLOOKUP(C105:C228,'Catálogo de actividades'!B93:E326,4,FALSE)</f>
        <v>11.17</v>
      </c>
      <c r="G105" s="33">
        <v>45018</v>
      </c>
      <c r="H105" s="33">
        <v>45077</v>
      </c>
    </row>
    <row r="106" spans="1:8" x14ac:dyDescent="0.25">
      <c r="A106" s="25" t="s">
        <v>14</v>
      </c>
      <c r="B106" s="26" t="s">
        <v>288</v>
      </c>
      <c r="C106" s="27" t="s">
        <v>323</v>
      </c>
      <c r="D106" s="28" t="s">
        <v>89</v>
      </c>
      <c r="E106" s="28" t="s">
        <v>80</v>
      </c>
      <c r="F106" s="29" t="str">
        <f>VLOOKUP(C106:C228,'Catálogo de actividades'!B93:E327,4,FALSE)</f>
        <v>11.18</v>
      </c>
      <c r="G106" s="33">
        <v>45018</v>
      </c>
      <c r="H106" s="33">
        <v>45077</v>
      </c>
    </row>
    <row r="107" spans="1:8" ht="45" x14ac:dyDescent="0.25">
      <c r="A107" s="25" t="s">
        <v>14</v>
      </c>
      <c r="B107" s="26" t="s">
        <v>587</v>
      </c>
      <c r="C107" s="27" t="s">
        <v>588</v>
      </c>
      <c r="D107" s="28" t="s">
        <v>89</v>
      </c>
      <c r="E107" s="28" t="s">
        <v>80</v>
      </c>
      <c r="F107" s="29" t="str">
        <f>VLOOKUP(C107:C229,'Catálogo de actividades'!B94:E328,4,FALSE)</f>
        <v>12.1</v>
      </c>
      <c r="G107" s="33">
        <v>44805</v>
      </c>
      <c r="H107" s="33">
        <v>44834</v>
      </c>
    </row>
    <row r="108" spans="1:8" ht="30" x14ac:dyDescent="0.25">
      <c r="A108" s="25" t="s">
        <v>14</v>
      </c>
      <c r="B108" s="26" t="s">
        <v>587</v>
      </c>
      <c r="C108" s="27" t="s">
        <v>589</v>
      </c>
      <c r="D108" s="28" t="s">
        <v>89</v>
      </c>
      <c r="E108" s="28" t="s">
        <v>80</v>
      </c>
      <c r="F108" s="29" t="str">
        <f>VLOOKUP(C108:C230,'Catálogo de actividades'!B95:E329,4,FALSE)</f>
        <v>12.2</v>
      </c>
      <c r="G108" s="33">
        <v>44818</v>
      </c>
      <c r="H108" s="33">
        <v>44818</v>
      </c>
    </row>
    <row r="109" spans="1:8" ht="30" x14ac:dyDescent="0.25">
      <c r="A109" s="25" t="s">
        <v>14</v>
      </c>
      <c r="B109" s="26" t="s">
        <v>587</v>
      </c>
      <c r="C109" s="27" t="s">
        <v>590</v>
      </c>
      <c r="D109" s="28" t="s">
        <v>89</v>
      </c>
      <c r="E109" s="28" t="s">
        <v>80</v>
      </c>
      <c r="F109" s="29" t="str">
        <f>VLOOKUP(C109:C231,'Catálogo de actividades'!B96:E330,4,FALSE)</f>
        <v>12.3</v>
      </c>
      <c r="G109" s="33">
        <v>44866</v>
      </c>
      <c r="H109" s="33">
        <v>45082</v>
      </c>
    </row>
    <row r="110" spans="1:8" ht="45" x14ac:dyDescent="0.25">
      <c r="A110" s="25" t="s">
        <v>14</v>
      </c>
      <c r="B110" s="26" t="s">
        <v>587</v>
      </c>
      <c r="C110" s="27" t="s">
        <v>591</v>
      </c>
      <c r="D110" s="28" t="s">
        <v>89</v>
      </c>
      <c r="E110" s="28" t="s">
        <v>80</v>
      </c>
      <c r="F110" s="29" t="str">
        <f>VLOOKUP(C110:C232,'Catálogo de actividades'!B97:E331,4,FALSE)</f>
        <v>12.4</v>
      </c>
      <c r="G110" s="33">
        <v>44835</v>
      </c>
      <c r="H110" s="33">
        <v>44838</v>
      </c>
    </row>
    <row r="111" spans="1:8" ht="30" x14ac:dyDescent="0.25">
      <c r="A111" s="25" t="s">
        <v>14</v>
      </c>
      <c r="B111" s="26" t="s">
        <v>587</v>
      </c>
      <c r="C111" s="27" t="s">
        <v>592</v>
      </c>
      <c r="D111" s="28" t="s">
        <v>89</v>
      </c>
      <c r="E111" s="28" t="s">
        <v>80</v>
      </c>
      <c r="F111" s="29" t="str">
        <f>VLOOKUP(C111:C233,'Catálogo de actividades'!B98:E332,4,FALSE)</f>
        <v>12.5</v>
      </c>
      <c r="G111" s="33">
        <v>44866</v>
      </c>
      <c r="H111" s="33">
        <v>44869</v>
      </c>
    </row>
    <row r="112" spans="1:8" ht="30" x14ac:dyDescent="0.25">
      <c r="A112" s="25" t="s">
        <v>14</v>
      </c>
      <c r="B112" s="26" t="s">
        <v>587</v>
      </c>
      <c r="C112" s="27" t="s">
        <v>593</v>
      </c>
      <c r="D112" s="28" t="s">
        <v>89</v>
      </c>
      <c r="E112" s="28" t="s">
        <v>80</v>
      </c>
      <c r="F112" s="29" t="str">
        <f>VLOOKUP(C112:C234,'Catálogo de actividades'!B99:E333,4,FALSE)</f>
        <v>12.6</v>
      </c>
      <c r="G112" s="33">
        <v>44927</v>
      </c>
      <c r="H112" s="33">
        <v>44930</v>
      </c>
    </row>
    <row r="113" spans="1:8" ht="30" x14ac:dyDescent="0.25">
      <c r="A113" s="25" t="s">
        <v>14</v>
      </c>
      <c r="B113" s="26" t="s">
        <v>587</v>
      </c>
      <c r="C113" s="27" t="s">
        <v>594</v>
      </c>
      <c r="D113" s="28" t="s">
        <v>89</v>
      </c>
      <c r="E113" s="28" t="s">
        <v>80</v>
      </c>
      <c r="F113" s="29" t="str">
        <f>VLOOKUP(C113:C235,'Catálogo de actividades'!B100:E334,4,FALSE)</f>
        <v>12.7</v>
      </c>
      <c r="G113" s="33">
        <v>45014</v>
      </c>
      <c r="H113" s="33">
        <v>45018</v>
      </c>
    </row>
    <row r="114" spans="1:8" ht="30" x14ac:dyDescent="0.25">
      <c r="A114" s="25" t="s">
        <v>14</v>
      </c>
      <c r="B114" s="26" t="s">
        <v>587</v>
      </c>
      <c r="C114" s="27" t="s">
        <v>595</v>
      </c>
      <c r="D114" s="28" t="s">
        <v>89</v>
      </c>
      <c r="E114" s="28" t="s">
        <v>286</v>
      </c>
      <c r="F114" s="29" t="str">
        <f>VLOOKUP(C114:C236,'Catálogo de actividades'!B101:E335,4,FALSE)</f>
        <v>12.8</v>
      </c>
      <c r="G114" s="33">
        <v>45018</v>
      </c>
      <c r="H114" s="33">
        <v>45082</v>
      </c>
    </row>
    <row r="115" spans="1:8" ht="45" x14ac:dyDescent="0.25">
      <c r="A115" s="25" t="s">
        <v>14</v>
      </c>
      <c r="B115" s="26" t="s">
        <v>587</v>
      </c>
      <c r="C115" s="27" t="s">
        <v>596</v>
      </c>
      <c r="D115" s="28" t="s">
        <v>89</v>
      </c>
      <c r="E115" s="28" t="s">
        <v>80</v>
      </c>
      <c r="F115" s="29" t="str">
        <f>VLOOKUP(C115:C238,'Catálogo de actividades'!B103:E337,4,FALSE)</f>
        <v>12.9</v>
      </c>
      <c r="G115" s="33">
        <v>44958</v>
      </c>
      <c r="H115" s="33">
        <v>44961</v>
      </c>
    </row>
    <row r="116" spans="1:8" ht="45" x14ac:dyDescent="0.25">
      <c r="A116" s="25" t="s">
        <v>14</v>
      </c>
      <c r="B116" s="26" t="s">
        <v>587</v>
      </c>
      <c r="C116" s="27" t="s">
        <v>597</v>
      </c>
      <c r="D116" s="28" t="s">
        <v>89</v>
      </c>
      <c r="E116" s="28" t="s">
        <v>80</v>
      </c>
      <c r="F116" s="29" t="str">
        <f>VLOOKUP(C116:C239,'Catálogo de actividades'!B104:E338,4,FALSE)</f>
        <v>12.10</v>
      </c>
      <c r="G116" s="33">
        <v>44927</v>
      </c>
      <c r="H116" s="33">
        <v>45020</v>
      </c>
    </row>
    <row r="117" spans="1:8" ht="45" x14ac:dyDescent="0.25">
      <c r="A117" s="25" t="s">
        <v>14</v>
      </c>
      <c r="B117" s="26" t="s">
        <v>587</v>
      </c>
      <c r="C117" s="27" t="s">
        <v>598</v>
      </c>
      <c r="D117" s="28" t="s">
        <v>89</v>
      </c>
      <c r="E117" s="28" t="s">
        <v>80</v>
      </c>
      <c r="F117" s="29" t="str">
        <f>VLOOKUP(C117:C240,'Catálogo de actividades'!B105:E339,4,FALSE)</f>
        <v>12.11</v>
      </c>
      <c r="G117" s="33">
        <v>44962</v>
      </c>
      <c r="H117" s="33">
        <v>45011</v>
      </c>
    </row>
    <row r="118" spans="1:8" ht="45" x14ac:dyDescent="0.25">
      <c r="A118" s="25" t="s">
        <v>14</v>
      </c>
      <c r="B118" s="26" t="s">
        <v>587</v>
      </c>
      <c r="C118" s="27" t="s">
        <v>655</v>
      </c>
      <c r="D118" s="28" t="s">
        <v>89</v>
      </c>
      <c r="E118" s="19" t="s">
        <v>80</v>
      </c>
      <c r="F118" s="29" t="str">
        <f>VLOOKUP(C118:C241,'Catálogo de actividades'!B106:E340,4,FALSE)</f>
        <v>12.12</v>
      </c>
      <c r="G118" s="33">
        <v>45042</v>
      </c>
      <c r="H118" s="33">
        <v>45042</v>
      </c>
    </row>
    <row r="119" spans="1:8" ht="45" x14ac:dyDescent="0.25">
      <c r="A119" s="25" t="s">
        <v>14</v>
      </c>
      <c r="B119" s="26" t="s">
        <v>587</v>
      </c>
      <c r="C119" s="27" t="s">
        <v>656</v>
      </c>
      <c r="D119" s="28" t="s">
        <v>89</v>
      </c>
      <c r="E119" s="19" t="s">
        <v>601</v>
      </c>
      <c r="F119" s="29" t="str">
        <f>VLOOKUP(C119:C242,'Catálogo de actividades'!B107:E341,4,FALSE)</f>
        <v>12.13</v>
      </c>
      <c r="G119" s="33">
        <v>45043</v>
      </c>
      <c r="H119" s="33">
        <v>45043</v>
      </c>
    </row>
    <row r="120" spans="1:8" ht="45" x14ac:dyDescent="0.25">
      <c r="A120" s="25" t="s">
        <v>14</v>
      </c>
      <c r="B120" s="26" t="s">
        <v>587</v>
      </c>
      <c r="C120" s="27" t="s">
        <v>657</v>
      </c>
      <c r="D120" s="28" t="s">
        <v>89</v>
      </c>
      <c r="E120" s="19" t="s">
        <v>80</v>
      </c>
      <c r="F120" s="29" t="str">
        <f>VLOOKUP(C120:C243,'Catálogo de actividades'!B108:E342,4,FALSE)</f>
        <v>12.14</v>
      </c>
      <c r="G120" s="33">
        <v>45075</v>
      </c>
      <c r="H120" s="33">
        <v>45075</v>
      </c>
    </row>
    <row r="121" spans="1:8" ht="45" x14ac:dyDescent="0.25">
      <c r="A121" s="25" t="s">
        <v>14</v>
      </c>
      <c r="B121" s="26" t="s">
        <v>587</v>
      </c>
      <c r="C121" s="27" t="s">
        <v>658</v>
      </c>
      <c r="D121" s="28" t="s">
        <v>89</v>
      </c>
      <c r="E121" s="19" t="s">
        <v>601</v>
      </c>
      <c r="F121" s="29" t="str">
        <f>VLOOKUP(C121:C244,'Catálogo de actividades'!B109:E343,4,FALSE)</f>
        <v>12.15</v>
      </c>
      <c r="G121" s="33">
        <v>45076</v>
      </c>
      <c r="H121" s="33">
        <v>45076</v>
      </c>
    </row>
    <row r="122" spans="1:8" ht="75" x14ac:dyDescent="0.25">
      <c r="A122" s="25" t="s">
        <v>14</v>
      </c>
      <c r="B122" s="26" t="s">
        <v>587</v>
      </c>
      <c r="C122" s="27" t="s">
        <v>599</v>
      </c>
      <c r="D122" s="28" t="s">
        <v>89</v>
      </c>
      <c r="E122" s="28" t="s">
        <v>80</v>
      </c>
      <c r="F122" s="29" t="str">
        <f>VLOOKUP(C122:C245,'Catálogo de actividades'!B110:E344,4,FALSE)</f>
        <v>12.16</v>
      </c>
      <c r="G122" s="33">
        <v>45200</v>
      </c>
      <c r="H122" s="33">
        <v>45203</v>
      </c>
    </row>
    <row r="123" spans="1:8" ht="45" x14ac:dyDescent="0.25">
      <c r="A123" s="25" t="s">
        <v>14</v>
      </c>
      <c r="B123" s="26" t="s">
        <v>587</v>
      </c>
      <c r="C123" s="27" t="s">
        <v>600</v>
      </c>
      <c r="D123" s="28" t="s">
        <v>89</v>
      </c>
      <c r="E123" s="28" t="s">
        <v>80</v>
      </c>
      <c r="F123" s="29" t="str">
        <f>VLOOKUP(C123:C246,'Catálogo de actividades'!B111:E345,4,FALSE)</f>
        <v>12.17</v>
      </c>
      <c r="G123" s="33">
        <v>45204</v>
      </c>
      <c r="H123" s="33">
        <v>45208</v>
      </c>
    </row>
    <row r="124" spans="1:8" ht="60" x14ac:dyDescent="0.25">
      <c r="A124" s="25" t="s">
        <v>14</v>
      </c>
      <c r="B124" s="26" t="s">
        <v>325</v>
      </c>
      <c r="C124" s="26" t="s">
        <v>326</v>
      </c>
      <c r="D124" s="19" t="s">
        <v>79</v>
      </c>
      <c r="E124" s="19" t="s">
        <v>327</v>
      </c>
      <c r="F124" s="29" t="str">
        <f>VLOOKUP(C124:C228,'Catálogo de actividades'!B94:E328,4,FALSE)</f>
        <v>13.1</v>
      </c>
      <c r="G124" s="33">
        <v>44988</v>
      </c>
      <c r="H124" s="33">
        <v>45017</v>
      </c>
    </row>
    <row r="125" spans="1:8" ht="60" x14ac:dyDescent="0.25">
      <c r="A125" s="25" t="s">
        <v>14</v>
      </c>
      <c r="B125" s="26" t="s">
        <v>325</v>
      </c>
      <c r="C125" s="26" t="s">
        <v>329</v>
      </c>
      <c r="D125" s="19" t="s">
        <v>79</v>
      </c>
      <c r="E125" s="19" t="s">
        <v>330</v>
      </c>
      <c r="F125" s="29" t="str">
        <f>VLOOKUP(C125:C228,'Catálogo de actividades'!B95:E329,4,FALSE)</f>
        <v>13.2</v>
      </c>
      <c r="G125" s="33">
        <v>45009</v>
      </c>
      <c r="H125" s="33">
        <v>45017</v>
      </c>
    </row>
    <row r="126" spans="1:8" ht="30" x14ac:dyDescent="0.25">
      <c r="A126" s="25" t="s">
        <v>14</v>
      </c>
      <c r="B126" s="26" t="s">
        <v>332</v>
      </c>
      <c r="C126" s="27" t="s">
        <v>333</v>
      </c>
      <c r="D126" s="28" t="s">
        <v>89</v>
      </c>
      <c r="E126" s="28" t="s">
        <v>80</v>
      </c>
      <c r="F126" s="29" t="str">
        <f>VLOOKUP(C126:C228,'Catálogo de actividades'!B95:E329,4,FALSE)</f>
        <v>14.1</v>
      </c>
      <c r="G126" s="33">
        <v>44909</v>
      </c>
      <c r="H126" s="33">
        <v>45017</v>
      </c>
    </row>
    <row r="127" spans="1:8" x14ac:dyDescent="0.25">
      <c r="A127" s="25" t="s">
        <v>14</v>
      </c>
      <c r="B127" s="26" t="s">
        <v>332</v>
      </c>
      <c r="C127" s="27" t="s">
        <v>335</v>
      </c>
      <c r="D127" s="28" t="s">
        <v>89</v>
      </c>
      <c r="E127" s="28" t="s">
        <v>80</v>
      </c>
      <c r="F127" s="29" t="str">
        <f>VLOOKUP(C127:C228,'Catálogo de actividades'!B96:E330,4,FALSE)</f>
        <v>14.2</v>
      </c>
      <c r="G127" s="33">
        <v>45018</v>
      </c>
      <c r="H127" s="33">
        <v>45077</v>
      </c>
    </row>
    <row r="128" spans="1:8" ht="30" x14ac:dyDescent="0.25">
      <c r="A128" s="25" t="s">
        <v>14</v>
      </c>
      <c r="B128" s="26" t="s">
        <v>332</v>
      </c>
      <c r="C128" s="27" t="s">
        <v>337</v>
      </c>
      <c r="D128" s="28" t="s">
        <v>89</v>
      </c>
      <c r="E128" s="28" t="s">
        <v>80</v>
      </c>
      <c r="F128" s="29" t="str">
        <f>VLOOKUP(C128:C228,'Catálogo de actividades'!B97:E331,4,FALSE)</f>
        <v>14.3</v>
      </c>
      <c r="G128" s="33">
        <v>45018</v>
      </c>
      <c r="H128" s="33">
        <v>45077</v>
      </c>
    </row>
    <row r="129" spans="1:8" ht="60" x14ac:dyDescent="0.25">
      <c r="A129" s="25" t="s">
        <v>14</v>
      </c>
      <c r="B129" s="31" t="s">
        <v>338</v>
      </c>
      <c r="C129" s="31" t="s">
        <v>339</v>
      </c>
      <c r="D129" s="37" t="s">
        <v>89</v>
      </c>
      <c r="E129" s="37" t="s">
        <v>80</v>
      </c>
      <c r="F129" s="29" t="str">
        <f>VLOOKUP(C129:C228,'Catálogo de actividades'!B98:E332,4,FALSE)</f>
        <v>15.1</v>
      </c>
      <c r="G129" s="44">
        <v>44805</v>
      </c>
      <c r="H129" s="44">
        <v>44834</v>
      </c>
    </row>
    <row r="130" spans="1:8" ht="45" x14ac:dyDescent="0.25">
      <c r="A130" s="25" t="s">
        <v>14</v>
      </c>
      <c r="B130" s="31" t="s">
        <v>338</v>
      </c>
      <c r="C130" s="31" t="s">
        <v>341</v>
      </c>
      <c r="D130" s="37" t="s">
        <v>79</v>
      </c>
      <c r="E130" s="37" t="s">
        <v>342</v>
      </c>
      <c r="F130" s="29" t="str">
        <f>VLOOKUP(C130:C228,'Catálogo de actividades'!B99:E333,4,FALSE)</f>
        <v>15.2</v>
      </c>
      <c r="G130" s="44">
        <v>44819</v>
      </c>
      <c r="H130" s="44">
        <v>44910</v>
      </c>
    </row>
    <row r="131" spans="1:8" ht="60" x14ac:dyDescent="0.25">
      <c r="A131" s="25" t="s">
        <v>14</v>
      </c>
      <c r="B131" s="31" t="s">
        <v>338</v>
      </c>
      <c r="C131" s="31" t="s">
        <v>344</v>
      </c>
      <c r="D131" s="37" t="s">
        <v>89</v>
      </c>
      <c r="E131" s="37" t="s">
        <v>80</v>
      </c>
      <c r="F131" s="29" t="str">
        <f>VLOOKUP(C131:C228,'Catálogo de actividades'!B100:E334,4,FALSE)</f>
        <v>15.3</v>
      </c>
      <c r="G131" s="44">
        <v>44819</v>
      </c>
      <c r="H131" s="44">
        <v>44910</v>
      </c>
    </row>
    <row r="132" spans="1:8" ht="45" x14ac:dyDescent="0.25">
      <c r="A132" s="25" t="s">
        <v>14</v>
      </c>
      <c r="B132" s="26" t="s">
        <v>338</v>
      </c>
      <c r="C132" s="27" t="s">
        <v>346</v>
      </c>
      <c r="D132" s="28" t="s">
        <v>79</v>
      </c>
      <c r="E132" s="28" t="s">
        <v>347</v>
      </c>
      <c r="F132" s="29" t="str">
        <f>VLOOKUP(C132:C228,'Catálogo de actividades'!B100:E334,4,FALSE)</f>
        <v>15.4</v>
      </c>
      <c r="G132" s="33">
        <v>44864</v>
      </c>
      <c r="H132" s="33">
        <v>44910</v>
      </c>
    </row>
    <row r="133" spans="1:8" ht="30" x14ac:dyDescent="0.25">
      <c r="A133" s="25" t="s">
        <v>14</v>
      </c>
      <c r="B133" s="26" t="s">
        <v>338</v>
      </c>
      <c r="C133" s="27" t="s">
        <v>348</v>
      </c>
      <c r="D133" s="28" t="s">
        <v>89</v>
      </c>
      <c r="E133" s="28" t="s">
        <v>80</v>
      </c>
      <c r="F133" s="29" t="str">
        <f>VLOOKUP(C133:C228,'Catálogo de actividades'!B101:E335,4,FALSE)</f>
        <v>15.5</v>
      </c>
      <c r="G133" s="33">
        <v>44879</v>
      </c>
      <c r="H133" s="69">
        <v>44926</v>
      </c>
    </row>
    <row r="134" spans="1:8" ht="45" x14ac:dyDescent="0.25">
      <c r="A134" s="25" t="s">
        <v>14</v>
      </c>
      <c r="B134" s="26" t="s">
        <v>338</v>
      </c>
      <c r="C134" s="27" t="s">
        <v>349</v>
      </c>
      <c r="D134" s="28" t="s">
        <v>79</v>
      </c>
      <c r="E134" s="28" t="s">
        <v>347</v>
      </c>
      <c r="F134" s="29" t="str">
        <f>VLOOKUP(C134:C228,'Catálogo de actividades'!B103:E337,4,FALSE)</f>
        <v>15.6</v>
      </c>
      <c r="G134" s="42">
        <v>44972</v>
      </c>
      <c r="H134" s="42">
        <v>45061</v>
      </c>
    </row>
    <row r="135" spans="1:8" ht="75" x14ac:dyDescent="0.25">
      <c r="A135" s="25" t="s">
        <v>14</v>
      </c>
      <c r="B135" s="26" t="s">
        <v>338</v>
      </c>
      <c r="C135" s="27" t="s">
        <v>350</v>
      </c>
      <c r="D135" s="28" t="s">
        <v>89</v>
      </c>
      <c r="E135" s="28" t="s">
        <v>80</v>
      </c>
      <c r="F135" s="29" t="str">
        <f>VLOOKUP(C135:C228,'Catálogo de actividades'!B104:E338,4,FALSE)</f>
        <v>15.7</v>
      </c>
      <c r="G135" s="33">
        <v>45070</v>
      </c>
      <c r="H135" s="33">
        <v>45093</v>
      </c>
    </row>
    <row r="136" spans="1:8" ht="60" x14ac:dyDescent="0.25">
      <c r="A136" s="25" t="s">
        <v>14</v>
      </c>
      <c r="B136" s="26" t="s">
        <v>338</v>
      </c>
      <c r="C136" s="27" t="s">
        <v>351</v>
      </c>
      <c r="D136" s="28" t="s">
        <v>89</v>
      </c>
      <c r="E136" s="28" t="s">
        <v>286</v>
      </c>
      <c r="F136" s="29" t="str">
        <f>VLOOKUP(C136:C228,'Catálogo de actividades'!B104:E339,4,FALSE)</f>
        <v>15.8</v>
      </c>
      <c r="G136" s="33">
        <v>44986</v>
      </c>
      <c r="H136" s="33">
        <v>45015</v>
      </c>
    </row>
    <row r="137" spans="1:8" ht="90" x14ac:dyDescent="0.25">
      <c r="A137" s="25" t="s">
        <v>14</v>
      </c>
      <c r="B137" s="26" t="s">
        <v>338</v>
      </c>
      <c r="C137" s="27" t="s">
        <v>352</v>
      </c>
      <c r="D137" s="28" t="s">
        <v>89</v>
      </c>
      <c r="E137" s="28" t="s">
        <v>104</v>
      </c>
      <c r="F137" s="29" t="str">
        <f>VLOOKUP(C137:C228,'Catálogo de actividades'!B105:E340,4,FALSE)</f>
        <v>15.9</v>
      </c>
      <c r="G137" s="33">
        <v>45039</v>
      </c>
      <c r="H137" s="33">
        <v>45056</v>
      </c>
    </row>
    <row r="138" spans="1:8" ht="45" x14ac:dyDescent="0.25">
      <c r="A138" s="25" t="s">
        <v>14</v>
      </c>
      <c r="B138" s="26" t="s">
        <v>338</v>
      </c>
      <c r="C138" s="27" t="s">
        <v>353</v>
      </c>
      <c r="D138" s="28" t="s">
        <v>89</v>
      </c>
      <c r="E138" s="28" t="s">
        <v>286</v>
      </c>
      <c r="F138" s="29" t="str">
        <f>VLOOKUP(C138:C228,'Catálogo de actividades'!B105:E341,4,FALSE)</f>
        <v>15.10</v>
      </c>
      <c r="G138" s="33">
        <v>45063</v>
      </c>
      <c r="H138" s="33">
        <v>45066</v>
      </c>
    </row>
    <row r="139" spans="1:8" ht="30" x14ac:dyDescent="0.25">
      <c r="A139" s="25" t="s">
        <v>14</v>
      </c>
      <c r="B139" s="26" t="s">
        <v>338</v>
      </c>
      <c r="C139" s="27" t="s">
        <v>354</v>
      </c>
      <c r="D139" s="28" t="s">
        <v>89</v>
      </c>
      <c r="E139" s="28" t="s">
        <v>286</v>
      </c>
      <c r="F139" s="29" t="str">
        <f>VLOOKUP(C139:C228,'Catálogo de actividades'!B106:E342,4,FALSE)</f>
        <v>15.11</v>
      </c>
      <c r="G139" s="33">
        <v>45063</v>
      </c>
      <c r="H139" s="33">
        <v>45072</v>
      </c>
    </row>
    <row r="140" spans="1:8" ht="45" x14ac:dyDescent="0.25">
      <c r="A140" s="25" t="s">
        <v>14</v>
      </c>
      <c r="B140" s="26" t="s">
        <v>338</v>
      </c>
      <c r="C140" s="27" t="s">
        <v>355</v>
      </c>
      <c r="D140" s="28" t="s">
        <v>89</v>
      </c>
      <c r="E140" s="28" t="s">
        <v>104</v>
      </c>
      <c r="F140" s="29" t="str">
        <f>VLOOKUP(C140:C228,'Catálogo de actividades'!B126:E343,4,FALSE)</f>
        <v>15.12</v>
      </c>
      <c r="G140" s="33">
        <v>45075</v>
      </c>
      <c r="H140" s="33">
        <v>45079</v>
      </c>
    </row>
    <row r="141" spans="1:8" ht="45" x14ac:dyDescent="0.25">
      <c r="A141" s="25" t="s">
        <v>14</v>
      </c>
      <c r="B141" s="26" t="s">
        <v>338</v>
      </c>
      <c r="C141" s="27" t="s">
        <v>356</v>
      </c>
      <c r="D141" s="28" t="s">
        <v>79</v>
      </c>
      <c r="E141" s="28" t="s">
        <v>342</v>
      </c>
      <c r="F141" s="29" t="str">
        <f>VLOOKUP(C141:C228,'Catálogo de actividades'!B126:E344,4,FALSE)</f>
        <v>15.13</v>
      </c>
      <c r="G141" s="33">
        <v>45103</v>
      </c>
      <c r="H141" s="33">
        <v>45107</v>
      </c>
    </row>
    <row r="142" spans="1:8" ht="30" x14ac:dyDescent="0.25">
      <c r="A142" s="25" t="s">
        <v>14</v>
      </c>
      <c r="B142" s="26" t="s">
        <v>357</v>
      </c>
      <c r="C142" s="27" t="s">
        <v>358</v>
      </c>
      <c r="D142" s="28" t="s">
        <v>79</v>
      </c>
      <c r="E142" s="28" t="s">
        <v>80</v>
      </c>
      <c r="F142" s="29" t="str">
        <f>VLOOKUP(C142:C228,'Catálogo de actividades'!B126:E345,4,FALSE)</f>
        <v>16.1</v>
      </c>
      <c r="G142" s="33">
        <v>44774</v>
      </c>
      <c r="H142" s="33">
        <v>44804</v>
      </c>
    </row>
    <row r="143" spans="1:8" x14ac:dyDescent="0.25">
      <c r="A143" s="25" t="s">
        <v>14</v>
      </c>
      <c r="B143" s="26" t="s">
        <v>357</v>
      </c>
      <c r="C143" s="27" t="s">
        <v>360</v>
      </c>
      <c r="D143" s="28" t="s">
        <v>79</v>
      </c>
      <c r="E143" s="28" t="s">
        <v>80</v>
      </c>
      <c r="F143" s="29" t="str">
        <f>VLOOKUP(C143:C228,'Catálogo de actividades'!B127:E346,4,FALSE)</f>
        <v>16.2</v>
      </c>
      <c r="G143" s="33">
        <v>44986</v>
      </c>
      <c r="H143" s="33">
        <v>45016</v>
      </c>
    </row>
    <row r="144" spans="1:8" ht="30" x14ac:dyDescent="0.25">
      <c r="A144" s="25" t="s">
        <v>14</v>
      </c>
      <c r="B144" s="26" t="s">
        <v>357</v>
      </c>
      <c r="C144" s="27" t="s">
        <v>362</v>
      </c>
      <c r="D144" s="28" t="s">
        <v>79</v>
      </c>
      <c r="E144" s="28" t="s">
        <v>363</v>
      </c>
      <c r="F144" s="29" t="str">
        <f>VLOOKUP(C144:C228,'Catálogo de actividades'!B128:E347,4,FALSE)</f>
        <v>16.3</v>
      </c>
      <c r="G144" s="33">
        <v>44986</v>
      </c>
      <c r="H144" s="33">
        <v>45016</v>
      </c>
    </row>
    <row r="145" spans="1:8" x14ac:dyDescent="0.25">
      <c r="A145" s="25" t="s">
        <v>14</v>
      </c>
      <c r="B145" s="26" t="s">
        <v>357</v>
      </c>
      <c r="C145" s="27" t="s">
        <v>365</v>
      </c>
      <c r="D145" s="28" t="s">
        <v>79</v>
      </c>
      <c r="E145" s="28" t="s">
        <v>347</v>
      </c>
      <c r="F145" s="29" t="str">
        <f>VLOOKUP(C145:C228,'Catálogo de actividades'!B129:E348,4,FALSE)</f>
        <v>16.4</v>
      </c>
      <c r="G145" s="33">
        <v>44661</v>
      </c>
      <c r="H145" s="33">
        <v>44671</v>
      </c>
    </row>
    <row r="146" spans="1:8" x14ac:dyDescent="0.25">
      <c r="A146" s="25" t="s">
        <v>14</v>
      </c>
      <c r="B146" s="26" t="s">
        <v>357</v>
      </c>
      <c r="C146" s="27" t="s">
        <v>367</v>
      </c>
      <c r="D146" s="28" t="s">
        <v>84</v>
      </c>
      <c r="E146" s="28" t="s">
        <v>368</v>
      </c>
      <c r="F146" s="29" t="str">
        <f>VLOOKUP(C146:C228,'Catálogo de actividades'!B130:E349,4,FALSE)</f>
        <v>16.5</v>
      </c>
      <c r="G146" s="33">
        <v>45043</v>
      </c>
      <c r="H146" s="33">
        <v>45043</v>
      </c>
    </row>
    <row r="147" spans="1:8" x14ac:dyDescent="0.25">
      <c r="A147" s="25" t="s">
        <v>14</v>
      </c>
      <c r="B147" s="26" t="s">
        <v>357</v>
      </c>
      <c r="C147" s="27" t="s">
        <v>370</v>
      </c>
      <c r="D147" s="28" t="s">
        <v>84</v>
      </c>
      <c r="E147" s="28" t="s">
        <v>368</v>
      </c>
      <c r="F147" s="29" t="str">
        <f>VLOOKUP(C147:C228,'Catálogo de actividades'!B132:E350,4,FALSE)</f>
        <v>16.6</v>
      </c>
      <c r="G147" s="33">
        <v>45057</v>
      </c>
      <c r="H147" s="33">
        <v>45057</v>
      </c>
    </row>
    <row r="148" spans="1:8" x14ac:dyDescent="0.25">
      <c r="A148" s="25" t="s">
        <v>14</v>
      </c>
      <c r="B148" s="26" t="s">
        <v>357</v>
      </c>
      <c r="C148" s="27" t="s">
        <v>372</v>
      </c>
      <c r="D148" s="28" t="s">
        <v>84</v>
      </c>
      <c r="E148" s="28" t="s">
        <v>368</v>
      </c>
      <c r="F148" s="29" t="str">
        <f>VLOOKUP(C148:C228,'Catálogo de actividades'!B133:E351,4,FALSE)</f>
        <v>16.7</v>
      </c>
      <c r="G148" s="33">
        <v>45067</v>
      </c>
      <c r="H148" s="33">
        <v>45067</v>
      </c>
    </row>
    <row r="149" spans="1:8" x14ac:dyDescent="0.25">
      <c r="A149" s="25" t="s">
        <v>14</v>
      </c>
      <c r="B149" s="26" t="s">
        <v>357</v>
      </c>
      <c r="C149" s="38" t="s">
        <v>357</v>
      </c>
      <c r="D149" s="28" t="s">
        <v>89</v>
      </c>
      <c r="E149" s="28" t="s">
        <v>286</v>
      </c>
      <c r="F149" s="29" t="str">
        <f>VLOOKUP(C149:C228,'Catálogo de actividades'!B135:E352,4,FALSE)</f>
        <v>16.8</v>
      </c>
      <c r="G149" s="39">
        <v>45081</v>
      </c>
      <c r="H149" s="39">
        <v>45081</v>
      </c>
    </row>
    <row r="150" spans="1:8" ht="45" x14ac:dyDescent="0.25">
      <c r="A150" s="25" t="s">
        <v>14</v>
      </c>
      <c r="B150" s="26" t="s">
        <v>375</v>
      </c>
      <c r="C150" s="27" t="s">
        <v>376</v>
      </c>
      <c r="D150" s="28" t="s">
        <v>89</v>
      </c>
      <c r="E150" s="28" t="s">
        <v>286</v>
      </c>
      <c r="F150" s="29" t="str">
        <f>VLOOKUP(C150:C228,'Catálogo de actividades'!B134:E353,4,FALSE)</f>
        <v>17.1</v>
      </c>
      <c r="G150" s="33">
        <v>44958</v>
      </c>
      <c r="H150" s="33">
        <v>44985</v>
      </c>
    </row>
    <row r="151" spans="1:8" ht="75" x14ac:dyDescent="0.25">
      <c r="A151" s="25" t="s">
        <v>14</v>
      </c>
      <c r="B151" s="26" t="s">
        <v>375</v>
      </c>
      <c r="C151" s="84" t="s">
        <v>584</v>
      </c>
      <c r="D151" s="28" t="s">
        <v>84</v>
      </c>
      <c r="E151" s="28" t="s">
        <v>378</v>
      </c>
      <c r="F151" s="29" t="str">
        <f>VLOOKUP(C151:C228,'Catálogo de actividades'!B136:E354,4,FALSE)</f>
        <v>17.2</v>
      </c>
      <c r="G151" s="33">
        <v>44986</v>
      </c>
      <c r="H151" s="33">
        <v>45003</v>
      </c>
    </row>
    <row r="152" spans="1:8" ht="75" x14ac:dyDescent="0.25">
      <c r="A152" s="25" t="s">
        <v>14</v>
      </c>
      <c r="B152" s="26" t="s">
        <v>375</v>
      </c>
      <c r="C152" s="83" t="s">
        <v>583</v>
      </c>
      <c r="D152" s="28" t="s">
        <v>89</v>
      </c>
      <c r="E152" s="28" t="s">
        <v>104</v>
      </c>
      <c r="F152" s="29" t="str">
        <f>VLOOKUP(C152:C228,'Catálogo de actividades'!B137:E355,4,FALSE)</f>
        <v>17.3</v>
      </c>
      <c r="G152" s="33">
        <v>44986</v>
      </c>
      <c r="H152" s="33">
        <v>45016</v>
      </c>
    </row>
    <row r="153" spans="1:8" ht="45" x14ac:dyDescent="0.25">
      <c r="A153" s="25" t="s">
        <v>14</v>
      </c>
      <c r="B153" s="26" t="s">
        <v>375</v>
      </c>
      <c r="C153" s="27" t="s">
        <v>381</v>
      </c>
      <c r="D153" s="28" t="s">
        <v>89</v>
      </c>
      <c r="E153" s="28" t="s">
        <v>286</v>
      </c>
      <c r="F153" s="29" t="str">
        <f>VLOOKUP(C153:C228,'Catálogo de actividades'!B138:E356,4,FALSE)</f>
        <v>17.4</v>
      </c>
      <c r="G153" s="33">
        <v>44986</v>
      </c>
      <c r="H153" s="44">
        <v>45015</v>
      </c>
    </row>
    <row r="154" spans="1:8" ht="60" x14ac:dyDescent="0.25">
      <c r="A154" s="25" t="s">
        <v>14</v>
      </c>
      <c r="B154" s="26" t="s">
        <v>375</v>
      </c>
      <c r="C154" s="85" t="s">
        <v>585</v>
      </c>
      <c r="D154" s="19" t="s">
        <v>84</v>
      </c>
      <c r="E154" s="19" t="s">
        <v>378</v>
      </c>
      <c r="F154" s="29" t="str">
        <f>VLOOKUP(C154:C229,'Catálogo de actividades'!B139:E357,4,FALSE)</f>
        <v>17.5</v>
      </c>
      <c r="G154" s="44">
        <v>45012</v>
      </c>
      <c r="H154" s="44">
        <v>45016</v>
      </c>
    </row>
    <row r="155" spans="1:8" ht="75" x14ac:dyDescent="0.25">
      <c r="A155" s="25" t="s">
        <v>14</v>
      </c>
      <c r="B155" s="26" t="s">
        <v>375</v>
      </c>
      <c r="C155" s="31" t="s">
        <v>384</v>
      </c>
      <c r="D155" s="28" t="s">
        <v>79</v>
      </c>
      <c r="E155" s="28" t="s">
        <v>385</v>
      </c>
      <c r="F155" s="29" t="str">
        <f>VLOOKUP(C155:C228,'Catálogo de actividades'!B140:E358,4,FALSE)</f>
        <v>17.6</v>
      </c>
      <c r="G155" s="44">
        <v>45012</v>
      </c>
      <c r="H155" s="44">
        <v>45016</v>
      </c>
    </row>
    <row r="156" spans="1:8" ht="60" x14ac:dyDescent="0.25">
      <c r="A156" s="25" t="s">
        <v>14</v>
      </c>
      <c r="B156" s="41" t="s">
        <v>375</v>
      </c>
      <c r="C156" s="31" t="s">
        <v>387</v>
      </c>
      <c r="D156" s="37" t="s">
        <v>84</v>
      </c>
      <c r="E156" s="37" t="s">
        <v>378</v>
      </c>
      <c r="F156" s="29" t="str">
        <f>VLOOKUP(C156:C228,'Catálogo de actividades'!B141:E359,4,FALSE)</f>
        <v>17.7</v>
      </c>
      <c r="G156" s="44">
        <v>45019</v>
      </c>
      <c r="H156" s="44">
        <v>45023</v>
      </c>
    </row>
    <row r="157" spans="1:8" x14ac:dyDescent="0.25">
      <c r="A157" s="25" t="s">
        <v>14</v>
      </c>
      <c r="B157" s="26" t="s">
        <v>388</v>
      </c>
      <c r="C157" s="27" t="s">
        <v>389</v>
      </c>
      <c r="D157" s="28" t="s">
        <v>79</v>
      </c>
      <c r="E157" s="28" t="s">
        <v>115</v>
      </c>
      <c r="F157" s="29" t="str">
        <f>VLOOKUP(C157:C228,'Catálogo de actividades'!B141:E359,4,FALSE)</f>
        <v>18.1</v>
      </c>
      <c r="G157" s="33">
        <v>45000</v>
      </c>
      <c r="H157" s="33">
        <v>45016</v>
      </c>
    </row>
    <row r="158" spans="1:8" ht="30" x14ac:dyDescent="0.25">
      <c r="A158" s="25" t="s">
        <v>14</v>
      </c>
      <c r="B158" s="26" t="s">
        <v>388</v>
      </c>
      <c r="C158" s="27" t="s">
        <v>391</v>
      </c>
      <c r="D158" s="28" t="s">
        <v>89</v>
      </c>
      <c r="E158" s="28" t="s">
        <v>80</v>
      </c>
      <c r="F158" s="29" t="str">
        <f>VLOOKUP(C158:C228,'Catálogo de actividades'!B142:E360,4,FALSE)</f>
        <v>18.2</v>
      </c>
      <c r="G158" s="33">
        <v>45017</v>
      </c>
      <c r="H158" s="33">
        <v>45031</v>
      </c>
    </row>
    <row r="159" spans="1:8" ht="30" x14ac:dyDescent="0.25">
      <c r="A159" s="25" t="s">
        <v>14</v>
      </c>
      <c r="B159" s="26" t="s">
        <v>388</v>
      </c>
      <c r="C159" s="27" t="s">
        <v>393</v>
      </c>
      <c r="D159" s="28" t="s">
        <v>84</v>
      </c>
      <c r="E159" s="28" t="s">
        <v>394</v>
      </c>
      <c r="F159" s="29" t="str">
        <f>VLOOKUP(C159:C228,'Catálogo de actividades'!B143:E361,4,FALSE)</f>
        <v>18.3</v>
      </c>
      <c r="G159" s="33">
        <v>45017</v>
      </c>
      <c r="H159" s="33">
        <v>45031</v>
      </c>
    </row>
    <row r="160" spans="1:8" x14ac:dyDescent="0.25">
      <c r="A160" s="25" t="s">
        <v>14</v>
      </c>
      <c r="B160" s="26" t="s">
        <v>388</v>
      </c>
      <c r="C160" s="27" t="s">
        <v>396</v>
      </c>
      <c r="D160" s="28" t="s">
        <v>79</v>
      </c>
      <c r="E160" s="28" t="s">
        <v>120</v>
      </c>
      <c r="F160" s="29" t="str">
        <f>VLOOKUP(C160:C228,'Catálogo de actividades'!B144:E362,4,FALSE)</f>
        <v>18.4</v>
      </c>
      <c r="G160" s="33">
        <v>45036</v>
      </c>
      <c r="H160" s="33">
        <v>45046</v>
      </c>
    </row>
    <row r="161" spans="1:8" ht="30" x14ac:dyDescent="0.25">
      <c r="A161" s="25" t="s">
        <v>14</v>
      </c>
      <c r="B161" s="26" t="s">
        <v>388</v>
      </c>
      <c r="C161" s="27" t="s">
        <v>398</v>
      </c>
      <c r="D161" s="28" t="s">
        <v>79</v>
      </c>
      <c r="E161" s="28" t="s">
        <v>120</v>
      </c>
      <c r="F161" s="29" t="str">
        <f>VLOOKUP(C161:C228,'Catálogo de actividades'!B145:E363,4,FALSE)</f>
        <v>18.5</v>
      </c>
      <c r="G161" s="33">
        <v>45081</v>
      </c>
      <c r="H161" s="33">
        <v>45082</v>
      </c>
    </row>
    <row r="162" spans="1:8" ht="45" x14ac:dyDescent="0.25">
      <c r="A162" s="25" t="s">
        <v>14</v>
      </c>
      <c r="B162" s="26" t="s">
        <v>388</v>
      </c>
      <c r="C162" s="27" t="s">
        <v>400</v>
      </c>
      <c r="D162" s="28" t="s">
        <v>79</v>
      </c>
      <c r="E162" s="28" t="s">
        <v>159</v>
      </c>
      <c r="F162" s="29" t="str">
        <f>VLOOKUP(C162:C228,'Catálogo de actividades'!B146:E364,4,FALSE)</f>
        <v>18.6</v>
      </c>
      <c r="G162" s="33">
        <v>45044</v>
      </c>
      <c r="H162" s="33">
        <v>45078</v>
      </c>
    </row>
    <row r="163" spans="1:8" ht="45" x14ac:dyDescent="0.25">
      <c r="A163" s="25" t="s">
        <v>14</v>
      </c>
      <c r="B163" s="26" t="s">
        <v>388</v>
      </c>
      <c r="C163" s="27" t="s">
        <v>402</v>
      </c>
      <c r="D163" s="28" t="s">
        <v>79</v>
      </c>
      <c r="E163" s="28" t="s">
        <v>159</v>
      </c>
      <c r="F163" s="29" t="str">
        <f>VLOOKUP(C163:C228,'Catálogo de actividades'!B147:E365,4,FALSE)</f>
        <v>18.7</v>
      </c>
      <c r="G163" s="33">
        <v>45044</v>
      </c>
      <c r="H163" s="33">
        <v>45079</v>
      </c>
    </row>
    <row r="164" spans="1:8" ht="45" x14ac:dyDescent="0.25">
      <c r="A164" s="25" t="s">
        <v>14</v>
      </c>
      <c r="B164" s="26" t="s">
        <v>388</v>
      </c>
      <c r="C164" s="27" t="s">
        <v>404</v>
      </c>
      <c r="D164" s="28" t="s">
        <v>79</v>
      </c>
      <c r="E164" s="28" t="s">
        <v>120</v>
      </c>
      <c r="F164" s="29" t="str">
        <f>VLOOKUP(C164:C228,'Catálogo de actividades'!B148:E366,4,FALSE)</f>
        <v>18.8</v>
      </c>
      <c r="G164" s="33">
        <v>45082</v>
      </c>
      <c r="H164" s="42">
        <v>45092</v>
      </c>
    </row>
    <row r="165" spans="1:8" ht="45" x14ac:dyDescent="0.25">
      <c r="A165" s="25" t="s">
        <v>14</v>
      </c>
      <c r="B165" s="26" t="s">
        <v>405</v>
      </c>
      <c r="C165" s="27" t="s">
        <v>406</v>
      </c>
      <c r="D165" s="28" t="s">
        <v>89</v>
      </c>
      <c r="E165" s="28" t="s">
        <v>80</v>
      </c>
      <c r="F165" s="29" t="str">
        <f>VLOOKUP(C165:C228,'Catálogo de actividades'!B149:E367,4,FALSE)</f>
        <v>19.1</v>
      </c>
      <c r="G165" s="71">
        <v>44808</v>
      </c>
      <c r="H165" s="71">
        <v>44808</v>
      </c>
    </row>
    <row r="166" spans="1:8" ht="30" x14ac:dyDescent="0.25">
      <c r="A166" s="25" t="s">
        <v>14</v>
      </c>
      <c r="B166" s="26" t="s">
        <v>405</v>
      </c>
      <c r="C166" s="27" t="s">
        <v>408</v>
      </c>
      <c r="D166" s="28" t="s">
        <v>89</v>
      </c>
      <c r="E166" s="28" t="s">
        <v>80</v>
      </c>
      <c r="F166" s="29" t="str">
        <f>VLOOKUP(C166:C228,'Catálogo de actividades'!B150:E368,4,FALSE)</f>
        <v>19.2</v>
      </c>
      <c r="G166" s="33">
        <v>44808</v>
      </c>
      <c r="H166" s="33">
        <v>44808</v>
      </c>
    </row>
    <row r="167" spans="1:8" x14ac:dyDescent="0.25">
      <c r="A167" s="25" t="s">
        <v>14</v>
      </c>
      <c r="B167" s="26" t="s">
        <v>405</v>
      </c>
      <c r="C167" s="27" t="s">
        <v>410</v>
      </c>
      <c r="D167" s="28" t="s">
        <v>89</v>
      </c>
      <c r="E167" s="28" t="s">
        <v>80</v>
      </c>
      <c r="F167" s="29" t="str">
        <f>VLOOKUP(C167:C228,'Catálogo de actividades'!B151:E369,4,FALSE)</f>
        <v>19.3</v>
      </c>
      <c r="G167" s="33">
        <v>44869</v>
      </c>
      <c r="H167" s="33">
        <v>44869</v>
      </c>
    </row>
    <row r="168" spans="1:8" ht="45" x14ac:dyDescent="0.25">
      <c r="A168" s="25" t="s">
        <v>14</v>
      </c>
      <c r="B168" s="26" t="s">
        <v>405</v>
      </c>
      <c r="C168" s="27" t="s">
        <v>412</v>
      </c>
      <c r="D168" s="28" t="s">
        <v>89</v>
      </c>
      <c r="E168" s="28" t="s">
        <v>80</v>
      </c>
      <c r="F168" s="29" t="str">
        <f>VLOOKUP(C168:C228,'Catálogo de actividades'!B152:E370,4,FALSE)</f>
        <v>19.4</v>
      </c>
      <c r="G168" s="33">
        <v>44899</v>
      </c>
      <c r="H168" s="33">
        <v>44899</v>
      </c>
    </row>
    <row r="169" spans="1:8" x14ac:dyDescent="0.25">
      <c r="A169" s="25" t="s">
        <v>14</v>
      </c>
      <c r="B169" s="26" t="s">
        <v>405</v>
      </c>
      <c r="C169" s="27" t="s">
        <v>414</v>
      </c>
      <c r="D169" s="28" t="s">
        <v>89</v>
      </c>
      <c r="E169" s="28" t="s">
        <v>80</v>
      </c>
      <c r="F169" s="29" t="str">
        <f>VLOOKUP(C169:C228,'Catálogo de actividades'!B153:E371,4,FALSE)</f>
        <v>19.5</v>
      </c>
      <c r="G169" s="33">
        <v>44930</v>
      </c>
      <c r="H169" s="33">
        <v>44930</v>
      </c>
    </row>
    <row r="170" spans="1:8" ht="60" x14ac:dyDescent="0.25">
      <c r="A170" s="25" t="s">
        <v>14</v>
      </c>
      <c r="B170" s="26" t="s">
        <v>405</v>
      </c>
      <c r="C170" s="27" t="s">
        <v>416</v>
      </c>
      <c r="D170" s="28" t="s">
        <v>89</v>
      </c>
      <c r="E170" s="28" t="s">
        <v>80</v>
      </c>
      <c r="F170" s="29" t="str">
        <f>VLOOKUP(C170:C228,'Catálogo de actividades'!B155:E372,4,FALSE)</f>
        <v>19.6</v>
      </c>
      <c r="G170" s="33">
        <v>44961</v>
      </c>
      <c r="H170" s="33">
        <v>44961</v>
      </c>
    </row>
    <row r="171" spans="1:8" x14ac:dyDescent="0.25">
      <c r="A171" s="25" t="s">
        <v>14</v>
      </c>
      <c r="B171" s="26" t="s">
        <v>405</v>
      </c>
      <c r="C171" s="27" t="s">
        <v>418</v>
      </c>
      <c r="D171" s="28" t="s">
        <v>89</v>
      </c>
      <c r="E171" s="28" t="s">
        <v>80</v>
      </c>
      <c r="F171" s="29" t="str">
        <f>VLOOKUP(C171:C228,'Catálogo de actividades'!B155:E373,4,FALSE)</f>
        <v>19.7</v>
      </c>
      <c r="G171" s="33">
        <v>44961</v>
      </c>
      <c r="H171" s="33">
        <v>44961</v>
      </c>
    </row>
    <row r="172" spans="1:8" ht="30" x14ac:dyDescent="0.25">
      <c r="A172" s="25" t="s">
        <v>14</v>
      </c>
      <c r="B172" s="26" t="s">
        <v>405</v>
      </c>
      <c r="C172" s="27" t="s">
        <v>420</v>
      </c>
      <c r="D172" s="28" t="s">
        <v>89</v>
      </c>
      <c r="E172" s="28" t="s">
        <v>80</v>
      </c>
      <c r="F172" s="29" t="str">
        <f>VLOOKUP(C172:C228,'Catálogo de actividades'!B156:E374,4,FALSE)</f>
        <v>19.8</v>
      </c>
      <c r="G172" s="33">
        <v>44989</v>
      </c>
      <c r="H172" s="33">
        <v>44989</v>
      </c>
    </row>
    <row r="173" spans="1:8" x14ac:dyDescent="0.25">
      <c r="A173" s="25" t="s">
        <v>14</v>
      </c>
      <c r="B173" s="26" t="s">
        <v>405</v>
      </c>
      <c r="C173" s="27" t="s">
        <v>422</v>
      </c>
      <c r="D173" s="28" t="s">
        <v>89</v>
      </c>
      <c r="E173" s="28" t="s">
        <v>80</v>
      </c>
      <c r="F173" s="29" t="str">
        <f>VLOOKUP(C173:C228,'Catálogo de actividades'!B157:E375,4,FALSE)</f>
        <v>19.9</v>
      </c>
      <c r="G173" s="33">
        <v>45035</v>
      </c>
      <c r="H173" s="33">
        <v>45035</v>
      </c>
    </row>
    <row r="174" spans="1:8" x14ac:dyDescent="0.25">
      <c r="A174" s="25" t="s">
        <v>14</v>
      </c>
      <c r="B174" s="26" t="s">
        <v>405</v>
      </c>
      <c r="C174" s="27" t="s">
        <v>423</v>
      </c>
      <c r="D174" s="28" t="s">
        <v>89</v>
      </c>
      <c r="E174" s="28" t="s">
        <v>80</v>
      </c>
      <c r="F174" s="29" t="str">
        <f>VLOOKUP(C174:C228,'Catálogo de actividades'!B158:E376,4,FALSE)</f>
        <v>19.10</v>
      </c>
      <c r="G174" s="33">
        <v>45060</v>
      </c>
      <c r="H174" s="33">
        <v>45060</v>
      </c>
    </row>
    <row r="175" spans="1:8" x14ac:dyDescent="0.25">
      <c r="A175" s="25" t="s">
        <v>14</v>
      </c>
      <c r="B175" s="26" t="s">
        <v>405</v>
      </c>
      <c r="C175" s="27" t="s">
        <v>424</v>
      </c>
      <c r="D175" s="28" t="s">
        <v>89</v>
      </c>
      <c r="E175" s="28" t="s">
        <v>80</v>
      </c>
      <c r="F175" s="29" t="str">
        <f>VLOOKUP(C175:C228,'Catálogo de actividades'!B159:E377,4,FALSE)</f>
        <v>19.11</v>
      </c>
      <c r="G175" s="33">
        <v>45067</v>
      </c>
      <c r="H175" s="33">
        <v>45067</v>
      </c>
    </row>
    <row r="176" spans="1:8" x14ac:dyDescent="0.25">
      <c r="A176" s="25" t="s">
        <v>14</v>
      </c>
      <c r="B176" s="26" t="s">
        <v>405</v>
      </c>
      <c r="C176" s="27" t="s">
        <v>425</v>
      </c>
      <c r="D176" s="28" t="s">
        <v>89</v>
      </c>
      <c r="E176" s="28" t="s">
        <v>80</v>
      </c>
      <c r="F176" s="29" t="str">
        <f>VLOOKUP(C176:C228,'Catálogo de actividades'!B160:E378,4,FALSE)</f>
        <v>19.12</v>
      </c>
      <c r="G176" s="33">
        <v>45074</v>
      </c>
      <c r="H176" s="33">
        <v>45074</v>
      </c>
    </row>
    <row r="177" spans="1:8" x14ac:dyDescent="0.25">
      <c r="A177" s="25" t="s">
        <v>14</v>
      </c>
      <c r="B177" s="26" t="s">
        <v>405</v>
      </c>
      <c r="C177" s="27" t="s">
        <v>426</v>
      </c>
      <c r="D177" s="28" t="s">
        <v>89</v>
      </c>
      <c r="E177" s="28" t="s">
        <v>80</v>
      </c>
      <c r="F177" s="29" t="str">
        <f>VLOOKUP(C177:C228,'Catálogo de actividades'!B161:E379,4,FALSE)</f>
        <v>19.13</v>
      </c>
      <c r="G177" s="33">
        <v>45081</v>
      </c>
      <c r="H177" s="33">
        <v>45082</v>
      </c>
    </row>
    <row r="178" spans="1:8" ht="45" x14ac:dyDescent="0.25">
      <c r="A178" s="25" t="s">
        <v>14</v>
      </c>
      <c r="B178" s="26" t="s">
        <v>427</v>
      </c>
      <c r="C178" s="27" t="s">
        <v>428</v>
      </c>
      <c r="D178" s="28" t="s">
        <v>89</v>
      </c>
      <c r="E178" s="28" t="s">
        <v>80</v>
      </c>
      <c r="F178" s="29" t="str">
        <f>VLOOKUP(C178:C228,'Catálogo de actividades'!B149:E367,4,FALSE)</f>
        <v>20.1</v>
      </c>
      <c r="G178" s="42">
        <v>44978</v>
      </c>
      <c r="H178" s="33">
        <v>44985</v>
      </c>
    </row>
    <row r="179" spans="1:8" ht="45" x14ac:dyDescent="0.25">
      <c r="A179" s="25" t="s">
        <v>14</v>
      </c>
      <c r="B179" s="26" t="s">
        <v>427</v>
      </c>
      <c r="C179" s="27" t="s">
        <v>430</v>
      </c>
      <c r="D179" s="28" t="s">
        <v>89</v>
      </c>
      <c r="E179" s="28" t="s">
        <v>80</v>
      </c>
      <c r="F179" s="29" t="str">
        <f>VLOOKUP(C179:C228,'Catálogo de actividades'!B150:E368,4,FALSE)</f>
        <v>20.2</v>
      </c>
      <c r="G179" s="33">
        <v>44993</v>
      </c>
      <c r="H179" s="33">
        <v>44998</v>
      </c>
    </row>
    <row r="180" spans="1:8" ht="45" x14ac:dyDescent="0.25">
      <c r="A180" s="25" t="s">
        <v>14</v>
      </c>
      <c r="B180" s="26" t="s">
        <v>427</v>
      </c>
      <c r="C180" s="27" t="s">
        <v>432</v>
      </c>
      <c r="D180" s="28" t="s">
        <v>79</v>
      </c>
      <c r="E180" s="28" t="s">
        <v>342</v>
      </c>
      <c r="F180" s="29" t="str">
        <f>VLOOKUP(C180:C228,'Catálogo de actividades'!B151:E369,4,FALSE)</f>
        <v>20.3</v>
      </c>
      <c r="G180" s="33">
        <v>44999</v>
      </c>
      <c r="H180" s="33">
        <v>45011</v>
      </c>
    </row>
    <row r="181" spans="1:8" ht="45" x14ac:dyDescent="0.25">
      <c r="A181" s="25" t="s">
        <v>14</v>
      </c>
      <c r="B181" s="26" t="s">
        <v>427</v>
      </c>
      <c r="C181" s="27" t="s">
        <v>434</v>
      </c>
      <c r="D181" s="28" t="s">
        <v>79</v>
      </c>
      <c r="E181" s="28" t="s">
        <v>120</v>
      </c>
      <c r="F181" s="29" t="str">
        <f>VLOOKUP(C181:C228,'Catálogo de actividades'!B152:E370,4,FALSE)</f>
        <v>20.4</v>
      </c>
      <c r="G181" s="33">
        <v>45047</v>
      </c>
      <c r="H181" s="33">
        <v>45077</v>
      </c>
    </row>
    <row r="182" spans="1:8" ht="60" x14ac:dyDescent="0.25">
      <c r="A182" s="25" t="s">
        <v>14</v>
      </c>
      <c r="B182" s="26" t="s">
        <v>427</v>
      </c>
      <c r="C182" s="27" t="s">
        <v>436</v>
      </c>
      <c r="D182" s="28" t="s">
        <v>89</v>
      </c>
      <c r="E182" s="28" t="s">
        <v>286</v>
      </c>
      <c r="F182" s="29" t="str">
        <f>VLOOKUP(C182:C228,'Catálogo de actividades'!B153:E371,4,FALSE)</f>
        <v>20.5</v>
      </c>
      <c r="G182" s="33">
        <v>45047</v>
      </c>
      <c r="H182" s="33">
        <v>45083</v>
      </c>
    </row>
    <row r="183" spans="1:8" ht="60" x14ac:dyDescent="0.25">
      <c r="A183" s="25" t="s">
        <v>14</v>
      </c>
      <c r="B183" s="26" t="s">
        <v>427</v>
      </c>
      <c r="C183" s="27" t="s">
        <v>438</v>
      </c>
      <c r="D183" s="28" t="s">
        <v>89</v>
      </c>
      <c r="E183" s="28" t="s">
        <v>286</v>
      </c>
      <c r="F183" s="29" t="str">
        <f>VLOOKUP(C183:C228,'Catálogo de actividades'!B156:E372,4,FALSE)</f>
        <v>20.6</v>
      </c>
      <c r="G183" s="33">
        <v>45047</v>
      </c>
      <c r="H183" s="33">
        <v>45083</v>
      </c>
    </row>
    <row r="184" spans="1:8" ht="45" x14ac:dyDescent="0.25">
      <c r="A184" s="25" t="s">
        <v>14</v>
      </c>
      <c r="B184" s="26" t="s">
        <v>427</v>
      </c>
      <c r="C184" s="27" t="s">
        <v>440</v>
      </c>
      <c r="D184" s="28" t="s">
        <v>89</v>
      </c>
      <c r="E184" s="28" t="s">
        <v>104</v>
      </c>
      <c r="F184" s="29" t="str">
        <f>VLOOKUP(C184:C228,'Catálogo de actividades'!B157:E373,4,FALSE)</f>
        <v>20.7</v>
      </c>
      <c r="G184" s="33">
        <v>45017</v>
      </c>
      <c r="H184" s="33">
        <v>45031</v>
      </c>
    </row>
    <row r="185" spans="1:8" ht="60" x14ac:dyDescent="0.25">
      <c r="A185" s="25" t="s">
        <v>14</v>
      </c>
      <c r="B185" s="26" t="s">
        <v>427</v>
      </c>
      <c r="C185" s="27" t="s">
        <v>442</v>
      </c>
      <c r="D185" s="28" t="s">
        <v>89</v>
      </c>
      <c r="E185" s="28" t="s">
        <v>80</v>
      </c>
      <c r="F185" s="29" t="str">
        <f>VLOOKUP(C185:C228,'Catálogo de actividades'!B158:E374,4,FALSE)</f>
        <v>20.8</v>
      </c>
      <c r="G185" s="33">
        <v>44958</v>
      </c>
      <c r="H185" s="33">
        <v>44972</v>
      </c>
    </row>
    <row r="186" spans="1:8" ht="90" x14ac:dyDescent="0.25">
      <c r="A186" s="25" t="s">
        <v>14</v>
      </c>
      <c r="B186" s="26" t="s">
        <v>427</v>
      </c>
      <c r="C186" s="27" t="s">
        <v>444</v>
      </c>
      <c r="D186" s="28" t="s">
        <v>89</v>
      </c>
      <c r="E186" s="28" t="s">
        <v>80</v>
      </c>
      <c r="F186" s="29" t="str">
        <f>VLOOKUP(C186:C228,'Catálogo de actividades'!B159:E375,4,FALSE)</f>
        <v>20.9</v>
      </c>
      <c r="G186" s="33">
        <v>45017</v>
      </c>
      <c r="H186" s="33">
        <v>45023</v>
      </c>
    </row>
    <row r="187" spans="1:8" ht="60" x14ac:dyDescent="0.25">
      <c r="A187" s="25" t="s">
        <v>14</v>
      </c>
      <c r="B187" s="26" t="s">
        <v>427</v>
      </c>
      <c r="C187" s="40" t="s">
        <v>446</v>
      </c>
      <c r="D187" s="28" t="s">
        <v>89</v>
      </c>
      <c r="E187" s="28" t="s">
        <v>80</v>
      </c>
      <c r="F187" s="29" t="str">
        <f>VLOOKUP(C187:C228,'Catálogo de actividades'!B160:E376,4,FALSE)</f>
        <v>20.10</v>
      </c>
      <c r="G187" s="33">
        <v>45032</v>
      </c>
      <c r="H187" s="33">
        <v>45046</v>
      </c>
    </row>
    <row r="188" spans="1:8" ht="75" x14ac:dyDescent="0.25">
      <c r="A188" s="25" t="s">
        <v>14</v>
      </c>
      <c r="B188" s="26" t="s">
        <v>427</v>
      </c>
      <c r="C188" s="40" t="s">
        <v>448</v>
      </c>
      <c r="D188" s="19" t="s">
        <v>89</v>
      </c>
      <c r="E188" s="19" t="s">
        <v>80</v>
      </c>
      <c r="F188" s="29" t="str">
        <f>VLOOKUP(C188:C228,'Catálogo de actividades'!B161:E377,4,FALSE)</f>
        <v>20.11</v>
      </c>
      <c r="G188" s="42">
        <v>45047</v>
      </c>
      <c r="H188" s="42">
        <v>45053</v>
      </c>
    </row>
    <row r="189" spans="1:8" ht="60" x14ac:dyDescent="0.25">
      <c r="A189" s="25" t="s">
        <v>14</v>
      </c>
      <c r="B189" s="26" t="s">
        <v>427</v>
      </c>
      <c r="C189" s="27" t="s">
        <v>450</v>
      </c>
      <c r="D189" s="28" t="s">
        <v>89</v>
      </c>
      <c r="E189" s="28" t="s">
        <v>120</v>
      </c>
      <c r="F189" s="29" t="str">
        <f>VLOOKUP(C189:C228,'Catálogo de actividades'!B162:E378,4,FALSE)</f>
        <v>20.12</v>
      </c>
      <c r="G189" s="33">
        <v>45054</v>
      </c>
      <c r="H189" s="33">
        <v>45074</v>
      </c>
    </row>
    <row r="190" spans="1:8" ht="60" x14ac:dyDescent="0.25">
      <c r="A190" s="25" t="s">
        <v>14</v>
      </c>
      <c r="B190" s="26" t="s">
        <v>427</v>
      </c>
      <c r="C190" s="27" t="s">
        <v>452</v>
      </c>
      <c r="D190" s="28" t="s">
        <v>89</v>
      </c>
      <c r="E190" s="28" t="s">
        <v>286</v>
      </c>
      <c r="F190" s="29" t="str">
        <f>VLOOKUP(C190:C228,'Catálogo de actividades'!B163:E379,4,FALSE)</f>
        <v>20.13</v>
      </c>
      <c r="G190" s="33">
        <v>45083</v>
      </c>
      <c r="H190" s="33">
        <v>45083</v>
      </c>
    </row>
    <row r="191" spans="1:8" x14ac:dyDescent="0.25">
      <c r="A191" s="25" t="s">
        <v>14</v>
      </c>
      <c r="B191" s="26" t="s">
        <v>427</v>
      </c>
      <c r="C191" s="27" t="s">
        <v>454</v>
      </c>
      <c r="D191" s="28" t="s">
        <v>89</v>
      </c>
      <c r="E191" s="28" t="s">
        <v>104</v>
      </c>
      <c r="F191" s="29" t="str">
        <f>VLOOKUP(C191:C228,'Catálogo de actividades'!B164:E380,4,FALSE)</f>
        <v>20.14</v>
      </c>
      <c r="G191" s="33">
        <v>45084</v>
      </c>
      <c r="H191" s="33">
        <v>45087</v>
      </c>
    </row>
    <row r="192" spans="1:8" x14ac:dyDescent="0.25">
      <c r="A192" s="25" t="s">
        <v>14</v>
      </c>
      <c r="B192" s="26" t="s">
        <v>427</v>
      </c>
      <c r="C192" s="27" t="s">
        <v>455</v>
      </c>
      <c r="D192" s="28" t="s">
        <v>89</v>
      </c>
      <c r="E192" s="28" t="s">
        <v>104</v>
      </c>
      <c r="F192" s="29" t="str">
        <f>VLOOKUP(C192:C228,'Catálogo de actividades'!B178:E381,4,FALSE)</f>
        <v>20.15</v>
      </c>
      <c r="G192" s="33">
        <v>45084</v>
      </c>
      <c r="H192" s="33">
        <v>45087</v>
      </c>
    </row>
    <row r="193" spans="1:8" x14ac:dyDescent="0.25">
      <c r="A193" s="25" t="s">
        <v>14</v>
      </c>
      <c r="B193" s="26" t="s">
        <v>427</v>
      </c>
      <c r="C193" s="27" t="s">
        <v>456</v>
      </c>
      <c r="D193" s="28" t="s">
        <v>89</v>
      </c>
      <c r="E193" s="28" t="s">
        <v>80</v>
      </c>
      <c r="F193" s="29" t="str">
        <f>VLOOKUP(C193:C228,'Catálogo de actividades'!B179:E382,4,FALSE)</f>
        <v>20.16</v>
      </c>
      <c r="G193" s="33">
        <v>45088</v>
      </c>
      <c r="H193" s="33">
        <v>45088</v>
      </c>
    </row>
    <row r="194" spans="1:8" ht="30" x14ac:dyDescent="0.25">
      <c r="A194" s="25" t="s">
        <v>14</v>
      </c>
      <c r="B194" s="26" t="s">
        <v>427</v>
      </c>
      <c r="C194" s="27" t="s">
        <v>457</v>
      </c>
      <c r="D194" s="28" t="s">
        <v>89</v>
      </c>
      <c r="E194" s="28" t="s">
        <v>80</v>
      </c>
      <c r="F194" s="29" t="str">
        <f>VLOOKUP(C194:C228,'Catálogo de actividades'!B180:E383,4,FALSE)</f>
        <v>20.17</v>
      </c>
      <c r="G194" s="33">
        <v>45088</v>
      </c>
      <c r="H194" s="33">
        <v>45088</v>
      </c>
    </row>
    <row r="195" spans="1:8" ht="30" x14ac:dyDescent="0.25">
      <c r="A195" s="25" t="s">
        <v>14</v>
      </c>
      <c r="B195" s="26" t="s">
        <v>458</v>
      </c>
      <c r="C195" s="27" t="s">
        <v>459</v>
      </c>
      <c r="D195" s="28" t="s">
        <v>89</v>
      </c>
      <c r="E195" s="28" t="s">
        <v>80</v>
      </c>
      <c r="F195" s="29" t="str">
        <f>VLOOKUP(C195:C228,'Catálogo de actividades'!B195:E397,4,FALSE)</f>
        <v>21.1</v>
      </c>
      <c r="G195" s="33">
        <v>44958</v>
      </c>
      <c r="H195" s="69">
        <v>44961</v>
      </c>
    </row>
    <row r="196" spans="1:8" ht="30" x14ac:dyDescent="0.25">
      <c r="A196" s="25" t="s">
        <v>14</v>
      </c>
      <c r="B196" s="26" t="s">
        <v>458</v>
      </c>
      <c r="C196" s="27" t="s">
        <v>461</v>
      </c>
      <c r="D196" s="28" t="s">
        <v>89</v>
      </c>
      <c r="E196" s="28" t="s">
        <v>80</v>
      </c>
      <c r="F196" s="29" t="str">
        <f>VLOOKUP(C196:C229,'Catálogo de actividades'!B196:E398,4,FALSE)</f>
        <v>21.2</v>
      </c>
      <c r="G196" s="33">
        <v>44958</v>
      </c>
      <c r="H196" s="43">
        <v>45107</v>
      </c>
    </row>
    <row r="197" spans="1:8" x14ac:dyDescent="0.25">
      <c r="A197" s="25" t="s">
        <v>14</v>
      </c>
      <c r="B197" s="26" t="s">
        <v>458</v>
      </c>
      <c r="C197" s="27" t="s">
        <v>463</v>
      </c>
      <c r="D197" s="28" t="s">
        <v>89</v>
      </c>
      <c r="E197" s="28" t="s">
        <v>80</v>
      </c>
      <c r="F197" s="29" t="str">
        <f>VLOOKUP(C197:C228,'Catálogo de actividades'!B195:E398,4,FALSE)</f>
        <v>21.3</v>
      </c>
      <c r="G197" s="33">
        <v>45026</v>
      </c>
      <c r="H197" s="33">
        <v>45036</v>
      </c>
    </row>
    <row r="198" spans="1:8" ht="30" x14ac:dyDescent="0.25">
      <c r="A198" s="25" t="s">
        <v>14</v>
      </c>
      <c r="B198" s="26" t="s">
        <v>458</v>
      </c>
      <c r="C198" s="27" t="s">
        <v>465</v>
      </c>
      <c r="D198" s="28" t="s">
        <v>89</v>
      </c>
      <c r="E198" s="28" t="s">
        <v>80</v>
      </c>
      <c r="F198" s="29" t="str">
        <f>VLOOKUP(C198:C228,'Catálogo de actividades'!B195:E399,4,FALSE)</f>
        <v>21.4</v>
      </c>
      <c r="G198" s="33">
        <v>45043</v>
      </c>
      <c r="H198" s="33">
        <v>45043</v>
      </c>
    </row>
    <row r="199" spans="1:8" ht="30" x14ac:dyDescent="0.25">
      <c r="A199" s="25" t="s">
        <v>14</v>
      </c>
      <c r="B199" s="26" t="s">
        <v>458</v>
      </c>
      <c r="C199" s="27" t="s">
        <v>467</v>
      </c>
      <c r="D199" s="28" t="s">
        <v>89</v>
      </c>
      <c r="E199" s="28" t="s">
        <v>80</v>
      </c>
      <c r="F199" s="29" t="str">
        <f>VLOOKUP(C199:C228,'Catálogo de actividades'!B195:E400,4,FALSE)</f>
        <v>21.5</v>
      </c>
      <c r="G199" s="33">
        <v>45057</v>
      </c>
      <c r="H199" s="33">
        <v>45057</v>
      </c>
    </row>
    <row r="200" spans="1:8" ht="30" x14ac:dyDescent="0.25">
      <c r="A200" s="25" t="s">
        <v>14</v>
      </c>
      <c r="B200" s="41" t="s">
        <v>458</v>
      </c>
      <c r="C200" s="27" t="s">
        <v>469</v>
      </c>
      <c r="D200" s="37" t="s">
        <v>89</v>
      </c>
      <c r="E200" s="37" t="s">
        <v>80</v>
      </c>
      <c r="F200" s="29" t="str">
        <f>VLOOKUP(C200:C228,'Catálogo de actividades'!B197:E401,4,FALSE)</f>
        <v>21.6</v>
      </c>
      <c r="G200" s="44">
        <v>45067</v>
      </c>
      <c r="H200" s="44">
        <v>45067</v>
      </c>
    </row>
    <row r="201" spans="1:8" x14ac:dyDescent="0.25">
      <c r="A201" s="25" t="s">
        <v>14</v>
      </c>
      <c r="B201" s="26" t="s">
        <v>458</v>
      </c>
      <c r="C201" s="27" t="s">
        <v>471</v>
      </c>
      <c r="D201" s="28" t="s">
        <v>89</v>
      </c>
      <c r="E201" s="28" t="s">
        <v>80</v>
      </c>
      <c r="F201" s="29" t="str">
        <f>VLOOKUP(C201:C228,'Catálogo de actividades'!B195:E401,4,FALSE)</f>
        <v>21.7</v>
      </c>
      <c r="G201" s="33">
        <v>45077</v>
      </c>
      <c r="H201" s="33">
        <v>45080</v>
      </c>
    </row>
    <row r="202" spans="1:8" ht="90" x14ac:dyDescent="0.25">
      <c r="A202" s="25" t="s">
        <v>14</v>
      </c>
      <c r="B202" s="26" t="s">
        <v>473</v>
      </c>
      <c r="C202" s="40" t="s">
        <v>474</v>
      </c>
      <c r="D202" s="19" t="s">
        <v>79</v>
      </c>
      <c r="E202" s="19" t="s">
        <v>475</v>
      </c>
      <c r="F202" s="29" t="s">
        <v>514</v>
      </c>
      <c r="G202" s="33">
        <v>44713</v>
      </c>
      <c r="H202" s="33">
        <v>44804</v>
      </c>
    </row>
    <row r="203" spans="1:8" ht="60" x14ac:dyDescent="0.25">
      <c r="A203" s="25" t="s">
        <v>14</v>
      </c>
      <c r="B203" s="26" t="s">
        <v>473</v>
      </c>
      <c r="C203" s="40" t="s">
        <v>477</v>
      </c>
      <c r="D203" s="19" t="s">
        <v>84</v>
      </c>
      <c r="E203" s="19" t="s">
        <v>478</v>
      </c>
      <c r="F203" s="29" t="str">
        <f>VLOOKUP(C203:C228,'Catálogo de actividades'!B195:E403,4,FALSE)</f>
        <v>22.2</v>
      </c>
      <c r="G203" s="33">
        <v>44774</v>
      </c>
      <c r="H203" s="33">
        <v>45107</v>
      </c>
    </row>
    <row r="204" spans="1:8" ht="105" x14ac:dyDescent="0.25">
      <c r="A204" s="25" t="s">
        <v>14</v>
      </c>
      <c r="B204" s="26" t="s">
        <v>473</v>
      </c>
      <c r="C204" s="40" t="s">
        <v>480</v>
      </c>
      <c r="D204" s="19" t="s">
        <v>79</v>
      </c>
      <c r="E204" s="19" t="s">
        <v>481</v>
      </c>
      <c r="F204" s="28">
        <v>22.3</v>
      </c>
      <c r="G204" s="33">
        <v>44788</v>
      </c>
      <c r="H204" s="33">
        <v>44834</v>
      </c>
    </row>
    <row r="205" spans="1:8" ht="60" x14ac:dyDescent="0.25">
      <c r="A205" s="25" t="s">
        <v>14</v>
      </c>
      <c r="B205" s="26" t="s">
        <v>473</v>
      </c>
      <c r="C205" s="31" t="s">
        <v>483</v>
      </c>
      <c r="D205" s="19" t="s">
        <v>79</v>
      </c>
      <c r="E205" s="19" t="s">
        <v>127</v>
      </c>
      <c r="F205" s="29" t="str">
        <f>VLOOKUP(C205:C228,'Catálogo de actividades'!B195:E405,4,FALSE)</f>
        <v>22.4</v>
      </c>
      <c r="G205" s="33">
        <v>44805</v>
      </c>
      <c r="H205" s="33">
        <v>44995</v>
      </c>
    </row>
    <row r="206" spans="1:8" ht="60" x14ac:dyDescent="0.25">
      <c r="A206" s="25" t="s">
        <v>14</v>
      </c>
      <c r="B206" s="26" t="s">
        <v>473</v>
      </c>
      <c r="C206" s="40" t="s">
        <v>485</v>
      </c>
      <c r="D206" s="19" t="s">
        <v>79</v>
      </c>
      <c r="E206" s="19" t="s">
        <v>127</v>
      </c>
      <c r="F206" s="29" t="str">
        <f>VLOOKUP(C206:C228,'Catálogo de actividades'!B195:E406,4,FALSE)</f>
        <v>22.5</v>
      </c>
      <c r="G206" s="33">
        <v>44805</v>
      </c>
      <c r="H206" s="33">
        <v>45009</v>
      </c>
    </row>
    <row r="207" spans="1:8" ht="60" x14ac:dyDescent="0.25">
      <c r="A207" s="25" t="s">
        <v>14</v>
      </c>
      <c r="B207" s="26" t="s">
        <v>473</v>
      </c>
      <c r="C207" s="40" t="s">
        <v>487</v>
      </c>
      <c r="D207" s="19" t="s">
        <v>79</v>
      </c>
      <c r="E207" s="19" t="s">
        <v>228</v>
      </c>
      <c r="F207" s="29" t="str">
        <f>VLOOKUP(C207:C228,'Catálogo de actividades'!B195:E407,4,FALSE)</f>
        <v>22.6</v>
      </c>
      <c r="G207" s="33">
        <v>44866</v>
      </c>
      <c r="H207" s="33">
        <v>44911</v>
      </c>
    </row>
    <row r="208" spans="1:8" ht="45" x14ac:dyDescent="0.25">
      <c r="A208" s="25" t="s">
        <v>14</v>
      </c>
      <c r="B208" s="26" t="s">
        <v>473</v>
      </c>
      <c r="C208" s="40" t="s">
        <v>489</v>
      </c>
      <c r="D208" s="19" t="s">
        <v>79</v>
      </c>
      <c r="E208" s="19" t="s">
        <v>490</v>
      </c>
      <c r="F208" s="29" t="str">
        <f>VLOOKUP(C208:C228,'Catálogo de actividades'!B195:E408,4,FALSE)</f>
        <v>22.7</v>
      </c>
      <c r="G208" s="33">
        <v>44986</v>
      </c>
      <c r="H208" s="33">
        <v>45022</v>
      </c>
    </row>
    <row r="209" spans="1:8" ht="30" x14ac:dyDescent="0.25">
      <c r="A209" s="25" t="s">
        <v>14</v>
      </c>
      <c r="B209" s="26" t="s">
        <v>473</v>
      </c>
      <c r="C209" s="40" t="s">
        <v>492</v>
      </c>
      <c r="D209" s="19" t="s">
        <v>79</v>
      </c>
      <c r="E209" s="19" t="s">
        <v>228</v>
      </c>
      <c r="F209" s="29" t="str">
        <f>VLOOKUP(C209:C228,'Catálogo de actividades'!B195:E409,4,FALSE)</f>
        <v>22.8</v>
      </c>
      <c r="G209" s="44">
        <v>44964</v>
      </c>
      <c r="H209" s="33">
        <v>44964</v>
      </c>
    </row>
    <row r="210" spans="1:8" ht="30" x14ac:dyDescent="0.25">
      <c r="A210" s="25" t="s">
        <v>14</v>
      </c>
      <c r="B210" s="26" t="s">
        <v>473</v>
      </c>
      <c r="C210" s="40" t="s">
        <v>493</v>
      </c>
      <c r="D210" s="19" t="s">
        <v>79</v>
      </c>
      <c r="E210" s="19" t="s">
        <v>228</v>
      </c>
      <c r="F210" s="29" t="str">
        <f>VLOOKUP(C210:C229,'Catálogo de actividades'!B195:E410,4,FALSE)</f>
        <v>22.9</v>
      </c>
      <c r="G210" s="33">
        <v>44966</v>
      </c>
      <c r="H210" s="33">
        <v>45016</v>
      </c>
    </row>
    <row r="211" spans="1:8" ht="45" x14ac:dyDescent="0.25">
      <c r="A211" s="25" t="s">
        <v>14</v>
      </c>
      <c r="B211" s="26" t="s">
        <v>473</v>
      </c>
      <c r="C211" s="40" t="s">
        <v>494</v>
      </c>
      <c r="D211" s="19" t="s">
        <v>79</v>
      </c>
      <c r="E211" s="19" t="s">
        <v>228</v>
      </c>
      <c r="F211" s="29" t="str">
        <f>VLOOKUP(C211:C228,'Catálogo de actividades'!B197:E411,4,FALSE)</f>
        <v>22.10</v>
      </c>
      <c r="G211" s="33">
        <v>44958</v>
      </c>
      <c r="H211" s="33">
        <v>45016</v>
      </c>
    </row>
    <row r="212" spans="1:8" ht="45" x14ac:dyDescent="0.25">
      <c r="A212" s="25" t="s">
        <v>14</v>
      </c>
      <c r="B212" s="26" t="s">
        <v>473</v>
      </c>
      <c r="C212" s="40" t="s">
        <v>495</v>
      </c>
      <c r="D212" s="19" t="s">
        <v>79</v>
      </c>
      <c r="E212" s="19" t="s">
        <v>228</v>
      </c>
      <c r="F212" s="29" t="str">
        <f>VLOOKUP(C212:C229,'Catálogo de actividades'!B198:E412,4,FALSE)</f>
        <v>22.11</v>
      </c>
      <c r="G212" s="33">
        <v>45022</v>
      </c>
      <c r="H212" s="33">
        <v>45024</v>
      </c>
    </row>
    <row r="213" spans="1:8" ht="45" x14ac:dyDescent="0.25">
      <c r="A213" s="25" t="s">
        <v>14</v>
      </c>
      <c r="B213" s="26" t="s">
        <v>473</v>
      </c>
      <c r="C213" s="40" t="s">
        <v>496</v>
      </c>
      <c r="D213" s="19" t="s">
        <v>79</v>
      </c>
      <c r="E213" s="19" t="s">
        <v>228</v>
      </c>
      <c r="F213" s="29" t="str">
        <f>VLOOKUP(C213:C230,'Catálogo de actividades'!B199:E413,4,FALSE)</f>
        <v>22.12</v>
      </c>
      <c r="G213" s="33">
        <v>45025</v>
      </c>
      <c r="H213" s="33">
        <v>45080</v>
      </c>
    </row>
    <row r="214" spans="1:8" ht="45" x14ac:dyDescent="0.25">
      <c r="A214" s="25" t="s">
        <v>14</v>
      </c>
      <c r="B214" s="26" t="s">
        <v>473</v>
      </c>
      <c r="C214" s="40" t="s">
        <v>497</v>
      </c>
      <c r="D214" s="19" t="s">
        <v>79</v>
      </c>
      <c r="E214" s="19" t="s">
        <v>127</v>
      </c>
      <c r="F214" s="29" t="str">
        <f>VLOOKUP(C214:C231,'Catálogo de actividades'!B201:E414,4,FALSE)</f>
        <v>22.13</v>
      </c>
      <c r="G214" s="33">
        <v>45007</v>
      </c>
      <c r="H214" s="33">
        <v>45028</v>
      </c>
    </row>
    <row r="215" spans="1:8" ht="75" x14ac:dyDescent="0.25">
      <c r="A215" s="25" t="s">
        <v>14</v>
      </c>
      <c r="B215" s="26" t="s">
        <v>473</v>
      </c>
      <c r="C215" s="40" t="s">
        <v>498</v>
      </c>
      <c r="D215" s="19" t="s">
        <v>89</v>
      </c>
      <c r="E215" s="19" t="s">
        <v>80</v>
      </c>
      <c r="F215" s="29" t="str">
        <f>VLOOKUP(C215:C232,'Catálogo de actividades'!B202:E415,4,FALSE)</f>
        <v>22.14</v>
      </c>
      <c r="G215" s="33">
        <v>45034</v>
      </c>
      <c r="H215" s="33">
        <v>45051</v>
      </c>
    </row>
    <row r="216" spans="1:8" ht="45" x14ac:dyDescent="0.25">
      <c r="A216" s="25" t="s">
        <v>14</v>
      </c>
      <c r="B216" s="26" t="s">
        <v>473</v>
      </c>
      <c r="C216" s="40" t="s">
        <v>499</v>
      </c>
      <c r="D216" s="19" t="s">
        <v>79</v>
      </c>
      <c r="E216" s="19" t="s">
        <v>500</v>
      </c>
      <c r="F216" s="29" t="str">
        <f>VLOOKUP(C216:C233,'Catálogo de actividades'!B203:E416,4,FALSE)</f>
        <v>22.15</v>
      </c>
      <c r="G216" s="33">
        <v>45043</v>
      </c>
      <c r="H216" s="33">
        <v>45066</v>
      </c>
    </row>
    <row r="217" spans="1:8" ht="30" x14ac:dyDescent="0.25">
      <c r="A217" s="25" t="s">
        <v>14</v>
      </c>
      <c r="B217" s="26" t="s">
        <v>473</v>
      </c>
      <c r="C217" s="40" t="s">
        <v>501</v>
      </c>
      <c r="D217" s="19" t="s">
        <v>79</v>
      </c>
      <c r="E217" s="19" t="s">
        <v>127</v>
      </c>
      <c r="F217" s="29" t="str">
        <f>VLOOKUP(C217:C234,'Catálogo de actividades'!B204:E417,4,FALSE)</f>
        <v>22.16</v>
      </c>
      <c r="G217" s="33">
        <v>45058</v>
      </c>
      <c r="H217" s="33">
        <v>45080</v>
      </c>
    </row>
    <row r="218" spans="1:8" ht="60" x14ac:dyDescent="0.25">
      <c r="A218" s="25" t="s">
        <v>14</v>
      </c>
      <c r="B218" s="26" t="s">
        <v>473</v>
      </c>
      <c r="C218" s="40" t="s">
        <v>502</v>
      </c>
      <c r="D218" s="19" t="s">
        <v>79</v>
      </c>
      <c r="E218" s="19" t="s">
        <v>490</v>
      </c>
      <c r="F218" s="29" t="str">
        <f>VLOOKUP(C218:C235,'Catálogo de actividades'!B205:E418,4,FALSE)</f>
        <v>22.17</v>
      </c>
      <c r="G218" s="33">
        <v>45047</v>
      </c>
      <c r="H218" s="33">
        <v>45077</v>
      </c>
    </row>
    <row r="219" spans="1:8" ht="45" x14ac:dyDescent="0.25">
      <c r="A219" s="25" t="s">
        <v>14</v>
      </c>
      <c r="B219" s="26" t="s">
        <v>473</v>
      </c>
      <c r="C219" s="40" t="s">
        <v>503</v>
      </c>
      <c r="D219" s="19" t="s">
        <v>79</v>
      </c>
      <c r="E219" s="19" t="s">
        <v>115</v>
      </c>
      <c r="F219" s="29" t="str">
        <f>VLOOKUP(C219:C236,'Catálogo de actividades'!B206:E419,4,FALSE)</f>
        <v>22.18</v>
      </c>
      <c r="G219" s="33">
        <v>44986</v>
      </c>
      <c r="H219" s="33">
        <v>45022</v>
      </c>
    </row>
    <row r="220" spans="1:8" ht="60" x14ac:dyDescent="0.25">
      <c r="A220" s="25" t="s">
        <v>14</v>
      </c>
      <c r="B220" s="26" t="s">
        <v>473</v>
      </c>
      <c r="C220" s="40" t="s">
        <v>504</v>
      </c>
      <c r="D220" s="19" t="s">
        <v>79</v>
      </c>
      <c r="E220" s="19" t="s">
        <v>505</v>
      </c>
      <c r="F220" s="29" t="str">
        <f>VLOOKUP(C220:C237,'Catálogo de actividades'!B207:E420,4,FALSE)</f>
        <v>22.19</v>
      </c>
      <c r="G220" s="33">
        <v>44986</v>
      </c>
      <c r="H220" s="33">
        <v>45081</v>
      </c>
    </row>
    <row r="221" spans="1:8" ht="30" x14ac:dyDescent="0.25">
      <c r="A221" s="25" t="s">
        <v>14</v>
      </c>
      <c r="B221" s="26" t="s">
        <v>473</v>
      </c>
      <c r="C221" s="40" t="s">
        <v>506</v>
      </c>
      <c r="D221" s="19" t="s">
        <v>79</v>
      </c>
      <c r="E221" s="19" t="s">
        <v>507</v>
      </c>
      <c r="F221" s="29" t="str">
        <f>VLOOKUP(C221:C238,'Catálogo de actividades'!B208:E421,4,FALSE)</f>
        <v>22.20</v>
      </c>
      <c r="G221" s="33">
        <v>45052</v>
      </c>
      <c r="H221" s="33">
        <v>45063</v>
      </c>
    </row>
    <row r="222" spans="1:8" ht="30" x14ac:dyDescent="0.25">
      <c r="A222" s="25" t="s">
        <v>14</v>
      </c>
      <c r="B222" s="26" t="s">
        <v>473</v>
      </c>
      <c r="C222" s="40" t="s">
        <v>508</v>
      </c>
      <c r="D222" s="19" t="s">
        <v>79</v>
      </c>
      <c r="E222" s="19" t="s">
        <v>507</v>
      </c>
      <c r="F222" s="29" t="str">
        <f>VLOOKUP(C222:C239,'Catálogo de actividades'!B209:E422,4,FALSE)</f>
        <v>22.21</v>
      </c>
      <c r="G222" s="33">
        <v>45066</v>
      </c>
      <c r="H222" s="33">
        <v>45081</v>
      </c>
    </row>
    <row r="223" spans="1:8" ht="60" x14ac:dyDescent="0.25">
      <c r="A223" s="25" t="s">
        <v>14</v>
      </c>
      <c r="B223" s="26" t="s">
        <v>473</v>
      </c>
      <c r="C223" s="40" t="s">
        <v>509</v>
      </c>
      <c r="D223" s="19" t="s">
        <v>84</v>
      </c>
      <c r="E223" s="19" t="s">
        <v>510</v>
      </c>
      <c r="F223" s="29" t="str">
        <f>VLOOKUP(C223:C240,'Catálogo de actividades'!B210:E423,4,FALSE)</f>
        <v>22.22</v>
      </c>
      <c r="G223" s="33">
        <v>45081</v>
      </c>
      <c r="H223" s="33">
        <v>45081</v>
      </c>
    </row>
    <row r="224" spans="1:8" ht="30" x14ac:dyDescent="0.25">
      <c r="A224" s="25" t="s">
        <v>14</v>
      </c>
      <c r="B224" s="26" t="s">
        <v>511</v>
      </c>
      <c r="C224" s="40" t="s">
        <v>512</v>
      </c>
      <c r="D224" s="19" t="s">
        <v>79</v>
      </c>
      <c r="E224" s="19" t="s">
        <v>513</v>
      </c>
      <c r="F224" s="29" t="str">
        <f>VLOOKUP(C224:C241,'Catálogo de actividades'!B211:E424,4,FALSE)</f>
        <v>23.1</v>
      </c>
      <c r="G224" s="33">
        <v>44896</v>
      </c>
      <c r="H224" s="33">
        <v>44926</v>
      </c>
    </row>
    <row r="225" spans="1:8" ht="30" x14ac:dyDescent="0.25">
      <c r="A225" s="25" t="s">
        <v>14</v>
      </c>
      <c r="B225" s="45" t="s">
        <v>511</v>
      </c>
      <c r="C225" s="46" t="s">
        <v>515</v>
      </c>
      <c r="D225" s="47" t="s">
        <v>89</v>
      </c>
      <c r="E225" s="47" t="s">
        <v>80</v>
      </c>
      <c r="F225" s="48" t="str">
        <f>VLOOKUP(C225:C242,'Catálogo de actividades'!B212:E425,4,FALSE)</f>
        <v>23.2</v>
      </c>
      <c r="G225" s="54">
        <v>44927</v>
      </c>
      <c r="H225" s="54">
        <v>44957</v>
      </c>
    </row>
    <row r="226" spans="1:8" ht="30" x14ac:dyDescent="0.25">
      <c r="A226" s="25" t="s">
        <v>14</v>
      </c>
      <c r="B226" s="45" t="s">
        <v>511</v>
      </c>
      <c r="C226" s="46" t="s">
        <v>517</v>
      </c>
      <c r="D226" s="47" t="s">
        <v>79</v>
      </c>
      <c r="E226" s="47" t="s">
        <v>518</v>
      </c>
      <c r="F226" s="48" t="str">
        <f>VLOOKUP(C226:C243,'Catálogo de actividades'!B213:E426,4,FALSE)</f>
        <v>23.3</v>
      </c>
      <c r="G226" s="54">
        <v>44927</v>
      </c>
      <c r="H226" s="54">
        <v>45070</v>
      </c>
    </row>
    <row r="227" spans="1:8" ht="30" x14ac:dyDescent="0.25">
      <c r="A227" s="25" t="s">
        <v>14</v>
      </c>
      <c r="B227" s="45" t="s">
        <v>511</v>
      </c>
      <c r="C227" s="46" t="s">
        <v>520</v>
      </c>
      <c r="D227" s="47" t="s">
        <v>79</v>
      </c>
      <c r="E227" s="47" t="s">
        <v>518</v>
      </c>
      <c r="F227" s="48" t="str">
        <f>VLOOKUP(C227:C244,'Catálogo de actividades'!B214:E427,4,FALSE)</f>
        <v>23.4</v>
      </c>
      <c r="G227" s="54">
        <v>44928</v>
      </c>
      <c r="H227" s="54">
        <v>45075</v>
      </c>
    </row>
    <row r="228" spans="1:8" ht="30" x14ac:dyDescent="0.25">
      <c r="A228" s="25" t="s">
        <v>14</v>
      </c>
      <c r="B228" s="45" t="s">
        <v>511</v>
      </c>
      <c r="C228" s="46" t="s">
        <v>522</v>
      </c>
      <c r="D228" s="47" t="s">
        <v>79</v>
      </c>
      <c r="E228" s="47" t="s">
        <v>513</v>
      </c>
      <c r="F228" s="48" t="str">
        <f>VLOOKUP(C228:C245,'Catálogo de actividades'!B215:E428,4,FALSE)</f>
        <v>23.5</v>
      </c>
      <c r="G228" s="54">
        <v>44927</v>
      </c>
      <c r="H228" s="54">
        <v>45080</v>
      </c>
    </row>
    <row r="229" spans="1:8" ht="30" x14ac:dyDescent="0.25">
      <c r="A229" s="49" t="s">
        <v>535</v>
      </c>
      <c r="B229" s="46" t="s">
        <v>77</v>
      </c>
      <c r="C229" s="46" t="s">
        <v>78</v>
      </c>
      <c r="D229" s="47" t="s">
        <v>79</v>
      </c>
      <c r="E229" s="47" t="s">
        <v>80</v>
      </c>
      <c r="F229" s="48" t="str">
        <f>VLOOKUP(C229:C430,'Catálogo de actividades'!B5:E228,4,FALSE)</f>
        <v>1.1</v>
      </c>
      <c r="G229" s="50">
        <v>44774</v>
      </c>
      <c r="H229" s="50">
        <v>44897</v>
      </c>
    </row>
    <row r="230" spans="1:8" ht="30" x14ac:dyDescent="0.25">
      <c r="A230" s="49" t="s">
        <v>535</v>
      </c>
      <c r="B230" s="46" t="s">
        <v>77</v>
      </c>
      <c r="C230" s="46" t="s">
        <v>83</v>
      </c>
      <c r="D230" s="47" t="s">
        <v>84</v>
      </c>
      <c r="E230" s="47" t="s">
        <v>85</v>
      </c>
      <c r="F230" s="48" t="str">
        <f>VLOOKUP(C230:C430,'Catálogo de actividades'!B6:E229,4,FALSE)</f>
        <v>1.2</v>
      </c>
      <c r="G230" s="50">
        <v>44867</v>
      </c>
      <c r="H230" s="50">
        <v>44909</v>
      </c>
    </row>
    <row r="231" spans="1:8" x14ac:dyDescent="0.25">
      <c r="A231" s="49" t="s">
        <v>535</v>
      </c>
      <c r="B231" s="46" t="s">
        <v>77</v>
      </c>
      <c r="C231" s="46" t="s">
        <v>88</v>
      </c>
      <c r="D231" s="47" t="s">
        <v>89</v>
      </c>
      <c r="E231" s="47" t="s">
        <v>80</v>
      </c>
      <c r="F231" s="48" t="str">
        <f>VLOOKUP(C231:C430,'Catálogo de actividades'!B7:E230,4,FALSE)</f>
        <v>1.3</v>
      </c>
      <c r="G231" s="50">
        <v>44927</v>
      </c>
      <c r="H231" s="50">
        <v>44933</v>
      </c>
    </row>
    <row r="232" spans="1:8" ht="30" x14ac:dyDescent="0.25">
      <c r="A232" s="49" t="s">
        <v>535</v>
      </c>
      <c r="B232" s="46" t="s">
        <v>77</v>
      </c>
      <c r="C232" s="46" t="s">
        <v>91</v>
      </c>
      <c r="D232" s="47" t="s">
        <v>84</v>
      </c>
      <c r="E232" s="47" t="s">
        <v>85</v>
      </c>
      <c r="F232" s="48" t="str">
        <f>VLOOKUP(C232:C430,'Catálogo de actividades'!B8:E231,4,FALSE)</f>
        <v>1.4</v>
      </c>
      <c r="G232" s="54">
        <v>44942</v>
      </c>
      <c r="H232" s="54">
        <v>45081</v>
      </c>
    </row>
    <row r="233" spans="1:8" ht="45" x14ac:dyDescent="0.25">
      <c r="A233" s="49" t="s">
        <v>535</v>
      </c>
      <c r="B233" s="46" t="s">
        <v>77</v>
      </c>
      <c r="C233" s="46" t="s">
        <v>93</v>
      </c>
      <c r="D233" s="47" t="s">
        <v>84</v>
      </c>
      <c r="E233" s="47" t="s">
        <v>85</v>
      </c>
      <c r="F233" s="48" t="str">
        <f>VLOOKUP(C233:C430,'Catálogo de actividades'!B9:E232,4,FALSE)</f>
        <v>1.5</v>
      </c>
      <c r="G233" s="54">
        <v>45017</v>
      </c>
      <c r="H233" s="54">
        <v>45046</v>
      </c>
    </row>
    <row r="234" spans="1:8" ht="45" x14ac:dyDescent="0.25">
      <c r="A234" s="49" t="s">
        <v>535</v>
      </c>
      <c r="B234" s="46" t="s">
        <v>77</v>
      </c>
      <c r="C234" s="46" t="s">
        <v>96</v>
      </c>
      <c r="D234" s="47" t="s">
        <v>84</v>
      </c>
      <c r="E234" s="47" t="s">
        <v>85</v>
      </c>
      <c r="F234" s="48" t="str">
        <f>VLOOKUP(C234:C430,'Catálogo de actividades'!B10:E233,4,FALSE)</f>
        <v>1.6</v>
      </c>
      <c r="G234" s="54">
        <v>45108</v>
      </c>
      <c r="H234" s="54">
        <v>45138</v>
      </c>
    </row>
    <row r="235" spans="1:8" ht="30" x14ac:dyDescent="0.25">
      <c r="A235" s="49" t="s">
        <v>535</v>
      </c>
      <c r="B235" s="46" t="s">
        <v>98</v>
      </c>
      <c r="C235" s="46" t="s">
        <v>99</v>
      </c>
      <c r="D235" s="47" t="s">
        <v>89</v>
      </c>
      <c r="E235" s="47" t="s">
        <v>80</v>
      </c>
      <c r="F235" s="48" t="str">
        <f>VLOOKUP(C235:C430,'Catálogo de actividades'!B11:E234,4,FALSE)</f>
        <v>2.1</v>
      </c>
      <c r="G235" s="50">
        <v>44805</v>
      </c>
      <c r="H235" s="51">
        <v>44926</v>
      </c>
    </row>
    <row r="236" spans="1:8" ht="30" x14ac:dyDescent="0.25">
      <c r="A236" s="49" t="s">
        <v>535</v>
      </c>
      <c r="B236" s="46" t="s">
        <v>98</v>
      </c>
      <c r="C236" s="46" t="s">
        <v>101</v>
      </c>
      <c r="D236" s="47" t="s">
        <v>89</v>
      </c>
      <c r="E236" s="47" t="s">
        <v>80</v>
      </c>
      <c r="F236" s="48" t="str">
        <f>VLOOKUP(C236:C430,'Catálogo de actividades'!B12:E235,4,FALSE)</f>
        <v>2.2</v>
      </c>
      <c r="G236" s="50">
        <v>44927</v>
      </c>
      <c r="H236" s="50">
        <v>44933</v>
      </c>
    </row>
    <row r="237" spans="1:8" x14ac:dyDescent="0.25">
      <c r="A237" s="49" t="s">
        <v>535</v>
      </c>
      <c r="B237" s="46" t="s">
        <v>98</v>
      </c>
      <c r="C237" s="46" t="s">
        <v>103</v>
      </c>
      <c r="D237" s="47" t="s">
        <v>89</v>
      </c>
      <c r="E237" s="47" t="s">
        <v>104</v>
      </c>
      <c r="F237" s="48" t="str">
        <f>VLOOKUP(C237:C430,'Catálogo de actividades'!B13:E236,4,FALSE)</f>
        <v>2.3</v>
      </c>
      <c r="G237" s="50">
        <v>44934</v>
      </c>
      <c r="H237" s="50">
        <v>44940</v>
      </c>
    </row>
    <row r="238" spans="1:8" ht="30" x14ac:dyDescent="0.25">
      <c r="A238" s="49" t="s">
        <v>535</v>
      </c>
      <c r="B238" s="46" t="s">
        <v>98</v>
      </c>
      <c r="C238" s="46" t="s">
        <v>112</v>
      </c>
      <c r="D238" s="47" t="s">
        <v>79</v>
      </c>
      <c r="E238" s="47" t="s">
        <v>80</v>
      </c>
      <c r="F238" s="48" t="str">
        <f>VLOOKUP(C238:C430,'Catálogo de actividades'!B14:E237,4,FALSE)</f>
        <v>2.7</v>
      </c>
      <c r="G238" s="50">
        <v>44758</v>
      </c>
      <c r="H238" s="50">
        <v>44834</v>
      </c>
    </row>
    <row r="239" spans="1:8" x14ac:dyDescent="0.25">
      <c r="A239" s="49" t="s">
        <v>535</v>
      </c>
      <c r="B239" s="46" t="s">
        <v>98</v>
      </c>
      <c r="C239" s="46" t="s">
        <v>114</v>
      </c>
      <c r="D239" s="47" t="s">
        <v>79</v>
      </c>
      <c r="E239" s="47" t="s">
        <v>115</v>
      </c>
      <c r="F239" s="48" t="str">
        <f>VLOOKUP(C239:C430,'Catálogo de actividades'!B15:E238,4,FALSE)</f>
        <v>2.8</v>
      </c>
      <c r="G239" s="54">
        <v>44858</v>
      </c>
      <c r="H239" s="54">
        <v>44861</v>
      </c>
    </row>
    <row r="240" spans="1:8" ht="45" x14ac:dyDescent="0.25">
      <c r="A240" s="49" t="s">
        <v>535</v>
      </c>
      <c r="B240" s="46" t="s">
        <v>98</v>
      </c>
      <c r="C240" s="46" t="s">
        <v>117</v>
      </c>
      <c r="D240" s="47" t="s">
        <v>79</v>
      </c>
      <c r="E240" s="47" t="s">
        <v>115</v>
      </c>
      <c r="F240" s="48" t="str">
        <f>VLOOKUP(C240:C430,'Catálogo de actividades'!B16:E239,4,FALSE)</f>
        <v>2.9</v>
      </c>
      <c r="G240" s="50">
        <v>44835</v>
      </c>
      <c r="H240" s="50">
        <v>44888</v>
      </c>
    </row>
    <row r="241" spans="1:8" x14ac:dyDescent="0.25">
      <c r="A241" s="49" t="s">
        <v>535</v>
      </c>
      <c r="B241" s="46" t="s">
        <v>98</v>
      </c>
      <c r="C241" s="46" t="s">
        <v>119</v>
      </c>
      <c r="D241" s="47" t="s">
        <v>79</v>
      </c>
      <c r="E241" s="47" t="s">
        <v>120</v>
      </c>
      <c r="F241" s="48" t="str">
        <f>VLOOKUP(C241:C430,'Catálogo de actividades'!B17:E240,4,FALSE)</f>
        <v>2.10</v>
      </c>
      <c r="G241" s="54">
        <v>44881</v>
      </c>
      <c r="H241" s="54">
        <v>44881</v>
      </c>
    </row>
    <row r="242" spans="1:8" ht="30" x14ac:dyDescent="0.25">
      <c r="A242" s="49" t="s">
        <v>535</v>
      </c>
      <c r="B242" s="46" t="s">
        <v>98</v>
      </c>
      <c r="C242" s="46" t="s">
        <v>122</v>
      </c>
      <c r="D242" s="47" t="s">
        <v>79</v>
      </c>
      <c r="E242" s="47" t="s">
        <v>115</v>
      </c>
      <c r="F242" s="48" t="str">
        <f>VLOOKUP(C242:C430,'Catálogo de actividades'!B18:E241,4,FALSE)</f>
        <v>2.11</v>
      </c>
      <c r="G242" s="50">
        <v>44928</v>
      </c>
      <c r="H242" s="50">
        <v>44957</v>
      </c>
    </row>
    <row r="243" spans="1:8" x14ac:dyDescent="0.25">
      <c r="A243" s="49" t="s">
        <v>535</v>
      </c>
      <c r="B243" s="46" t="s">
        <v>125</v>
      </c>
      <c r="C243" s="46" t="s">
        <v>126</v>
      </c>
      <c r="D243" s="47" t="s">
        <v>79</v>
      </c>
      <c r="E243" s="47" t="s">
        <v>127</v>
      </c>
      <c r="F243" s="48" t="str">
        <f>VLOOKUP(C243:C430,'Catálogo de actividades'!B19:E242,4,FALSE)</f>
        <v>3.1</v>
      </c>
      <c r="G243" s="50">
        <v>44940</v>
      </c>
      <c r="H243" s="50">
        <v>44984</v>
      </c>
    </row>
    <row r="244" spans="1:8" ht="60" x14ac:dyDescent="0.25">
      <c r="A244" s="49" t="s">
        <v>535</v>
      </c>
      <c r="B244" s="46" t="s">
        <v>125</v>
      </c>
      <c r="C244" s="46" t="s">
        <v>129</v>
      </c>
      <c r="D244" s="47" t="s">
        <v>79</v>
      </c>
      <c r="E244" s="47" t="s">
        <v>127</v>
      </c>
      <c r="F244" s="48" t="str">
        <f>VLOOKUP(C244:C430,'Catálogo de actividades'!B20:E243,4,FALSE)</f>
        <v>3.2</v>
      </c>
      <c r="G244" s="54">
        <v>44977</v>
      </c>
      <c r="H244" s="54">
        <v>44977</v>
      </c>
    </row>
    <row r="245" spans="1:8" ht="60" x14ac:dyDescent="0.25">
      <c r="A245" s="49" t="s">
        <v>535</v>
      </c>
      <c r="B245" s="46" t="s">
        <v>125</v>
      </c>
      <c r="C245" s="46" t="s">
        <v>131</v>
      </c>
      <c r="D245" s="47" t="s">
        <v>84</v>
      </c>
      <c r="E245" s="47" t="s">
        <v>127</v>
      </c>
      <c r="F245" s="48" t="str">
        <f>VLOOKUP(C245:C430,'Catálogo de actividades'!B21:E244,4,FALSE)</f>
        <v>3.3</v>
      </c>
      <c r="G245" s="54">
        <v>45005</v>
      </c>
      <c r="H245" s="54">
        <v>45005</v>
      </c>
    </row>
    <row r="246" spans="1:8" ht="45" x14ac:dyDescent="0.25">
      <c r="A246" s="49" t="s">
        <v>535</v>
      </c>
      <c r="B246" s="46" t="s">
        <v>125</v>
      </c>
      <c r="C246" s="46" t="s">
        <v>134</v>
      </c>
      <c r="D246" s="47" t="s">
        <v>79</v>
      </c>
      <c r="E246" s="47" t="s">
        <v>127</v>
      </c>
      <c r="F246" s="48" t="str">
        <f>VLOOKUP(C246:C430,'Catálogo de actividades'!B22:E245,4,FALSE)</f>
        <v>3.4</v>
      </c>
      <c r="G246" s="54">
        <v>45037</v>
      </c>
      <c r="H246" s="54">
        <v>45037</v>
      </c>
    </row>
    <row r="247" spans="1:8" ht="30" x14ac:dyDescent="0.25">
      <c r="A247" s="49" t="s">
        <v>535</v>
      </c>
      <c r="B247" s="46" t="s">
        <v>125</v>
      </c>
      <c r="C247" s="46" t="s">
        <v>136</v>
      </c>
      <c r="D247" s="47" t="s">
        <v>79</v>
      </c>
      <c r="E247" s="47" t="s">
        <v>127</v>
      </c>
      <c r="F247" s="48" t="str">
        <f>VLOOKUP(C247:C430,'Catálogo de actividades'!B23:E246,4,FALSE)</f>
        <v>3.5</v>
      </c>
      <c r="G247" s="54">
        <v>45058</v>
      </c>
      <c r="H247" s="54">
        <v>45058</v>
      </c>
    </row>
    <row r="248" spans="1:8" ht="60" x14ac:dyDescent="0.25">
      <c r="A248" s="49" t="s">
        <v>535</v>
      </c>
      <c r="B248" s="46" t="s">
        <v>125</v>
      </c>
      <c r="C248" s="46" t="s">
        <v>138</v>
      </c>
      <c r="D248" s="47" t="s">
        <v>79</v>
      </c>
      <c r="E248" s="47" t="s">
        <v>127</v>
      </c>
      <c r="F248" s="48" t="str">
        <f>VLOOKUP(C248:C430,'Catálogo de actividades'!B24:E247,4,FALSE)</f>
        <v>3.6</v>
      </c>
      <c r="G248" s="54">
        <v>45070</v>
      </c>
      <c r="H248" s="54">
        <v>45070</v>
      </c>
    </row>
    <row r="249" spans="1:8" ht="60" x14ac:dyDescent="0.25">
      <c r="A249" s="49" t="s">
        <v>535</v>
      </c>
      <c r="B249" s="46" t="s">
        <v>140</v>
      </c>
      <c r="C249" s="46" t="s">
        <v>141</v>
      </c>
      <c r="D249" s="47" t="s">
        <v>79</v>
      </c>
      <c r="E249" s="47" t="s">
        <v>127</v>
      </c>
      <c r="F249" s="48" t="str">
        <f>VLOOKUP(C249:C430,'Catálogo de actividades'!B25:E248,4,FALSE)</f>
        <v>4.1</v>
      </c>
      <c r="G249" s="50">
        <v>44805</v>
      </c>
      <c r="H249" s="54">
        <v>44964</v>
      </c>
    </row>
    <row r="250" spans="1:8" ht="60" x14ac:dyDescent="0.25">
      <c r="A250" s="49" t="s">
        <v>535</v>
      </c>
      <c r="B250" s="46" t="s">
        <v>536</v>
      </c>
      <c r="C250" s="46" t="s">
        <v>143</v>
      </c>
      <c r="D250" s="47" t="s">
        <v>79</v>
      </c>
      <c r="E250" s="47" t="s">
        <v>127</v>
      </c>
      <c r="F250" s="48" t="str">
        <f>VLOOKUP(C250:C430,'Catálogo de actividades'!B26:E249,4,FALSE)</f>
        <v>4.2</v>
      </c>
      <c r="G250" s="50">
        <v>44805</v>
      </c>
      <c r="H250" s="54">
        <v>44970</v>
      </c>
    </row>
    <row r="251" spans="1:8" ht="45" x14ac:dyDescent="0.25">
      <c r="A251" s="49" t="s">
        <v>535</v>
      </c>
      <c r="B251" s="46" t="s">
        <v>140</v>
      </c>
      <c r="C251" s="46" t="s">
        <v>145</v>
      </c>
      <c r="D251" s="47" t="s">
        <v>79</v>
      </c>
      <c r="E251" s="47" t="s">
        <v>127</v>
      </c>
      <c r="F251" s="48" t="str">
        <f>VLOOKUP(C251:C430,'Catálogo de actividades'!B27:E250,4,FALSE)</f>
        <v>4.3</v>
      </c>
      <c r="G251" s="50">
        <v>44805</v>
      </c>
      <c r="H251" s="54">
        <v>45033</v>
      </c>
    </row>
    <row r="252" spans="1:8" ht="30" x14ac:dyDescent="0.25">
      <c r="A252" s="49" t="s">
        <v>535</v>
      </c>
      <c r="B252" s="46" t="s">
        <v>140</v>
      </c>
      <c r="C252" s="46" t="s">
        <v>147</v>
      </c>
      <c r="D252" s="47" t="s">
        <v>79</v>
      </c>
      <c r="E252" s="47" t="s">
        <v>127</v>
      </c>
      <c r="F252" s="48" t="str">
        <f>VLOOKUP(C252:C430,'Catálogo de actividades'!B28:E251,4,FALSE)</f>
        <v>4.4</v>
      </c>
      <c r="G252" s="54">
        <v>44971</v>
      </c>
      <c r="H252" s="54">
        <v>45065</v>
      </c>
    </row>
    <row r="253" spans="1:8" ht="45" x14ac:dyDescent="0.25">
      <c r="A253" s="49" t="s">
        <v>535</v>
      </c>
      <c r="B253" s="46" t="s">
        <v>149</v>
      </c>
      <c r="C253" s="46" t="s">
        <v>150</v>
      </c>
      <c r="D253" s="47" t="s">
        <v>84</v>
      </c>
      <c r="E253" s="47" t="s">
        <v>151</v>
      </c>
      <c r="F253" s="48" t="str">
        <f>VLOOKUP(C253:C430,'Catálogo de actividades'!B29:E252,4,FALSE)</f>
        <v>5.1</v>
      </c>
      <c r="G253" s="50">
        <v>44861</v>
      </c>
      <c r="H253" s="50">
        <v>44861</v>
      </c>
    </row>
    <row r="254" spans="1:8" ht="30" x14ac:dyDescent="0.25">
      <c r="A254" s="49" t="s">
        <v>535</v>
      </c>
      <c r="B254" s="46" t="s">
        <v>149</v>
      </c>
      <c r="C254" s="46" t="s">
        <v>153</v>
      </c>
      <c r="D254" s="47" t="s">
        <v>84</v>
      </c>
      <c r="E254" s="47" t="s">
        <v>154</v>
      </c>
      <c r="F254" s="48" t="str">
        <f>VLOOKUP(C254:C430,'Catálogo de actividades'!B30:E253,4,FALSE)</f>
        <v>5.2</v>
      </c>
      <c r="G254" s="50">
        <v>44861</v>
      </c>
      <c r="H254" s="50">
        <v>45053</v>
      </c>
    </row>
    <row r="255" spans="1:8" ht="30" x14ac:dyDescent="0.25">
      <c r="A255" s="49" t="s">
        <v>535</v>
      </c>
      <c r="B255" s="46" t="s">
        <v>149</v>
      </c>
      <c r="C255" s="46" t="s">
        <v>156</v>
      </c>
      <c r="D255" s="47" t="s">
        <v>84</v>
      </c>
      <c r="E255" s="47" t="s">
        <v>154</v>
      </c>
      <c r="F255" s="48" t="str">
        <f>VLOOKUP(C255:C430,'Catálogo de actividades'!B31:E254,4,FALSE)</f>
        <v>5.3</v>
      </c>
      <c r="G255" s="50">
        <v>44861</v>
      </c>
      <c r="H255" s="50">
        <v>45061</v>
      </c>
    </row>
    <row r="256" spans="1:8" ht="30" x14ac:dyDescent="0.25">
      <c r="A256" s="49" t="s">
        <v>535</v>
      </c>
      <c r="B256" s="46" t="s">
        <v>149</v>
      </c>
      <c r="C256" s="46" t="s">
        <v>158</v>
      </c>
      <c r="D256" s="47" t="s">
        <v>79</v>
      </c>
      <c r="E256" s="47" t="s">
        <v>159</v>
      </c>
      <c r="F256" s="48" t="str">
        <f>VLOOKUP(C256:C430,'Catálogo de actividades'!B32:E255,4,FALSE)</f>
        <v>5.4</v>
      </c>
      <c r="G256" s="50">
        <v>44861</v>
      </c>
      <c r="H256" s="50">
        <v>45080</v>
      </c>
    </row>
    <row r="257" spans="1:8" ht="30" x14ac:dyDescent="0.25">
      <c r="A257" s="49" t="s">
        <v>535</v>
      </c>
      <c r="B257" s="46" t="s">
        <v>149</v>
      </c>
      <c r="C257" s="46" t="s">
        <v>161</v>
      </c>
      <c r="D257" s="47" t="s">
        <v>79</v>
      </c>
      <c r="E257" s="47" t="s">
        <v>80</v>
      </c>
      <c r="F257" s="48" t="str">
        <f>VLOOKUP(C257:C430,'Catálogo de actividades'!B33:E256,4,FALSE)</f>
        <v>5.5</v>
      </c>
      <c r="G257" s="50">
        <v>44861</v>
      </c>
      <c r="H257" s="50">
        <v>45138</v>
      </c>
    </row>
    <row r="258" spans="1:8" ht="45" x14ac:dyDescent="0.25">
      <c r="A258" s="49" t="s">
        <v>535</v>
      </c>
      <c r="B258" s="46" t="s">
        <v>149</v>
      </c>
      <c r="C258" s="46" t="s">
        <v>163</v>
      </c>
      <c r="D258" s="47" t="s">
        <v>84</v>
      </c>
      <c r="E258" s="47" t="s">
        <v>164</v>
      </c>
      <c r="F258" s="48" t="str">
        <f>VLOOKUP(C258:C430,'Catálogo de actividades'!B34:E257,4,FALSE)</f>
        <v>5.6</v>
      </c>
      <c r="G258" s="50">
        <v>44848</v>
      </c>
      <c r="H258" s="50">
        <v>44882</v>
      </c>
    </row>
    <row r="259" spans="1:8" ht="45" x14ac:dyDescent="0.25">
      <c r="A259" s="49" t="s">
        <v>535</v>
      </c>
      <c r="B259" s="46" t="s">
        <v>166</v>
      </c>
      <c r="C259" s="46" t="s">
        <v>167</v>
      </c>
      <c r="D259" s="47" t="s">
        <v>84</v>
      </c>
      <c r="E259" s="47" t="s">
        <v>168</v>
      </c>
      <c r="F259" s="48" t="str">
        <f>VLOOKUP(C259:C430,'Catálogo de actividades'!B35:E258,4,FALSE)</f>
        <v>6.1</v>
      </c>
      <c r="G259" s="54">
        <v>44941</v>
      </c>
      <c r="H259" s="54">
        <v>44972</v>
      </c>
    </row>
    <row r="260" spans="1:8" ht="45" x14ac:dyDescent="0.25">
      <c r="A260" s="49" t="s">
        <v>535</v>
      </c>
      <c r="B260" s="46" t="s">
        <v>166</v>
      </c>
      <c r="C260" s="46" t="s">
        <v>170</v>
      </c>
      <c r="D260" s="47" t="s">
        <v>79</v>
      </c>
      <c r="E260" s="47" t="s">
        <v>171</v>
      </c>
      <c r="F260" s="48" t="str">
        <f>VLOOKUP(C260:C430,'Catálogo de actividades'!B36:E259,4,FALSE)</f>
        <v>6.2</v>
      </c>
      <c r="G260" s="54">
        <v>44981</v>
      </c>
      <c r="H260" s="54">
        <v>44981</v>
      </c>
    </row>
    <row r="261" spans="1:8" ht="45" x14ac:dyDescent="0.25">
      <c r="A261" s="49" t="s">
        <v>535</v>
      </c>
      <c r="B261" s="46" t="s">
        <v>166</v>
      </c>
      <c r="C261" s="46" t="s">
        <v>173</v>
      </c>
      <c r="D261" s="47" t="s">
        <v>84</v>
      </c>
      <c r="E261" s="47" t="s">
        <v>174</v>
      </c>
      <c r="F261" s="48" t="str">
        <f>VLOOKUP(C261:C430,'Catálogo de actividades'!B37:E260,4,FALSE)</f>
        <v>6.3</v>
      </c>
      <c r="G261" s="54">
        <v>44982</v>
      </c>
      <c r="H261" s="54">
        <v>45000</v>
      </c>
    </row>
    <row r="262" spans="1:8" ht="30" x14ac:dyDescent="0.25">
      <c r="A262" s="49" t="s">
        <v>535</v>
      </c>
      <c r="B262" s="46" t="s">
        <v>166</v>
      </c>
      <c r="C262" s="46" t="s">
        <v>176</v>
      </c>
      <c r="D262" s="47" t="s">
        <v>79</v>
      </c>
      <c r="E262" s="47" t="s">
        <v>120</v>
      </c>
      <c r="F262" s="48" t="str">
        <f>VLOOKUP(C262:C430,'Catálogo de actividades'!B38:E261,4,FALSE)</f>
        <v>6.4</v>
      </c>
      <c r="G262" s="54">
        <v>45000</v>
      </c>
      <c r="H262" s="54">
        <v>45000</v>
      </c>
    </row>
    <row r="263" spans="1:8" ht="30" x14ac:dyDescent="0.25">
      <c r="A263" s="49" t="s">
        <v>535</v>
      </c>
      <c r="B263" s="46" t="s">
        <v>166</v>
      </c>
      <c r="C263" s="46" t="s">
        <v>178</v>
      </c>
      <c r="D263" s="47" t="s">
        <v>79</v>
      </c>
      <c r="E263" s="47" t="s">
        <v>120</v>
      </c>
      <c r="F263" s="48" t="str">
        <f>VLOOKUP(C263:C430,'Catálogo de actividades'!B39:E262,4,FALSE)</f>
        <v>6.5</v>
      </c>
      <c r="G263" s="54">
        <v>45013</v>
      </c>
      <c r="H263" s="54">
        <v>45013</v>
      </c>
    </row>
    <row r="264" spans="1:8" ht="30" x14ac:dyDescent="0.25">
      <c r="A264" s="49" t="s">
        <v>535</v>
      </c>
      <c r="B264" s="46" t="s">
        <v>166</v>
      </c>
      <c r="C264" s="46" t="s">
        <v>537</v>
      </c>
      <c r="D264" s="47" t="s">
        <v>79</v>
      </c>
      <c r="E264" s="47" t="s">
        <v>127</v>
      </c>
      <c r="F264" s="48" t="str">
        <f>VLOOKUP(C264:C430,'Catálogo de actividades'!B40:E263,4,FALSE)</f>
        <v>6.6</v>
      </c>
      <c r="G264" s="54">
        <v>45037</v>
      </c>
      <c r="H264" s="54">
        <v>45037</v>
      </c>
    </row>
    <row r="265" spans="1:8" ht="60" x14ac:dyDescent="0.25">
      <c r="A265" s="49" t="s">
        <v>535</v>
      </c>
      <c r="B265" s="46" t="s">
        <v>166</v>
      </c>
      <c r="C265" s="46" t="s">
        <v>182</v>
      </c>
      <c r="D265" s="47" t="s">
        <v>79</v>
      </c>
      <c r="E265" s="47" t="s">
        <v>120</v>
      </c>
      <c r="F265" s="48" t="str">
        <f>VLOOKUP(C265:C430,'Catálogo de actividades'!B41:E264,4,FALSE)</f>
        <v>6.7</v>
      </c>
      <c r="G265" s="54">
        <v>45031</v>
      </c>
      <c r="H265" s="54">
        <v>45031</v>
      </c>
    </row>
    <row r="266" spans="1:8" ht="60" x14ac:dyDescent="0.25">
      <c r="A266" s="49" t="s">
        <v>535</v>
      </c>
      <c r="B266" s="46" t="s">
        <v>166</v>
      </c>
      <c r="C266" s="46" t="s">
        <v>184</v>
      </c>
      <c r="D266" s="47" t="s">
        <v>79</v>
      </c>
      <c r="E266" s="47" t="s">
        <v>120</v>
      </c>
      <c r="F266" s="48" t="str">
        <f>VLOOKUP(C266:C430,'Catálogo de actividades'!B42:E265,4,FALSE)</f>
        <v>6.8</v>
      </c>
      <c r="G266" s="54">
        <v>45061</v>
      </c>
      <c r="H266" s="54">
        <v>45071</v>
      </c>
    </row>
    <row r="267" spans="1:8" ht="30" x14ac:dyDescent="0.25">
      <c r="A267" s="49" t="s">
        <v>535</v>
      </c>
      <c r="B267" s="46" t="s">
        <v>166</v>
      </c>
      <c r="C267" s="46" t="s">
        <v>186</v>
      </c>
      <c r="D267" s="47" t="s">
        <v>84</v>
      </c>
      <c r="E267" s="47" t="s">
        <v>187</v>
      </c>
      <c r="F267" s="48" t="str">
        <f>VLOOKUP(C267:C430,'Catálogo de actividades'!B43:E266,4,FALSE)</f>
        <v>6.9</v>
      </c>
      <c r="G267" s="54">
        <v>45080</v>
      </c>
      <c r="H267" s="54">
        <v>45081</v>
      </c>
    </row>
    <row r="268" spans="1:8" ht="30" x14ac:dyDescent="0.25">
      <c r="A268" s="49" t="s">
        <v>535</v>
      </c>
      <c r="B268" s="46" t="s">
        <v>166</v>
      </c>
      <c r="C268" s="46" t="s">
        <v>189</v>
      </c>
      <c r="D268" s="47" t="s">
        <v>79</v>
      </c>
      <c r="E268" s="47" t="s">
        <v>120</v>
      </c>
      <c r="F268" s="48" t="str">
        <f>VLOOKUP(C268:C430,'Catálogo de actividades'!B44:E267,4,FALSE)</f>
        <v>6.10</v>
      </c>
      <c r="G268" s="54">
        <v>45032</v>
      </c>
      <c r="H268" s="54">
        <v>45068</v>
      </c>
    </row>
    <row r="269" spans="1:8" ht="30" x14ac:dyDescent="0.25">
      <c r="A269" s="49" t="s">
        <v>535</v>
      </c>
      <c r="B269" s="46" t="s">
        <v>166</v>
      </c>
      <c r="C269" s="46" t="s">
        <v>191</v>
      </c>
      <c r="D269" s="47" t="s">
        <v>79</v>
      </c>
      <c r="E269" s="47" t="s">
        <v>120</v>
      </c>
      <c r="F269" s="48" t="str">
        <f>VLOOKUP(C269:C430,'Catálogo de actividades'!B45:E268,4,FALSE)</f>
        <v>6.11</v>
      </c>
      <c r="G269" s="54">
        <v>45032</v>
      </c>
      <c r="H269" s="54">
        <v>45071</v>
      </c>
    </row>
    <row r="270" spans="1:8" x14ac:dyDescent="0.25">
      <c r="A270" s="49" t="s">
        <v>535</v>
      </c>
      <c r="B270" s="52" t="s">
        <v>166</v>
      </c>
      <c r="C270" s="52" t="s">
        <v>193</v>
      </c>
      <c r="D270" s="47" t="s">
        <v>79</v>
      </c>
      <c r="E270" s="47" t="s">
        <v>120</v>
      </c>
      <c r="F270" s="48" t="str">
        <f>VLOOKUP(C270:C430,'Catálogo de actividades'!B46:E269,4,FALSE)</f>
        <v>6.12</v>
      </c>
      <c r="G270" s="54">
        <v>45072</v>
      </c>
      <c r="H270" s="54">
        <v>45072</v>
      </c>
    </row>
    <row r="271" spans="1:8" ht="30" x14ac:dyDescent="0.25">
      <c r="A271" s="49" t="s">
        <v>535</v>
      </c>
      <c r="B271" s="46" t="s">
        <v>166</v>
      </c>
      <c r="C271" s="46" t="s">
        <v>195</v>
      </c>
      <c r="D271" s="47" t="s">
        <v>79</v>
      </c>
      <c r="E271" s="47" t="s">
        <v>120</v>
      </c>
      <c r="F271" s="48" t="str">
        <f>VLOOKUP(C271:C430,'Catálogo de actividades'!B47:E270,4,FALSE)</f>
        <v>6.13</v>
      </c>
      <c r="G271" s="54">
        <v>45073</v>
      </c>
      <c r="H271" s="54">
        <v>45074</v>
      </c>
    </row>
    <row r="272" spans="1:8" ht="45" x14ac:dyDescent="0.25">
      <c r="A272" s="49" t="s">
        <v>535</v>
      </c>
      <c r="B272" s="46" t="s">
        <v>166</v>
      </c>
      <c r="C272" s="46" t="s">
        <v>197</v>
      </c>
      <c r="D272" s="47" t="s">
        <v>84</v>
      </c>
      <c r="E272" s="47" t="s">
        <v>538</v>
      </c>
      <c r="F272" s="48" t="str">
        <f>VLOOKUP(C272:C430,'Catálogo de actividades'!B48:E271,4,FALSE)</f>
        <v>6.14</v>
      </c>
      <c r="G272" s="54">
        <v>45017</v>
      </c>
      <c r="H272" s="54">
        <v>45093</v>
      </c>
    </row>
    <row r="273" spans="1:8" ht="75" x14ac:dyDescent="0.25">
      <c r="A273" s="49" t="s">
        <v>535</v>
      </c>
      <c r="B273" s="46" t="s">
        <v>166</v>
      </c>
      <c r="C273" s="46" t="s">
        <v>200</v>
      </c>
      <c r="D273" s="47" t="s">
        <v>79</v>
      </c>
      <c r="E273" s="47" t="s">
        <v>120</v>
      </c>
      <c r="F273" s="48" t="str">
        <f>VLOOKUP(C273:C430,'Catálogo de actividades'!B49:E272,4,FALSE)</f>
        <v>6.15</v>
      </c>
      <c r="G273" s="54">
        <v>45047</v>
      </c>
      <c r="H273" s="54">
        <v>45077</v>
      </c>
    </row>
    <row r="274" spans="1:8" ht="30" x14ac:dyDescent="0.25">
      <c r="A274" s="49" t="s">
        <v>535</v>
      </c>
      <c r="B274" s="46" t="s">
        <v>202</v>
      </c>
      <c r="C274" s="46" t="s">
        <v>203</v>
      </c>
      <c r="D274" s="47" t="s">
        <v>79</v>
      </c>
      <c r="E274" s="47" t="s">
        <v>204</v>
      </c>
      <c r="F274" s="48" t="str">
        <f>VLOOKUP(C274:C430,'Catálogo de actividades'!B50:E273,4,FALSE)</f>
        <v>7.1</v>
      </c>
      <c r="G274" s="54">
        <v>44805</v>
      </c>
      <c r="H274" s="54">
        <v>44834</v>
      </c>
    </row>
    <row r="275" spans="1:8" ht="45" x14ac:dyDescent="0.25">
      <c r="A275" s="49" t="s">
        <v>535</v>
      </c>
      <c r="B275" s="46" t="s">
        <v>202</v>
      </c>
      <c r="C275" s="46" t="s">
        <v>206</v>
      </c>
      <c r="D275" s="47" t="s">
        <v>79</v>
      </c>
      <c r="E275" s="47" t="s">
        <v>204</v>
      </c>
      <c r="F275" s="48" t="str">
        <f>VLOOKUP(C275:C430,'Catálogo de actividades'!B51:E274,4,FALSE)</f>
        <v>7.2</v>
      </c>
      <c r="G275" s="54">
        <v>44896</v>
      </c>
      <c r="H275" s="54">
        <v>44926</v>
      </c>
    </row>
    <row r="276" spans="1:8" ht="45" x14ac:dyDescent="0.25">
      <c r="A276" s="49" t="s">
        <v>535</v>
      </c>
      <c r="B276" s="46" t="s">
        <v>202</v>
      </c>
      <c r="C276" s="46" t="s">
        <v>208</v>
      </c>
      <c r="D276" s="47" t="s">
        <v>79</v>
      </c>
      <c r="E276" s="47" t="s">
        <v>209</v>
      </c>
      <c r="F276" s="48" t="str">
        <f>VLOOKUP(C276:C430,'Catálogo de actividades'!B52:E275,4,FALSE)</f>
        <v>7.3</v>
      </c>
      <c r="G276" s="54">
        <v>44837</v>
      </c>
      <c r="H276" s="54">
        <v>44936</v>
      </c>
    </row>
    <row r="277" spans="1:8" ht="45" x14ac:dyDescent="0.25">
      <c r="A277" s="49" t="s">
        <v>535</v>
      </c>
      <c r="B277" s="46" t="s">
        <v>202</v>
      </c>
      <c r="C277" s="46" t="s">
        <v>211</v>
      </c>
      <c r="D277" s="47" t="s">
        <v>84</v>
      </c>
      <c r="E277" s="47" t="s">
        <v>533</v>
      </c>
      <c r="F277" s="48" t="str">
        <f>VLOOKUP(C277:C430,'Catálogo de actividades'!B53:E276,4,FALSE)</f>
        <v>7.4</v>
      </c>
      <c r="G277" s="54">
        <v>44875</v>
      </c>
      <c r="H277" s="54">
        <v>44998</v>
      </c>
    </row>
    <row r="278" spans="1:8" ht="45" x14ac:dyDescent="0.25">
      <c r="A278" s="49" t="s">
        <v>535</v>
      </c>
      <c r="B278" s="46" t="s">
        <v>202</v>
      </c>
      <c r="C278" s="46" t="s">
        <v>214</v>
      </c>
      <c r="D278" s="47" t="s">
        <v>84</v>
      </c>
      <c r="E278" s="47" t="s">
        <v>151</v>
      </c>
      <c r="F278" s="48" t="str">
        <f>VLOOKUP(C278:C430,'Catálogo de actividades'!B54:E277,4,FALSE)</f>
        <v>7.5</v>
      </c>
      <c r="G278" s="54">
        <v>44945</v>
      </c>
      <c r="H278" s="53">
        <v>45017</v>
      </c>
    </row>
    <row r="279" spans="1:8" ht="30" x14ac:dyDescent="0.25">
      <c r="A279" s="49" t="s">
        <v>535</v>
      </c>
      <c r="B279" s="46" t="s">
        <v>202</v>
      </c>
      <c r="C279" s="46" t="s">
        <v>539</v>
      </c>
      <c r="D279" s="47" t="s">
        <v>79</v>
      </c>
      <c r="E279" s="47" t="s">
        <v>228</v>
      </c>
      <c r="F279" s="48" t="str">
        <f>VLOOKUP(C279:C430,'Catálogo de actividades'!B55:E278,4,FALSE)</f>
        <v>7.6</v>
      </c>
      <c r="G279" s="54">
        <v>44866</v>
      </c>
      <c r="H279" s="54">
        <v>44945</v>
      </c>
    </row>
    <row r="280" spans="1:8" ht="45" x14ac:dyDescent="0.25">
      <c r="A280" s="49" t="s">
        <v>535</v>
      </c>
      <c r="B280" s="46" t="s">
        <v>202</v>
      </c>
      <c r="C280" s="27" t="s">
        <v>219</v>
      </c>
      <c r="D280" s="47" t="s">
        <v>79</v>
      </c>
      <c r="E280" s="47" t="s">
        <v>220</v>
      </c>
      <c r="F280" s="48" t="str">
        <f>VLOOKUP(C280:C430,'Catálogo de actividades'!B56:E279,4,FALSE)</f>
        <v>7.7</v>
      </c>
      <c r="G280" s="54">
        <v>44866</v>
      </c>
      <c r="H280" s="54">
        <v>44945</v>
      </c>
    </row>
    <row r="281" spans="1:8" ht="30" x14ac:dyDescent="0.25">
      <c r="A281" s="49" t="s">
        <v>535</v>
      </c>
      <c r="B281" s="46" t="s">
        <v>202</v>
      </c>
      <c r="C281" s="46" t="s">
        <v>222</v>
      </c>
      <c r="D281" s="47" t="s">
        <v>79</v>
      </c>
      <c r="E281" s="47" t="s">
        <v>223</v>
      </c>
      <c r="F281" s="48" t="str">
        <f>VLOOKUP(C281:C430,'Catálogo de actividades'!B57:E280,4,FALSE)</f>
        <v>7.8</v>
      </c>
      <c r="G281" s="54">
        <v>44949</v>
      </c>
      <c r="H281" s="54">
        <v>44953</v>
      </c>
    </row>
    <row r="282" spans="1:8" ht="45" x14ac:dyDescent="0.25">
      <c r="A282" s="49" t="s">
        <v>535</v>
      </c>
      <c r="B282" s="46" t="s">
        <v>202</v>
      </c>
      <c r="C282" s="46" t="s">
        <v>225</v>
      </c>
      <c r="D282" s="47" t="s">
        <v>79</v>
      </c>
      <c r="E282" s="47" t="s">
        <v>127</v>
      </c>
      <c r="F282" s="48" t="str">
        <f>VLOOKUP(C282:C430,'Catálogo de actividades'!B58:E281,4,FALSE)</f>
        <v>7.9</v>
      </c>
      <c r="G282" s="54">
        <v>44946</v>
      </c>
      <c r="H282" s="54">
        <v>44950</v>
      </c>
    </row>
    <row r="283" spans="1:8" ht="30" x14ac:dyDescent="0.25">
      <c r="A283" s="49" t="s">
        <v>535</v>
      </c>
      <c r="B283" s="46" t="s">
        <v>202</v>
      </c>
      <c r="C283" s="46" t="s">
        <v>227</v>
      </c>
      <c r="D283" s="47" t="s">
        <v>79</v>
      </c>
      <c r="E283" s="47" t="s">
        <v>228</v>
      </c>
      <c r="F283" s="48" t="str">
        <f>VLOOKUP(C283:C430,'Catálogo de actividades'!B59:E282,4,FALSE)</f>
        <v>7.10</v>
      </c>
      <c r="G283" s="54">
        <v>44958</v>
      </c>
      <c r="H283" s="54">
        <v>44964</v>
      </c>
    </row>
    <row r="284" spans="1:8" ht="60" x14ac:dyDescent="0.25">
      <c r="A284" s="49" t="s">
        <v>535</v>
      </c>
      <c r="B284" s="46" t="s">
        <v>202</v>
      </c>
      <c r="C284" s="46" t="s">
        <v>230</v>
      </c>
      <c r="D284" s="47" t="s">
        <v>79</v>
      </c>
      <c r="E284" s="47" t="s">
        <v>80</v>
      </c>
      <c r="F284" s="48" t="str">
        <f>VLOOKUP(C284:C430,'Catálogo de actividades'!B60:E283,4,FALSE)</f>
        <v>7.11</v>
      </c>
      <c r="G284" s="54">
        <v>44958</v>
      </c>
      <c r="H284" s="54">
        <v>44985</v>
      </c>
    </row>
    <row r="285" spans="1:8" ht="30" x14ac:dyDescent="0.25">
      <c r="A285" s="49" t="s">
        <v>535</v>
      </c>
      <c r="B285" s="46" t="s">
        <v>202</v>
      </c>
      <c r="C285" s="46" t="s">
        <v>232</v>
      </c>
      <c r="D285" s="47" t="s">
        <v>79</v>
      </c>
      <c r="E285" s="47" t="s">
        <v>120</v>
      </c>
      <c r="F285" s="48" t="str">
        <f>VLOOKUP(C285:C430,'Catálogo de actividades'!B61:E284,4,FALSE)</f>
        <v>7.12</v>
      </c>
      <c r="G285" s="54">
        <v>44966</v>
      </c>
      <c r="H285" s="54">
        <v>45016</v>
      </c>
    </row>
    <row r="286" spans="1:8" ht="30" x14ac:dyDescent="0.25">
      <c r="A286" s="49" t="s">
        <v>535</v>
      </c>
      <c r="B286" s="46" t="s">
        <v>202</v>
      </c>
      <c r="C286" s="46" t="s">
        <v>234</v>
      </c>
      <c r="D286" s="47" t="s">
        <v>79</v>
      </c>
      <c r="E286" s="47" t="s">
        <v>228</v>
      </c>
      <c r="F286" s="48" t="str">
        <f>VLOOKUP(C286:C430,'Catálogo de actividades'!B62:E285,4,FALSE)</f>
        <v>7.13</v>
      </c>
      <c r="G286" s="54">
        <v>45017</v>
      </c>
      <c r="H286" s="54">
        <v>45024</v>
      </c>
    </row>
    <row r="287" spans="1:8" ht="30" x14ac:dyDescent="0.25">
      <c r="A287" s="49" t="s">
        <v>535</v>
      </c>
      <c r="B287" s="46" t="s">
        <v>202</v>
      </c>
      <c r="C287" s="46" t="s">
        <v>236</v>
      </c>
      <c r="D287" s="47" t="s">
        <v>79</v>
      </c>
      <c r="E287" s="47" t="s">
        <v>120</v>
      </c>
      <c r="F287" s="48" t="str">
        <f>VLOOKUP(C287:C430,'Catálogo de actividades'!B63:E286,4,FALSE)</f>
        <v>7.14</v>
      </c>
      <c r="G287" s="54">
        <v>45025</v>
      </c>
      <c r="H287" s="54">
        <v>45080</v>
      </c>
    </row>
    <row r="288" spans="1:8" ht="30" x14ac:dyDescent="0.25">
      <c r="A288" s="49" t="s">
        <v>535</v>
      </c>
      <c r="B288" s="46" t="s">
        <v>202</v>
      </c>
      <c r="C288" s="46" t="s">
        <v>238</v>
      </c>
      <c r="D288" s="47" t="s">
        <v>79</v>
      </c>
      <c r="E288" s="47" t="s">
        <v>120</v>
      </c>
      <c r="F288" s="48" t="str">
        <f>VLOOKUP(C288:C430,'Catálogo de actividades'!B64:E287,4,FALSE)</f>
        <v>7.15</v>
      </c>
      <c r="G288" s="33">
        <v>45081</v>
      </c>
      <c r="H288" s="54">
        <v>45088</v>
      </c>
    </row>
    <row r="289" spans="1:8" x14ac:dyDescent="0.25">
      <c r="A289" s="49" t="s">
        <v>535</v>
      </c>
      <c r="B289" s="46" t="s">
        <v>240</v>
      </c>
      <c r="C289" s="46" t="s">
        <v>241</v>
      </c>
      <c r="D289" s="47" t="s">
        <v>79</v>
      </c>
      <c r="E289" s="47" t="s">
        <v>242</v>
      </c>
      <c r="F289" s="48" t="str">
        <f>VLOOKUP(C289:C430,'Catálogo de actividades'!B65:E288,4,FALSE)</f>
        <v>8.1</v>
      </c>
      <c r="G289" s="54">
        <v>44835</v>
      </c>
      <c r="H289" s="54">
        <v>45033</v>
      </c>
    </row>
    <row r="290" spans="1:8" ht="30" x14ac:dyDescent="0.25">
      <c r="A290" s="49" t="s">
        <v>535</v>
      </c>
      <c r="B290" s="46" t="s">
        <v>240</v>
      </c>
      <c r="C290" s="46" t="s">
        <v>244</v>
      </c>
      <c r="D290" s="47" t="s">
        <v>79</v>
      </c>
      <c r="E290" s="47" t="s">
        <v>242</v>
      </c>
      <c r="F290" s="48" t="str">
        <f>VLOOKUP(C290:C430,'Catálogo de actividades'!B66:E289,4,FALSE)</f>
        <v>8.2</v>
      </c>
      <c r="G290" s="54">
        <v>44935</v>
      </c>
      <c r="H290" s="54">
        <v>45041</v>
      </c>
    </row>
    <row r="291" spans="1:8" x14ac:dyDescent="0.25">
      <c r="A291" s="49" t="s">
        <v>535</v>
      </c>
      <c r="B291" s="46" t="s">
        <v>240</v>
      </c>
      <c r="C291" s="46" t="s">
        <v>246</v>
      </c>
      <c r="D291" s="47" t="s">
        <v>79</v>
      </c>
      <c r="E291" s="47" t="s">
        <v>242</v>
      </c>
      <c r="F291" s="48" t="str">
        <f>VLOOKUP(C291:C430,'Catálogo de actividades'!B67:E290,4,FALSE)</f>
        <v>8.3</v>
      </c>
      <c r="G291" s="54">
        <v>45018</v>
      </c>
      <c r="H291" s="54">
        <v>45127</v>
      </c>
    </row>
    <row r="292" spans="1:8" ht="45" x14ac:dyDescent="0.25">
      <c r="A292" s="49" t="s">
        <v>535</v>
      </c>
      <c r="B292" s="46" t="s">
        <v>540</v>
      </c>
      <c r="C292" s="46" t="s">
        <v>249</v>
      </c>
      <c r="D292" s="47" t="s">
        <v>89</v>
      </c>
      <c r="E292" s="47" t="s">
        <v>80</v>
      </c>
      <c r="F292" s="48" t="str">
        <f>VLOOKUP(C292:C430,'Catálogo de actividades'!B68:E291,4,FALSE)</f>
        <v>9.1</v>
      </c>
      <c r="G292" s="51">
        <v>44927</v>
      </c>
      <c r="H292" s="51">
        <v>44939</v>
      </c>
    </row>
    <row r="293" spans="1:8" ht="75" x14ac:dyDescent="0.25">
      <c r="A293" s="49" t="s">
        <v>535</v>
      </c>
      <c r="B293" s="46" t="s">
        <v>540</v>
      </c>
      <c r="C293" s="46" t="s">
        <v>253</v>
      </c>
      <c r="D293" s="47" t="s">
        <v>89</v>
      </c>
      <c r="E293" s="47" t="s">
        <v>80</v>
      </c>
      <c r="F293" s="48" t="str">
        <f>VLOOKUP(C293:C430,'Catálogo de actividades'!B69:E292,4,FALSE)</f>
        <v>9.3</v>
      </c>
      <c r="G293" s="50">
        <v>44927</v>
      </c>
      <c r="H293" s="50">
        <v>44933</v>
      </c>
    </row>
    <row r="294" spans="1:8" ht="45" x14ac:dyDescent="0.25">
      <c r="A294" s="49" t="s">
        <v>535</v>
      </c>
      <c r="B294" s="46" t="s">
        <v>540</v>
      </c>
      <c r="C294" s="46" t="s">
        <v>257</v>
      </c>
      <c r="D294" s="47" t="s">
        <v>89</v>
      </c>
      <c r="E294" s="47" t="s">
        <v>80</v>
      </c>
      <c r="F294" s="48" t="str">
        <f>VLOOKUP(C294:C430,'Catálogo de actividades'!B70:E293,4,FALSE)</f>
        <v>9.5</v>
      </c>
      <c r="G294" s="50">
        <v>44866</v>
      </c>
      <c r="H294" s="55">
        <v>44874</v>
      </c>
    </row>
    <row r="295" spans="1:8" ht="45" x14ac:dyDescent="0.25">
      <c r="A295" s="49" t="s">
        <v>535</v>
      </c>
      <c r="B295" s="46" t="s">
        <v>540</v>
      </c>
      <c r="C295" s="46" t="s">
        <v>261</v>
      </c>
      <c r="D295" s="47" t="s">
        <v>89</v>
      </c>
      <c r="E295" s="47" t="s">
        <v>80</v>
      </c>
      <c r="F295" s="48" t="str">
        <f>VLOOKUP(C295:C430,'Catálogo de actividades'!B71:E294,4,FALSE)</f>
        <v>9.7</v>
      </c>
      <c r="G295" s="50">
        <v>44927</v>
      </c>
      <c r="H295" s="55">
        <v>45018</v>
      </c>
    </row>
    <row r="296" spans="1:8" ht="45" x14ac:dyDescent="0.25">
      <c r="A296" s="49" t="s">
        <v>535</v>
      </c>
      <c r="B296" s="46" t="s">
        <v>265</v>
      </c>
      <c r="C296" s="46" t="s">
        <v>266</v>
      </c>
      <c r="D296" s="47" t="s">
        <v>89</v>
      </c>
      <c r="E296" s="47" t="s">
        <v>80</v>
      </c>
      <c r="F296" s="48" t="str">
        <f>VLOOKUP(C296:C430,'Catálogo de actividades'!B72:E295,4,FALSE)</f>
        <v>10.1</v>
      </c>
      <c r="G296" s="55">
        <v>44835</v>
      </c>
      <c r="H296" s="55">
        <v>44841</v>
      </c>
    </row>
    <row r="297" spans="1:8" ht="60" x14ac:dyDescent="0.25">
      <c r="A297" s="49" t="s">
        <v>535</v>
      </c>
      <c r="B297" s="46" t="s">
        <v>265</v>
      </c>
      <c r="C297" s="46" t="s">
        <v>268</v>
      </c>
      <c r="D297" s="47" t="s">
        <v>89</v>
      </c>
      <c r="E297" s="47" t="s">
        <v>104</v>
      </c>
      <c r="F297" s="48" t="str">
        <f>VLOOKUP(C297:C430,'Catálogo de actividades'!B73:E296,4,FALSE)</f>
        <v>10.2</v>
      </c>
      <c r="G297" s="54">
        <v>44842</v>
      </c>
      <c r="H297" s="55">
        <v>44904</v>
      </c>
    </row>
    <row r="298" spans="1:8" ht="60" x14ac:dyDescent="0.25">
      <c r="A298" s="49" t="s">
        <v>535</v>
      </c>
      <c r="B298" s="46" t="s">
        <v>265</v>
      </c>
      <c r="C298" s="46" t="s">
        <v>272</v>
      </c>
      <c r="D298" s="47" t="s">
        <v>89</v>
      </c>
      <c r="E298" s="47" t="s">
        <v>80</v>
      </c>
      <c r="F298" s="48" t="str">
        <f>VLOOKUP(C298:C430,'Catálogo de actividades'!B74:E297,4,FALSE)</f>
        <v>10.4</v>
      </c>
      <c r="G298" s="55">
        <v>44911</v>
      </c>
      <c r="H298" s="55">
        <v>44911</v>
      </c>
    </row>
    <row r="299" spans="1:8" ht="30" x14ac:dyDescent="0.25">
      <c r="A299" s="49" t="s">
        <v>535</v>
      </c>
      <c r="B299" s="46" t="s">
        <v>265</v>
      </c>
      <c r="C299" s="46" t="s">
        <v>276</v>
      </c>
      <c r="D299" s="47" t="s">
        <v>89</v>
      </c>
      <c r="E299" s="47" t="s">
        <v>104</v>
      </c>
      <c r="F299" s="48" t="str">
        <f>VLOOKUP(C299:C430,'Catálogo de actividades'!B75:E298,4,FALSE)</f>
        <v>10.6</v>
      </c>
      <c r="G299" s="55">
        <v>44935</v>
      </c>
      <c r="H299" s="55">
        <v>44994</v>
      </c>
    </row>
    <row r="300" spans="1:8" ht="75" x14ac:dyDescent="0.25">
      <c r="A300" s="49" t="s">
        <v>535</v>
      </c>
      <c r="B300" s="46" t="s">
        <v>265</v>
      </c>
      <c r="C300" s="46" t="s">
        <v>281</v>
      </c>
      <c r="D300" s="47" t="s">
        <v>84</v>
      </c>
      <c r="E300" s="47" t="s">
        <v>127</v>
      </c>
      <c r="F300" s="48" t="str">
        <f>VLOOKUP(C300:C430,'Catálogo de actividades'!B76:E299,4,FALSE)</f>
        <v>10.8</v>
      </c>
      <c r="G300" s="55">
        <v>44935</v>
      </c>
      <c r="H300" s="55">
        <v>44994</v>
      </c>
    </row>
    <row r="301" spans="1:8" ht="45" x14ac:dyDescent="0.25">
      <c r="A301" s="49" t="s">
        <v>535</v>
      </c>
      <c r="B301" s="46" t="s">
        <v>265</v>
      </c>
      <c r="C301" s="46" t="s">
        <v>283</v>
      </c>
      <c r="D301" s="47" t="s">
        <v>89</v>
      </c>
      <c r="E301" s="47" t="s">
        <v>80</v>
      </c>
      <c r="F301" s="48" t="str">
        <f>VLOOKUP(C301:C430,'Catálogo de actividades'!B77:E300,4,FALSE)</f>
        <v>10.9</v>
      </c>
      <c r="G301" s="55">
        <v>45000</v>
      </c>
      <c r="H301" s="55">
        <v>45003</v>
      </c>
    </row>
    <row r="302" spans="1:8" ht="30" x14ac:dyDescent="0.25">
      <c r="A302" s="49" t="s">
        <v>535</v>
      </c>
      <c r="B302" s="46" t="s">
        <v>288</v>
      </c>
      <c r="C302" s="46" t="s">
        <v>289</v>
      </c>
      <c r="D302" s="47" t="s">
        <v>89</v>
      </c>
      <c r="E302" s="47" t="s">
        <v>80</v>
      </c>
      <c r="F302" s="48" t="str">
        <f>VLOOKUP(C302:C430,'Catálogo de actividades'!B78:E301,4,FALSE)</f>
        <v>11.1</v>
      </c>
      <c r="G302" s="50">
        <v>44927</v>
      </c>
      <c r="H302" s="55">
        <v>45018</v>
      </c>
    </row>
    <row r="303" spans="1:8" x14ac:dyDescent="0.25">
      <c r="A303" s="49" t="s">
        <v>535</v>
      </c>
      <c r="B303" s="46" t="s">
        <v>288</v>
      </c>
      <c r="C303" s="46" t="s">
        <v>291</v>
      </c>
      <c r="D303" s="47" t="s">
        <v>89</v>
      </c>
      <c r="E303" s="47" t="s">
        <v>80</v>
      </c>
      <c r="F303" s="48" t="str">
        <f>VLOOKUP(C303:C430,'Catálogo de actividades'!B79:E302,4,FALSE)</f>
        <v>11.2</v>
      </c>
      <c r="G303" s="55">
        <v>44998</v>
      </c>
      <c r="H303" s="55">
        <v>45002</v>
      </c>
    </row>
    <row r="304" spans="1:8" ht="30" x14ac:dyDescent="0.25">
      <c r="A304" s="49" t="s">
        <v>535</v>
      </c>
      <c r="B304" s="46" t="s">
        <v>288</v>
      </c>
      <c r="C304" s="46" t="s">
        <v>293</v>
      </c>
      <c r="D304" s="47" t="s">
        <v>89</v>
      </c>
      <c r="E304" s="47" t="s">
        <v>80</v>
      </c>
      <c r="F304" s="48" t="str">
        <f>VLOOKUP(C304:C430,'Catálogo de actividades'!B80:E303,4,FALSE)</f>
        <v>11.3</v>
      </c>
      <c r="G304" s="50">
        <v>44927</v>
      </c>
      <c r="H304" s="55">
        <v>44940</v>
      </c>
    </row>
    <row r="305" spans="1:8" ht="30" x14ac:dyDescent="0.25">
      <c r="A305" s="49" t="s">
        <v>535</v>
      </c>
      <c r="B305" s="46" t="s">
        <v>288</v>
      </c>
      <c r="C305" s="46" t="s">
        <v>297</v>
      </c>
      <c r="D305" s="47" t="s">
        <v>89</v>
      </c>
      <c r="E305" s="47" t="s">
        <v>80</v>
      </c>
      <c r="F305" s="48" t="str">
        <f>VLOOKUP(C305:C430,'Catálogo de actividades'!B81:E304,4,FALSE)</f>
        <v>11.5</v>
      </c>
      <c r="G305" s="50">
        <v>44937</v>
      </c>
      <c r="H305" s="55">
        <v>44950</v>
      </c>
    </row>
    <row r="306" spans="1:8" x14ac:dyDescent="0.25">
      <c r="A306" s="49" t="s">
        <v>535</v>
      </c>
      <c r="B306" s="46" t="s">
        <v>288</v>
      </c>
      <c r="C306" s="46" t="s">
        <v>301</v>
      </c>
      <c r="D306" s="47" t="s">
        <v>89</v>
      </c>
      <c r="E306" s="47" t="s">
        <v>80</v>
      </c>
      <c r="F306" s="48" t="str">
        <f>VLOOKUP(C306:C430,'Catálogo de actividades'!B82:E305,4,FALSE)</f>
        <v>11.7</v>
      </c>
      <c r="G306" s="55">
        <v>44940</v>
      </c>
      <c r="H306" s="55">
        <v>44978</v>
      </c>
    </row>
    <row r="307" spans="1:8" ht="30" x14ac:dyDescent="0.25">
      <c r="A307" s="49" t="s">
        <v>535</v>
      </c>
      <c r="B307" s="46" t="s">
        <v>288</v>
      </c>
      <c r="C307" s="46" t="s">
        <v>305</v>
      </c>
      <c r="D307" s="47" t="s">
        <v>89</v>
      </c>
      <c r="E307" s="47" t="s">
        <v>286</v>
      </c>
      <c r="F307" s="48" t="str">
        <f>VLOOKUP(C307:C430,'Catálogo de actividades'!B83:E306,4,FALSE)</f>
        <v>11.9</v>
      </c>
      <c r="G307" s="55">
        <v>45003</v>
      </c>
      <c r="H307" s="55">
        <v>45012</v>
      </c>
    </row>
    <row r="308" spans="1:8" ht="30" x14ac:dyDescent="0.25">
      <c r="A308" s="49" t="s">
        <v>535</v>
      </c>
      <c r="B308" s="46" t="s">
        <v>288</v>
      </c>
      <c r="C308" s="46" t="s">
        <v>311</v>
      </c>
      <c r="D308" s="47" t="s">
        <v>89</v>
      </c>
      <c r="E308" s="47" t="s">
        <v>80</v>
      </c>
      <c r="F308" s="48" t="str">
        <f>VLOOKUP(C308:C430,'Catálogo de actividades'!B84:E307,4,FALSE)</f>
        <v>11.12</v>
      </c>
      <c r="G308" s="55">
        <v>45018</v>
      </c>
      <c r="H308" s="55">
        <v>45018</v>
      </c>
    </row>
    <row r="309" spans="1:8" ht="30" x14ac:dyDescent="0.25">
      <c r="A309" s="49" t="s">
        <v>535</v>
      </c>
      <c r="B309" s="46" t="s">
        <v>288</v>
      </c>
      <c r="C309" s="46" t="s">
        <v>317</v>
      </c>
      <c r="D309" s="47" t="s">
        <v>89</v>
      </c>
      <c r="E309" s="47" t="s">
        <v>80</v>
      </c>
      <c r="F309" s="48" t="str">
        <f>VLOOKUP(C309:C430,'Catálogo de actividades'!B85:E308,4,FALSE)</f>
        <v>11.15</v>
      </c>
      <c r="G309" s="55">
        <v>44910</v>
      </c>
      <c r="H309" s="55">
        <v>44910</v>
      </c>
    </row>
    <row r="310" spans="1:8" ht="30" x14ac:dyDescent="0.25">
      <c r="A310" s="49" t="s">
        <v>535</v>
      </c>
      <c r="B310" s="46" t="s">
        <v>288</v>
      </c>
      <c r="C310" s="46" t="s">
        <v>541</v>
      </c>
      <c r="D310" s="47" t="s">
        <v>89</v>
      </c>
      <c r="E310" s="47" t="s">
        <v>80</v>
      </c>
      <c r="F310" s="48" t="str">
        <f>VLOOKUP(C310:C430,'Catálogo de actividades'!B86:E309,4,FALSE)</f>
        <v>11.16</v>
      </c>
      <c r="G310" s="55">
        <v>44911</v>
      </c>
      <c r="H310" s="55">
        <v>44915</v>
      </c>
    </row>
    <row r="311" spans="1:8" x14ac:dyDescent="0.25">
      <c r="A311" s="49" t="s">
        <v>535</v>
      </c>
      <c r="B311" s="46" t="s">
        <v>288</v>
      </c>
      <c r="C311" s="46" t="s">
        <v>321</v>
      </c>
      <c r="D311" s="47" t="s">
        <v>89</v>
      </c>
      <c r="E311" s="47" t="s">
        <v>80</v>
      </c>
      <c r="F311" s="48" t="str">
        <f>VLOOKUP(C311:C430,'Catálogo de actividades'!B87:E310,4,FALSE)</f>
        <v>11.17</v>
      </c>
      <c r="G311" s="55">
        <v>45019</v>
      </c>
      <c r="H311" s="50">
        <v>45077</v>
      </c>
    </row>
    <row r="312" spans="1:8" ht="45" x14ac:dyDescent="0.25">
      <c r="A312" s="49" t="s">
        <v>535</v>
      </c>
      <c r="B312" s="26" t="s">
        <v>587</v>
      </c>
      <c r="C312" s="27" t="s">
        <v>588</v>
      </c>
      <c r="D312" s="28" t="s">
        <v>89</v>
      </c>
      <c r="E312" s="28" t="s">
        <v>80</v>
      </c>
      <c r="F312" s="48" t="str">
        <f>VLOOKUP(C312:C431,'Catálogo de actividades'!B88:E311,4,FALSE)</f>
        <v>12.1</v>
      </c>
      <c r="G312" s="55">
        <v>44816</v>
      </c>
      <c r="H312" s="50">
        <v>44816</v>
      </c>
    </row>
    <row r="313" spans="1:8" ht="30" x14ac:dyDescent="0.25">
      <c r="A313" s="49" t="s">
        <v>535</v>
      </c>
      <c r="B313" s="26" t="s">
        <v>587</v>
      </c>
      <c r="C313" s="27" t="s">
        <v>589</v>
      </c>
      <c r="D313" s="28" t="s">
        <v>89</v>
      </c>
      <c r="E313" s="28" t="s">
        <v>80</v>
      </c>
      <c r="F313" s="48" t="str">
        <f>VLOOKUP(C313:C432,'Catálogo de actividades'!B89:E312,4,FALSE)</f>
        <v>12.2</v>
      </c>
      <c r="G313" s="55">
        <v>44816</v>
      </c>
      <c r="H313" s="50">
        <v>44816</v>
      </c>
    </row>
    <row r="314" spans="1:8" ht="30" x14ac:dyDescent="0.25">
      <c r="A314" s="49" t="s">
        <v>535</v>
      </c>
      <c r="B314" s="26" t="s">
        <v>587</v>
      </c>
      <c r="C314" s="27" t="s">
        <v>590</v>
      </c>
      <c r="D314" s="28" t="s">
        <v>89</v>
      </c>
      <c r="E314" s="28" t="s">
        <v>80</v>
      </c>
      <c r="F314" s="48" t="str">
        <f>VLOOKUP(C314:C433,'Catálogo de actividades'!B90:E313,4,FALSE)</f>
        <v>12.3</v>
      </c>
      <c r="G314" s="55">
        <v>44866</v>
      </c>
      <c r="H314" s="50">
        <v>45082</v>
      </c>
    </row>
    <row r="315" spans="1:8" ht="45" x14ac:dyDescent="0.25">
      <c r="A315" s="49" t="s">
        <v>535</v>
      </c>
      <c r="B315" s="26" t="s">
        <v>587</v>
      </c>
      <c r="C315" s="27" t="s">
        <v>591</v>
      </c>
      <c r="D315" s="28" t="s">
        <v>89</v>
      </c>
      <c r="E315" s="28" t="s">
        <v>80</v>
      </c>
      <c r="F315" s="48" t="str">
        <f>VLOOKUP(C315:C434,'Catálogo de actividades'!B91:E314,4,FALSE)</f>
        <v>12.4</v>
      </c>
      <c r="G315" s="55">
        <v>44835</v>
      </c>
      <c r="H315" s="50">
        <v>44838</v>
      </c>
    </row>
    <row r="316" spans="1:8" ht="30" x14ac:dyDescent="0.25">
      <c r="A316" s="49" t="s">
        <v>535</v>
      </c>
      <c r="B316" s="26" t="s">
        <v>587</v>
      </c>
      <c r="C316" s="27" t="s">
        <v>592</v>
      </c>
      <c r="D316" s="28" t="s">
        <v>89</v>
      </c>
      <c r="E316" s="28" t="s">
        <v>80</v>
      </c>
      <c r="F316" s="48" t="str">
        <f>VLOOKUP(C316:C435,'Catálogo de actividades'!B92:E315,4,FALSE)</f>
        <v>12.5</v>
      </c>
      <c r="G316" s="55">
        <v>44866</v>
      </c>
      <c r="H316" s="50">
        <v>44869</v>
      </c>
    </row>
    <row r="317" spans="1:8" ht="30" x14ac:dyDescent="0.25">
      <c r="A317" s="49" t="s">
        <v>535</v>
      </c>
      <c r="B317" s="26" t="s">
        <v>587</v>
      </c>
      <c r="C317" s="27" t="s">
        <v>593</v>
      </c>
      <c r="D317" s="28" t="s">
        <v>89</v>
      </c>
      <c r="E317" s="28" t="s">
        <v>80</v>
      </c>
      <c r="F317" s="48" t="str">
        <f>VLOOKUP(C317:C436,'Catálogo de actividades'!B93:E316,4,FALSE)</f>
        <v>12.6</v>
      </c>
      <c r="G317" s="55">
        <v>44927</v>
      </c>
      <c r="H317" s="50">
        <v>44930</v>
      </c>
    </row>
    <row r="318" spans="1:8" ht="30" x14ac:dyDescent="0.25">
      <c r="A318" s="49" t="s">
        <v>535</v>
      </c>
      <c r="B318" s="26" t="s">
        <v>587</v>
      </c>
      <c r="C318" s="27" t="s">
        <v>594</v>
      </c>
      <c r="D318" s="28" t="s">
        <v>89</v>
      </c>
      <c r="E318" s="28" t="s">
        <v>80</v>
      </c>
      <c r="F318" s="48" t="str">
        <f>VLOOKUP(C318:C437,'Catálogo de actividades'!B94:E317,4,FALSE)</f>
        <v>12.7</v>
      </c>
      <c r="G318" s="55">
        <v>45014</v>
      </c>
      <c r="H318" s="50">
        <v>45018</v>
      </c>
    </row>
    <row r="319" spans="1:8" ht="30" x14ac:dyDescent="0.25">
      <c r="A319" s="49" t="s">
        <v>535</v>
      </c>
      <c r="B319" s="26" t="s">
        <v>587</v>
      </c>
      <c r="C319" s="27" t="s">
        <v>595</v>
      </c>
      <c r="D319" s="28" t="s">
        <v>89</v>
      </c>
      <c r="E319" s="28" t="s">
        <v>286</v>
      </c>
      <c r="F319" s="48" t="str">
        <f>VLOOKUP(C319:C438,'Catálogo de actividades'!B95:E318,4,FALSE)</f>
        <v>12.8</v>
      </c>
      <c r="G319" s="55">
        <v>45018</v>
      </c>
      <c r="H319" s="50">
        <v>45082</v>
      </c>
    </row>
    <row r="320" spans="1:8" ht="45" x14ac:dyDescent="0.25">
      <c r="A320" s="49" t="s">
        <v>535</v>
      </c>
      <c r="B320" s="26" t="s">
        <v>587</v>
      </c>
      <c r="C320" s="27" t="s">
        <v>596</v>
      </c>
      <c r="D320" s="28" t="s">
        <v>89</v>
      </c>
      <c r="E320" s="28" t="s">
        <v>80</v>
      </c>
      <c r="F320" s="48" t="str">
        <f>VLOOKUP(C320:C440,'Catálogo de actividades'!B97:E320,4,FALSE)</f>
        <v>12.9</v>
      </c>
      <c r="G320" s="55">
        <v>44958</v>
      </c>
      <c r="H320" s="50">
        <v>44961</v>
      </c>
    </row>
    <row r="321" spans="1:8" ht="45" x14ac:dyDescent="0.25">
      <c r="A321" s="49" t="s">
        <v>535</v>
      </c>
      <c r="B321" s="26" t="s">
        <v>587</v>
      </c>
      <c r="C321" s="27" t="s">
        <v>597</v>
      </c>
      <c r="D321" s="28" t="s">
        <v>89</v>
      </c>
      <c r="E321" s="28" t="s">
        <v>80</v>
      </c>
      <c r="F321" s="48" t="str">
        <f>VLOOKUP(C321:C441,'Catálogo de actividades'!B98:E321,4,FALSE)</f>
        <v>12.10</v>
      </c>
      <c r="G321" s="55">
        <v>44927</v>
      </c>
      <c r="H321" s="50">
        <v>45020</v>
      </c>
    </row>
    <row r="322" spans="1:8" ht="45" x14ac:dyDescent="0.25">
      <c r="A322" s="49" t="s">
        <v>535</v>
      </c>
      <c r="B322" s="26" t="s">
        <v>587</v>
      </c>
      <c r="C322" s="27" t="s">
        <v>598</v>
      </c>
      <c r="D322" s="28" t="s">
        <v>89</v>
      </c>
      <c r="E322" s="28" t="s">
        <v>80</v>
      </c>
      <c r="F322" s="48" t="str">
        <f>VLOOKUP(C322:C442,'Catálogo de actividades'!B99:E322,4,FALSE)</f>
        <v>12.11</v>
      </c>
      <c r="G322" s="55">
        <v>44962</v>
      </c>
      <c r="H322" s="50">
        <v>45011</v>
      </c>
    </row>
    <row r="323" spans="1:8" ht="45" x14ac:dyDescent="0.25">
      <c r="A323" s="49" t="s">
        <v>535</v>
      </c>
      <c r="B323" s="26" t="s">
        <v>587</v>
      </c>
      <c r="C323" s="27" t="s">
        <v>655</v>
      </c>
      <c r="D323" s="28" t="s">
        <v>89</v>
      </c>
      <c r="E323" s="19" t="s">
        <v>80</v>
      </c>
      <c r="F323" s="48" t="str">
        <f>VLOOKUP(C323:C443,'Catálogo de actividades'!B100:E323,4,FALSE)</f>
        <v>12.12</v>
      </c>
      <c r="G323" s="33">
        <v>45042</v>
      </c>
      <c r="H323" s="33">
        <v>45042</v>
      </c>
    </row>
    <row r="324" spans="1:8" ht="45" x14ac:dyDescent="0.25">
      <c r="A324" s="49" t="s">
        <v>535</v>
      </c>
      <c r="B324" s="26" t="s">
        <v>587</v>
      </c>
      <c r="C324" s="27" t="s">
        <v>656</v>
      </c>
      <c r="D324" s="28" t="s">
        <v>89</v>
      </c>
      <c r="E324" s="19" t="s">
        <v>601</v>
      </c>
      <c r="F324" s="48" t="str">
        <f>VLOOKUP(C324:C444,'Catálogo de actividades'!B101:E324,4,FALSE)</f>
        <v>12.13</v>
      </c>
      <c r="G324" s="33">
        <v>45043</v>
      </c>
      <c r="H324" s="33">
        <v>45043</v>
      </c>
    </row>
    <row r="325" spans="1:8" ht="45" x14ac:dyDescent="0.25">
      <c r="A325" s="49" t="s">
        <v>535</v>
      </c>
      <c r="B325" s="26" t="s">
        <v>587</v>
      </c>
      <c r="C325" s="27" t="s">
        <v>657</v>
      </c>
      <c r="D325" s="28" t="s">
        <v>89</v>
      </c>
      <c r="E325" s="19" t="s">
        <v>80</v>
      </c>
      <c r="F325" s="48" t="str">
        <f>VLOOKUP(C325:C445,'Catálogo de actividades'!B102:E325,4,FALSE)</f>
        <v>12.14</v>
      </c>
      <c r="G325" s="33">
        <v>45075</v>
      </c>
      <c r="H325" s="33">
        <v>45075</v>
      </c>
    </row>
    <row r="326" spans="1:8" ht="45" x14ac:dyDescent="0.25">
      <c r="A326" s="49" t="s">
        <v>535</v>
      </c>
      <c r="B326" s="26" t="s">
        <v>587</v>
      </c>
      <c r="C326" s="27" t="s">
        <v>658</v>
      </c>
      <c r="D326" s="28" t="s">
        <v>89</v>
      </c>
      <c r="E326" s="19" t="s">
        <v>601</v>
      </c>
      <c r="F326" s="48" t="str">
        <f>VLOOKUP(C326:C446,'Catálogo de actividades'!B103:E326,4,FALSE)</f>
        <v>12.15</v>
      </c>
      <c r="G326" s="33">
        <v>45076</v>
      </c>
      <c r="H326" s="33">
        <v>45076</v>
      </c>
    </row>
    <row r="327" spans="1:8" ht="75" x14ac:dyDescent="0.25">
      <c r="A327" s="49" t="s">
        <v>535</v>
      </c>
      <c r="B327" s="26" t="s">
        <v>587</v>
      </c>
      <c r="C327" s="27" t="s">
        <v>599</v>
      </c>
      <c r="D327" s="28" t="s">
        <v>89</v>
      </c>
      <c r="E327" s="28" t="s">
        <v>80</v>
      </c>
      <c r="F327" s="48" t="str">
        <f>VLOOKUP(C327:C447,'Catálogo de actividades'!B104:E327,4,FALSE)</f>
        <v>12.16</v>
      </c>
      <c r="G327" s="55">
        <v>45200</v>
      </c>
      <c r="H327" s="50">
        <v>45203</v>
      </c>
    </row>
    <row r="328" spans="1:8" ht="45" x14ac:dyDescent="0.25">
      <c r="A328" s="49" t="s">
        <v>535</v>
      </c>
      <c r="B328" s="26" t="s">
        <v>587</v>
      </c>
      <c r="C328" s="27" t="s">
        <v>600</v>
      </c>
      <c r="D328" s="28" t="s">
        <v>89</v>
      </c>
      <c r="E328" s="28" t="s">
        <v>80</v>
      </c>
      <c r="F328" s="48" t="str">
        <f>VLOOKUP(C328:C448,'Catálogo de actividades'!B105:E328,4,FALSE)</f>
        <v>12.17</v>
      </c>
      <c r="G328" s="55">
        <v>45204</v>
      </c>
      <c r="H328" s="50">
        <v>45208</v>
      </c>
    </row>
    <row r="329" spans="1:8" ht="60" x14ac:dyDescent="0.25">
      <c r="A329" s="49" t="s">
        <v>535</v>
      </c>
      <c r="B329" s="46" t="s">
        <v>325</v>
      </c>
      <c r="C329" s="46" t="s">
        <v>326</v>
      </c>
      <c r="D329" s="47" t="s">
        <v>79</v>
      </c>
      <c r="E329" s="47" t="s">
        <v>327</v>
      </c>
      <c r="F329" s="48" t="str">
        <f>VLOOKUP(C329:C430,'Catálogo de actividades'!B88:E311,4,FALSE)</f>
        <v>13.1</v>
      </c>
      <c r="G329" s="54">
        <v>44988</v>
      </c>
      <c r="H329" s="54">
        <v>45017</v>
      </c>
    </row>
    <row r="330" spans="1:8" ht="60" x14ac:dyDescent="0.25">
      <c r="A330" s="49" t="s">
        <v>535</v>
      </c>
      <c r="B330" s="46" t="s">
        <v>325</v>
      </c>
      <c r="C330" s="46" t="s">
        <v>329</v>
      </c>
      <c r="D330" s="47" t="s">
        <v>79</v>
      </c>
      <c r="E330" s="47" t="s">
        <v>330</v>
      </c>
      <c r="F330" s="48" t="str">
        <f>VLOOKUP(C330:C430,'Catálogo de actividades'!B89:E312,4,FALSE)</f>
        <v>13.2</v>
      </c>
      <c r="G330" s="54">
        <v>45009</v>
      </c>
      <c r="H330" s="54">
        <v>45017</v>
      </c>
    </row>
    <row r="331" spans="1:8" ht="30" x14ac:dyDescent="0.25">
      <c r="A331" s="49" t="s">
        <v>535</v>
      </c>
      <c r="B331" s="46" t="s">
        <v>332</v>
      </c>
      <c r="C331" s="46" t="s">
        <v>333</v>
      </c>
      <c r="D331" s="47" t="s">
        <v>89</v>
      </c>
      <c r="E331" s="47" t="s">
        <v>80</v>
      </c>
      <c r="F331" s="48" t="str">
        <f>VLOOKUP(C331:C430,'Catálogo de actividades'!B90:E313,4,FALSE)</f>
        <v>14.1</v>
      </c>
      <c r="G331" s="50">
        <v>44927</v>
      </c>
      <c r="H331" s="55">
        <v>45018</v>
      </c>
    </row>
    <row r="332" spans="1:8" x14ac:dyDescent="0.25">
      <c r="A332" s="49" t="s">
        <v>535</v>
      </c>
      <c r="B332" s="46" t="s">
        <v>332</v>
      </c>
      <c r="C332" s="46" t="s">
        <v>335</v>
      </c>
      <c r="D332" s="47" t="s">
        <v>89</v>
      </c>
      <c r="E332" s="47" t="s">
        <v>80</v>
      </c>
      <c r="F332" s="48" t="str">
        <f>VLOOKUP(C332:C430,'Catálogo de actividades'!B91:E314,4,FALSE)</f>
        <v>14.2</v>
      </c>
      <c r="G332" s="55">
        <v>45019</v>
      </c>
      <c r="H332" s="50">
        <v>45077</v>
      </c>
    </row>
    <row r="333" spans="1:8" ht="30" x14ac:dyDescent="0.25">
      <c r="A333" s="49" t="s">
        <v>535</v>
      </c>
      <c r="B333" s="46" t="s">
        <v>332</v>
      </c>
      <c r="C333" s="46" t="s">
        <v>337</v>
      </c>
      <c r="D333" s="47" t="s">
        <v>89</v>
      </c>
      <c r="E333" s="47" t="s">
        <v>80</v>
      </c>
      <c r="F333" s="48" t="str">
        <f>VLOOKUP(C333:C430,'Catálogo de actividades'!B92:E315,4,FALSE)</f>
        <v>14.3</v>
      </c>
      <c r="G333" s="55">
        <v>45019</v>
      </c>
      <c r="H333" s="50">
        <v>45077</v>
      </c>
    </row>
    <row r="334" spans="1:8" ht="60" x14ac:dyDescent="0.25">
      <c r="A334" s="49" t="s">
        <v>535</v>
      </c>
      <c r="B334" s="52" t="s">
        <v>338</v>
      </c>
      <c r="C334" s="46" t="s">
        <v>339</v>
      </c>
      <c r="D334" s="47" t="s">
        <v>89</v>
      </c>
      <c r="E334" s="47" t="s">
        <v>80</v>
      </c>
      <c r="F334" s="48" t="str">
        <f>VLOOKUP(C334:C430,'Catálogo de actividades'!B93:E316,4,FALSE)</f>
        <v>15.1</v>
      </c>
      <c r="G334" s="54">
        <v>44805</v>
      </c>
      <c r="H334" s="54">
        <v>44834</v>
      </c>
    </row>
    <row r="335" spans="1:8" ht="45" x14ac:dyDescent="0.25">
      <c r="A335" s="49" t="s">
        <v>535</v>
      </c>
      <c r="B335" s="52" t="s">
        <v>338</v>
      </c>
      <c r="C335" s="46" t="s">
        <v>341</v>
      </c>
      <c r="D335" s="47" t="s">
        <v>79</v>
      </c>
      <c r="E335" s="47" t="s">
        <v>342</v>
      </c>
      <c r="F335" s="48" t="str">
        <f>VLOOKUP(C335:C430,'Catálogo de actividades'!B94:E317,4,FALSE)</f>
        <v>15.2</v>
      </c>
      <c r="G335" s="54">
        <v>44819</v>
      </c>
      <c r="H335" s="54">
        <v>44910</v>
      </c>
    </row>
    <row r="336" spans="1:8" ht="60" x14ac:dyDescent="0.25">
      <c r="A336" s="49" t="s">
        <v>535</v>
      </c>
      <c r="B336" s="52" t="s">
        <v>338</v>
      </c>
      <c r="C336" s="46" t="s">
        <v>344</v>
      </c>
      <c r="D336" s="47" t="s">
        <v>89</v>
      </c>
      <c r="E336" s="47" t="s">
        <v>80</v>
      </c>
      <c r="F336" s="48" t="str">
        <f>VLOOKUP(C336:C430,'Catálogo de actividades'!B95:E318,4,FALSE)</f>
        <v>15.3</v>
      </c>
      <c r="G336" s="54">
        <v>44819</v>
      </c>
      <c r="H336" s="54">
        <v>44911</v>
      </c>
    </row>
    <row r="337" spans="1:8" ht="45" x14ac:dyDescent="0.25">
      <c r="A337" s="49" t="s">
        <v>535</v>
      </c>
      <c r="B337" s="46" t="s">
        <v>338</v>
      </c>
      <c r="C337" s="46" t="s">
        <v>346</v>
      </c>
      <c r="D337" s="47" t="s">
        <v>79</v>
      </c>
      <c r="E337" s="47" t="s">
        <v>347</v>
      </c>
      <c r="F337" s="48" t="str">
        <f>VLOOKUP(C337:C430,'Catálogo de actividades'!B96:E319,4,FALSE)</f>
        <v>15.4</v>
      </c>
      <c r="G337" s="54">
        <v>44864</v>
      </c>
      <c r="H337" s="54">
        <v>44910</v>
      </c>
    </row>
    <row r="338" spans="1:8" ht="30" x14ac:dyDescent="0.25">
      <c r="A338" s="49" t="s">
        <v>535</v>
      </c>
      <c r="B338" s="46" t="s">
        <v>338</v>
      </c>
      <c r="C338" s="46" t="s">
        <v>348</v>
      </c>
      <c r="D338" s="47" t="s">
        <v>89</v>
      </c>
      <c r="E338" s="47" t="s">
        <v>80</v>
      </c>
      <c r="F338" s="48" t="str">
        <f>VLOOKUP(C338:C430,'Catálogo de actividades'!B97:E320,4,FALSE)</f>
        <v>15.5</v>
      </c>
      <c r="G338" s="50">
        <v>44879</v>
      </c>
      <c r="H338" s="50">
        <v>44925</v>
      </c>
    </row>
    <row r="339" spans="1:8" ht="45" x14ac:dyDescent="0.25">
      <c r="A339" s="49" t="s">
        <v>535</v>
      </c>
      <c r="B339" s="46" t="s">
        <v>338</v>
      </c>
      <c r="C339" s="46" t="s">
        <v>542</v>
      </c>
      <c r="D339" s="47" t="s">
        <v>79</v>
      </c>
      <c r="E339" s="47" t="s">
        <v>347</v>
      </c>
      <c r="F339" s="48" t="str">
        <f>VLOOKUP(C339:C430,'Catálogo de actividades'!B98:E321,4,FALSE)</f>
        <v>15.6</v>
      </c>
      <c r="G339" s="54">
        <v>44972</v>
      </c>
      <c r="H339" s="54">
        <v>45061</v>
      </c>
    </row>
    <row r="340" spans="1:8" ht="75" x14ac:dyDescent="0.25">
      <c r="A340" s="49" t="s">
        <v>535</v>
      </c>
      <c r="B340" s="46" t="s">
        <v>338</v>
      </c>
      <c r="C340" s="46" t="s">
        <v>350</v>
      </c>
      <c r="D340" s="47" t="s">
        <v>89</v>
      </c>
      <c r="E340" s="47" t="s">
        <v>80</v>
      </c>
      <c r="F340" s="48" t="str">
        <f>VLOOKUP(C340:C430,'Catálogo de actividades'!B99:E322,4,FALSE)</f>
        <v>15.7</v>
      </c>
      <c r="G340" s="50">
        <v>45070</v>
      </c>
      <c r="H340" s="50">
        <v>45093</v>
      </c>
    </row>
    <row r="341" spans="1:8" ht="60" x14ac:dyDescent="0.25">
      <c r="A341" s="49" t="s">
        <v>535</v>
      </c>
      <c r="B341" s="46" t="s">
        <v>338</v>
      </c>
      <c r="C341" s="46" t="s">
        <v>351</v>
      </c>
      <c r="D341" s="47" t="s">
        <v>89</v>
      </c>
      <c r="E341" s="47" t="s">
        <v>286</v>
      </c>
      <c r="F341" s="48" t="str">
        <f>VLOOKUP(C341:C430,'Catálogo de actividades'!B100:E323,4,FALSE)</f>
        <v>15.8</v>
      </c>
      <c r="G341" s="50">
        <v>44986</v>
      </c>
      <c r="H341" s="50">
        <v>45015</v>
      </c>
    </row>
    <row r="342" spans="1:8" ht="90" x14ac:dyDescent="0.25">
      <c r="A342" s="49" t="s">
        <v>535</v>
      </c>
      <c r="B342" s="46" t="s">
        <v>338</v>
      </c>
      <c r="C342" s="46" t="s">
        <v>352</v>
      </c>
      <c r="D342" s="47" t="s">
        <v>89</v>
      </c>
      <c r="E342" s="47" t="s">
        <v>104</v>
      </c>
      <c r="F342" s="48" t="str">
        <f>VLOOKUP(C342:C430,'Catálogo de actividades'!B101:E324,4,FALSE)</f>
        <v>15.9</v>
      </c>
      <c r="G342" s="50">
        <v>45039</v>
      </c>
      <c r="H342" s="50">
        <v>45056</v>
      </c>
    </row>
    <row r="343" spans="1:8" ht="45" x14ac:dyDescent="0.25">
      <c r="A343" s="49" t="s">
        <v>535</v>
      </c>
      <c r="B343" s="46" t="s">
        <v>338</v>
      </c>
      <c r="C343" s="46" t="s">
        <v>353</v>
      </c>
      <c r="D343" s="47" t="s">
        <v>89</v>
      </c>
      <c r="E343" s="47" t="s">
        <v>286</v>
      </c>
      <c r="F343" s="48" t="str">
        <f>VLOOKUP(C343:C430,'Catálogo de actividades'!B102:E325,4,FALSE)</f>
        <v>15.10</v>
      </c>
      <c r="G343" s="51">
        <v>45061</v>
      </c>
      <c r="H343" s="50">
        <v>45066</v>
      </c>
    </row>
    <row r="344" spans="1:8" ht="30" x14ac:dyDescent="0.25">
      <c r="A344" s="49" t="s">
        <v>535</v>
      </c>
      <c r="B344" s="46" t="s">
        <v>338</v>
      </c>
      <c r="C344" s="46" t="s">
        <v>354</v>
      </c>
      <c r="D344" s="47" t="s">
        <v>89</v>
      </c>
      <c r="E344" s="47" t="s">
        <v>286</v>
      </c>
      <c r="F344" s="48" t="str">
        <f>VLOOKUP(C344:C430,'Catálogo de actividades'!B103:E326,4,FALSE)</f>
        <v>15.11</v>
      </c>
      <c r="G344" s="51">
        <v>45061</v>
      </c>
      <c r="H344" s="50">
        <v>45072</v>
      </c>
    </row>
    <row r="345" spans="1:8" ht="45" x14ac:dyDescent="0.25">
      <c r="A345" s="49" t="s">
        <v>535</v>
      </c>
      <c r="B345" s="46" t="s">
        <v>338</v>
      </c>
      <c r="C345" s="46" t="s">
        <v>355</v>
      </c>
      <c r="D345" s="47" t="s">
        <v>89</v>
      </c>
      <c r="E345" s="47" t="s">
        <v>104</v>
      </c>
      <c r="F345" s="48" t="str">
        <f>VLOOKUP(C345:C430,'Catálogo de actividades'!B104:E327,4,FALSE)</f>
        <v>15.12</v>
      </c>
      <c r="G345" s="50">
        <v>45075</v>
      </c>
      <c r="H345" s="50">
        <v>45079</v>
      </c>
    </row>
    <row r="346" spans="1:8" ht="45" x14ac:dyDescent="0.25">
      <c r="A346" s="49" t="s">
        <v>535</v>
      </c>
      <c r="B346" s="46" t="s">
        <v>338</v>
      </c>
      <c r="C346" s="46" t="s">
        <v>356</v>
      </c>
      <c r="D346" s="47" t="s">
        <v>79</v>
      </c>
      <c r="E346" s="47" t="s">
        <v>342</v>
      </c>
      <c r="F346" s="48" t="str">
        <f>VLOOKUP(C346:C430,'Catálogo de actividades'!B105:E328,4,FALSE)</f>
        <v>15.13</v>
      </c>
      <c r="G346" s="54">
        <v>45103</v>
      </c>
      <c r="H346" s="54">
        <v>45107</v>
      </c>
    </row>
    <row r="347" spans="1:8" ht="30" x14ac:dyDescent="0.25">
      <c r="A347" s="49" t="s">
        <v>535</v>
      </c>
      <c r="B347" s="46" t="s">
        <v>357</v>
      </c>
      <c r="C347" s="46" t="s">
        <v>358</v>
      </c>
      <c r="D347" s="47" t="s">
        <v>79</v>
      </c>
      <c r="E347" s="47" t="s">
        <v>80</v>
      </c>
      <c r="F347" s="48" t="str">
        <f>VLOOKUP(C347:C430,'Catálogo de actividades'!B106:E329,4,FALSE)</f>
        <v>16.1</v>
      </c>
      <c r="G347" s="54">
        <v>44774</v>
      </c>
      <c r="H347" s="54">
        <v>44804</v>
      </c>
    </row>
    <row r="348" spans="1:8" x14ac:dyDescent="0.25">
      <c r="A348" s="49" t="s">
        <v>535</v>
      </c>
      <c r="B348" s="46" t="s">
        <v>357</v>
      </c>
      <c r="C348" s="46" t="s">
        <v>360</v>
      </c>
      <c r="D348" s="47" t="s">
        <v>79</v>
      </c>
      <c r="E348" s="47" t="s">
        <v>80</v>
      </c>
      <c r="F348" s="48" t="str">
        <f>VLOOKUP(C348:C430,'Catálogo de actividades'!B124:E330,4,FALSE)</f>
        <v>16.2</v>
      </c>
      <c r="G348" s="50">
        <v>44986</v>
      </c>
      <c r="H348" s="50">
        <v>45016</v>
      </c>
    </row>
    <row r="349" spans="1:8" ht="30" x14ac:dyDescent="0.25">
      <c r="A349" s="49" t="s">
        <v>535</v>
      </c>
      <c r="B349" s="46" t="s">
        <v>357</v>
      </c>
      <c r="C349" s="46" t="s">
        <v>362</v>
      </c>
      <c r="D349" s="47" t="s">
        <v>79</v>
      </c>
      <c r="E349" s="47" t="s">
        <v>363</v>
      </c>
      <c r="F349" s="48" t="str">
        <f>VLOOKUP(C349:C430,'Catálogo de actividades'!B125:E331,4,FALSE)</f>
        <v>16.3</v>
      </c>
      <c r="G349" s="50">
        <v>44986</v>
      </c>
      <c r="H349" s="50">
        <v>45016</v>
      </c>
    </row>
    <row r="350" spans="1:8" x14ac:dyDescent="0.25">
      <c r="A350" s="49" t="s">
        <v>535</v>
      </c>
      <c r="B350" s="46" t="s">
        <v>357</v>
      </c>
      <c r="C350" s="46" t="s">
        <v>365</v>
      </c>
      <c r="D350" s="47" t="s">
        <v>79</v>
      </c>
      <c r="E350" s="47" t="s">
        <v>347</v>
      </c>
      <c r="F350" s="48" t="str">
        <f>VLOOKUP(C350:C430,'Catálogo de actividades'!B126:E332,4,FALSE)</f>
        <v>16.4</v>
      </c>
      <c r="G350" s="54">
        <v>44661</v>
      </c>
      <c r="H350" s="54">
        <v>44671</v>
      </c>
    </row>
    <row r="351" spans="1:8" x14ac:dyDescent="0.25">
      <c r="A351" s="49" t="s">
        <v>535</v>
      </c>
      <c r="B351" s="46" t="s">
        <v>357</v>
      </c>
      <c r="C351" s="46" t="s">
        <v>367</v>
      </c>
      <c r="D351" s="47" t="s">
        <v>84</v>
      </c>
      <c r="E351" s="47" t="s">
        <v>368</v>
      </c>
      <c r="F351" s="48" t="str">
        <f>VLOOKUP(C351:C430,'Catálogo de actividades'!B127:E333,4,FALSE)</f>
        <v>16.5</v>
      </c>
      <c r="G351" s="50">
        <v>45043</v>
      </c>
      <c r="H351" s="50">
        <v>45043</v>
      </c>
    </row>
    <row r="352" spans="1:8" x14ac:dyDescent="0.25">
      <c r="A352" s="49" t="s">
        <v>535</v>
      </c>
      <c r="B352" s="46" t="s">
        <v>357</v>
      </c>
      <c r="C352" s="46" t="s">
        <v>370</v>
      </c>
      <c r="D352" s="47" t="s">
        <v>84</v>
      </c>
      <c r="E352" s="47" t="s">
        <v>368</v>
      </c>
      <c r="F352" s="48" t="str">
        <f>VLOOKUP(C352:C430,'Catálogo de actividades'!B128:E334,4,FALSE)</f>
        <v>16.6</v>
      </c>
      <c r="G352" s="54">
        <v>45057</v>
      </c>
      <c r="H352" s="54">
        <v>45057</v>
      </c>
    </row>
    <row r="353" spans="1:8" x14ac:dyDescent="0.25">
      <c r="A353" s="49" t="s">
        <v>535</v>
      </c>
      <c r="B353" s="46" t="s">
        <v>357</v>
      </c>
      <c r="C353" s="46" t="s">
        <v>372</v>
      </c>
      <c r="D353" s="47" t="s">
        <v>84</v>
      </c>
      <c r="E353" s="47" t="s">
        <v>368</v>
      </c>
      <c r="F353" s="48" t="str">
        <f>VLOOKUP(C353:C430,'Catálogo de actividades'!B129:E335,4,FALSE)</f>
        <v>16.7</v>
      </c>
      <c r="G353" s="50">
        <v>45067</v>
      </c>
      <c r="H353" s="50">
        <v>45067</v>
      </c>
    </row>
    <row r="354" spans="1:8" x14ac:dyDescent="0.25">
      <c r="A354" s="49" t="s">
        <v>535</v>
      </c>
      <c r="B354" s="46" t="s">
        <v>357</v>
      </c>
      <c r="C354" s="56" t="s">
        <v>357</v>
      </c>
      <c r="D354" s="47" t="s">
        <v>89</v>
      </c>
      <c r="E354" s="47" t="s">
        <v>286</v>
      </c>
      <c r="F354" s="48" t="str">
        <f>VLOOKUP(C354:C430,'Catálogo de actividades'!B130:E336,4,FALSE)</f>
        <v>16.8</v>
      </c>
      <c r="G354" s="50">
        <v>45081</v>
      </c>
      <c r="H354" s="50">
        <v>45081</v>
      </c>
    </row>
    <row r="355" spans="1:8" ht="45" x14ac:dyDescent="0.25">
      <c r="A355" s="49" t="s">
        <v>535</v>
      </c>
      <c r="B355" s="46" t="s">
        <v>375</v>
      </c>
      <c r="C355" s="46" t="s">
        <v>376</v>
      </c>
      <c r="D355" s="47" t="s">
        <v>89</v>
      </c>
      <c r="E355" s="47" t="s">
        <v>286</v>
      </c>
      <c r="F355" s="48" t="str">
        <f>VLOOKUP(C355:C430,'Catálogo de actividades'!B131:E337,4,FALSE)</f>
        <v>17.1</v>
      </c>
      <c r="G355" s="50">
        <v>44958</v>
      </c>
      <c r="H355" s="50">
        <v>44985</v>
      </c>
    </row>
    <row r="356" spans="1:8" ht="75" x14ac:dyDescent="0.25">
      <c r="A356" s="49" t="s">
        <v>535</v>
      </c>
      <c r="B356" s="46" t="s">
        <v>375</v>
      </c>
      <c r="C356" s="46" t="s">
        <v>584</v>
      </c>
      <c r="D356" s="47" t="s">
        <v>84</v>
      </c>
      <c r="E356" s="47" t="s">
        <v>378</v>
      </c>
      <c r="F356" s="48" t="str">
        <f>VLOOKUP(C356:C430,'Catálogo de actividades'!B132:E338,4,FALSE)</f>
        <v>17.2</v>
      </c>
      <c r="G356" s="50">
        <v>44986</v>
      </c>
      <c r="H356" s="50">
        <v>45003</v>
      </c>
    </row>
    <row r="357" spans="1:8" ht="75" x14ac:dyDescent="0.25">
      <c r="A357" s="49" t="s">
        <v>535</v>
      </c>
      <c r="B357" s="46" t="s">
        <v>375</v>
      </c>
      <c r="C357" s="46" t="s">
        <v>583</v>
      </c>
      <c r="D357" s="47" t="s">
        <v>89</v>
      </c>
      <c r="E357" s="47" t="s">
        <v>104</v>
      </c>
      <c r="F357" s="48" t="str">
        <f>VLOOKUP(C357:C430,'Catálogo de actividades'!B133:E339,4,FALSE)</f>
        <v>17.3</v>
      </c>
      <c r="G357" s="50">
        <v>44986</v>
      </c>
      <c r="H357" s="50">
        <v>45016</v>
      </c>
    </row>
    <row r="358" spans="1:8" ht="45" x14ac:dyDescent="0.25">
      <c r="A358" s="49" t="s">
        <v>535</v>
      </c>
      <c r="B358" s="46" t="s">
        <v>375</v>
      </c>
      <c r="C358" s="46" t="s">
        <v>381</v>
      </c>
      <c r="D358" s="47" t="s">
        <v>89</v>
      </c>
      <c r="E358" s="47" t="s">
        <v>286</v>
      </c>
      <c r="F358" s="48" t="str">
        <f>VLOOKUP(C358:C430,'Catálogo de actividades'!B134:E340,4,FALSE)</f>
        <v>17.4</v>
      </c>
      <c r="G358" s="50">
        <v>44986</v>
      </c>
      <c r="H358" s="54">
        <v>45015</v>
      </c>
    </row>
    <row r="359" spans="1:8" ht="60" x14ac:dyDescent="0.25">
      <c r="A359" s="49" t="s">
        <v>535</v>
      </c>
      <c r="B359" s="46" t="s">
        <v>375</v>
      </c>
      <c r="C359" s="85" t="s">
        <v>585</v>
      </c>
      <c r="D359" s="19" t="s">
        <v>84</v>
      </c>
      <c r="E359" s="19" t="s">
        <v>378</v>
      </c>
      <c r="F359" s="48" t="str">
        <f>VLOOKUP(C359:C431,'Catálogo de actividades'!B135:E341,4,FALSE)</f>
        <v>17.5</v>
      </c>
      <c r="G359" s="44">
        <v>45012</v>
      </c>
      <c r="H359" s="44">
        <v>45016</v>
      </c>
    </row>
    <row r="360" spans="1:8" ht="75" x14ac:dyDescent="0.25">
      <c r="A360" s="49" t="s">
        <v>535</v>
      </c>
      <c r="B360" s="46" t="s">
        <v>375</v>
      </c>
      <c r="C360" s="46" t="s">
        <v>384</v>
      </c>
      <c r="D360" s="47" t="s">
        <v>79</v>
      </c>
      <c r="E360" s="47" t="s">
        <v>385</v>
      </c>
      <c r="F360" s="48" t="str">
        <f>VLOOKUP(C360:C430,'Catálogo de actividades'!B136:E342,4,FALSE)</f>
        <v>17.6</v>
      </c>
      <c r="G360" s="54">
        <v>45012</v>
      </c>
      <c r="H360" s="54">
        <v>45016</v>
      </c>
    </row>
    <row r="361" spans="1:8" x14ac:dyDescent="0.25">
      <c r="A361" s="49" t="s">
        <v>535</v>
      </c>
      <c r="B361" s="52" t="s">
        <v>375</v>
      </c>
      <c r="C361" s="52" t="s">
        <v>387</v>
      </c>
      <c r="D361" s="47" t="s">
        <v>84</v>
      </c>
      <c r="E361" s="47" t="s">
        <v>378</v>
      </c>
      <c r="F361" s="48" t="str">
        <f>VLOOKUP(C361:C430,'Catálogo de actividades'!B137:E343,4,FALSE)</f>
        <v>17.7</v>
      </c>
      <c r="G361" s="54">
        <v>45019</v>
      </c>
      <c r="H361" s="54">
        <v>45023</v>
      </c>
    </row>
    <row r="362" spans="1:8" x14ac:dyDescent="0.25">
      <c r="A362" s="49" t="s">
        <v>535</v>
      </c>
      <c r="B362" s="46" t="s">
        <v>388</v>
      </c>
      <c r="C362" s="46" t="s">
        <v>389</v>
      </c>
      <c r="D362" s="47" t="s">
        <v>79</v>
      </c>
      <c r="E362" s="47" t="s">
        <v>115</v>
      </c>
      <c r="F362" s="48" t="str">
        <f>VLOOKUP(C362:C430,'Catálogo de actividades'!B138:E344,4,FALSE)</f>
        <v>18.1</v>
      </c>
      <c r="G362" s="54">
        <v>45000</v>
      </c>
      <c r="H362" s="50">
        <v>45016</v>
      </c>
    </row>
    <row r="363" spans="1:8" ht="30" x14ac:dyDescent="0.25">
      <c r="A363" s="49" t="s">
        <v>535</v>
      </c>
      <c r="B363" s="46" t="s">
        <v>388</v>
      </c>
      <c r="C363" s="46" t="s">
        <v>391</v>
      </c>
      <c r="D363" s="47" t="s">
        <v>89</v>
      </c>
      <c r="E363" s="47" t="s">
        <v>80</v>
      </c>
      <c r="F363" s="48" t="str">
        <f>VLOOKUP(C363:C430,'Catálogo de actividades'!B139:E345,4,FALSE)</f>
        <v>18.2</v>
      </c>
      <c r="G363" s="54">
        <v>45017</v>
      </c>
      <c r="H363" s="54">
        <v>45031</v>
      </c>
    </row>
    <row r="364" spans="1:8" ht="30" x14ac:dyDescent="0.25">
      <c r="A364" s="49" t="s">
        <v>535</v>
      </c>
      <c r="B364" s="46" t="s">
        <v>388</v>
      </c>
      <c r="C364" s="46" t="s">
        <v>393</v>
      </c>
      <c r="D364" s="47" t="s">
        <v>84</v>
      </c>
      <c r="E364" s="47" t="s">
        <v>394</v>
      </c>
      <c r="F364" s="48" t="str">
        <f>VLOOKUP(C364:C430,'Catálogo de actividades'!B140:E346,4,FALSE)</f>
        <v>18.3</v>
      </c>
      <c r="G364" s="54">
        <v>45017</v>
      </c>
      <c r="H364" s="54">
        <v>45031</v>
      </c>
    </row>
    <row r="365" spans="1:8" x14ac:dyDescent="0.25">
      <c r="A365" s="49" t="s">
        <v>535</v>
      </c>
      <c r="B365" s="46" t="s">
        <v>388</v>
      </c>
      <c r="C365" s="46" t="s">
        <v>396</v>
      </c>
      <c r="D365" s="47" t="s">
        <v>79</v>
      </c>
      <c r="E365" s="47" t="s">
        <v>120</v>
      </c>
      <c r="F365" s="48" t="str">
        <f>VLOOKUP(C365:C430,'Catálogo de actividades'!B141:E347,4,FALSE)</f>
        <v>18.4</v>
      </c>
      <c r="G365" s="54">
        <v>45036</v>
      </c>
      <c r="H365" s="50">
        <v>45046</v>
      </c>
    </row>
    <row r="366" spans="1:8" ht="30" x14ac:dyDescent="0.25">
      <c r="A366" s="49" t="s">
        <v>535</v>
      </c>
      <c r="B366" s="46" t="s">
        <v>388</v>
      </c>
      <c r="C366" s="46" t="s">
        <v>398</v>
      </c>
      <c r="D366" s="47" t="s">
        <v>79</v>
      </c>
      <c r="E366" s="47" t="s">
        <v>120</v>
      </c>
      <c r="F366" s="48" t="str">
        <f>VLOOKUP(C366:C430,'Catálogo de actividades'!B142:E348,4,FALSE)</f>
        <v>18.5</v>
      </c>
      <c r="G366" s="50">
        <v>45081</v>
      </c>
      <c r="H366" s="50">
        <v>45082</v>
      </c>
    </row>
    <row r="367" spans="1:8" ht="45" x14ac:dyDescent="0.25">
      <c r="A367" s="49" t="s">
        <v>535</v>
      </c>
      <c r="B367" s="46" t="s">
        <v>388</v>
      </c>
      <c r="C367" s="46" t="s">
        <v>400</v>
      </c>
      <c r="D367" s="47" t="s">
        <v>79</v>
      </c>
      <c r="E367" s="47" t="s">
        <v>159</v>
      </c>
      <c r="F367" s="48" t="str">
        <f>VLOOKUP(C367:C430,'Catálogo de actividades'!B143:E349,4,FALSE)</f>
        <v>18.6</v>
      </c>
      <c r="G367" s="54">
        <v>45044</v>
      </c>
      <c r="H367" s="50">
        <v>45078</v>
      </c>
    </row>
    <row r="368" spans="1:8" ht="45" x14ac:dyDescent="0.25">
      <c r="A368" s="49" t="s">
        <v>535</v>
      </c>
      <c r="B368" s="46" t="s">
        <v>388</v>
      </c>
      <c r="C368" s="46" t="s">
        <v>402</v>
      </c>
      <c r="D368" s="47" t="s">
        <v>79</v>
      </c>
      <c r="E368" s="47" t="s">
        <v>159</v>
      </c>
      <c r="F368" s="48" t="str">
        <f>VLOOKUP(C368:C430,'Catálogo de actividades'!B144:E350,4,FALSE)</f>
        <v>18.7</v>
      </c>
      <c r="G368" s="54">
        <v>45044</v>
      </c>
      <c r="H368" s="50">
        <v>45079</v>
      </c>
    </row>
    <row r="369" spans="1:8" ht="45" x14ac:dyDescent="0.25">
      <c r="A369" s="49" t="s">
        <v>535</v>
      </c>
      <c r="B369" s="46" t="s">
        <v>388</v>
      </c>
      <c r="C369" s="46" t="s">
        <v>404</v>
      </c>
      <c r="D369" s="47" t="s">
        <v>79</v>
      </c>
      <c r="E369" s="47" t="s">
        <v>120</v>
      </c>
      <c r="F369" s="48" t="str">
        <f>VLOOKUP(C369:C430,'Catálogo de actividades'!B145:E351,4,FALSE)</f>
        <v>18.8</v>
      </c>
      <c r="G369" s="54">
        <v>45082</v>
      </c>
      <c r="H369" s="54">
        <v>45092</v>
      </c>
    </row>
    <row r="370" spans="1:8" ht="45" x14ac:dyDescent="0.25">
      <c r="A370" s="49" t="s">
        <v>535</v>
      </c>
      <c r="B370" s="46" t="s">
        <v>405</v>
      </c>
      <c r="C370" s="46" t="s">
        <v>406</v>
      </c>
      <c r="D370" s="47" t="s">
        <v>89</v>
      </c>
      <c r="E370" s="47" t="s">
        <v>80</v>
      </c>
      <c r="F370" s="48" t="str">
        <f>VLOOKUP(C370:C430,'Catálogo de actividades'!B146:E352,4,FALSE)</f>
        <v>19.1</v>
      </c>
      <c r="G370" s="50">
        <v>44813</v>
      </c>
      <c r="H370" s="50">
        <v>44813</v>
      </c>
    </row>
    <row r="371" spans="1:8" ht="30" x14ac:dyDescent="0.25">
      <c r="A371" s="49" t="s">
        <v>535</v>
      </c>
      <c r="B371" s="46" t="s">
        <v>405</v>
      </c>
      <c r="C371" s="46" t="s">
        <v>408</v>
      </c>
      <c r="D371" s="47" t="s">
        <v>89</v>
      </c>
      <c r="E371" s="47" t="s">
        <v>80</v>
      </c>
      <c r="F371" s="48" t="str">
        <f>VLOOKUP(C371:C430,'Catálogo de actividades'!B147:E353,4,FALSE)</f>
        <v>19.2</v>
      </c>
      <c r="G371" s="50">
        <v>44808</v>
      </c>
      <c r="H371" s="50">
        <v>44808</v>
      </c>
    </row>
    <row r="372" spans="1:8" x14ac:dyDescent="0.25">
      <c r="A372" s="49" t="s">
        <v>535</v>
      </c>
      <c r="B372" s="46" t="s">
        <v>405</v>
      </c>
      <c r="C372" s="46" t="s">
        <v>410</v>
      </c>
      <c r="D372" s="47" t="s">
        <v>89</v>
      </c>
      <c r="E372" s="47" t="s">
        <v>80</v>
      </c>
      <c r="F372" s="48" t="str">
        <f>VLOOKUP(C372:C430,'Catálogo de actividades'!B148:E354,4,FALSE)</f>
        <v>19.3</v>
      </c>
      <c r="G372" s="50">
        <v>44869</v>
      </c>
      <c r="H372" s="50">
        <v>44869</v>
      </c>
    </row>
    <row r="373" spans="1:8" ht="45" x14ac:dyDescent="0.25">
      <c r="A373" s="49" t="s">
        <v>535</v>
      </c>
      <c r="B373" s="46" t="s">
        <v>405</v>
      </c>
      <c r="C373" s="46" t="s">
        <v>412</v>
      </c>
      <c r="D373" s="47" t="s">
        <v>89</v>
      </c>
      <c r="E373" s="47" t="s">
        <v>80</v>
      </c>
      <c r="F373" s="48" t="str">
        <f>VLOOKUP(C373:C430,'Catálogo de actividades'!B149:E355,4,FALSE)</f>
        <v>19.4</v>
      </c>
      <c r="G373" s="50">
        <v>44899</v>
      </c>
      <c r="H373" s="50">
        <v>44899</v>
      </c>
    </row>
    <row r="374" spans="1:8" x14ac:dyDescent="0.25">
      <c r="A374" s="49" t="s">
        <v>535</v>
      </c>
      <c r="B374" s="46" t="s">
        <v>405</v>
      </c>
      <c r="C374" s="46" t="s">
        <v>414</v>
      </c>
      <c r="D374" s="47" t="s">
        <v>89</v>
      </c>
      <c r="E374" s="47" t="s">
        <v>80</v>
      </c>
      <c r="F374" s="48" t="str">
        <f>VLOOKUP(C374:C430,'Catálogo de actividades'!B150:E356,4,FALSE)</f>
        <v>19.5</v>
      </c>
      <c r="G374" s="50">
        <v>44930</v>
      </c>
      <c r="H374" s="50">
        <v>44930</v>
      </c>
    </row>
    <row r="375" spans="1:8" ht="60" x14ac:dyDescent="0.25">
      <c r="A375" s="49" t="s">
        <v>535</v>
      </c>
      <c r="B375" s="46" t="s">
        <v>405</v>
      </c>
      <c r="C375" s="46" t="s">
        <v>416</v>
      </c>
      <c r="D375" s="47" t="s">
        <v>89</v>
      </c>
      <c r="E375" s="47" t="s">
        <v>80</v>
      </c>
      <c r="F375" s="48" t="str">
        <f>VLOOKUP(C375:C430,'Catálogo de actividades'!B151:E357,4,FALSE)</f>
        <v>19.6</v>
      </c>
      <c r="G375" s="50">
        <v>44961</v>
      </c>
      <c r="H375" s="50">
        <v>44961</v>
      </c>
    </row>
    <row r="376" spans="1:8" x14ac:dyDescent="0.25">
      <c r="A376" s="49" t="s">
        <v>535</v>
      </c>
      <c r="B376" s="46" t="s">
        <v>405</v>
      </c>
      <c r="C376" s="46" t="s">
        <v>418</v>
      </c>
      <c r="D376" s="47" t="s">
        <v>89</v>
      </c>
      <c r="E376" s="47" t="s">
        <v>80</v>
      </c>
      <c r="F376" s="48" t="str">
        <f>VLOOKUP(C376:C430,'Catálogo de actividades'!B152:E358,4,FALSE)</f>
        <v>19.7</v>
      </c>
      <c r="G376" s="50">
        <v>44961</v>
      </c>
      <c r="H376" s="50">
        <v>44961</v>
      </c>
    </row>
    <row r="377" spans="1:8" ht="30" x14ac:dyDescent="0.25">
      <c r="A377" s="49" t="s">
        <v>535</v>
      </c>
      <c r="B377" s="46" t="s">
        <v>405</v>
      </c>
      <c r="C377" s="46" t="s">
        <v>420</v>
      </c>
      <c r="D377" s="47" t="s">
        <v>89</v>
      </c>
      <c r="E377" s="47" t="s">
        <v>80</v>
      </c>
      <c r="F377" s="48" t="str">
        <f>VLOOKUP(C377:C430,'Catálogo de actividades'!B153:E359,4,FALSE)</f>
        <v>19.8</v>
      </c>
      <c r="G377" s="50">
        <v>44989</v>
      </c>
      <c r="H377" s="50">
        <v>44989</v>
      </c>
    </row>
    <row r="378" spans="1:8" x14ac:dyDescent="0.25">
      <c r="A378" s="49" t="s">
        <v>535</v>
      </c>
      <c r="B378" s="46" t="s">
        <v>405</v>
      </c>
      <c r="C378" s="46" t="s">
        <v>422</v>
      </c>
      <c r="D378" s="47" t="s">
        <v>89</v>
      </c>
      <c r="E378" s="47" t="s">
        <v>80</v>
      </c>
      <c r="F378" s="48" t="str">
        <f>VLOOKUP(C378:C430,'Catálogo de actividades'!B155:E360,4,FALSE)</f>
        <v>19.9</v>
      </c>
      <c r="G378" s="50">
        <v>45035</v>
      </c>
      <c r="H378" s="50">
        <v>45035</v>
      </c>
    </row>
    <row r="379" spans="1:8" x14ac:dyDescent="0.25">
      <c r="A379" s="49" t="s">
        <v>535</v>
      </c>
      <c r="B379" s="46" t="s">
        <v>405</v>
      </c>
      <c r="C379" s="46" t="s">
        <v>423</v>
      </c>
      <c r="D379" s="47" t="s">
        <v>89</v>
      </c>
      <c r="E379" s="47" t="s">
        <v>80</v>
      </c>
      <c r="F379" s="48" t="str">
        <f>VLOOKUP(C379:C430,'Catálogo de actividades'!B155:E361,4,FALSE)</f>
        <v>19.10</v>
      </c>
      <c r="G379" s="50">
        <v>45060</v>
      </c>
      <c r="H379" s="50">
        <v>45060</v>
      </c>
    </row>
    <row r="380" spans="1:8" x14ac:dyDescent="0.25">
      <c r="A380" s="49" t="s">
        <v>535</v>
      </c>
      <c r="B380" s="46" t="s">
        <v>405</v>
      </c>
      <c r="C380" s="46" t="s">
        <v>424</v>
      </c>
      <c r="D380" s="47" t="s">
        <v>89</v>
      </c>
      <c r="E380" s="47" t="s">
        <v>80</v>
      </c>
      <c r="F380" s="48" t="str">
        <f>VLOOKUP(C380:C430,'Catálogo de actividades'!B156:E362,4,FALSE)</f>
        <v>19.11</v>
      </c>
      <c r="G380" s="50">
        <v>45067</v>
      </c>
      <c r="H380" s="50">
        <v>45067</v>
      </c>
    </row>
    <row r="381" spans="1:8" x14ac:dyDescent="0.25">
      <c r="A381" s="49" t="s">
        <v>535</v>
      </c>
      <c r="B381" s="46" t="s">
        <v>405</v>
      </c>
      <c r="C381" s="46" t="s">
        <v>425</v>
      </c>
      <c r="D381" s="47" t="s">
        <v>89</v>
      </c>
      <c r="E381" s="47" t="s">
        <v>80</v>
      </c>
      <c r="F381" s="48" t="str">
        <f>VLOOKUP(C381:C430,'Catálogo de actividades'!B157:E363,4,FALSE)</f>
        <v>19.12</v>
      </c>
      <c r="G381" s="50">
        <v>45074</v>
      </c>
      <c r="H381" s="50">
        <v>45074</v>
      </c>
    </row>
    <row r="382" spans="1:8" x14ac:dyDescent="0.25">
      <c r="A382" s="49" t="s">
        <v>535</v>
      </c>
      <c r="B382" s="46" t="s">
        <v>405</v>
      </c>
      <c r="C382" s="46" t="s">
        <v>426</v>
      </c>
      <c r="D382" s="47" t="s">
        <v>89</v>
      </c>
      <c r="E382" s="47" t="s">
        <v>80</v>
      </c>
      <c r="F382" s="48" t="str">
        <f>VLOOKUP(C382:C430,'Catálogo de actividades'!B158:E364,4,FALSE)</f>
        <v>19.13</v>
      </c>
      <c r="G382" s="50">
        <v>45081</v>
      </c>
      <c r="H382" s="50">
        <v>45082</v>
      </c>
    </row>
    <row r="383" spans="1:8" ht="45" x14ac:dyDescent="0.25">
      <c r="A383" s="49" t="s">
        <v>535</v>
      </c>
      <c r="B383" s="46" t="s">
        <v>427</v>
      </c>
      <c r="C383" s="46" t="s">
        <v>428</v>
      </c>
      <c r="D383" s="47" t="s">
        <v>89</v>
      </c>
      <c r="E383" s="47" t="s">
        <v>80</v>
      </c>
      <c r="F383" s="48" t="str">
        <f>VLOOKUP(C383:C430,'Catálogo de actividades'!B159:E365,4,FALSE)</f>
        <v>20.1</v>
      </c>
      <c r="G383" s="51">
        <v>44978</v>
      </c>
      <c r="H383" s="54">
        <v>44985</v>
      </c>
    </row>
    <row r="384" spans="1:8" ht="45" x14ac:dyDescent="0.25">
      <c r="A384" s="49" t="s">
        <v>535</v>
      </c>
      <c r="B384" s="46" t="s">
        <v>427</v>
      </c>
      <c r="C384" s="46" t="s">
        <v>430</v>
      </c>
      <c r="D384" s="47" t="s">
        <v>89</v>
      </c>
      <c r="E384" s="47" t="s">
        <v>80</v>
      </c>
      <c r="F384" s="48" t="str">
        <f>VLOOKUP(C384:C430,'Catálogo de actividades'!B160:E366,4,FALSE)</f>
        <v>20.2</v>
      </c>
      <c r="G384" s="54">
        <v>44993</v>
      </c>
      <c r="H384" s="50">
        <v>44998</v>
      </c>
    </row>
    <row r="385" spans="1:8" ht="45" x14ac:dyDescent="0.25">
      <c r="A385" s="49" t="s">
        <v>535</v>
      </c>
      <c r="B385" s="46" t="s">
        <v>427</v>
      </c>
      <c r="C385" s="46" t="s">
        <v>432</v>
      </c>
      <c r="D385" s="47" t="s">
        <v>79</v>
      </c>
      <c r="E385" s="47" t="s">
        <v>342</v>
      </c>
      <c r="F385" s="48" t="str">
        <f>VLOOKUP(C385:C430,'Catálogo de actividades'!B161:E367,4,FALSE)</f>
        <v>20.3</v>
      </c>
      <c r="G385" s="50">
        <v>44999</v>
      </c>
      <c r="H385" s="50">
        <v>45011</v>
      </c>
    </row>
    <row r="386" spans="1:8" ht="45" x14ac:dyDescent="0.25">
      <c r="A386" s="49" t="s">
        <v>535</v>
      </c>
      <c r="B386" s="46" t="s">
        <v>427</v>
      </c>
      <c r="C386" s="46" t="s">
        <v>434</v>
      </c>
      <c r="D386" s="47" t="s">
        <v>79</v>
      </c>
      <c r="E386" s="47" t="s">
        <v>120</v>
      </c>
      <c r="F386" s="48" t="str">
        <f>VLOOKUP(C386:C430,'Catálogo de actividades'!B162:E368,4,FALSE)</f>
        <v>20.4</v>
      </c>
      <c r="G386" s="50">
        <v>45047</v>
      </c>
      <c r="H386" s="54">
        <v>45077</v>
      </c>
    </row>
    <row r="387" spans="1:8" ht="60" x14ac:dyDescent="0.25">
      <c r="A387" s="49" t="s">
        <v>535</v>
      </c>
      <c r="B387" s="46" t="s">
        <v>427</v>
      </c>
      <c r="C387" s="46" t="s">
        <v>438</v>
      </c>
      <c r="D387" s="47" t="s">
        <v>89</v>
      </c>
      <c r="E387" s="47" t="s">
        <v>286</v>
      </c>
      <c r="F387" s="48" t="str">
        <f>VLOOKUP(C387:C430,'Catálogo de actividades'!B163:E369,4,FALSE)</f>
        <v>20.6</v>
      </c>
      <c r="G387" s="50">
        <v>45047</v>
      </c>
      <c r="H387" s="50">
        <v>45083</v>
      </c>
    </row>
    <row r="388" spans="1:8" ht="45" x14ac:dyDescent="0.25">
      <c r="A388" s="49" t="s">
        <v>535</v>
      </c>
      <c r="B388" s="46" t="s">
        <v>427</v>
      </c>
      <c r="C388" s="46" t="s">
        <v>440</v>
      </c>
      <c r="D388" s="47" t="s">
        <v>89</v>
      </c>
      <c r="E388" s="47" t="s">
        <v>104</v>
      </c>
      <c r="F388" s="48" t="str">
        <f>VLOOKUP(C388:C430,'Catálogo de actividades'!B164:E370,4,FALSE)</f>
        <v>20.7</v>
      </c>
      <c r="G388" s="50">
        <v>45017</v>
      </c>
      <c r="H388" s="50">
        <v>45031</v>
      </c>
    </row>
    <row r="389" spans="1:8" ht="60" x14ac:dyDescent="0.25">
      <c r="A389" s="49" t="s">
        <v>535</v>
      </c>
      <c r="B389" s="46" t="s">
        <v>427</v>
      </c>
      <c r="C389" s="46" t="s">
        <v>442</v>
      </c>
      <c r="D389" s="47" t="s">
        <v>89</v>
      </c>
      <c r="E389" s="47" t="s">
        <v>80</v>
      </c>
      <c r="F389" s="48" t="str">
        <f>VLOOKUP(C389:C430,'Catálogo de actividades'!B165:E371,4,FALSE)</f>
        <v>20.8</v>
      </c>
      <c r="G389" s="50">
        <v>44958</v>
      </c>
      <c r="H389" s="50">
        <v>44972</v>
      </c>
    </row>
    <row r="390" spans="1:8" ht="90" x14ac:dyDescent="0.25">
      <c r="A390" s="49" t="s">
        <v>535</v>
      </c>
      <c r="B390" s="46" t="s">
        <v>427</v>
      </c>
      <c r="C390" s="46" t="s">
        <v>444</v>
      </c>
      <c r="D390" s="47" t="s">
        <v>89</v>
      </c>
      <c r="E390" s="47" t="s">
        <v>80</v>
      </c>
      <c r="F390" s="48" t="str">
        <f>VLOOKUP(C390:C430,'Catálogo de actividades'!B166:E372,4,FALSE)</f>
        <v>20.9</v>
      </c>
      <c r="G390" s="50">
        <v>45017</v>
      </c>
      <c r="H390" s="50">
        <v>45023</v>
      </c>
    </row>
    <row r="391" spans="1:8" ht="60" x14ac:dyDescent="0.25">
      <c r="A391" s="49" t="s">
        <v>535</v>
      </c>
      <c r="B391" s="46" t="s">
        <v>427</v>
      </c>
      <c r="C391" s="46" t="s">
        <v>446</v>
      </c>
      <c r="D391" s="47" t="s">
        <v>89</v>
      </c>
      <c r="E391" s="47" t="s">
        <v>80</v>
      </c>
      <c r="F391" s="48" t="str">
        <f>VLOOKUP(C391:C430,'Catálogo de actividades'!B167:E373,4,FALSE)</f>
        <v>20.10</v>
      </c>
      <c r="G391" s="50">
        <v>45032</v>
      </c>
      <c r="H391" s="50">
        <v>45046</v>
      </c>
    </row>
    <row r="392" spans="1:8" ht="75" x14ac:dyDescent="0.25">
      <c r="A392" s="49" t="s">
        <v>535</v>
      </c>
      <c r="B392" s="46" t="s">
        <v>427</v>
      </c>
      <c r="C392" s="46" t="s">
        <v>448</v>
      </c>
      <c r="D392" s="47" t="s">
        <v>89</v>
      </c>
      <c r="E392" s="47" t="s">
        <v>80</v>
      </c>
      <c r="F392" s="48" t="str">
        <f>VLOOKUP(C392:C430,'Catálogo de actividades'!B168:E374,4,FALSE)</f>
        <v>20.11</v>
      </c>
      <c r="G392" s="50">
        <v>45047</v>
      </c>
      <c r="H392" s="50">
        <v>45053</v>
      </c>
    </row>
    <row r="393" spans="1:8" ht="60" x14ac:dyDescent="0.25">
      <c r="A393" s="49" t="s">
        <v>535</v>
      </c>
      <c r="B393" s="46" t="s">
        <v>427</v>
      </c>
      <c r="C393" s="46" t="s">
        <v>450</v>
      </c>
      <c r="D393" s="47" t="s">
        <v>89</v>
      </c>
      <c r="E393" s="47" t="s">
        <v>120</v>
      </c>
      <c r="F393" s="48" t="str">
        <f>VLOOKUP(C393:C430,'Catálogo de actividades'!B169:E375,4,FALSE)</f>
        <v>20.12</v>
      </c>
      <c r="G393" s="54">
        <v>45054</v>
      </c>
      <c r="H393" s="54">
        <v>45074</v>
      </c>
    </row>
    <row r="394" spans="1:8" ht="60" x14ac:dyDescent="0.25">
      <c r="A394" s="49" t="s">
        <v>535</v>
      </c>
      <c r="B394" s="46" t="s">
        <v>427</v>
      </c>
      <c r="C394" s="46" t="s">
        <v>452</v>
      </c>
      <c r="D394" s="47" t="s">
        <v>89</v>
      </c>
      <c r="E394" s="47" t="s">
        <v>286</v>
      </c>
      <c r="F394" s="48" t="str">
        <f>VLOOKUP(C394:C430,'Catálogo de actividades'!B170:E376,4,FALSE)</f>
        <v>20.13</v>
      </c>
      <c r="G394" s="50">
        <v>45083</v>
      </c>
      <c r="H394" s="50">
        <v>45083</v>
      </c>
    </row>
    <row r="395" spans="1:8" x14ac:dyDescent="0.25">
      <c r="A395" s="49" t="s">
        <v>535</v>
      </c>
      <c r="B395" s="46" t="s">
        <v>427</v>
      </c>
      <c r="C395" s="46" t="s">
        <v>454</v>
      </c>
      <c r="D395" s="47" t="s">
        <v>89</v>
      </c>
      <c r="E395" s="47" t="s">
        <v>104</v>
      </c>
      <c r="F395" s="48" t="str">
        <f>VLOOKUP(C395:C430,'Catálogo de actividades'!B171:E377,4,FALSE)</f>
        <v>20.14</v>
      </c>
      <c r="G395" s="50">
        <v>45084</v>
      </c>
      <c r="H395" s="50">
        <v>45087</v>
      </c>
    </row>
    <row r="396" spans="1:8" x14ac:dyDescent="0.25">
      <c r="A396" s="49" t="s">
        <v>535</v>
      </c>
      <c r="B396" s="46" t="s">
        <v>427</v>
      </c>
      <c r="C396" s="46" t="s">
        <v>456</v>
      </c>
      <c r="D396" s="47" t="s">
        <v>89</v>
      </c>
      <c r="E396" s="47" t="s">
        <v>80</v>
      </c>
      <c r="F396" s="48" t="str">
        <f>VLOOKUP(C396:C430,'Catálogo de actividades'!B172:E378,4,FALSE)</f>
        <v>20.16</v>
      </c>
      <c r="G396" s="50">
        <v>45085</v>
      </c>
      <c r="H396" s="50">
        <v>45154</v>
      </c>
    </row>
    <row r="397" spans="1:8" ht="30" x14ac:dyDescent="0.25">
      <c r="A397" s="49" t="s">
        <v>535</v>
      </c>
      <c r="B397" s="46" t="s">
        <v>458</v>
      </c>
      <c r="C397" s="46" t="s">
        <v>459</v>
      </c>
      <c r="D397" s="47" t="s">
        <v>89</v>
      </c>
      <c r="E397" s="47" t="s">
        <v>80</v>
      </c>
      <c r="F397" s="48" t="str">
        <f>VLOOKUP(C397:C430,'Catálogo de actividades'!B173:E379,4,FALSE)</f>
        <v>21.1</v>
      </c>
      <c r="G397" s="50">
        <v>44958</v>
      </c>
      <c r="H397" s="50">
        <v>44960</v>
      </c>
    </row>
    <row r="398" spans="1:8" ht="30" x14ac:dyDescent="0.25">
      <c r="A398" s="49" t="s">
        <v>535</v>
      </c>
      <c r="B398" s="57" t="s">
        <v>458</v>
      </c>
      <c r="C398" s="58" t="s">
        <v>461</v>
      </c>
      <c r="D398" s="47" t="s">
        <v>89</v>
      </c>
      <c r="E398" s="47" t="s">
        <v>80</v>
      </c>
      <c r="F398" s="48" t="str">
        <f>VLOOKUP(C398:C430,'Catálogo de actividades'!B174:E380,4,FALSE)</f>
        <v>21.2</v>
      </c>
      <c r="G398" s="50">
        <v>44958</v>
      </c>
      <c r="H398" s="50">
        <v>45107</v>
      </c>
    </row>
    <row r="399" spans="1:8" x14ac:dyDescent="0.25">
      <c r="A399" s="49" t="s">
        <v>535</v>
      </c>
      <c r="B399" s="46" t="s">
        <v>458</v>
      </c>
      <c r="C399" s="46" t="s">
        <v>463</v>
      </c>
      <c r="D399" s="47" t="s">
        <v>89</v>
      </c>
      <c r="E399" s="47" t="s">
        <v>80</v>
      </c>
      <c r="F399" s="48" t="str">
        <f>VLOOKUP(C399:C430,'Catálogo de actividades'!B175:E381,4,FALSE)</f>
        <v>21.3</v>
      </c>
      <c r="G399" s="50">
        <v>45026</v>
      </c>
      <c r="H399" s="50">
        <v>45036</v>
      </c>
    </row>
    <row r="400" spans="1:8" ht="30" x14ac:dyDescent="0.25">
      <c r="A400" s="49" t="s">
        <v>535</v>
      </c>
      <c r="B400" s="46" t="s">
        <v>458</v>
      </c>
      <c r="C400" s="46" t="s">
        <v>465</v>
      </c>
      <c r="D400" s="47" t="s">
        <v>89</v>
      </c>
      <c r="E400" s="47" t="s">
        <v>80</v>
      </c>
      <c r="F400" s="48" t="str">
        <f>VLOOKUP(C400:C430,'Catálogo de actividades'!B176:E382,4,FALSE)</f>
        <v>21.4</v>
      </c>
      <c r="G400" s="54">
        <v>45043</v>
      </c>
      <c r="H400" s="54">
        <v>45043</v>
      </c>
    </row>
    <row r="401" spans="1:8" ht="30" x14ac:dyDescent="0.25">
      <c r="A401" s="49" t="s">
        <v>535</v>
      </c>
      <c r="B401" s="46" t="s">
        <v>458</v>
      </c>
      <c r="C401" s="46" t="s">
        <v>467</v>
      </c>
      <c r="D401" s="47" t="s">
        <v>89</v>
      </c>
      <c r="E401" s="47" t="s">
        <v>80</v>
      </c>
      <c r="F401" s="48" t="str">
        <f>VLOOKUP(C401:C430,'Catálogo de actividades'!B177:E383,4,FALSE)</f>
        <v>21.5</v>
      </c>
      <c r="G401" s="54">
        <v>45057</v>
      </c>
      <c r="H401" s="54">
        <v>45057</v>
      </c>
    </row>
    <row r="402" spans="1:8" x14ac:dyDescent="0.25">
      <c r="A402" s="49" t="s">
        <v>535</v>
      </c>
      <c r="B402" s="52" t="s">
        <v>458</v>
      </c>
      <c r="C402" s="52" t="s">
        <v>469</v>
      </c>
      <c r="D402" s="47" t="s">
        <v>89</v>
      </c>
      <c r="E402" s="47" t="s">
        <v>80</v>
      </c>
      <c r="F402" s="48" t="str">
        <f>VLOOKUP(C402:C430,'Catálogo de actividades'!B178:E384,4,FALSE)</f>
        <v>21.6</v>
      </c>
      <c r="G402" s="54">
        <v>45067</v>
      </c>
      <c r="H402" s="54">
        <v>45067</v>
      </c>
    </row>
    <row r="403" spans="1:8" x14ac:dyDescent="0.25">
      <c r="A403" s="49" t="s">
        <v>535</v>
      </c>
      <c r="B403" s="46" t="s">
        <v>458</v>
      </c>
      <c r="C403" s="46" t="s">
        <v>471</v>
      </c>
      <c r="D403" s="47" t="s">
        <v>89</v>
      </c>
      <c r="E403" s="47" t="s">
        <v>80</v>
      </c>
      <c r="F403" s="48" t="str">
        <f>VLOOKUP(C403:C430,'Catálogo de actividades'!B179:E385,4,FALSE)</f>
        <v>21.7</v>
      </c>
      <c r="G403" s="50">
        <v>45077</v>
      </c>
      <c r="H403" s="54">
        <v>45080</v>
      </c>
    </row>
    <row r="404" spans="1:8" ht="90" x14ac:dyDescent="0.25">
      <c r="A404" s="49" t="s">
        <v>535</v>
      </c>
      <c r="B404" s="46" t="s">
        <v>473</v>
      </c>
      <c r="C404" s="40" t="s">
        <v>474</v>
      </c>
      <c r="D404" s="47" t="s">
        <v>79</v>
      </c>
      <c r="E404" s="47" t="s">
        <v>475</v>
      </c>
      <c r="F404" s="48" t="s">
        <v>514</v>
      </c>
      <c r="G404" s="54">
        <v>44713</v>
      </c>
      <c r="H404" s="54">
        <v>44804</v>
      </c>
    </row>
    <row r="405" spans="1:8" ht="60" x14ac:dyDescent="0.25">
      <c r="A405" s="49" t="s">
        <v>535</v>
      </c>
      <c r="B405" s="46" t="s">
        <v>473</v>
      </c>
      <c r="C405" s="46" t="s">
        <v>477</v>
      </c>
      <c r="D405" s="47" t="s">
        <v>84</v>
      </c>
      <c r="E405" s="47" t="s">
        <v>478</v>
      </c>
      <c r="F405" s="48" t="str">
        <f>VLOOKUP(C405:C430,'Catálogo de actividades'!B181:E387,4,FALSE)</f>
        <v>22.2</v>
      </c>
      <c r="G405" s="54">
        <v>44774</v>
      </c>
      <c r="H405" s="54">
        <v>45107</v>
      </c>
    </row>
    <row r="406" spans="1:8" ht="105" x14ac:dyDescent="0.25">
      <c r="A406" s="49" t="s">
        <v>535</v>
      </c>
      <c r="B406" s="46" t="s">
        <v>473</v>
      </c>
      <c r="C406" s="46" t="s">
        <v>480</v>
      </c>
      <c r="D406" s="47" t="s">
        <v>79</v>
      </c>
      <c r="E406" s="47" t="s">
        <v>80</v>
      </c>
      <c r="F406" s="48" t="s">
        <v>519</v>
      </c>
      <c r="G406" s="54">
        <v>44788</v>
      </c>
      <c r="H406" s="54">
        <v>44834</v>
      </c>
    </row>
    <row r="407" spans="1:8" ht="60" x14ac:dyDescent="0.25">
      <c r="A407" s="49" t="s">
        <v>535</v>
      </c>
      <c r="B407" s="46" t="s">
        <v>473</v>
      </c>
      <c r="C407" s="46" t="s">
        <v>483</v>
      </c>
      <c r="D407" s="47" t="s">
        <v>79</v>
      </c>
      <c r="E407" s="47" t="s">
        <v>127</v>
      </c>
      <c r="F407" s="48" t="str">
        <f>VLOOKUP(C407:C430,'Catálogo de actividades'!B183:E389,4,FALSE)</f>
        <v>22.4</v>
      </c>
      <c r="G407" s="54">
        <v>44805</v>
      </c>
      <c r="H407" s="54">
        <v>44995</v>
      </c>
    </row>
    <row r="408" spans="1:8" ht="60" x14ac:dyDescent="0.25">
      <c r="A408" s="49" t="s">
        <v>535</v>
      </c>
      <c r="B408" s="46" t="s">
        <v>473</v>
      </c>
      <c r="C408" s="46" t="s">
        <v>485</v>
      </c>
      <c r="D408" s="47" t="s">
        <v>79</v>
      </c>
      <c r="E408" s="47" t="s">
        <v>127</v>
      </c>
      <c r="F408" s="48" t="str">
        <f>VLOOKUP(C408:C430,'Catálogo de actividades'!B184:E390,4,FALSE)</f>
        <v>22.5</v>
      </c>
      <c r="G408" s="54">
        <v>44805</v>
      </c>
      <c r="H408" s="54">
        <v>45009</v>
      </c>
    </row>
    <row r="409" spans="1:8" ht="60" x14ac:dyDescent="0.25">
      <c r="A409" s="49" t="s">
        <v>535</v>
      </c>
      <c r="B409" s="46" t="s">
        <v>473</v>
      </c>
      <c r="C409" s="46" t="s">
        <v>487</v>
      </c>
      <c r="D409" s="47" t="s">
        <v>79</v>
      </c>
      <c r="E409" s="47" t="s">
        <v>228</v>
      </c>
      <c r="F409" s="48" t="str">
        <f>VLOOKUP(C409:C430,'Catálogo de actividades'!B185:E391,4,FALSE)</f>
        <v>22.6</v>
      </c>
      <c r="G409" s="54">
        <v>44866</v>
      </c>
      <c r="H409" s="54">
        <v>44911</v>
      </c>
    </row>
    <row r="410" spans="1:8" ht="45" x14ac:dyDescent="0.25">
      <c r="A410" s="49" t="s">
        <v>535</v>
      </c>
      <c r="B410" s="46" t="s">
        <v>473</v>
      </c>
      <c r="C410" s="46" t="s">
        <v>489</v>
      </c>
      <c r="D410" s="47" t="s">
        <v>79</v>
      </c>
      <c r="E410" s="47" t="s">
        <v>543</v>
      </c>
      <c r="F410" s="48" t="str">
        <f>VLOOKUP(C410:C430,'Catálogo de actividades'!B186:E392,4,FALSE)</f>
        <v>22.7</v>
      </c>
      <c r="G410" s="54">
        <v>44986</v>
      </c>
      <c r="H410" s="54">
        <v>45022</v>
      </c>
    </row>
    <row r="411" spans="1:8" ht="30" x14ac:dyDescent="0.25">
      <c r="A411" s="49" t="s">
        <v>535</v>
      </c>
      <c r="B411" s="46" t="s">
        <v>473</v>
      </c>
      <c r="C411" s="46" t="s">
        <v>492</v>
      </c>
      <c r="D411" s="47" t="s">
        <v>79</v>
      </c>
      <c r="E411" s="47" t="s">
        <v>228</v>
      </c>
      <c r="F411" s="48" t="str">
        <f>VLOOKUP(C411:C430,'Catálogo de actividades'!B187:E393,4,FALSE)</f>
        <v>22.8</v>
      </c>
      <c r="G411" s="54">
        <v>44964</v>
      </c>
      <c r="H411" s="54">
        <v>44964</v>
      </c>
    </row>
    <row r="412" spans="1:8" ht="30" x14ac:dyDescent="0.25">
      <c r="A412" s="49" t="s">
        <v>535</v>
      </c>
      <c r="B412" s="46" t="s">
        <v>473</v>
      </c>
      <c r="C412" s="46" t="s">
        <v>493</v>
      </c>
      <c r="D412" s="47" t="s">
        <v>79</v>
      </c>
      <c r="E412" s="47" t="s">
        <v>228</v>
      </c>
      <c r="F412" s="48" t="str">
        <f>VLOOKUP(C412:C430,'Catálogo de actividades'!B188:E394,4,FALSE)</f>
        <v>22.9</v>
      </c>
      <c r="G412" s="54">
        <v>44966</v>
      </c>
      <c r="H412" s="54">
        <v>45016</v>
      </c>
    </row>
    <row r="413" spans="1:8" ht="45" x14ac:dyDescent="0.25">
      <c r="A413" s="49" t="s">
        <v>535</v>
      </c>
      <c r="B413" s="46" t="s">
        <v>473</v>
      </c>
      <c r="C413" s="46" t="s">
        <v>494</v>
      </c>
      <c r="D413" s="47" t="s">
        <v>79</v>
      </c>
      <c r="E413" s="47" t="s">
        <v>228</v>
      </c>
      <c r="F413" s="48" t="str">
        <f>VLOOKUP(C413:C430,'Catálogo de actividades'!B189:E395,4,FALSE)</f>
        <v>22.10</v>
      </c>
      <c r="G413" s="54">
        <v>44958</v>
      </c>
      <c r="H413" s="54">
        <v>45016</v>
      </c>
    </row>
    <row r="414" spans="1:8" ht="45" x14ac:dyDescent="0.25">
      <c r="A414" s="49" t="s">
        <v>535</v>
      </c>
      <c r="B414" s="46" t="s">
        <v>473</v>
      </c>
      <c r="C414" s="46" t="s">
        <v>495</v>
      </c>
      <c r="D414" s="47" t="s">
        <v>79</v>
      </c>
      <c r="E414" s="47" t="s">
        <v>228</v>
      </c>
      <c r="F414" s="48" t="str">
        <f>VLOOKUP(C414:C430,'Catálogo de actividades'!B190:E396,4,FALSE)</f>
        <v>22.11</v>
      </c>
      <c r="G414" s="54">
        <v>45022</v>
      </c>
      <c r="H414" s="54">
        <v>45024</v>
      </c>
    </row>
    <row r="415" spans="1:8" ht="45" x14ac:dyDescent="0.25">
      <c r="A415" s="49" t="s">
        <v>535</v>
      </c>
      <c r="B415" s="46" t="s">
        <v>473</v>
      </c>
      <c r="C415" s="46" t="s">
        <v>496</v>
      </c>
      <c r="D415" s="47" t="s">
        <v>79</v>
      </c>
      <c r="E415" s="47" t="s">
        <v>228</v>
      </c>
      <c r="F415" s="48" t="str">
        <f>VLOOKUP(C415:C430,'Catálogo de actividades'!B191:E397,4,FALSE)</f>
        <v>22.12</v>
      </c>
      <c r="G415" s="54">
        <v>45025</v>
      </c>
      <c r="H415" s="54">
        <v>45080</v>
      </c>
    </row>
    <row r="416" spans="1:8" ht="45" x14ac:dyDescent="0.25">
      <c r="A416" s="49" t="s">
        <v>535</v>
      </c>
      <c r="B416" s="46" t="s">
        <v>473</v>
      </c>
      <c r="C416" s="46" t="s">
        <v>497</v>
      </c>
      <c r="D416" s="47" t="s">
        <v>79</v>
      </c>
      <c r="E416" s="47" t="s">
        <v>127</v>
      </c>
      <c r="F416" s="48" t="str">
        <f>VLOOKUP(C416:C430,'Catálogo de actividades'!B192:E398,4,FALSE)</f>
        <v>22.13</v>
      </c>
      <c r="G416" s="54">
        <v>45007</v>
      </c>
      <c r="H416" s="54">
        <v>45028</v>
      </c>
    </row>
    <row r="417" spans="1:8" ht="75" x14ac:dyDescent="0.25">
      <c r="A417" s="49" t="s">
        <v>535</v>
      </c>
      <c r="B417" s="46" t="s">
        <v>473</v>
      </c>
      <c r="C417" s="46" t="s">
        <v>498</v>
      </c>
      <c r="D417" s="47" t="s">
        <v>89</v>
      </c>
      <c r="E417" s="47" t="s">
        <v>80</v>
      </c>
      <c r="F417" s="48" t="str">
        <f>VLOOKUP(C417:C430,'Catálogo de actividades'!B193:E399,4,FALSE)</f>
        <v>22.14</v>
      </c>
      <c r="G417" s="54">
        <v>45034</v>
      </c>
      <c r="H417" s="54">
        <v>45051</v>
      </c>
    </row>
    <row r="418" spans="1:8" ht="45" x14ac:dyDescent="0.25">
      <c r="A418" s="49" t="s">
        <v>535</v>
      </c>
      <c r="B418" s="46" t="s">
        <v>473</v>
      </c>
      <c r="C418" s="46" t="s">
        <v>499</v>
      </c>
      <c r="D418" s="47" t="s">
        <v>79</v>
      </c>
      <c r="E418" s="47" t="s">
        <v>500</v>
      </c>
      <c r="F418" s="48" t="str">
        <f>VLOOKUP(C418:C430,'Catálogo de actividades'!B194:E400,4,FALSE)</f>
        <v>22.15</v>
      </c>
      <c r="G418" s="54">
        <v>45043</v>
      </c>
      <c r="H418" s="54">
        <v>45066</v>
      </c>
    </row>
    <row r="419" spans="1:8" ht="30" x14ac:dyDescent="0.25">
      <c r="A419" s="49" t="s">
        <v>535</v>
      </c>
      <c r="B419" s="46" t="s">
        <v>473</v>
      </c>
      <c r="C419" s="46" t="s">
        <v>501</v>
      </c>
      <c r="D419" s="47" t="s">
        <v>79</v>
      </c>
      <c r="E419" s="47" t="s">
        <v>544</v>
      </c>
      <c r="F419" s="48" t="str">
        <f>VLOOKUP(C419:C430,'Catálogo de actividades'!B195:E401,4,FALSE)</f>
        <v>22.16</v>
      </c>
      <c r="G419" s="54">
        <v>45058</v>
      </c>
      <c r="H419" s="54">
        <v>45080</v>
      </c>
    </row>
    <row r="420" spans="1:8" ht="60" x14ac:dyDescent="0.25">
      <c r="A420" s="49" t="s">
        <v>535</v>
      </c>
      <c r="B420" s="46" t="s">
        <v>473</v>
      </c>
      <c r="C420" s="46" t="s">
        <v>502</v>
      </c>
      <c r="D420" s="47" t="s">
        <v>79</v>
      </c>
      <c r="E420" s="47" t="s">
        <v>543</v>
      </c>
      <c r="F420" s="48" t="str">
        <f>VLOOKUP(C420:C430,'Catálogo de actividades'!B196:E402,4,FALSE)</f>
        <v>22.17</v>
      </c>
      <c r="G420" s="54">
        <v>45047</v>
      </c>
      <c r="H420" s="54">
        <v>45077</v>
      </c>
    </row>
    <row r="421" spans="1:8" ht="45" x14ac:dyDescent="0.25">
      <c r="A421" s="49" t="s">
        <v>535</v>
      </c>
      <c r="B421" s="46" t="s">
        <v>473</v>
      </c>
      <c r="C421" s="46" t="s">
        <v>503</v>
      </c>
      <c r="D421" s="47" t="s">
        <v>79</v>
      </c>
      <c r="E421" s="47" t="s">
        <v>115</v>
      </c>
      <c r="F421" s="48" t="str">
        <f>VLOOKUP(C421:C430,'Catálogo de actividades'!B197:E403,4,FALSE)</f>
        <v>22.18</v>
      </c>
      <c r="G421" s="54">
        <v>44986</v>
      </c>
      <c r="H421" s="54">
        <v>45022</v>
      </c>
    </row>
    <row r="422" spans="1:8" ht="60" x14ac:dyDescent="0.25">
      <c r="A422" s="49" t="s">
        <v>535</v>
      </c>
      <c r="B422" s="46" t="s">
        <v>473</v>
      </c>
      <c r="C422" s="46" t="s">
        <v>504</v>
      </c>
      <c r="D422" s="47" t="s">
        <v>79</v>
      </c>
      <c r="E422" s="47" t="s">
        <v>505</v>
      </c>
      <c r="F422" s="48" t="str">
        <f>VLOOKUP(C422:C430,'Catálogo de actividades'!B198:E404,4,FALSE)</f>
        <v>22.19</v>
      </c>
      <c r="G422" s="54">
        <v>44986</v>
      </c>
      <c r="H422" s="54">
        <v>45081</v>
      </c>
    </row>
    <row r="423" spans="1:8" ht="30" x14ac:dyDescent="0.25">
      <c r="A423" s="49" t="s">
        <v>535</v>
      </c>
      <c r="B423" s="46" t="s">
        <v>473</v>
      </c>
      <c r="C423" s="46" t="s">
        <v>506</v>
      </c>
      <c r="D423" s="47" t="s">
        <v>79</v>
      </c>
      <c r="E423" s="47" t="s">
        <v>507</v>
      </c>
      <c r="F423" s="48" t="str">
        <f>VLOOKUP(C423:C430,'Catálogo de actividades'!B199:E405,4,FALSE)</f>
        <v>22.20</v>
      </c>
      <c r="G423" s="54">
        <v>45052</v>
      </c>
      <c r="H423" s="54">
        <v>45063</v>
      </c>
    </row>
    <row r="424" spans="1:8" ht="30" x14ac:dyDescent="0.25">
      <c r="A424" s="49" t="s">
        <v>535</v>
      </c>
      <c r="B424" s="46" t="s">
        <v>473</v>
      </c>
      <c r="C424" s="46" t="s">
        <v>508</v>
      </c>
      <c r="D424" s="47" t="s">
        <v>79</v>
      </c>
      <c r="E424" s="47" t="s">
        <v>507</v>
      </c>
      <c r="F424" s="48" t="str">
        <f>VLOOKUP(C424:C430,'Catálogo de actividades'!B200:E406,4,FALSE)</f>
        <v>22.21</v>
      </c>
      <c r="G424" s="54">
        <v>45066</v>
      </c>
      <c r="H424" s="54">
        <v>45081</v>
      </c>
    </row>
    <row r="425" spans="1:8" ht="60" x14ac:dyDescent="0.25">
      <c r="A425" s="49" t="s">
        <v>535</v>
      </c>
      <c r="B425" s="46" t="s">
        <v>473</v>
      </c>
      <c r="C425" s="46" t="s">
        <v>509</v>
      </c>
      <c r="D425" s="47" t="s">
        <v>84</v>
      </c>
      <c r="E425" s="47" t="s">
        <v>510</v>
      </c>
      <c r="F425" s="48" t="str">
        <f>VLOOKUP(C425:C430,'Catálogo de actividades'!B201:E407,4,FALSE)</f>
        <v>22.22</v>
      </c>
      <c r="G425" s="54">
        <v>45081</v>
      </c>
      <c r="H425" s="54">
        <v>45081</v>
      </c>
    </row>
    <row r="426" spans="1:8" ht="30" x14ac:dyDescent="0.25">
      <c r="A426" s="49" t="s">
        <v>535</v>
      </c>
      <c r="B426" s="46" t="s">
        <v>511</v>
      </c>
      <c r="C426" s="46" t="s">
        <v>512</v>
      </c>
      <c r="D426" s="47" t="s">
        <v>79</v>
      </c>
      <c r="E426" s="47" t="s">
        <v>513</v>
      </c>
      <c r="F426" s="48" t="str">
        <f>VLOOKUP(C426:C430,'Catálogo de actividades'!B202:E408,4,FALSE)</f>
        <v>23.1</v>
      </c>
      <c r="G426" s="54">
        <v>44896</v>
      </c>
      <c r="H426" s="54">
        <v>44926</v>
      </c>
    </row>
    <row r="427" spans="1:8" ht="30" x14ac:dyDescent="0.25">
      <c r="A427" s="49" t="s">
        <v>535</v>
      </c>
      <c r="B427" s="46" t="s">
        <v>511</v>
      </c>
      <c r="C427" s="46" t="s">
        <v>515</v>
      </c>
      <c r="D427" s="47" t="s">
        <v>89</v>
      </c>
      <c r="E427" s="47" t="s">
        <v>80</v>
      </c>
      <c r="F427" s="48" t="str">
        <f>VLOOKUP(C427:C430,'Catálogo de actividades'!B203:E409,4,FALSE)</f>
        <v>23.2</v>
      </c>
      <c r="G427" s="54">
        <v>44927</v>
      </c>
      <c r="H427" s="54">
        <v>44957</v>
      </c>
    </row>
    <row r="428" spans="1:8" ht="30" x14ac:dyDescent="0.25">
      <c r="A428" s="49" t="s">
        <v>535</v>
      </c>
      <c r="B428" s="46" t="s">
        <v>511</v>
      </c>
      <c r="C428" s="46" t="s">
        <v>517</v>
      </c>
      <c r="D428" s="47" t="s">
        <v>79</v>
      </c>
      <c r="E428" s="47" t="s">
        <v>518</v>
      </c>
      <c r="F428" s="48" t="str">
        <f>VLOOKUP(C428:C430,'Catálogo de actividades'!B204:E410,4,FALSE)</f>
        <v>23.3</v>
      </c>
      <c r="G428" s="54">
        <v>44927</v>
      </c>
      <c r="H428" s="54">
        <v>45070</v>
      </c>
    </row>
    <row r="429" spans="1:8" ht="30" x14ac:dyDescent="0.25">
      <c r="A429" s="49" t="s">
        <v>535</v>
      </c>
      <c r="B429" s="46" t="s">
        <v>511</v>
      </c>
      <c r="C429" s="46" t="s">
        <v>520</v>
      </c>
      <c r="D429" s="47" t="s">
        <v>79</v>
      </c>
      <c r="E429" s="47" t="s">
        <v>518</v>
      </c>
      <c r="F429" s="48" t="str">
        <f>VLOOKUP(C429:C430,'Catálogo de actividades'!B205:E411,4,FALSE)</f>
        <v>23.4</v>
      </c>
      <c r="G429" s="54">
        <v>44928</v>
      </c>
      <c r="H429" s="54">
        <v>45075</v>
      </c>
    </row>
    <row r="430" spans="1:8" ht="30" x14ac:dyDescent="0.25">
      <c r="A430" s="49" t="s">
        <v>535</v>
      </c>
      <c r="B430" s="46" t="s">
        <v>511</v>
      </c>
      <c r="C430" s="46" t="s">
        <v>522</v>
      </c>
      <c r="D430" s="47" t="s">
        <v>79</v>
      </c>
      <c r="E430" s="47" t="s">
        <v>513</v>
      </c>
      <c r="F430" s="48" t="str">
        <f>VLOOKUP(C430:C430,'Catálogo de actividades'!B206:E412,4,FALSE)</f>
        <v>23.5</v>
      </c>
      <c r="G430" s="54">
        <v>44927</v>
      </c>
      <c r="H430" s="54">
        <v>45080</v>
      </c>
    </row>
    <row r="431" spans="1:8" x14ac:dyDescent="0.25"/>
  </sheetData>
  <customSheetViews>
    <customSheetView guid="{AB4683C0-4D59-42E8-8EEF-25E1D5DC8DB8}" filter="1" showAutoFilter="1">
      <pageMargins left="0" right="0" top="0" bottom="0" header="0" footer="0"/>
      <autoFilter ref="A6:H397" xr:uid="{834C6CE8-3FDD-4030-A3DF-160450089AA8}"/>
      <extLst>
        <ext uri="GoogleSheetsCustomDataVersion1">
          <go:sheetsCustomData xmlns:go="http://customooxmlschemas.google.com/" filterViewId="980526416"/>
        </ext>
      </extLst>
    </customSheetView>
    <customSheetView guid="{74DADAC5-66DF-4CCF-AC42-2F4C3D41C426}" filter="1" showAutoFilter="1">
      <pageMargins left="0" right="0" top="0" bottom="0" header="0" footer="0"/>
      <autoFilter ref="A6:H397" xr:uid="{1BCDE804-B7A6-4575-9715-C48D57E9DF4D}"/>
      <extLst>
        <ext uri="GoogleSheetsCustomDataVersion1">
          <go:sheetsCustomData xmlns:go="http://customooxmlschemas.google.com/" filterViewId="971099674"/>
        </ext>
      </extLst>
    </customSheetView>
    <customSheetView guid="{E223D150-D345-4723-A9E8-AE9B9029171B}" filter="1" showAutoFilter="1">
      <pageMargins left="0" right="0" top="0" bottom="0" header="0" footer="0"/>
      <autoFilter ref="A6:H397" xr:uid="{C3FEF0B4-F09E-432C-98A9-23C3C8BD5B34}"/>
      <extLst>
        <ext uri="GoogleSheetsCustomDataVersion1">
          <go:sheetsCustomData xmlns:go="http://customooxmlschemas.google.com/" filterViewId="278136800"/>
        </ext>
      </extLst>
    </customSheetView>
    <customSheetView guid="{3BBC5C76-2926-4916-BA1F-A435141623DE}" filter="1" showAutoFilter="1">
      <pageMargins left="0" right="0" top="0" bottom="0" header="0" footer="0"/>
      <autoFilter ref="A6:H397" xr:uid="{0E68D1AE-0F1D-4896-8502-D54AE529B980}"/>
      <extLst>
        <ext uri="GoogleSheetsCustomDataVersion1">
          <go:sheetsCustomData xmlns:go="http://customooxmlschemas.google.com/" filterViewId="1949761025"/>
        </ext>
      </extLst>
    </customSheetView>
    <customSheetView guid="{00FDE95A-0D7D-4366-AE2C-284D92AC905B}" filter="1" showAutoFilter="1">
      <pageMargins left="0" right="0" top="0" bottom="0" header="0" footer="0"/>
      <autoFilter ref="A6:H397" xr:uid="{B607F8BC-0984-4C08-A218-BEAB0899450F}"/>
      <extLst>
        <ext uri="GoogleSheetsCustomDataVersion1">
          <go:sheetsCustomData xmlns:go="http://customooxmlschemas.google.com/" filterViewId="192808505"/>
        </ext>
      </extLst>
    </customSheetView>
    <customSheetView guid="{A0F5A1DF-B9F7-4890-A56E-A3AB63C9A2A2}" filter="1" showAutoFilter="1">
      <pageMargins left="0" right="0" top="0" bottom="0" header="0" footer="0"/>
      <autoFilter ref="B4:H4" xr:uid="{51D91722-F211-469A-9A05-EB1FD761F289}"/>
      <extLst>
        <ext uri="GoogleSheetsCustomDataVersion1">
          <go:sheetsCustomData xmlns:go="http://customooxmlschemas.google.com/" filterViewId="1707302008"/>
        </ext>
      </extLst>
    </customSheetView>
    <customSheetView guid="{B03B4EAE-C2F5-4A51-8AD2-3E782272B66B}" filter="1" showAutoFilter="1">
      <pageMargins left="0" right="0" top="0" bottom="0" header="0" footer="0"/>
      <autoFilter ref="A6:H397" xr:uid="{343031AD-5616-42AE-A9BC-9E09F265B9C8}"/>
      <extLst>
        <ext uri="GoogleSheetsCustomDataVersion1">
          <go:sheetsCustomData xmlns:go="http://customooxmlschemas.google.com/" filterViewId="1317971114"/>
        </ext>
      </extLst>
    </customSheetView>
  </customSheetViews>
  <mergeCells count="1">
    <mergeCell ref="B5:F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P20"/>
  <sheetViews>
    <sheetView workbookViewId="0"/>
  </sheetViews>
  <sheetFormatPr baseColWidth="10" defaultColWidth="14.42578125" defaultRowHeight="15" customHeight="1" x14ac:dyDescent="0.25"/>
  <cols>
    <col min="1" max="1" width="8.28515625" customWidth="1"/>
    <col min="2" max="2" width="18.28515625" customWidth="1"/>
    <col min="4" max="4" width="5.7109375" customWidth="1"/>
    <col min="5" max="5" width="6.28515625" customWidth="1"/>
    <col min="6" max="6" width="15.42578125" customWidth="1"/>
    <col min="7" max="8" width="13.85546875" customWidth="1"/>
    <col min="10" max="10" width="12.7109375" customWidth="1"/>
    <col min="11" max="11" width="12.28515625" customWidth="1"/>
    <col min="12" max="12" width="15.42578125" customWidth="1"/>
    <col min="13" max="13" width="11.140625" customWidth="1"/>
  </cols>
  <sheetData>
    <row r="1" spans="1:16" ht="15" customHeight="1" x14ac:dyDescent="0.25">
      <c r="A1" s="109" t="s">
        <v>545</v>
      </c>
      <c r="B1" s="110"/>
      <c r="C1" s="110"/>
      <c r="D1" s="110"/>
      <c r="E1" s="110"/>
      <c r="F1" s="110"/>
      <c r="G1" s="110"/>
      <c r="H1" s="110"/>
      <c r="I1" s="110"/>
      <c r="J1" s="110"/>
      <c r="K1" s="110"/>
      <c r="L1" s="110"/>
      <c r="M1" s="110"/>
      <c r="N1" s="110"/>
      <c r="O1" s="110"/>
      <c r="P1" s="110"/>
    </row>
    <row r="2" spans="1:16" ht="15" customHeight="1" x14ac:dyDescent="0.25">
      <c r="A2" s="111" t="s">
        <v>546</v>
      </c>
      <c r="B2" s="111" t="s">
        <v>547</v>
      </c>
      <c r="C2" s="112" t="s">
        <v>548</v>
      </c>
      <c r="D2" s="113"/>
      <c r="E2" s="101"/>
      <c r="F2" s="115" t="s">
        <v>549</v>
      </c>
      <c r="G2" s="116"/>
      <c r="H2" s="116"/>
      <c r="I2" s="116"/>
      <c r="J2" s="116"/>
      <c r="K2" s="116"/>
      <c r="L2" s="116"/>
      <c r="M2" s="116"/>
      <c r="N2" s="116"/>
      <c r="O2" s="116"/>
      <c r="P2" s="93"/>
    </row>
    <row r="3" spans="1:16" ht="15" customHeight="1" x14ac:dyDescent="0.25">
      <c r="A3" s="97"/>
      <c r="B3" s="97"/>
      <c r="C3" s="102"/>
      <c r="D3" s="88"/>
      <c r="E3" s="103"/>
      <c r="F3" s="117" t="s">
        <v>550</v>
      </c>
      <c r="G3" s="93"/>
      <c r="H3" s="115" t="s">
        <v>551</v>
      </c>
      <c r="I3" s="93"/>
      <c r="J3" s="115" t="s">
        <v>552</v>
      </c>
      <c r="K3" s="93"/>
      <c r="L3" s="115" t="s">
        <v>553</v>
      </c>
      <c r="M3" s="93"/>
      <c r="N3" s="118" t="s">
        <v>554</v>
      </c>
      <c r="O3" s="115" t="s">
        <v>555</v>
      </c>
      <c r="P3" s="93"/>
    </row>
    <row r="4" spans="1:16" ht="15" customHeight="1" x14ac:dyDescent="0.25">
      <c r="A4" s="98"/>
      <c r="B4" s="98"/>
      <c r="C4" s="104"/>
      <c r="D4" s="114"/>
      <c r="E4" s="105"/>
      <c r="F4" s="59" t="s">
        <v>556</v>
      </c>
      <c r="G4" s="59" t="s">
        <v>557</v>
      </c>
      <c r="H4" s="59" t="s">
        <v>556</v>
      </c>
      <c r="I4" s="59" t="s">
        <v>557</v>
      </c>
      <c r="J4" s="59" t="s">
        <v>556</v>
      </c>
      <c r="K4" s="59" t="s">
        <v>557</v>
      </c>
      <c r="L4" s="59" t="s">
        <v>556</v>
      </c>
      <c r="M4" s="59" t="s">
        <v>557</v>
      </c>
      <c r="N4" s="98"/>
      <c r="O4" s="59" t="s">
        <v>556</v>
      </c>
      <c r="P4" s="59" t="s">
        <v>557</v>
      </c>
    </row>
    <row r="5" spans="1:16" ht="15" customHeight="1" x14ac:dyDescent="0.25">
      <c r="A5" s="96">
        <v>1</v>
      </c>
      <c r="B5" s="99" t="s">
        <v>14</v>
      </c>
      <c r="C5" s="92" t="s">
        <v>558</v>
      </c>
      <c r="D5" s="93"/>
      <c r="E5" s="28">
        <v>1</v>
      </c>
      <c r="F5" s="100">
        <v>44927</v>
      </c>
      <c r="G5" s="101"/>
      <c r="H5" s="106">
        <v>44967</v>
      </c>
      <c r="I5" s="96" t="s">
        <v>559</v>
      </c>
      <c r="J5" s="106">
        <v>44967</v>
      </c>
      <c r="K5" s="96" t="s">
        <v>559</v>
      </c>
      <c r="L5" s="106">
        <v>45018</v>
      </c>
      <c r="M5" s="107">
        <v>45077</v>
      </c>
      <c r="N5" s="106">
        <v>45081</v>
      </c>
      <c r="O5" s="119">
        <v>45261</v>
      </c>
      <c r="P5" s="93"/>
    </row>
    <row r="6" spans="1:16" ht="15" customHeight="1" x14ac:dyDescent="0.25">
      <c r="A6" s="97"/>
      <c r="B6" s="97"/>
      <c r="C6" s="108" t="s">
        <v>560</v>
      </c>
      <c r="D6" s="60" t="s">
        <v>561</v>
      </c>
      <c r="E6" s="28">
        <v>16</v>
      </c>
      <c r="F6" s="102"/>
      <c r="G6" s="103"/>
      <c r="H6" s="97"/>
      <c r="I6" s="97"/>
      <c r="J6" s="97"/>
      <c r="K6" s="97"/>
      <c r="L6" s="97"/>
      <c r="M6" s="97"/>
      <c r="N6" s="97"/>
      <c r="O6" s="100">
        <v>45292</v>
      </c>
      <c r="P6" s="101"/>
    </row>
    <row r="7" spans="1:16" ht="15" customHeight="1" x14ac:dyDescent="0.25">
      <c r="A7" s="98"/>
      <c r="B7" s="98"/>
      <c r="C7" s="98"/>
      <c r="D7" s="60" t="s">
        <v>562</v>
      </c>
      <c r="E7" s="28">
        <v>9</v>
      </c>
      <c r="F7" s="104"/>
      <c r="G7" s="105"/>
      <c r="H7" s="98"/>
      <c r="I7" s="98"/>
      <c r="J7" s="98"/>
      <c r="K7" s="98"/>
      <c r="L7" s="98"/>
      <c r="M7" s="97"/>
      <c r="N7" s="97"/>
      <c r="O7" s="104"/>
      <c r="P7" s="105"/>
    </row>
    <row r="8" spans="1:16" ht="15" customHeight="1" x14ac:dyDescent="0.25">
      <c r="A8" s="28">
        <v>2</v>
      </c>
      <c r="B8" s="61" t="s">
        <v>535</v>
      </c>
      <c r="C8" s="92" t="s">
        <v>558</v>
      </c>
      <c r="D8" s="93"/>
      <c r="E8" s="28">
        <v>1</v>
      </c>
      <c r="F8" s="62">
        <v>44927</v>
      </c>
      <c r="G8" s="62">
        <v>44933</v>
      </c>
      <c r="H8" s="60"/>
      <c r="I8" s="60" t="s">
        <v>563</v>
      </c>
      <c r="J8" s="62">
        <v>44953</v>
      </c>
      <c r="K8" s="62">
        <v>44992</v>
      </c>
      <c r="L8" s="63">
        <v>45019</v>
      </c>
      <c r="M8" s="98"/>
      <c r="N8" s="98"/>
      <c r="O8" s="63">
        <v>45184</v>
      </c>
      <c r="P8" s="63">
        <v>45184</v>
      </c>
    </row>
    <row r="9" spans="1:16" ht="15" customHeight="1" x14ac:dyDescent="0.25">
      <c r="C9" s="92" t="s">
        <v>564</v>
      </c>
      <c r="D9" s="93"/>
      <c r="E9" s="64">
        <v>27</v>
      </c>
    </row>
    <row r="10" spans="1:16" ht="15" customHeight="1" x14ac:dyDescent="0.25">
      <c r="B10" s="2" t="s">
        <v>565</v>
      </c>
    </row>
    <row r="11" spans="1:16" ht="15" customHeight="1" x14ac:dyDescent="0.25">
      <c r="B11" s="94" t="s">
        <v>566</v>
      </c>
      <c r="C11" s="88"/>
      <c r="D11" s="88"/>
      <c r="E11" s="88"/>
      <c r="F11" s="88"/>
      <c r="G11" s="88"/>
      <c r="H11" s="88"/>
      <c r="I11" s="88"/>
      <c r="J11" s="88"/>
      <c r="K11" s="88"/>
      <c r="L11" s="88"/>
      <c r="M11" s="88"/>
      <c r="N11" s="88"/>
      <c r="O11" s="88"/>
      <c r="P11" s="88"/>
    </row>
    <row r="12" spans="1:16" ht="15" customHeight="1" x14ac:dyDescent="0.25">
      <c r="B12" s="95" t="s">
        <v>567</v>
      </c>
      <c r="C12" s="88"/>
      <c r="D12" s="88"/>
      <c r="E12" s="88"/>
      <c r="F12" s="88"/>
      <c r="G12" s="88"/>
      <c r="H12" s="88"/>
      <c r="I12" s="88"/>
      <c r="J12" s="88"/>
      <c r="K12" s="88"/>
      <c r="L12" s="88"/>
      <c r="M12" s="88"/>
    </row>
    <row r="13" spans="1:16" ht="15" customHeight="1" x14ac:dyDescent="0.25">
      <c r="B13" s="2"/>
      <c r="C13" s="2"/>
      <c r="D13" s="2"/>
      <c r="E13" s="2"/>
      <c r="F13" s="2"/>
      <c r="G13" s="2"/>
      <c r="H13" s="2"/>
      <c r="I13" s="2"/>
      <c r="J13" s="2"/>
      <c r="K13" s="2"/>
      <c r="L13" s="2"/>
      <c r="M13" s="2"/>
    </row>
    <row r="15" spans="1:16" ht="15" customHeight="1" x14ac:dyDescent="0.25">
      <c r="B15" s="2" t="s">
        <v>568</v>
      </c>
    </row>
    <row r="18" spans="2:2" ht="15" customHeight="1" x14ac:dyDescent="0.25">
      <c r="B18" s="2" t="s">
        <v>535</v>
      </c>
    </row>
    <row r="19" spans="2:2" ht="15" customHeight="1" x14ac:dyDescent="0.25">
      <c r="B19" s="2" t="s">
        <v>569</v>
      </c>
    </row>
    <row r="20" spans="2:2" ht="15" customHeight="1" x14ac:dyDescent="0.25">
      <c r="B20" s="2" t="s">
        <v>570</v>
      </c>
    </row>
  </sheetData>
  <mergeCells count="29">
    <mergeCell ref="C8:D8"/>
    <mergeCell ref="J3:K3"/>
    <mergeCell ref="L3:M3"/>
    <mergeCell ref="N3:N4"/>
    <mergeCell ref="O3:P3"/>
    <mergeCell ref="O5:P5"/>
    <mergeCell ref="A1:P1"/>
    <mergeCell ref="A2:A4"/>
    <mergeCell ref="B2:B4"/>
    <mergeCell ref="C2:E4"/>
    <mergeCell ref="F2:P2"/>
    <mergeCell ref="F3:G3"/>
    <mergeCell ref="H3:I3"/>
    <mergeCell ref="C9:D9"/>
    <mergeCell ref="B11:P11"/>
    <mergeCell ref="B12:M12"/>
    <mergeCell ref="A5:A7"/>
    <mergeCell ref="B5:B7"/>
    <mergeCell ref="C5:D5"/>
    <mergeCell ref="F5:G7"/>
    <mergeCell ref="H5:H7"/>
    <mergeCell ref="I5:I7"/>
    <mergeCell ref="J5:J7"/>
    <mergeCell ref="O6:P7"/>
    <mergeCell ref="K5:K7"/>
    <mergeCell ref="L5:L7"/>
    <mergeCell ref="M5:M8"/>
    <mergeCell ref="N5:N8"/>
    <mergeCell ref="C6:C7"/>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C3:N24"/>
  <sheetViews>
    <sheetView workbookViewId="0"/>
  </sheetViews>
  <sheetFormatPr baseColWidth="10" defaultColWidth="14.42578125" defaultRowHeight="15" customHeight="1" x14ac:dyDescent="0.25"/>
  <cols>
    <col min="4" max="4" width="14.7109375" customWidth="1"/>
    <col min="5" max="5" width="18.28515625" customWidth="1"/>
    <col min="6" max="6" width="17.42578125" customWidth="1"/>
  </cols>
  <sheetData>
    <row r="3" spans="3:14" x14ac:dyDescent="0.25">
      <c r="C3" s="120" t="s">
        <v>547</v>
      </c>
      <c r="D3" s="120" t="s">
        <v>571</v>
      </c>
      <c r="E3" s="126" t="s">
        <v>572</v>
      </c>
      <c r="F3" s="93"/>
      <c r="G3" s="127" t="s">
        <v>573</v>
      </c>
      <c r="H3" s="93"/>
      <c r="I3" s="128" t="s">
        <v>574</v>
      </c>
      <c r="J3" s="93"/>
      <c r="K3" s="123" t="s">
        <v>575</v>
      </c>
      <c r="L3" s="93"/>
      <c r="M3" s="124" t="s">
        <v>576</v>
      </c>
      <c r="N3" s="93"/>
    </row>
    <row r="4" spans="3:14" ht="15.75" x14ac:dyDescent="0.25">
      <c r="C4" s="98"/>
      <c r="D4" s="98"/>
      <c r="E4" s="65" t="s">
        <v>529</v>
      </c>
      <c r="F4" s="66" t="s">
        <v>530</v>
      </c>
      <c r="G4" s="65" t="s">
        <v>529</v>
      </c>
      <c r="H4" s="66" t="s">
        <v>530</v>
      </c>
      <c r="I4" s="65" t="s">
        <v>529</v>
      </c>
      <c r="J4" s="66" t="s">
        <v>530</v>
      </c>
      <c r="K4" s="65" t="s">
        <v>529</v>
      </c>
      <c r="L4" s="66" t="s">
        <v>530</v>
      </c>
      <c r="M4" s="65" t="s">
        <v>529</v>
      </c>
      <c r="N4" s="66" t="s">
        <v>530</v>
      </c>
    </row>
    <row r="5" spans="3:14" x14ac:dyDescent="0.25">
      <c r="C5" s="99" t="s">
        <v>14</v>
      </c>
      <c r="D5" s="60" t="s">
        <v>558</v>
      </c>
      <c r="E5" s="63">
        <v>44967</v>
      </c>
      <c r="F5" s="63">
        <v>45006</v>
      </c>
      <c r="G5" s="63">
        <v>44967</v>
      </c>
      <c r="H5" s="63">
        <v>45006</v>
      </c>
      <c r="I5" s="63">
        <v>45008</v>
      </c>
      <c r="J5" s="63">
        <v>45012</v>
      </c>
      <c r="K5" s="63">
        <v>45013</v>
      </c>
      <c r="L5" s="63">
        <v>45017</v>
      </c>
      <c r="M5" s="63">
        <v>45018</v>
      </c>
      <c r="N5" s="63">
        <v>45077</v>
      </c>
    </row>
    <row r="6" spans="3:14" x14ac:dyDescent="0.25">
      <c r="C6" s="98"/>
      <c r="D6" s="60" t="s">
        <v>560</v>
      </c>
      <c r="E6" s="63">
        <v>44967</v>
      </c>
      <c r="F6" s="63">
        <v>45006</v>
      </c>
      <c r="G6" s="63">
        <v>44967</v>
      </c>
      <c r="H6" s="63">
        <v>45006</v>
      </c>
      <c r="I6" s="63">
        <v>45008</v>
      </c>
      <c r="J6" s="63">
        <v>45012</v>
      </c>
      <c r="K6" s="63">
        <v>45013</v>
      </c>
      <c r="L6" s="63">
        <v>45017</v>
      </c>
      <c r="M6" s="63">
        <v>45018</v>
      </c>
      <c r="N6" s="63">
        <v>45077</v>
      </c>
    </row>
    <row r="7" spans="3:14" ht="30" x14ac:dyDescent="0.25">
      <c r="C7" s="67" t="s">
        <v>535</v>
      </c>
      <c r="D7" s="60" t="s">
        <v>558</v>
      </c>
      <c r="E7" s="68">
        <v>44942</v>
      </c>
      <c r="F7" s="68">
        <v>45001</v>
      </c>
      <c r="G7" s="68">
        <v>44935</v>
      </c>
      <c r="H7" s="68">
        <v>44974</v>
      </c>
      <c r="I7" s="68">
        <v>45000</v>
      </c>
      <c r="J7" s="68">
        <v>45014</v>
      </c>
      <c r="K7" s="68">
        <v>45017</v>
      </c>
      <c r="L7" s="68">
        <v>45017</v>
      </c>
      <c r="M7" s="68">
        <v>45018</v>
      </c>
      <c r="N7" s="68">
        <v>45077</v>
      </c>
    </row>
    <row r="12" spans="3:14" x14ac:dyDescent="0.25">
      <c r="F12" s="18"/>
    </row>
    <row r="13" spans="3:14" ht="31.5" customHeight="1" x14ac:dyDescent="0.25">
      <c r="C13" s="120" t="s">
        <v>547</v>
      </c>
      <c r="D13" s="120" t="s">
        <v>571</v>
      </c>
      <c r="E13" s="121" t="s">
        <v>577</v>
      </c>
      <c r="F13" s="122" t="s">
        <v>578</v>
      </c>
      <c r="I13" s="120" t="s">
        <v>547</v>
      </c>
      <c r="J13" s="120" t="s">
        <v>571</v>
      </c>
      <c r="K13" s="125" t="s">
        <v>579</v>
      </c>
      <c r="L13" s="122" t="s">
        <v>580</v>
      </c>
    </row>
    <row r="14" spans="3:14" ht="48.75" customHeight="1" x14ac:dyDescent="0.25">
      <c r="C14" s="98"/>
      <c r="D14" s="98"/>
      <c r="E14" s="98"/>
      <c r="F14" s="98"/>
      <c r="I14" s="98"/>
      <c r="J14" s="98"/>
      <c r="K14" s="98"/>
      <c r="L14" s="98"/>
    </row>
    <row r="15" spans="3:14" x14ac:dyDescent="0.25">
      <c r="C15" s="99" t="s">
        <v>14</v>
      </c>
      <c r="D15" s="60" t="s">
        <v>558</v>
      </c>
      <c r="E15" s="64">
        <f t="shared" ref="E15:E17" si="0">(L5-F5)</f>
        <v>11</v>
      </c>
      <c r="F15" s="64">
        <f t="shared" ref="F15:F17" si="1">(L5-H5)</f>
        <v>11</v>
      </c>
      <c r="I15" s="99" t="s">
        <v>14</v>
      </c>
      <c r="J15" s="60" t="s">
        <v>558</v>
      </c>
      <c r="K15" s="64">
        <f t="shared" ref="K15:K17" si="2">(M5-F5)</f>
        <v>12</v>
      </c>
      <c r="L15" s="64">
        <f t="shared" ref="L15:L17" si="3">(M5-H5)</f>
        <v>12</v>
      </c>
    </row>
    <row r="16" spans="3:14" x14ac:dyDescent="0.25">
      <c r="C16" s="98"/>
      <c r="D16" s="60" t="s">
        <v>560</v>
      </c>
      <c r="E16" s="64">
        <f t="shared" si="0"/>
        <v>11</v>
      </c>
      <c r="F16" s="64">
        <f t="shared" si="1"/>
        <v>11</v>
      </c>
      <c r="I16" s="98"/>
      <c r="J16" s="60" t="s">
        <v>560</v>
      </c>
      <c r="K16" s="64">
        <f t="shared" si="2"/>
        <v>12</v>
      </c>
      <c r="L16" s="64">
        <f t="shared" si="3"/>
        <v>12</v>
      </c>
    </row>
    <row r="17" spans="3:12" ht="30" x14ac:dyDescent="0.25">
      <c r="C17" s="67" t="s">
        <v>535</v>
      </c>
      <c r="D17" s="60" t="s">
        <v>558</v>
      </c>
      <c r="E17" s="64">
        <f t="shared" si="0"/>
        <v>16</v>
      </c>
      <c r="F17" s="64">
        <f t="shared" si="1"/>
        <v>43</v>
      </c>
      <c r="I17" s="67" t="s">
        <v>535</v>
      </c>
      <c r="J17" s="60" t="s">
        <v>558</v>
      </c>
      <c r="K17" s="64">
        <f t="shared" si="2"/>
        <v>17</v>
      </c>
      <c r="L17" s="64">
        <f t="shared" si="3"/>
        <v>44</v>
      </c>
    </row>
    <row r="21" spans="3:12" x14ac:dyDescent="0.25">
      <c r="C21" s="2" t="s">
        <v>581</v>
      </c>
    </row>
    <row r="22" spans="3:12" ht="25.5" customHeight="1" x14ac:dyDescent="0.25">
      <c r="C22" s="94" t="s">
        <v>582</v>
      </c>
      <c r="D22" s="88"/>
      <c r="E22" s="88"/>
      <c r="F22" s="88"/>
    </row>
    <row r="23" spans="3:12" ht="38.25" customHeight="1" x14ac:dyDescent="0.25">
      <c r="C23" s="88"/>
      <c r="D23" s="88"/>
      <c r="E23" s="88"/>
      <c r="F23" s="88"/>
    </row>
    <row r="24" spans="3:12" ht="42" customHeight="1" x14ac:dyDescent="0.25">
      <c r="C24" s="88"/>
      <c r="D24" s="88"/>
      <c r="E24" s="88"/>
      <c r="F24" s="88"/>
    </row>
  </sheetData>
  <mergeCells count="19">
    <mergeCell ref="C3:C4"/>
    <mergeCell ref="D3:D4"/>
    <mergeCell ref="E3:F3"/>
    <mergeCell ref="G3:H3"/>
    <mergeCell ref="I3:J3"/>
    <mergeCell ref="K3:L3"/>
    <mergeCell ref="M3:N3"/>
    <mergeCell ref="K13:K14"/>
    <mergeCell ref="L13:L14"/>
    <mergeCell ref="I13:I14"/>
    <mergeCell ref="J13:J14"/>
    <mergeCell ref="C22:F24"/>
    <mergeCell ref="I15:I16"/>
    <mergeCell ref="C5:C6"/>
    <mergeCell ref="C13:C14"/>
    <mergeCell ref="D13:D14"/>
    <mergeCell ref="E13:E14"/>
    <mergeCell ref="F13:F14"/>
    <mergeCell ref="C15:C16"/>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5" ma:contentTypeDescription="Crear nuevo documento." ma:contentTypeScope="" ma:versionID="b01248c76e5f485f5e784b04b3ea41a4">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d8232ffe009b4ded35b59293875bbcfe"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1f1618d-99a5-4675-b3ad-f64d35c56766">
      <Terms xmlns="http://schemas.microsoft.com/office/infopath/2007/PartnerControls"/>
    </lcf76f155ced4ddcb4097134ff3c332f>
    <TaxCatchAll xmlns="0548674a-8c8e-461f-9789-3afdb685f212" xsi:nil="true"/>
  </documentManagement>
</p:properties>
</file>

<file path=customXml/itemProps1.xml><?xml version="1.0" encoding="utf-8"?>
<ds:datastoreItem xmlns:ds="http://schemas.openxmlformats.org/officeDocument/2006/customXml" ds:itemID="{1E3BD87F-0ED6-4328-9A87-81C0C20C4F2B}"/>
</file>

<file path=customXml/itemProps2.xml><?xml version="1.0" encoding="utf-8"?>
<ds:datastoreItem xmlns:ds="http://schemas.openxmlformats.org/officeDocument/2006/customXml" ds:itemID="{BA9B69E5-38F1-4290-AE0B-EFE0A345C112}"/>
</file>

<file path=customXml/itemProps3.xml><?xml version="1.0" encoding="utf-8"?>
<ds:datastoreItem xmlns:ds="http://schemas.openxmlformats.org/officeDocument/2006/customXml" ds:itemID="{0EDBF25F-D523-4EEC-98E5-3460147EC7A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Mapa</vt:lpstr>
      <vt:lpstr>Catálogo de actividades</vt:lpstr>
      <vt:lpstr>Concentrado</vt:lpstr>
      <vt:lpstr>fechas importantes</vt:lpstr>
      <vt:lpstr>homologación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Veronica Mendoza</cp:lastModifiedBy>
  <cp:revision/>
  <dcterms:created xsi:type="dcterms:W3CDTF">2022-04-13T18:44:44Z</dcterms:created>
  <dcterms:modified xsi:type="dcterms:W3CDTF">2022-09-23T04:19:08Z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