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10.35.5.25\Public\sub Armando\SubArmando\2021\PE-2020-2021\2. Campaña\2. Zacatecas\4. Impugnaciones\Acatamientos\SM-RAP-185-2021\3. CG\"/>
    </mc:Choice>
  </mc:AlternateContent>
  <bookViews>
    <workbookView xWindow="0" yWindow="0" windowWidth="23040" windowHeight="8616"/>
  </bookViews>
  <sheets>
    <sheet name="ANEXO 4_ZC_MORENA" sheetId="1" r:id="rId1"/>
  </sheets>
  <definedNames>
    <definedName name="_xlnm._FilterDatabase" localSheetId="0" hidden="1">'ANEXO 4_ZC_MORENA'!$A$8:$AB$27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7" i="1" l="1"/>
  <c r="Z26" i="1"/>
  <c r="Z24" i="1" l="1"/>
  <c r="AA24" i="1" s="1"/>
  <c r="Z25" i="1" l="1"/>
  <c r="AA25" i="1" s="1"/>
  <c r="Z16" i="1"/>
  <c r="AA16" i="1" s="1"/>
  <c r="Z9" i="1" l="1"/>
  <c r="AA9" i="1" s="1"/>
  <c r="Z15" i="1"/>
  <c r="AA15" i="1" s="1"/>
</calcChain>
</file>

<file path=xl/sharedStrings.xml><?xml version="1.0" encoding="utf-8"?>
<sst xmlns="http://schemas.openxmlformats.org/spreadsheetml/2006/main" count="474" uniqueCount="108">
  <si>
    <t>UNIDAD TÉCNICA DE FISCALIZACIÓN</t>
  </si>
  <si>
    <t>DIRECCIÓN DE AUDITORÍA DE PARTIDOS POLÍTICOS,  AGRUPACIONES POLÍTICAS Y OTROS</t>
  </si>
  <si>
    <t>INFORME DE CAMPAÑA 2021</t>
  </si>
  <si>
    <t>MORENA</t>
  </si>
  <si>
    <t>ESTADO DE ZACATECAS</t>
  </si>
  <si>
    <t>GASTOS DETECTADOS EN CASAS DE CAMPAÑA, NO REPORTADOS EN EL SIF</t>
  </si>
  <si>
    <t>Cons.</t>
  </si>
  <si>
    <t>Ámbito</t>
  </si>
  <si>
    <t>Sujeto Obligado</t>
  </si>
  <si>
    <t>Cargo</t>
  </si>
  <si>
    <t>Entidad</t>
  </si>
  <si>
    <t>Municipio</t>
  </si>
  <si>
    <t>Nombre del Candidato</t>
  </si>
  <si>
    <t>Número de Constancia de  Hechos</t>
  </si>
  <si>
    <t>ID</t>
  </si>
  <si>
    <t>Encuesta/Respuesta/
Id</t>
  </si>
  <si>
    <t>Ticket Id</t>
  </si>
  <si>
    <t>Folio</t>
  </si>
  <si>
    <t>Estatus</t>
  </si>
  <si>
    <t xml:space="preserve">Fecha de verificación </t>
  </si>
  <si>
    <t>Dirección de la casa</t>
  </si>
  <si>
    <t>Tipo de gasto</t>
  </si>
  <si>
    <t>Cantidad</t>
  </si>
  <si>
    <t>Descripción</t>
  </si>
  <si>
    <t>Acta de hechos (testigo)</t>
  </si>
  <si>
    <t>LOCAL</t>
  </si>
  <si>
    <t>PRESIDENTE MUNICIPAL</t>
  </si>
  <si>
    <t>ZACATECAS</t>
  </si>
  <si>
    <t>VILLANUEVA</t>
  </si>
  <si>
    <t xml:space="preserve">ROGELIO GONZALEZ ALVAREZ () </t>
  </si>
  <si>
    <t>N/A</t>
  </si>
  <si>
    <t>114995</t>
  </si>
  <si>
    <t>62268</t>
  </si>
  <si>
    <t>INE-VV-0003224</t>
  </si>
  <si>
    <t>Validado</t>
  </si>
  <si>
    <t>2021/04/16 12:33</t>
  </si>
  <si>
    <t>PASCUAL SANTOYO&amp;LINDA VISTA&amp;22.34895&amp;-102.87957</t>
  </si>
  <si>
    <t>CALCOMANÍAS O ETIQUETAS</t>
  </si>
  <si>
    <t>19</t>
  </si>
  <si>
    <t>114996</t>
  </si>
  <si>
    <t>EQUIPO DE SONIDO</t>
  </si>
  <si>
    <t>1</t>
  </si>
  <si>
    <t>BOCINA</t>
  </si>
  <si>
    <t>114997</t>
  </si>
  <si>
    <t>ESCRITORIOS</t>
  </si>
  <si>
    <t>3</t>
  </si>
  <si>
    <t>TRES ESCRITORIOS MELAMINA</t>
  </si>
  <si>
    <t>114998</t>
  </si>
  <si>
    <t>INMUEBLE - ARRENDAMIENTO DE INMUEBLES</t>
  </si>
  <si>
    <t>INMUEBLE BLANCO</t>
  </si>
  <si>
    <t>114999</t>
  </si>
  <si>
    <t>SILLAS Y MESAS</t>
  </si>
  <si>
    <t>PARA ESCRITORIO</t>
  </si>
  <si>
    <t>DIPUTADO LOCAL MR</t>
  </si>
  <si>
    <t>GUADALUPE</t>
  </si>
  <si>
    <t xml:space="preserve">VIOLETA CERRILLO ORTIZ () </t>
  </si>
  <si>
    <t>242450</t>
  </si>
  <si>
    <t>103661</t>
  </si>
  <si>
    <t>INE-VV-0007777</t>
  </si>
  <si>
    <t>2021/05/03 12:00</t>
  </si>
  <si>
    <t>AVENIDA H. COLEGIO MILITAR ORIENTE&amp;CENTRO&amp;22.748849&amp;-102.5142606</t>
  </si>
  <si>
    <t>140</t>
  </si>
  <si>
    <t>242451</t>
  </si>
  <si>
    <t>UNO DE VIDRIO DOS DE MADERA</t>
  </si>
  <si>
    <t>242452</t>
  </si>
  <si>
    <t>ESTANTE</t>
  </si>
  <si>
    <t>242453</t>
  </si>
  <si>
    <t>IMPRESORAS</t>
  </si>
  <si>
    <t>MULTIFUNCIONAL CANON</t>
  </si>
  <si>
    <t>242454</t>
  </si>
  <si>
    <t>TIENE UNA LONA DE IDENTIFICACIÓN CON EL LEMA "CASA DE CAMPAÑA VIOLETA CERRILLO DIPUTADA 3ER DISTRITO, MORENA LA ESPERANZA DE MÉXICO"</t>
  </si>
  <si>
    <t>242455</t>
  </si>
  <si>
    <t>MICROPERFORADOS</t>
  </si>
  <si>
    <t>160</t>
  </si>
  <si>
    <t>242456</t>
  </si>
  <si>
    <t>35</t>
  </si>
  <si>
    <t>242457</t>
  </si>
  <si>
    <t>40</t>
  </si>
  <si>
    <t>242458</t>
  </si>
  <si>
    <t>60</t>
  </si>
  <si>
    <t>242459</t>
  </si>
  <si>
    <t>70</t>
  </si>
  <si>
    <t>242460</t>
  </si>
  <si>
    <t>250</t>
  </si>
  <si>
    <t>SE INCLUYEN 4 SILLAS DE TELA Y 2 SILLAS PARA ESCRITORIO</t>
  </si>
  <si>
    <t>242461</t>
  </si>
  <si>
    <t>SALA DE 3 PIEZAS</t>
  </si>
  <si>
    <t>242462</t>
  </si>
  <si>
    <t>VINILONAS</t>
  </si>
  <si>
    <t>LONA CON DOS VERSIONES DE FOTO CON CHALECO Y CON CAMISA</t>
  </si>
  <si>
    <t>242463</t>
  </si>
  <si>
    <t>39</t>
  </si>
  <si>
    <t>Referencia Dictamen</t>
  </si>
  <si>
    <t>ID Matriz</t>
  </si>
  <si>
    <t>Concepto</t>
  </si>
  <si>
    <t>Unidad de medida</t>
  </si>
  <si>
    <t>Cantidad2</t>
  </si>
  <si>
    <t>Costo unitario con IVA</t>
  </si>
  <si>
    <t>Costo Total</t>
  </si>
  <si>
    <t>Monto a acumular al tope de gastos de campaña</t>
  </si>
  <si>
    <t>SERV</t>
  </si>
  <si>
    <t>ESCRITORIO</t>
  </si>
  <si>
    <t>PZA</t>
  </si>
  <si>
    <t>SILLAS</t>
  </si>
  <si>
    <t>SILLON EJECUTIVO</t>
  </si>
  <si>
    <t>M2</t>
  </si>
  <si>
    <t>ANEXO 4_ZC_MORENA</t>
  </si>
  <si>
    <t>129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</si>
</sst>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b/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1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5" fillId="0" borderId="0" xfId="0" applyFont="1"/>
    <xf numFmtId="0" fontId="5" fillId="2" borderId="0" xfId="0" applyFont="1" applyFill="1"/>
    <xf numFmtId="0" fontId="4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center"/>
    </xf>
    <xf numFmtId="0" fontId="7" fillId="2" borderId="0" xfId="0" applyFont="1" applyFill="1" applyAlignment="1">
      <alignment horizontal="right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9" fillId="0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/>
    </xf>
    <xf numFmtId="44" fontId="0" fillId="0" borderId="0" xfId="0" applyNumberFormat="1"/>
    <xf numFmtId="44" fontId="12" fillId="2" borderId="1" xfId="1" applyFont="1" applyFill="1" applyBorder="1" applyAlignment="1">
      <alignment horizontal="right" vertical="center"/>
    </xf>
    <xf numFmtId="44" fontId="0" fillId="0" borderId="1" xfId="1" applyFont="1" applyBorder="1"/>
    <xf numFmtId="44" fontId="0" fillId="0" borderId="1" xfId="0" applyNumberFormat="1" applyBorder="1"/>
    <xf numFmtId="0" fontId="1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44" fontId="0" fillId="0" borderId="1" xfId="1" applyFont="1" applyFill="1" applyBorder="1" applyAlignment="1">
      <alignment horizontal="center"/>
    </xf>
    <xf numFmtId="44" fontId="0" fillId="0" borderId="1" xfId="1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1" applyNumberFormat="1" applyFont="1" applyFill="1" applyBorder="1" applyAlignment="1">
      <alignment horizontal="center"/>
    </xf>
    <xf numFmtId="44" fontId="0" fillId="0" borderId="1" xfId="0" applyNumberFormat="1" applyFill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D5007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724779</xdr:colOff>
      <xdr:row>5</xdr:row>
      <xdr:rowOff>36249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AF79AD4-7AE4-464A-BA65-7444DB58B8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68719" cy="11563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B31"/>
  <sheetViews>
    <sheetView tabSelected="1" workbookViewId="0">
      <selection activeCell="A15" sqref="A15"/>
    </sheetView>
  </sheetViews>
  <sheetFormatPr baseColWidth="10" defaultColWidth="11.44140625" defaultRowHeight="14.4" x14ac:dyDescent="0.3"/>
  <cols>
    <col min="1" max="1" width="7.33203125" customWidth="1"/>
    <col min="2" max="2" width="7.88671875" customWidth="1"/>
    <col min="3" max="3" width="11" customWidth="1"/>
    <col min="4" max="4" width="22.33203125" customWidth="1"/>
    <col min="5" max="6" width="13.44140625" customWidth="1"/>
    <col min="7" max="7" width="29.44140625" customWidth="1"/>
    <col min="8" max="8" width="16.33203125" customWidth="1"/>
    <col min="9" max="9" width="9.6640625" customWidth="1"/>
    <col min="10" max="10" width="19.33203125" customWidth="1"/>
    <col min="11" max="11" width="9.5546875" customWidth="1"/>
    <col min="12" max="12" width="14.6640625" customWidth="1"/>
    <col min="14" max="14" width="17.5546875" customWidth="1"/>
    <col min="15" max="15" width="21.33203125" customWidth="1"/>
    <col min="16" max="16" width="18" customWidth="1"/>
    <col min="17" max="17" width="15.5546875" customWidth="1"/>
    <col min="18" max="18" width="14.33203125" customWidth="1"/>
    <col min="19" max="19" width="24.44140625" customWidth="1"/>
    <col min="22" max="22" width="31.44140625" customWidth="1"/>
  </cols>
  <sheetData>
    <row r="1" spans="1:27" s="5" customFormat="1" ht="15.6" x14ac:dyDescent="0.25">
      <c r="A1" s="4"/>
      <c r="B1" s="4"/>
      <c r="D1" s="2" t="s">
        <v>0</v>
      </c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27" s="5" customFormat="1" ht="15.6" x14ac:dyDescent="0.25">
      <c r="A2" s="4"/>
      <c r="B2" s="4"/>
      <c r="D2" s="3" t="s">
        <v>1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27" s="5" customFormat="1" ht="15.6" x14ac:dyDescent="0.25">
      <c r="A3" s="4"/>
      <c r="B3" s="4"/>
      <c r="D3" s="12" t="s">
        <v>2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27" s="5" customFormat="1" ht="26.25" customHeight="1" x14ac:dyDescent="0.25">
      <c r="A4" s="6"/>
      <c r="B4" s="6"/>
      <c r="D4" s="13" t="s">
        <v>3</v>
      </c>
      <c r="E4" s="6"/>
      <c r="F4" s="6"/>
      <c r="G4" s="6"/>
      <c r="H4" s="6"/>
      <c r="I4" s="6"/>
      <c r="J4" s="6"/>
      <c r="K4" s="6"/>
      <c r="L4" s="6"/>
      <c r="M4" s="6"/>
      <c r="N4" s="6"/>
      <c r="O4" s="6"/>
    </row>
    <row r="5" spans="1:27" s="5" customFormat="1" ht="15.6" x14ac:dyDescent="0.25">
      <c r="A5" s="4"/>
      <c r="B5" s="4"/>
      <c r="D5" s="13" t="s">
        <v>4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27" s="5" customFormat="1" ht="20.25" customHeight="1" x14ac:dyDescent="0.25">
      <c r="B6" s="7"/>
      <c r="D6" s="4" t="s">
        <v>5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27" s="5" customFormat="1" ht="15.6" x14ac:dyDescent="0.3">
      <c r="A7" s="8"/>
      <c r="B7" s="8"/>
      <c r="D7" s="2" t="s">
        <v>106</v>
      </c>
      <c r="E7" s="8"/>
      <c r="F7" s="8"/>
      <c r="G7" s="8"/>
      <c r="H7" s="8"/>
      <c r="I7" s="8"/>
      <c r="J7" s="8"/>
      <c r="K7" s="8"/>
      <c r="R7" s="9"/>
    </row>
    <row r="8" spans="1:27" s="1" customFormat="1" ht="66" x14ac:dyDescent="0.25">
      <c r="A8" s="10" t="s">
        <v>6</v>
      </c>
      <c r="B8" s="10" t="s">
        <v>7</v>
      </c>
      <c r="C8" s="10" t="s">
        <v>8</v>
      </c>
      <c r="D8" s="10" t="s">
        <v>9</v>
      </c>
      <c r="E8" s="10" t="s">
        <v>10</v>
      </c>
      <c r="F8" s="10" t="s">
        <v>11</v>
      </c>
      <c r="G8" s="10" t="s">
        <v>12</v>
      </c>
      <c r="H8" s="10" t="s">
        <v>13</v>
      </c>
      <c r="I8" s="10" t="s">
        <v>14</v>
      </c>
      <c r="J8" s="10" t="s">
        <v>15</v>
      </c>
      <c r="K8" s="10" t="s">
        <v>16</v>
      </c>
      <c r="L8" s="10" t="s">
        <v>17</v>
      </c>
      <c r="M8" s="10" t="s">
        <v>18</v>
      </c>
      <c r="N8" s="10" t="s">
        <v>19</v>
      </c>
      <c r="O8" s="10" t="s">
        <v>20</v>
      </c>
      <c r="P8" s="10" t="s">
        <v>21</v>
      </c>
      <c r="Q8" s="10" t="s">
        <v>22</v>
      </c>
      <c r="R8" s="10" t="s">
        <v>23</v>
      </c>
      <c r="S8" s="11" t="s">
        <v>24</v>
      </c>
      <c r="T8" s="11" t="s">
        <v>92</v>
      </c>
      <c r="U8" s="17" t="s">
        <v>93</v>
      </c>
      <c r="V8" s="17" t="s">
        <v>94</v>
      </c>
      <c r="W8" s="17" t="s">
        <v>95</v>
      </c>
      <c r="X8" s="17" t="s">
        <v>96</v>
      </c>
      <c r="Y8" s="17" t="s">
        <v>97</v>
      </c>
      <c r="Z8" s="17" t="s">
        <v>98</v>
      </c>
      <c r="AA8" s="18" t="s">
        <v>99</v>
      </c>
    </row>
    <row r="9" spans="1:27" x14ac:dyDescent="0.3">
      <c r="A9" s="14">
        <v>1</v>
      </c>
      <c r="B9" s="15" t="s">
        <v>25</v>
      </c>
      <c r="C9" s="15" t="s">
        <v>3</v>
      </c>
      <c r="D9" s="15" t="s">
        <v>26</v>
      </c>
      <c r="E9" s="15" t="s">
        <v>27</v>
      </c>
      <c r="F9" s="15" t="s">
        <v>28</v>
      </c>
      <c r="G9" s="15" t="s">
        <v>29</v>
      </c>
      <c r="H9" s="14" t="s">
        <v>30</v>
      </c>
      <c r="I9" s="15" t="s">
        <v>31</v>
      </c>
      <c r="J9" s="15" t="s">
        <v>32</v>
      </c>
      <c r="K9" s="15" t="s">
        <v>32</v>
      </c>
      <c r="L9" s="15" t="s">
        <v>33</v>
      </c>
      <c r="M9" s="15" t="s">
        <v>34</v>
      </c>
      <c r="N9" s="15" t="s">
        <v>35</v>
      </c>
      <c r="O9" s="15" t="s">
        <v>36</v>
      </c>
      <c r="P9" s="15" t="s">
        <v>37</v>
      </c>
      <c r="Q9" s="15" t="s">
        <v>38</v>
      </c>
      <c r="R9" s="14" t="s">
        <v>30</v>
      </c>
      <c r="S9" s="14" t="s">
        <v>30</v>
      </c>
      <c r="T9" s="16">
        <v>2</v>
      </c>
      <c r="U9" s="19">
        <v>75931</v>
      </c>
      <c r="V9" s="31" t="s">
        <v>37</v>
      </c>
      <c r="W9" s="19" t="s">
        <v>100</v>
      </c>
      <c r="X9" s="19">
        <v>19</v>
      </c>
      <c r="Y9" s="21">
        <v>14.99</v>
      </c>
      <c r="Z9" s="21">
        <f>X9*Y9</f>
        <v>284.81</v>
      </c>
      <c r="AA9" s="21">
        <f>Z9</f>
        <v>284.81</v>
      </c>
    </row>
    <row r="10" spans="1:27" hidden="1" x14ac:dyDescent="0.3">
      <c r="A10" s="14">
        <v>2</v>
      </c>
      <c r="B10" s="15" t="s">
        <v>25</v>
      </c>
      <c r="C10" s="15" t="s">
        <v>3</v>
      </c>
      <c r="D10" s="15" t="s">
        <v>26</v>
      </c>
      <c r="E10" s="15" t="s">
        <v>27</v>
      </c>
      <c r="F10" s="15" t="s">
        <v>28</v>
      </c>
      <c r="G10" s="15" t="s">
        <v>29</v>
      </c>
      <c r="H10" s="14" t="s">
        <v>30</v>
      </c>
      <c r="I10" s="15" t="s">
        <v>39</v>
      </c>
      <c r="J10" s="15" t="s">
        <v>32</v>
      </c>
      <c r="K10" s="15" t="s">
        <v>32</v>
      </c>
      <c r="L10" s="15" t="s">
        <v>33</v>
      </c>
      <c r="M10" s="15" t="s">
        <v>34</v>
      </c>
      <c r="N10" s="15" t="s">
        <v>35</v>
      </c>
      <c r="O10" s="15" t="s">
        <v>36</v>
      </c>
      <c r="P10" s="15" t="s">
        <v>40</v>
      </c>
      <c r="Q10" s="15" t="s">
        <v>41</v>
      </c>
      <c r="R10" s="15" t="s">
        <v>42</v>
      </c>
      <c r="S10" s="14" t="s">
        <v>30</v>
      </c>
      <c r="T10" s="16">
        <v>1</v>
      </c>
      <c r="U10" s="25" t="s">
        <v>30</v>
      </c>
      <c r="V10" s="25" t="s">
        <v>30</v>
      </c>
      <c r="W10" s="25" t="s">
        <v>30</v>
      </c>
      <c r="X10" s="25" t="s">
        <v>30</v>
      </c>
      <c r="Y10" s="25" t="s">
        <v>30</v>
      </c>
      <c r="Z10" s="25" t="s">
        <v>30</v>
      </c>
      <c r="AA10" s="25" t="s">
        <v>30</v>
      </c>
    </row>
    <row r="11" spans="1:27" hidden="1" x14ac:dyDescent="0.3">
      <c r="A11" s="14">
        <v>3</v>
      </c>
      <c r="B11" s="15" t="s">
        <v>25</v>
      </c>
      <c r="C11" s="15" t="s">
        <v>3</v>
      </c>
      <c r="D11" s="15" t="s">
        <v>26</v>
      </c>
      <c r="E11" s="15" t="s">
        <v>27</v>
      </c>
      <c r="F11" s="15" t="s">
        <v>28</v>
      </c>
      <c r="G11" s="15" t="s">
        <v>29</v>
      </c>
      <c r="H11" s="14" t="s">
        <v>30</v>
      </c>
      <c r="I11" s="15" t="s">
        <v>43</v>
      </c>
      <c r="J11" s="15" t="s">
        <v>32</v>
      </c>
      <c r="K11" s="15" t="s">
        <v>32</v>
      </c>
      <c r="L11" s="15" t="s">
        <v>33</v>
      </c>
      <c r="M11" s="15" t="s">
        <v>34</v>
      </c>
      <c r="N11" s="15" t="s">
        <v>35</v>
      </c>
      <c r="O11" s="15" t="s">
        <v>36</v>
      </c>
      <c r="P11" s="15" t="s">
        <v>44</v>
      </c>
      <c r="Q11" s="15" t="s">
        <v>45</v>
      </c>
      <c r="R11" s="15" t="s">
        <v>46</v>
      </c>
      <c r="S11" s="14" t="s">
        <v>30</v>
      </c>
      <c r="T11" s="16">
        <v>1</v>
      </c>
      <c r="U11" s="25" t="s">
        <v>30</v>
      </c>
      <c r="V11" s="25" t="s">
        <v>30</v>
      </c>
      <c r="W11" s="25" t="s">
        <v>30</v>
      </c>
      <c r="X11" s="25" t="s">
        <v>30</v>
      </c>
      <c r="Y11" s="25" t="s">
        <v>30</v>
      </c>
      <c r="Z11" s="25" t="s">
        <v>30</v>
      </c>
      <c r="AA11" s="25" t="s">
        <v>30</v>
      </c>
    </row>
    <row r="12" spans="1:27" hidden="1" x14ac:dyDescent="0.3">
      <c r="A12" s="14">
        <v>4</v>
      </c>
      <c r="B12" s="15" t="s">
        <v>25</v>
      </c>
      <c r="C12" s="15" t="s">
        <v>3</v>
      </c>
      <c r="D12" s="15" t="s">
        <v>26</v>
      </c>
      <c r="E12" s="15" t="s">
        <v>27</v>
      </c>
      <c r="F12" s="15" t="s">
        <v>28</v>
      </c>
      <c r="G12" s="15" t="s">
        <v>29</v>
      </c>
      <c r="H12" s="14" t="s">
        <v>30</v>
      </c>
      <c r="I12" s="15" t="s">
        <v>47</v>
      </c>
      <c r="J12" s="15" t="s">
        <v>32</v>
      </c>
      <c r="K12" s="15" t="s">
        <v>32</v>
      </c>
      <c r="L12" s="15" t="s">
        <v>33</v>
      </c>
      <c r="M12" s="15" t="s">
        <v>34</v>
      </c>
      <c r="N12" s="15" t="s">
        <v>35</v>
      </c>
      <c r="O12" s="15" t="s">
        <v>36</v>
      </c>
      <c r="P12" s="15" t="s">
        <v>48</v>
      </c>
      <c r="Q12" s="15" t="s">
        <v>41</v>
      </c>
      <c r="R12" s="15" t="s">
        <v>49</v>
      </c>
      <c r="S12" s="14" t="s">
        <v>30</v>
      </c>
      <c r="T12" s="16">
        <v>1</v>
      </c>
      <c r="U12" s="25" t="s">
        <v>30</v>
      </c>
      <c r="V12" s="25" t="s">
        <v>30</v>
      </c>
      <c r="W12" s="25" t="s">
        <v>30</v>
      </c>
      <c r="X12" s="25" t="s">
        <v>30</v>
      </c>
      <c r="Y12" s="25" t="s">
        <v>30</v>
      </c>
      <c r="Z12" s="25" t="s">
        <v>30</v>
      </c>
      <c r="AA12" s="25" t="s">
        <v>30</v>
      </c>
    </row>
    <row r="13" spans="1:27" hidden="1" x14ac:dyDescent="0.3">
      <c r="A13" s="14">
        <v>5</v>
      </c>
      <c r="B13" s="15" t="s">
        <v>25</v>
      </c>
      <c r="C13" s="15" t="s">
        <v>3</v>
      </c>
      <c r="D13" s="15" t="s">
        <v>26</v>
      </c>
      <c r="E13" s="15" t="s">
        <v>27</v>
      </c>
      <c r="F13" s="15" t="s">
        <v>28</v>
      </c>
      <c r="G13" s="15" t="s">
        <v>29</v>
      </c>
      <c r="H13" s="14" t="s">
        <v>30</v>
      </c>
      <c r="I13" s="15" t="s">
        <v>50</v>
      </c>
      <c r="J13" s="15" t="s">
        <v>32</v>
      </c>
      <c r="K13" s="15" t="s">
        <v>32</v>
      </c>
      <c r="L13" s="15" t="s">
        <v>33</v>
      </c>
      <c r="M13" s="15" t="s">
        <v>34</v>
      </c>
      <c r="N13" s="15" t="s">
        <v>35</v>
      </c>
      <c r="O13" s="15" t="s">
        <v>36</v>
      </c>
      <c r="P13" s="15" t="s">
        <v>51</v>
      </c>
      <c r="Q13" s="15" t="s">
        <v>45</v>
      </c>
      <c r="R13" s="15" t="s">
        <v>52</v>
      </c>
      <c r="S13" s="14" t="s">
        <v>30</v>
      </c>
      <c r="T13" s="16">
        <v>1</v>
      </c>
      <c r="U13" s="25" t="s">
        <v>30</v>
      </c>
      <c r="V13" s="25" t="s">
        <v>30</v>
      </c>
      <c r="W13" s="25" t="s">
        <v>30</v>
      </c>
      <c r="X13" s="25" t="s">
        <v>30</v>
      </c>
      <c r="Y13" s="25" t="s">
        <v>30</v>
      </c>
      <c r="Z13" s="25" t="s">
        <v>30</v>
      </c>
      <c r="AA13" s="25" t="s">
        <v>30</v>
      </c>
    </row>
    <row r="14" spans="1:27" hidden="1" x14ac:dyDescent="0.3">
      <c r="A14" s="14">
        <v>6</v>
      </c>
      <c r="B14" s="15" t="s">
        <v>25</v>
      </c>
      <c r="C14" s="15" t="s">
        <v>3</v>
      </c>
      <c r="D14" s="15" t="s">
        <v>53</v>
      </c>
      <c r="E14" s="15" t="s">
        <v>27</v>
      </c>
      <c r="F14" s="15" t="s">
        <v>54</v>
      </c>
      <c r="G14" s="15" t="s">
        <v>55</v>
      </c>
      <c r="H14" s="14" t="s">
        <v>30</v>
      </c>
      <c r="I14" s="15" t="s">
        <v>56</v>
      </c>
      <c r="J14" s="15" t="s">
        <v>57</v>
      </c>
      <c r="K14" s="15" t="s">
        <v>57</v>
      </c>
      <c r="L14" s="15" t="s">
        <v>58</v>
      </c>
      <c r="M14" s="15" t="s">
        <v>34</v>
      </c>
      <c r="N14" s="15" t="s">
        <v>59</v>
      </c>
      <c r="O14" s="15" t="s">
        <v>60</v>
      </c>
      <c r="P14" s="15" t="s">
        <v>37</v>
      </c>
      <c r="Q14" s="15" t="s">
        <v>61</v>
      </c>
      <c r="R14" s="14" t="s">
        <v>30</v>
      </c>
      <c r="S14" s="14" t="s">
        <v>30</v>
      </c>
      <c r="T14" s="30">
        <v>1</v>
      </c>
      <c r="U14" s="30" t="s">
        <v>30</v>
      </c>
      <c r="V14" s="30" t="s">
        <v>30</v>
      </c>
      <c r="W14" s="30" t="s">
        <v>30</v>
      </c>
      <c r="X14" s="30" t="s">
        <v>30</v>
      </c>
      <c r="Y14" s="30" t="s">
        <v>30</v>
      </c>
      <c r="Z14" s="30" t="s">
        <v>30</v>
      </c>
      <c r="AA14" s="30" t="s">
        <v>30</v>
      </c>
    </row>
    <row r="15" spans="1:27" x14ac:dyDescent="0.3">
      <c r="A15" s="14">
        <v>7</v>
      </c>
      <c r="B15" s="15" t="s">
        <v>25</v>
      </c>
      <c r="C15" s="15" t="s">
        <v>3</v>
      </c>
      <c r="D15" s="15" t="s">
        <v>53</v>
      </c>
      <c r="E15" s="15" t="s">
        <v>27</v>
      </c>
      <c r="F15" s="15" t="s">
        <v>54</v>
      </c>
      <c r="G15" s="15" t="s">
        <v>55</v>
      </c>
      <c r="H15" s="14" t="s">
        <v>30</v>
      </c>
      <c r="I15" s="15" t="s">
        <v>62</v>
      </c>
      <c r="J15" s="15" t="s">
        <v>57</v>
      </c>
      <c r="K15" s="15" t="s">
        <v>57</v>
      </c>
      <c r="L15" s="15" t="s">
        <v>58</v>
      </c>
      <c r="M15" s="15" t="s">
        <v>34</v>
      </c>
      <c r="N15" s="15" t="s">
        <v>59</v>
      </c>
      <c r="O15" s="15" t="s">
        <v>60</v>
      </c>
      <c r="P15" s="15" t="s">
        <v>44</v>
      </c>
      <c r="Q15" s="15" t="s">
        <v>45</v>
      </c>
      <c r="R15" s="15" t="s">
        <v>63</v>
      </c>
      <c r="S15" s="14" t="s">
        <v>30</v>
      </c>
      <c r="T15" s="16">
        <v>2</v>
      </c>
      <c r="U15" s="24">
        <v>127032</v>
      </c>
      <c r="V15" s="32" t="s">
        <v>101</v>
      </c>
      <c r="W15" s="25" t="s">
        <v>102</v>
      </c>
      <c r="X15" s="19">
        <v>3</v>
      </c>
      <c r="Y15" s="26">
        <v>599.99</v>
      </c>
      <c r="Z15" s="23">
        <f>X15*Y15</f>
        <v>1799.97</v>
      </c>
      <c r="AA15" s="23">
        <f>Z15</f>
        <v>1799.97</v>
      </c>
    </row>
    <row r="16" spans="1:27" x14ac:dyDescent="0.3">
      <c r="A16" s="14">
        <v>8</v>
      </c>
      <c r="B16" s="15" t="s">
        <v>25</v>
      </c>
      <c r="C16" s="15" t="s">
        <v>3</v>
      </c>
      <c r="D16" s="15" t="s">
        <v>53</v>
      </c>
      <c r="E16" s="15" t="s">
        <v>27</v>
      </c>
      <c r="F16" s="15" t="s">
        <v>54</v>
      </c>
      <c r="G16" s="15" t="s">
        <v>55</v>
      </c>
      <c r="H16" s="14" t="s">
        <v>30</v>
      </c>
      <c r="I16" s="15" t="s">
        <v>64</v>
      </c>
      <c r="J16" s="15" t="s">
        <v>57</v>
      </c>
      <c r="K16" s="15" t="s">
        <v>57</v>
      </c>
      <c r="L16" s="15" t="s">
        <v>58</v>
      </c>
      <c r="M16" s="15" t="s">
        <v>34</v>
      </c>
      <c r="N16" s="15" t="s">
        <v>59</v>
      </c>
      <c r="O16" s="15" t="s">
        <v>60</v>
      </c>
      <c r="P16" s="15" t="s">
        <v>65</v>
      </c>
      <c r="Q16" s="15" t="s">
        <v>41</v>
      </c>
      <c r="R16" s="14" t="s">
        <v>30</v>
      </c>
      <c r="S16" s="14" t="s">
        <v>30</v>
      </c>
      <c r="T16" s="16">
        <v>2</v>
      </c>
      <c r="U16" s="24">
        <v>127032</v>
      </c>
      <c r="V16" s="32" t="s">
        <v>65</v>
      </c>
      <c r="W16" s="25" t="s">
        <v>102</v>
      </c>
      <c r="X16" s="16">
        <v>1</v>
      </c>
      <c r="Y16" s="26">
        <v>599.99</v>
      </c>
      <c r="Z16" s="23">
        <f>X16*Y16</f>
        <v>599.99</v>
      </c>
      <c r="AA16" s="22">
        <f>Z16</f>
        <v>599.99</v>
      </c>
    </row>
    <row r="17" spans="1:28" hidden="1" x14ac:dyDescent="0.3">
      <c r="A17" s="14">
        <v>9</v>
      </c>
      <c r="B17" s="15" t="s">
        <v>25</v>
      </c>
      <c r="C17" s="15" t="s">
        <v>3</v>
      </c>
      <c r="D17" s="15" t="s">
        <v>53</v>
      </c>
      <c r="E17" s="15" t="s">
        <v>27</v>
      </c>
      <c r="F17" s="15" t="s">
        <v>54</v>
      </c>
      <c r="G17" s="15" t="s">
        <v>55</v>
      </c>
      <c r="H17" s="14" t="s">
        <v>30</v>
      </c>
      <c r="I17" s="15" t="s">
        <v>66</v>
      </c>
      <c r="J17" s="15" t="s">
        <v>57</v>
      </c>
      <c r="K17" s="15" t="s">
        <v>57</v>
      </c>
      <c r="L17" s="15" t="s">
        <v>58</v>
      </c>
      <c r="M17" s="15" t="s">
        <v>34</v>
      </c>
      <c r="N17" s="15" t="s">
        <v>59</v>
      </c>
      <c r="O17" s="15" t="s">
        <v>60</v>
      </c>
      <c r="P17" s="15" t="s">
        <v>67</v>
      </c>
      <c r="Q17" s="15" t="s">
        <v>41</v>
      </c>
      <c r="R17" s="15" t="s">
        <v>68</v>
      </c>
      <c r="S17" s="14" t="s">
        <v>30</v>
      </c>
      <c r="T17" s="30">
        <v>1</v>
      </c>
      <c r="U17" s="30" t="s">
        <v>30</v>
      </c>
      <c r="V17" s="30" t="s">
        <v>30</v>
      </c>
      <c r="W17" s="30" t="s">
        <v>30</v>
      </c>
      <c r="X17" s="30" t="s">
        <v>30</v>
      </c>
      <c r="Y17" s="30" t="s">
        <v>30</v>
      </c>
      <c r="Z17" s="30" t="s">
        <v>30</v>
      </c>
      <c r="AA17" s="30" t="s">
        <v>30</v>
      </c>
    </row>
    <row r="18" spans="1:28" hidden="1" x14ac:dyDescent="0.3">
      <c r="A18" s="14">
        <v>10</v>
      </c>
      <c r="B18" s="15" t="s">
        <v>25</v>
      </c>
      <c r="C18" s="15" t="s">
        <v>3</v>
      </c>
      <c r="D18" s="15" t="s">
        <v>53</v>
      </c>
      <c r="E18" s="15" t="s">
        <v>27</v>
      </c>
      <c r="F18" s="15" t="s">
        <v>54</v>
      </c>
      <c r="G18" s="15" t="s">
        <v>55</v>
      </c>
      <c r="H18" s="14" t="s">
        <v>30</v>
      </c>
      <c r="I18" s="15" t="s">
        <v>69</v>
      </c>
      <c r="J18" s="15" t="s">
        <v>57</v>
      </c>
      <c r="K18" s="15" t="s">
        <v>57</v>
      </c>
      <c r="L18" s="15" t="s">
        <v>58</v>
      </c>
      <c r="M18" s="15" t="s">
        <v>34</v>
      </c>
      <c r="N18" s="15" t="s">
        <v>59</v>
      </c>
      <c r="O18" s="15" t="s">
        <v>60</v>
      </c>
      <c r="P18" s="15" t="s">
        <v>48</v>
      </c>
      <c r="Q18" s="15" t="s">
        <v>41</v>
      </c>
      <c r="R18" s="15" t="s">
        <v>70</v>
      </c>
      <c r="S18" s="14" t="s">
        <v>30</v>
      </c>
      <c r="T18" s="16">
        <v>1</v>
      </c>
      <c r="U18" s="25" t="s">
        <v>30</v>
      </c>
      <c r="V18" s="25" t="s">
        <v>30</v>
      </c>
      <c r="W18" s="25" t="s">
        <v>30</v>
      </c>
      <c r="X18" s="25" t="s">
        <v>30</v>
      </c>
      <c r="Y18" s="25" t="s">
        <v>30</v>
      </c>
      <c r="Z18" s="25" t="s">
        <v>30</v>
      </c>
      <c r="AA18" s="25" t="s">
        <v>30</v>
      </c>
    </row>
    <row r="19" spans="1:28" hidden="1" x14ac:dyDescent="0.3">
      <c r="A19" s="14">
        <v>11</v>
      </c>
      <c r="B19" s="15" t="s">
        <v>25</v>
      </c>
      <c r="C19" s="15" t="s">
        <v>3</v>
      </c>
      <c r="D19" s="15" t="s">
        <v>53</v>
      </c>
      <c r="E19" s="15" t="s">
        <v>27</v>
      </c>
      <c r="F19" s="15" t="s">
        <v>54</v>
      </c>
      <c r="G19" s="15" t="s">
        <v>55</v>
      </c>
      <c r="H19" s="14" t="s">
        <v>30</v>
      </c>
      <c r="I19" s="15" t="s">
        <v>71</v>
      </c>
      <c r="J19" s="15" t="s">
        <v>57</v>
      </c>
      <c r="K19" s="15" t="s">
        <v>57</v>
      </c>
      <c r="L19" s="15" t="s">
        <v>58</v>
      </c>
      <c r="M19" s="15" t="s">
        <v>34</v>
      </c>
      <c r="N19" s="15" t="s">
        <v>59</v>
      </c>
      <c r="O19" s="15" t="s">
        <v>60</v>
      </c>
      <c r="P19" s="15" t="s">
        <v>72</v>
      </c>
      <c r="Q19" s="15" t="s">
        <v>73</v>
      </c>
      <c r="R19" s="14" t="s">
        <v>30</v>
      </c>
      <c r="S19" s="14" t="s">
        <v>30</v>
      </c>
      <c r="T19" s="30">
        <v>1</v>
      </c>
      <c r="U19" s="30" t="s">
        <v>30</v>
      </c>
      <c r="V19" s="30" t="s">
        <v>30</v>
      </c>
      <c r="W19" s="30" t="s">
        <v>30</v>
      </c>
      <c r="X19" s="30" t="s">
        <v>30</v>
      </c>
      <c r="Y19" s="30" t="s">
        <v>30</v>
      </c>
      <c r="Z19" s="30" t="s">
        <v>30</v>
      </c>
      <c r="AA19" s="30" t="s">
        <v>30</v>
      </c>
    </row>
    <row r="20" spans="1:28" hidden="1" x14ac:dyDescent="0.3">
      <c r="A20" s="14">
        <v>12</v>
      </c>
      <c r="B20" s="15" t="s">
        <v>25</v>
      </c>
      <c r="C20" s="15" t="s">
        <v>3</v>
      </c>
      <c r="D20" s="15" t="s">
        <v>53</v>
      </c>
      <c r="E20" s="15" t="s">
        <v>27</v>
      </c>
      <c r="F20" s="15" t="s">
        <v>54</v>
      </c>
      <c r="G20" s="15" t="s">
        <v>55</v>
      </c>
      <c r="H20" s="14" t="s">
        <v>30</v>
      </c>
      <c r="I20" s="15" t="s">
        <v>74</v>
      </c>
      <c r="J20" s="15" t="s">
        <v>57</v>
      </c>
      <c r="K20" s="15" t="s">
        <v>57</v>
      </c>
      <c r="L20" s="15" t="s">
        <v>58</v>
      </c>
      <c r="M20" s="15" t="s">
        <v>34</v>
      </c>
      <c r="N20" s="15" t="s">
        <v>59</v>
      </c>
      <c r="O20" s="15" t="s">
        <v>60</v>
      </c>
      <c r="P20" s="15" t="s">
        <v>72</v>
      </c>
      <c r="Q20" s="15" t="s">
        <v>75</v>
      </c>
      <c r="R20" s="14" t="s">
        <v>30</v>
      </c>
      <c r="S20" s="14" t="s">
        <v>30</v>
      </c>
      <c r="T20" s="30">
        <v>1</v>
      </c>
      <c r="U20" s="30" t="s">
        <v>30</v>
      </c>
      <c r="V20" s="30" t="s">
        <v>30</v>
      </c>
      <c r="W20" s="30" t="s">
        <v>30</v>
      </c>
      <c r="X20" s="30" t="s">
        <v>30</v>
      </c>
      <c r="Y20" s="30" t="s">
        <v>30</v>
      </c>
      <c r="Z20" s="30" t="s">
        <v>30</v>
      </c>
      <c r="AA20" s="30" t="s">
        <v>30</v>
      </c>
    </row>
    <row r="21" spans="1:28" hidden="1" x14ac:dyDescent="0.3">
      <c r="A21" s="14">
        <v>13</v>
      </c>
      <c r="B21" s="15" t="s">
        <v>25</v>
      </c>
      <c r="C21" s="15" t="s">
        <v>3</v>
      </c>
      <c r="D21" s="15" t="s">
        <v>53</v>
      </c>
      <c r="E21" s="15" t="s">
        <v>27</v>
      </c>
      <c r="F21" s="15" t="s">
        <v>54</v>
      </c>
      <c r="G21" s="15" t="s">
        <v>55</v>
      </c>
      <c r="H21" s="14" t="s">
        <v>30</v>
      </c>
      <c r="I21" s="15" t="s">
        <v>76</v>
      </c>
      <c r="J21" s="15" t="s">
        <v>57</v>
      </c>
      <c r="K21" s="15" t="s">
        <v>57</v>
      </c>
      <c r="L21" s="15" t="s">
        <v>58</v>
      </c>
      <c r="M21" s="15" t="s">
        <v>34</v>
      </c>
      <c r="N21" s="15" t="s">
        <v>59</v>
      </c>
      <c r="O21" s="15" t="s">
        <v>60</v>
      </c>
      <c r="P21" s="15" t="s">
        <v>72</v>
      </c>
      <c r="Q21" s="15" t="s">
        <v>77</v>
      </c>
      <c r="R21" s="14" t="s">
        <v>30</v>
      </c>
      <c r="S21" s="14" t="s">
        <v>30</v>
      </c>
      <c r="T21" s="30">
        <v>1</v>
      </c>
      <c r="U21" s="30" t="s">
        <v>30</v>
      </c>
      <c r="V21" s="30" t="s">
        <v>30</v>
      </c>
      <c r="W21" s="30" t="s">
        <v>30</v>
      </c>
      <c r="X21" s="30" t="s">
        <v>30</v>
      </c>
      <c r="Y21" s="30" t="s">
        <v>30</v>
      </c>
      <c r="Z21" s="30" t="s">
        <v>30</v>
      </c>
      <c r="AA21" s="30" t="s">
        <v>30</v>
      </c>
    </row>
    <row r="22" spans="1:28" hidden="1" x14ac:dyDescent="0.3">
      <c r="A22" s="14">
        <v>14</v>
      </c>
      <c r="B22" s="15" t="s">
        <v>25</v>
      </c>
      <c r="C22" s="15" t="s">
        <v>3</v>
      </c>
      <c r="D22" s="15" t="s">
        <v>53</v>
      </c>
      <c r="E22" s="15" t="s">
        <v>27</v>
      </c>
      <c r="F22" s="15" t="s">
        <v>54</v>
      </c>
      <c r="G22" s="15" t="s">
        <v>55</v>
      </c>
      <c r="H22" s="14" t="s">
        <v>30</v>
      </c>
      <c r="I22" s="15" t="s">
        <v>78</v>
      </c>
      <c r="J22" s="15" t="s">
        <v>57</v>
      </c>
      <c r="K22" s="15" t="s">
        <v>57</v>
      </c>
      <c r="L22" s="15" t="s">
        <v>58</v>
      </c>
      <c r="M22" s="15" t="s">
        <v>34</v>
      </c>
      <c r="N22" s="15" t="s">
        <v>59</v>
      </c>
      <c r="O22" s="15" t="s">
        <v>60</v>
      </c>
      <c r="P22" s="15" t="s">
        <v>72</v>
      </c>
      <c r="Q22" s="15" t="s">
        <v>79</v>
      </c>
      <c r="R22" s="14" t="s">
        <v>30</v>
      </c>
      <c r="S22" s="14" t="s">
        <v>30</v>
      </c>
      <c r="T22" s="30">
        <v>1</v>
      </c>
      <c r="U22" s="30" t="s">
        <v>30</v>
      </c>
      <c r="V22" s="30" t="s">
        <v>30</v>
      </c>
      <c r="W22" s="30" t="s">
        <v>30</v>
      </c>
      <c r="X22" s="30" t="s">
        <v>30</v>
      </c>
      <c r="Y22" s="30" t="s">
        <v>30</v>
      </c>
      <c r="Z22" s="30" t="s">
        <v>30</v>
      </c>
      <c r="AA22" s="30" t="s">
        <v>30</v>
      </c>
    </row>
    <row r="23" spans="1:28" hidden="1" x14ac:dyDescent="0.3">
      <c r="A23" s="14">
        <v>15</v>
      </c>
      <c r="B23" s="15" t="s">
        <v>25</v>
      </c>
      <c r="C23" s="15" t="s">
        <v>3</v>
      </c>
      <c r="D23" s="15" t="s">
        <v>53</v>
      </c>
      <c r="E23" s="15" t="s">
        <v>27</v>
      </c>
      <c r="F23" s="15" t="s">
        <v>54</v>
      </c>
      <c r="G23" s="15" t="s">
        <v>55</v>
      </c>
      <c r="H23" s="14" t="s">
        <v>30</v>
      </c>
      <c r="I23" s="15" t="s">
        <v>80</v>
      </c>
      <c r="J23" s="15" t="s">
        <v>57</v>
      </c>
      <c r="K23" s="15" t="s">
        <v>57</v>
      </c>
      <c r="L23" s="15" t="s">
        <v>58</v>
      </c>
      <c r="M23" s="15" t="s">
        <v>34</v>
      </c>
      <c r="N23" s="15" t="s">
        <v>59</v>
      </c>
      <c r="O23" s="15" t="s">
        <v>60</v>
      </c>
      <c r="P23" s="15" t="s">
        <v>72</v>
      </c>
      <c r="Q23" s="15" t="s">
        <v>81</v>
      </c>
      <c r="R23" s="14" t="s">
        <v>30</v>
      </c>
      <c r="S23" s="14" t="s">
        <v>30</v>
      </c>
      <c r="T23" s="30">
        <v>1</v>
      </c>
      <c r="U23" s="30" t="s">
        <v>30</v>
      </c>
      <c r="V23" s="30" t="s">
        <v>30</v>
      </c>
      <c r="W23" s="30" t="s">
        <v>30</v>
      </c>
      <c r="X23" s="30" t="s">
        <v>30</v>
      </c>
      <c r="Y23" s="30" t="s">
        <v>30</v>
      </c>
      <c r="Z23" s="30" t="s">
        <v>30</v>
      </c>
      <c r="AA23" s="30" t="s">
        <v>30</v>
      </c>
    </row>
    <row r="24" spans="1:28" x14ac:dyDescent="0.3">
      <c r="A24" s="14">
        <v>16</v>
      </c>
      <c r="B24" s="15" t="s">
        <v>25</v>
      </c>
      <c r="C24" s="15" t="s">
        <v>3</v>
      </c>
      <c r="D24" s="15" t="s">
        <v>53</v>
      </c>
      <c r="E24" s="15" t="s">
        <v>27</v>
      </c>
      <c r="F24" s="15" t="s">
        <v>54</v>
      </c>
      <c r="G24" s="15" t="s">
        <v>55</v>
      </c>
      <c r="H24" s="14" t="s">
        <v>30</v>
      </c>
      <c r="I24" s="15" t="s">
        <v>82</v>
      </c>
      <c r="J24" s="15" t="s">
        <v>57</v>
      </c>
      <c r="K24" s="15" t="s">
        <v>57</v>
      </c>
      <c r="L24" s="15" t="s">
        <v>58</v>
      </c>
      <c r="M24" s="15" t="s">
        <v>34</v>
      </c>
      <c r="N24" s="15" t="s">
        <v>59</v>
      </c>
      <c r="O24" s="15" t="s">
        <v>60</v>
      </c>
      <c r="P24" s="15" t="s">
        <v>51</v>
      </c>
      <c r="Q24" s="15" t="s">
        <v>83</v>
      </c>
      <c r="R24" s="15" t="s">
        <v>84</v>
      </c>
      <c r="S24" s="14" t="s">
        <v>30</v>
      </c>
      <c r="T24" s="16">
        <v>2</v>
      </c>
      <c r="U24" s="24">
        <v>151139</v>
      </c>
      <c r="V24" s="32" t="s">
        <v>103</v>
      </c>
      <c r="W24" s="25" t="s">
        <v>102</v>
      </c>
      <c r="X24" s="33">
        <v>170</v>
      </c>
      <c r="Y24" s="26">
        <v>13</v>
      </c>
      <c r="Z24" s="34">
        <f>X24*Y24</f>
        <v>2210</v>
      </c>
      <c r="AA24" s="26">
        <f>Z24</f>
        <v>2210</v>
      </c>
    </row>
    <row r="25" spans="1:28" x14ac:dyDescent="0.3">
      <c r="A25" s="14">
        <v>17</v>
      </c>
      <c r="B25" s="15" t="s">
        <v>25</v>
      </c>
      <c r="C25" s="15" t="s">
        <v>3</v>
      </c>
      <c r="D25" s="15" t="s">
        <v>53</v>
      </c>
      <c r="E25" s="15" t="s">
        <v>27</v>
      </c>
      <c r="F25" s="15" t="s">
        <v>54</v>
      </c>
      <c r="G25" s="15" t="s">
        <v>55</v>
      </c>
      <c r="H25" s="14" t="s">
        <v>30</v>
      </c>
      <c r="I25" s="15" t="s">
        <v>85</v>
      </c>
      <c r="J25" s="15" t="s">
        <v>57</v>
      </c>
      <c r="K25" s="15" t="s">
        <v>57</v>
      </c>
      <c r="L25" s="15" t="s">
        <v>58</v>
      </c>
      <c r="M25" s="15" t="s">
        <v>34</v>
      </c>
      <c r="N25" s="15" t="s">
        <v>59</v>
      </c>
      <c r="O25" s="15" t="s">
        <v>60</v>
      </c>
      <c r="P25" s="15" t="s">
        <v>51</v>
      </c>
      <c r="Q25" s="15" t="s">
        <v>45</v>
      </c>
      <c r="R25" s="15" t="s">
        <v>86</v>
      </c>
      <c r="S25" s="14" t="s">
        <v>30</v>
      </c>
      <c r="T25" s="16">
        <v>2</v>
      </c>
      <c r="U25" s="28">
        <v>127034</v>
      </c>
      <c r="V25" s="32" t="s">
        <v>104</v>
      </c>
      <c r="W25" s="25" t="s">
        <v>102</v>
      </c>
      <c r="X25" s="29">
        <v>3</v>
      </c>
      <c r="Y25" s="27">
        <v>299.92</v>
      </c>
      <c r="Z25" s="27">
        <f t="shared" ref="Z25:Z27" si="0">X25*Y25</f>
        <v>899.76</v>
      </c>
      <c r="AA25" s="27">
        <f>Z25</f>
        <v>899.76</v>
      </c>
    </row>
    <row r="26" spans="1:28" x14ac:dyDescent="0.3">
      <c r="A26" s="14">
        <v>18</v>
      </c>
      <c r="B26" s="15" t="s">
        <v>25</v>
      </c>
      <c r="C26" s="15" t="s">
        <v>3</v>
      </c>
      <c r="D26" s="15" t="s">
        <v>53</v>
      </c>
      <c r="E26" s="15" t="s">
        <v>27</v>
      </c>
      <c r="F26" s="15" t="s">
        <v>54</v>
      </c>
      <c r="G26" s="15" t="s">
        <v>55</v>
      </c>
      <c r="H26" s="14" t="s">
        <v>30</v>
      </c>
      <c r="I26" s="15" t="s">
        <v>87</v>
      </c>
      <c r="J26" s="15" t="s">
        <v>57</v>
      </c>
      <c r="K26" s="15" t="s">
        <v>57</v>
      </c>
      <c r="L26" s="15" t="s">
        <v>58</v>
      </c>
      <c r="M26" s="15" t="s">
        <v>34</v>
      </c>
      <c r="N26" s="15" t="s">
        <v>59</v>
      </c>
      <c r="O26" s="15" t="s">
        <v>60</v>
      </c>
      <c r="P26" s="15" t="s">
        <v>88</v>
      </c>
      <c r="Q26" s="15" t="s">
        <v>107</v>
      </c>
      <c r="R26" s="15" t="s">
        <v>89</v>
      </c>
      <c r="S26" s="14" t="s">
        <v>30</v>
      </c>
      <c r="T26" s="16">
        <v>2</v>
      </c>
      <c r="U26" s="28">
        <v>152242</v>
      </c>
      <c r="V26" s="16" t="s">
        <v>88</v>
      </c>
      <c r="W26" s="16" t="s">
        <v>105</v>
      </c>
      <c r="X26" s="16">
        <v>258</v>
      </c>
      <c r="Y26" s="27">
        <v>100.92</v>
      </c>
      <c r="Z26" s="27">
        <f t="shared" si="0"/>
        <v>26037.360000000001</v>
      </c>
      <c r="AA26" s="27">
        <v>26037.360000000001</v>
      </c>
    </row>
    <row r="27" spans="1:28" x14ac:dyDescent="0.3">
      <c r="A27" s="14">
        <v>19</v>
      </c>
      <c r="B27" s="15" t="s">
        <v>25</v>
      </c>
      <c r="C27" s="15" t="s">
        <v>3</v>
      </c>
      <c r="D27" s="15" t="s">
        <v>53</v>
      </c>
      <c r="E27" s="15" t="s">
        <v>27</v>
      </c>
      <c r="F27" s="15" t="s">
        <v>54</v>
      </c>
      <c r="G27" s="15" t="s">
        <v>55</v>
      </c>
      <c r="H27" s="14" t="s">
        <v>30</v>
      </c>
      <c r="I27" s="15" t="s">
        <v>90</v>
      </c>
      <c r="J27" s="15" t="s">
        <v>57</v>
      </c>
      <c r="K27" s="15" t="s">
        <v>57</v>
      </c>
      <c r="L27" s="15" t="s">
        <v>58</v>
      </c>
      <c r="M27" s="15" t="s">
        <v>34</v>
      </c>
      <c r="N27" s="15" t="s">
        <v>59</v>
      </c>
      <c r="O27" s="15" t="s">
        <v>60</v>
      </c>
      <c r="P27" s="15" t="s">
        <v>88</v>
      </c>
      <c r="Q27" s="15" t="s">
        <v>91</v>
      </c>
      <c r="R27" s="14" t="s">
        <v>30</v>
      </c>
      <c r="S27" s="14" t="s">
        <v>30</v>
      </c>
      <c r="T27" s="16">
        <v>2</v>
      </c>
      <c r="U27" s="28">
        <v>152242</v>
      </c>
      <c r="V27" s="16" t="s">
        <v>88</v>
      </c>
      <c r="W27" s="16" t="s">
        <v>105</v>
      </c>
      <c r="X27" s="16">
        <v>78</v>
      </c>
      <c r="Y27" s="27">
        <v>100.92</v>
      </c>
      <c r="Z27" s="27">
        <f t="shared" si="0"/>
        <v>7871.76</v>
      </c>
      <c r="AA27" s="27">
        <v>7871.76</v>
      </c>
      <c r="AB27" s="20"/>
    </row>
    <row r="28" spans="1:28" x14ac:dyDescent="0.3">
      <c r="AA28" s="20"/>
      <c r="AB28" s="20"/>
    </row>
    <row r="29" spans="1:28" x14ac:dyDescent="0.3">
      <c r="AA29" s="20"/>
    </row>
    <row r="30" spans="1:28" x14ac:dyDescent="0.3">
      <c r="AA30" s="20"/>
    </row>
    <row r="31" spans="1:28" x14ac:dyDescent="0.3">
      <c r="W31" s="25"/>
    </row>
  </sheetData>
  <autoFilter ref="A8:AB27">
    <filterColumn colId="19">
      <filters>
        <filter val="2"/>
      </filters>
    </filterColumn>
  </autoFilter>
  <pageMargins left="0.31496062992125984" right="0.31496062992125984" top="0.35433070866141736" bottom="0.35433070866141736" header="0.31496062992125984" footer="0.31496062992125984"/>
  <pageSetup scale="5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8175d881-c252-4cc7-85ac-127631b324f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3" ma:contentTypeDescription="Crear nuevo documento." ma:contentTypeScope="" ma:versionID="f26d9bf56203a074f4e032bae72c8852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448190b95aabae84813113fa1c340a8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4D6DF02-1FE5-42FC-B7A4-3E7307C9A437}">
  <ds:schemaRefs>
    <ds:schemaRef ds:uri="http://purl.org/dc/terms/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7463e6f2-4cf7-4f37-8a7b-859c1e512b3c"/>
    <ds:schemaRef ds:uri="8175d881-c252-4cc7-85ac-127631b324fb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A5FE254-581D-473A-BC06-8F4C0F788992}"/>
</file>

<file path=customXml/itemProps3.xml><?xml version="1.0" encoding="utf-8"?>
<ds:datastoreItem xmlns:ds="http://schemas.openxmlformats.org/officeDocument/2006/customXml" ds:itemID="{5658D258-DBF7-4C0F-BD35-DC06E640ADA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4_ZC_MORENA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</dc:creator>
  <cp:keywords/>
  <dc:description/>
  <cp:lastModifiedBy>Administrador</cp:lastModifiedBy>
  <cp:revision/>
  <dcterms:created xsi:type="dcterms:W3CDTF">2020-02-27T23:52:32Z</dcterms:created>
  <dcterms:modified xsi:type="dcterms:W3CDTF">2021-11-13T02:06:43Z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20064400</vt:r8>
  </property>
  <property fmtid="{D5CDD505-2E9C-101B-9397-08002B2CF9AE}" pid="4" name="_ExtendedDescription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xd_Signature">
    <vt:bool>false</vt:bool>
  </property>
  <property fmtid="{D5CDD505-2E9C-101B-9397-08002B2CF9AE}" pid="9" name="xd_ProgID">
    <vt:lpwstr/>
  </property>
  <property fmtid="{D5CDD505-2E9C-101B-9397-08002B2CF9AE}" pid="10" name="TriggerFlowInfo">
    <vt:lpwstr/>
  </property>
  <property fmtid="{D5CDD505-2E9C-101B-9397-08002B2CF9AE}" pid="11" name="TemplateUrl">
    <vt:lpwstr/>
  </property>
</Properties>
</file>