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TF\2020-2021\ACATAMIENTOS\CHIAPAS\SX-RAP-85-2021\51 ACATAMIENTO SX_RAP_85_2021\"/>
    </mc:Choice>
  </mc:AlternateContent>
  <xr:revisionPtr revIDLastSave="0" documentId="13_ncr:1_{A8DF1806-519A-4F36-BEA3-D243AED30C51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Anexo 1" sheetId="1" r:id="rId1"/>
  </sheets>
  <definedNames>
    <definedName name="_xlnm._FilterDatabase" localSheetId="0" hidden="1">'Anexo 1'!$A$8:$K$76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6" i="1" l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75" i="1" l="1"/>
  <c r="I71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</calcChain>
</file>

<file path=xl/sharedStrings.xml><?xml version="1.0" encoding="utf-8"?>
<sst xmlns="http://schemas.openxmlformats.org/spreadsheetml/2006/main" count="414" uniqueCount="123">
  <si>
    <t>UNIDAD TÉCNICA DE FISCALIZACIÓN</t>
  </si>
  <si>
    <t>DIRECCIÓN DE AUDITORÍA DE PARTIDOS POLÍTICOS,  AGRUPACIONES POLÍTICAS Y OTROS</t>
  </si>
  <si>
    <t>INFORME DE CAMPAÑA 2021</t>
  </si>
  <si>
    <t>ESTADO DE CHIAPAS</t>
  </si>
  <si>
    <t>Cons.</t>
  </si>
  <si>
    <t>ID Contabilidad</t>
  </si>
  <si>
    <t>Concepto de la póliza</t>
  </si>
  <si>
    <t>Fecha de operación</t>
  </si>
  <si>
    <t>Fecha de registro</t>
  </si>
  <si>
    <t>Importe</t>
  </si>
  <si>
    <t>Días transcurridos</t>
  </si>
  <si>
    <t>LUIS ENRIQUE AGUILAR MARQUEZ</t>
  </si>
  <si>
    <t>PC1-DR-1/06-21</t>
  </si>
  <si>
    <t>APORTACION DE SIMPATIZANTES RAFAEL LORENZO VELAZCO SALAS AL CANDIDATO LUIS ENRIQUE AGUILAR MARQUEZ</t>
  </si>
  <si>
    <t>02/06/21</t>
  </si>
  <si>
    <t>18/06/21</t>
  </si>
  <si>
    <t>CESAR OCTAVIO CANCINO KASSAB</t>
  </si>
  <si>
    <t>APORTACION DE JOSE ANGEL CARRILLO RODRIGUEZ PARA EL CANDIDATO CESAR OCTAVIO CANCINO KASSA</t>
  </si>
  <si>
    <t>BILEY GARCIA URBINA</t>
  </si>
  <si>
    <t xml:space="preserve">REGISTRO CONTABLE DE DONACION DE PRODUCCION Y EDICION DE VIDEO  EN REDES SOCIALES </t>
  </si>
  <si>
    <t>OLGA ISABEL GRAJALES CARRILLO</t>
  </si>
  <si>
    <t>PC1-IN-1/06-21</t>
  </si>
  <si>
    <t>APORTACION DE PRODUCCION Y EDICION DE VIDEO EN REDES SOCIALES PARA LA CAMPAÑA A CANDIDATURA A DIPUTACION DEL DISTRITO 15 DE VILLAFLORES, CHIAPAS PROCESO ELECTORAL 2020-2021</t>
  </si>
  <si>
    <t>17/06/21</t>
  </si>
  <si>
    <t>JOSE MARIA DOMINGUEZ PRIEGO</t>
  </si>
  <si>
    <t>APORTACIÓN SIMPATIZANTE- BARDAS</t>
  </si>
  <si>
    <t>ANDREA ALEJANDRA GONZALEZ GONZALEZ</t>
  </si>
  <si>
    <t>DUNIA ZOBEYDA RAMIREZ ROBLES</t>
  </si>
  <si>
    <t xml:space="preserve">REGISTRO CONTABLE DE PLAYERAS </t>
  </si>
  <si>
    <t>ROBERTO SERRANO ALTAMIRANO</t>
  </si>
  <si>
    <t>APORTACION DE EQUIPO DE COMPUTO PARA LA CAMPAÑA A CANDIDATURA A DIPUTACION DEL DISTRITO 2 DE TUXTLA GUTIERREZ, CHIAPAS DEL PROCESO ELECTORAL 2020-2021</t>
  </si>
  <si>
    <t>16/06/21</t>
  </si>
  <si>
    <t>PC1-IN-2/06-21</t>
  </si>
  <si>
    <t>APORTACION DE PERIFONEO PARA LA CAMPAÑA A LA CANDIDATURA A DIPUTACION DEL DISTRITO 15 VILLAFLORES, CHIAPAS. DEL PROCESO ELECTORAL 2020-2021</t>
  </si>
  <si>
    <t>PC1-DR-2/06-21</t>
  </si>
  <si>
    <t xml:space="preserve">APORTACION EN ESPECIE </t>
  </si>
  <si>
    <t>PC1-IN-3/06-21</t>
  </si>
  <si>
    <t>APORTACION DE PRODUCCION Y EDICION DE VIDEO EN PANTALLA DIGITAL PARA LA CAMPAÑA A LA CANDIDTURA A DIPUTACION DEL DISTRITO  15 VILLAFLORES, CHIAPAS DEL PROCESO ELECTORAL 2020-2021</t>
  </si>
  <si>
    <t>PC1-IN-4/06-21</t>
  </si>
  <si>
    <t>APORTACION DE  200 GORRAS PARA LA CAMPAÑA A LA CANDIDATURA A DIPUTACION DEL DISTRITO 15 DE VILLAFLORES, CHIAPAS DEL PROCESO ELECTORAL 2020-2021</t>
  </si>
  <si>
    <t>PC1-IN-5/06-21</t>
  </si>
  <si>
    <t>APORTACION DE UN EQUIPO DE SONIDO DOS CONSOLAS Y 06 BOCINAS  Y 05 MESAS PARA LA CAMPAÑA A LA CANDIDATURA A LA DIPUTACION DEL DISTRITO 15 DE VILLAFLORES, CHIAPAS DEL PROCESO ELECTORAL 2020-202</t>
  </si>
  <si>
    <t>CESAR MORALES JIMENEZ</t>
  </si>
  <si>
    <t>REGISTRO CONTABLE DE PUBLICIDAD EN FACEBOOK</t>
  </si>
  <si>
    <t>01/06/21</t>
  </si>
  <si>
    <t>MIGUEL ANGEL MORALES ZUÑIGA</t>
  </si>
  <si>
    <t>APORTACION DE PUBLICIDAD DE VIDEO EN FACEBOOK PARA EL CANDIDATO A PRESIDENCIA MUNICIPAL DEL MUNICIPIO DE SAN CRISTOBAL DE LAS CASAS PROCESO ELECTORAL ORDINARIO 2021</t>
  </si>
  <si>
    <t>LUIS ARMANDO NANGULLASMU AVENDAÑO</t>
  </si>
  <si>
    <t xml:space="preserve">REGISTRO CONTABLE DE DONACION DE  PINTA DE  BARDAS </t>
  </si>
  <si>
    <t>CECILIA DIAZ LOPEZ</t>
  </si>
  <si>
    <t>APORTACION DE UNA LONA PARA EL CANDIDATO A PRESIDENTE MUNICIPAL DE TUZANTAN PROCESO ELECTORAL 2020-2021</t>
  </si>
  <si>
    <t>JOBITA LOPEZ RUIZ</t>
  </si>
  <si>
    <t>APORTACION DE VIDEO PARA EL CANDIDATO A PRESIDENTE MUNICIPAL DE VILLACORZO PROCESO ELECTORAL 2020-2021</t>
  </si>
  <si>
    <t>CARLOS CESARIN ORTEGA TRUJILLO</t>
  </si>
  <si>
    <t xml:space="preserve">APORTACION EN ESPECIE DE LONA 3X3 MTS. POR SIMPATIZANTE PARA EL CANDIDATO CARLOS CESARIN ORTEGA TRUJILLO, DEL MUNICIPIO DE EMILIANO ZAPATA CHIAPAS </t>
  </si>
  <si>
    <t>EDILBERTO LOPEZ PEREZ</t>
  </si>
  <si>
    <t>APORTACION DE GASTOS DE EVENTO/JOEL LOPEZ ARCHILA</t>
  </si>
  <si>
    <t>ADRIANA GONZALEZ LOPEZ</t>
  </si>
  <si>
    <t>SARA EVANGELINA OLETA MALDONADO</t>
  </si>
  <si>
    <t>APORTACION DE PUBLICIDAD DE VIDEO EN FACEBOOK PARA EL CANDIDATO A PRESIDENTE MUNICIPAL DEL MUNICIPIO DE OCOSINGO PROCESO ELECTORAL ORDINARIO 2020-2021</t>
  </si>
  <si>
    <t>ADRIANA GALLEGOS MARINA</t>
  </si>
  <si>
    <t>APORTACION BARDAS</t>
  </si>
  <si>
    <t>LUZ MARIA PALACIOS FARRERA</t>
  </si>
  <si>
    <t>APORTACION DE VIDEOS PUBLICITARIOS PARA REDES SOCIALES PARA CANDIDATO A PRESIDENTE MUNICIPAL DE CINTALAPA  DEL PROCESO 2020-2021</t>
  </si>
  <si>
    <t>MARIO ANTONIO GUILLEN DOMINGUEZ</t>
  </si>
  <si>
    <t>APORTACION DE ESCRITORIO PARA  PARA CANDIDATO  A PRESIDENTE MUNICIPAL  DE COMITAN DEL PROCESO 2020-2021</t>
  </si>
  <si>
    <t>CESAR AMIN GONZALEZ ORANTES</t>
  </si>
  <si>
    <t>APORTACION DE PERSONAJES CON TRAJES REGIONALES PARA EL CANDIDATO A PRESIDENTE MUNICIPAL DE TAPACHULA PROCESO ELECTORAL 2020-2021</t>
  </si>
  <si>
    <t>CARLOS LUIS PALACIOS JIMENEZ</t>
  </si>
  <si>
    <t>APORTACION DE PANTALLA PARA EL CANDIDATO A PRESIDENTE MUNICIPAL DE TONALA PROCESO ELECTORAL 2020-2021</t>
  </si>
  <si>
    <t>SERGIO LUIS ZENTENO MENESES</t>
  </si>
  <si>
    <t>APORTACION DE BARDAS  PARA CANDIDATO A PRESIDENTE MUNICIPAL DE BOCHIL DEL PROCESO  2020-2021</t>
  </si>
  <si>
    <t>ELIZABETH OVILLA COYAZO</t>
  </si>
  <si>
    <t>LUIS FERNANDO SANDOVAL MENDEZ</t>
  </si>
  <si>
    <t xml:space="preserve">REGISTRO CONTABLE DE PINTA DE BARDAS </t>
  </si>
  <si>
    <t>JESUS ANTONIO ORANTES NORIEGA</t>
  </si>
  <si>
    <t>APORTACION DE 4 BARDAS PARA CAMPAÑA PARA LA CANDIDATURA A PRESIDENTE MUNICIPAL DEL MUNICIPIO DE LAS ROSAS, CHIAPAS PROCESO ELECTORAL 2020-2021</t>
  </si>
  <si>
    <t>ROSEMBERG DIAZ SANCHEZ</t>
  </si>
  <si>
    <t>APORTACION DE VIDEO PARA LA CANDIDATURA A PRESIDENTE MUNICIPAL DE TAPILULA PROCESO ELECTORAL 2020-2021</t>
  </si>
  <si>
    <t>WILLIAMS OSWALDO OCHOA GALLEGOS</t>
  </si>
  <si>
    <t>APORTACION DE VIDEO PARA EL CANDIDATO A PRESIDENTE MUNICIPAL DE TONALA PROCESO ELECTORAL 2020-2021</t>
  </si>
  <si>
    <t>APORTACION DE GRUAS PARA EL CANDIDATO A PRESIDENTE MUNICIPAL DE TAPACHULA PROCESO ELECTORAL 2020-2021</t>
  </si>
  <si>
    <t>APORTACION DE VIDEOS PARA PUBLICIDAD EN REDES SOCIALES PARA EL CANDIDATO A PRESIDENTE MUNICIPAL  DE BOCHIL DEL PROCESO 2020-2021</t>
  </si>
  <si>
    <t>APORTACION EN ESPECIE DE LONA DE 3X3 MTS POR SIMPATIZANTE PARA EL CANDIDATO CARLOS CESARIN ORTEGA TRUJILLO, DELL MUNICIPIO DE EMILIANO ZAPATA, CHIAPAS</t>
  </si>
  <si>
    <t>APORTACION DE SILLAS PARA EL CANDIDATO A PRESIDENTE MUNICIPAL DEL MUNICIPIO DE SAN CRISTOBAL DE LAS CASAS PROCESO ELECTORAL ORDINARIO 2020-2021</t>
  </si>
  <si>
    <t xml:space="preserve">REGISTRO CONTABLE DE DONACION DE EQUIPO DE SONIDO </t>
  </si>
  <si>
    <t>APORTACION DE CANCION EDITADA PARA LA CANDIDATURA A PRESIDENTE MUNICIPAL DE TAPILULA PROCESO ELECTORAL 2020-2021</t>
  </si>
  <si>
    <t>APORTACION DE SILLAS Y SONIDO PARA EL CANDIDATO A PRESIDENTE MUNICIPAL DE TAPILULA PROCESO ELECTORAL 2020-2021</t>
  </si>
  <si>
    <t>APORTACION DE VOLANTES PARA EL CANDIDATO A PRESIDENTE MUNICIPAL DEL MUNICIPIO DE SAN CRISTOBAL DE LAS CASAS PROCESO ELECTORAL ORDINARIO 2020-2021</t>
  </si>
  <si>
    <t>PC1-DR-3/06-21</t>
  </si>
  <si>
    <t xml:space="preserve">REGISTRO CONTABLE DE DONACION DE ESCENARIOS Y TEMPLETES PARA USO EN CAMPAÑA </t>
  </si>
  <si>
    <t>APORTACION DE DRON PARA EL CANDIDATO A PRESIDENTE MUNICIPAL DE TAPACHULA PROCESO ELECTORAL 2020-2021</t>
  </si>
  <si>
    <t>PC1-DR-4/06-21</t>
  </si>
  <si>
    <t xml:space="preserve">REGISTRO CONTABLE DE DONACION DE GRUPO DE DANZA </t>
  </si>
  <si>
    <t>REGISTRO CONTABLE DE BATUCADA</t>
  </si>
  <si>
    <t>APORTACION DE BATUCADA PARA EL CANDIDATO A PRESIDENTE MUNICIPAL DEL MUNICIPIO DE SAN CRISTOBAL PROCESO ELECTORAL ORDINARIO 2020-2021</t>
  </si>
  <si>
    <t>APORTACION DE BATUCADA PARA EL CANDIDATO A PRESIDENTE MUNICIPAL DE TAPACHULA PROCESO ELECTORAL 2020-2021</t>
  </si>
  <si>
    <t>APORTACION DE VIDEOS PARA EL CANDIDATO A PRESIDENTE MUNICIPAL DE TAPACHULA PROCESO ELECTORAL 2020-2021</t>
  </si>
  <si>
    <t>APORTACION DE LONAS PARA EL CANDIDATO A PRESIDENTE MUNICIPAL DEL MUNICIPIO DE SAN CRISTOBAL DE LAS CASAS PROCESO ELECTORAL ORDINARIO 2020-2021</t>
  </si>
  <si>
    <t>PC1-DR-5/06-21</t>
  </si>
  <si>
    <t>REGISTRO CONTABLE DEL SERVICIO DE FOTOGRAFO</t>
  </si>
  <si>
    <t xml:space="preserve">REGISTRO CONTABLE DE DONACION DE GRUPO MUSICAL   </t>
  </si>
  <si>
    <t>PC1-IN-6/06-21</t>
  </si>
  <si>
    <t>APORTACION DE CUBREBOCAS A CANDIDATO A PRESIDENTE MUNICIPAL DE SAN CRISTOBAL DE LAS CASAS PROCESO ELECTORAL ORDINARIO 2020-2021</t>
  </si>
  <si>
    <t>PC1-IN-7/06-21</t>
  </si>
  <si>
    <t>APORTACION DE SERVICIO DE EQUIPO DE FOTOGRAFIA PARA EL CANDIDATO A PRESIDENTE MUNICIPAL DE SAN CRISTOBAL DE LAS CASAS PROCESO ELECTORAL ORDINARIO 2020-2021</t>
  </si>
  <si>
    <t>PC1-IN-8/06-21</t>
  </si>
  <si>
    <t>APORTACION DE ARRENDAMIENTO DE PLAZA DE TOROS PARA EL CANDIDATO A PRESIDENTE MUNICIPAL DE SAN CRISTOBAL DE LAS CASAS DEL PROCESO ELECTORAL ORDINARIO 2020-2021</t>
  </si>
  <si>
    <t>CONCENTRADORA</t>
  </si>
  <si>
    <t>PROVISION DE GASTOS POR AMORTIZAR POR LA COMPRA DE PROPAGANDA UTILITARIA PARA COALICION "VA POR CHIAPAS" PARA LOS CANDIDATOS A MIEMBROS DE AYUNTAMIENTOS DEL PROCESO ELECTORAL LOCAL ORDINARIO 2020-2021.</t>
  </si>
  <si>
    <t>ENTREGA DE PROPAGANDA UTILITARIA PLAYERAS Y GORRAS DE LA COALICION "VA POR CHIAPAS" PARA LOS CANDIDATOS A MIEMBROS DE AYUNTAMIENTOS  PARA EL PROCESO ELECTORAL LOCAL ORDINARIO 2020-2021.</t>
  </si>
  <si>
    <t>REGISTRO DE GASTOS DERIVADO DEL MONITOREO REALIZADO DURANTE EL PERIODO DE CAMPAÑA, DE LA OBSERVACION 13 DEL OFICIO INE-UTF-DA-27851-2021</t>
  </si>
  <si>
    <t>PC1-IN-9/06-21</t>
  </si>
  <si>
    <t>APORTACION DE PUBLICIDAD DE VIDEO EN FACEBOOK PARA EL CANDIDATO A PRESIDENTE MUNICIPAL DEL MUNICIPIO DE SAN CRISTOBAL DE LAS CASAS PROCESO ELECTORAL ORDINARIO 2020-2021</t>
  </si>
  <si>
    <t>Total:</t>
  </si>
  <si>
    <t>Anexo 1</t>
  </si>
  <si>
    <t>(2)</t>
  </si>
  <si>
    <t>(1)</t>
  </si>
  <si>
    <t>COALICIÓN VA POR CHIAPAS</t>
  </si>
  <si>
    <t>OPERACIONES FUERA DE TIEMPO (PERIODO DE CORRECCIÓN)</t>
  </si>
  <si>
    <t>Referencia
SX-RAP-85-2021</t>
  </si>
  <si>
    <t>Nombre de la candidatura</t>
  </si>
  <si>
    <t>Referencia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</si>
</sst>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&quot;$&quot;#,##0.00"/>
    <numFmt numFmtId="165" formatCode="m/d/yyyy"/>
    <numFmt numFmtId="166" formatCode="d/mm/yy;@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FFFF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4" fillId="0" borderId="0"/>
    <xf numFmtId="0" fontId="1" fillId="0" borderId="0"/>
    <xf numFmtId="44" fontId="8" fillId="0" borderId="0" applyFont="0" applyFill="0" applyBorder="0" applyAlignment="0" applyProtection="0"/>
  </cellStyleXfs>
  <cellXfs count="35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0" xfId="1" applyFont="1" applyFill="1" applyBorder="1" applyAlignment="1">
      <alignment vertical="center" wrapText="1"/>
    </xf>
    <xf numFmtId="0" fontId="3" fillId="2" borderId="0" xfId="1" applyFont="1" applyFill="1" applyAlignment="1">
      <alignment vertical="center" wrapText="1"/>
    </xf>
    <xf numFmtId="0" fontId="3" fillId="2" borderId="0" xfId="4" applyFont="1" applyFill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7" fillId="3" borderId="1" xfId="1" applyFont="1" applyFill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65" fontId="1" fillId="0" borderId="1" xfId="0" applyNumberFormat="1" applyFont="1" applyBorder="1" applyAlignment="1">
      <alignment horizontal="center"/>
    </xf>
    <xf numFmtId="0" fontId="5" fillId="0" borderId="0" xfId="0" applyFont="1" applyFill="1" applyAlignment="1">
      <alignment vertical="center"/>
    </xf>
    <xf numFmtId="166" fontId="1" fillId="0" borderId="1" xfId="0" applyNumberFormat="1" applyFont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/>
    </xf>
    <xf numFmtId="44" fontId="1" fillId="0" borderId="1" xfId="5" applyFont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166" fontId="1" fillId="0" borderId="1" xfId="0" applyNumberFormat="1" applyFont="1" applyFill="1" applyBorder="1" applyAlignment="1">
      <alignment horizontal="center"/>
    </xf>
    <xf numFmtId="44" fontId="1" fillId="0" borderId="1" xfId="5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44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</cellXfs>
  <cellStyles count="6">
    <cellStyle name="Moneda" xfId="5" builtinId="4"/>
    <cellStyle name="Normal" xfId="0" builtinId="0"/>
    <cellStyle name="Normal 16" xfId="1" xr:uid="{00000000-0005-0000-0000-000002000000}"/>
    <cellStyle name="Normal 2" xfId="2" xr:uid="{00000000-0005-0000-0000-000003000000}"/>
    <cellStyle name="Normal 4 2 8" xfId="3" xr:uid="{00000000-0005-0000-0000-000004000000}"/>
    <cellStyle name="Normal 5" xfId="4" xr:uid="{00000000-0005-0000-0000-000005000000}"/>
  </cellStyles>
  <dxfs count="0"/>
  <tableStyles count="0" defaultTableStyle="TableStyleMedium2" defaultPivotStyle="PivotStyleLight16"/>
  <colors>
    <mruColors>
      <color rgb="FFCC00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958275</xdr:colOff>
      <xdr:row>3</xdr:row>
      <xdr:rowOff>95249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07003EB-D77A-4846-80AA-72F57B74C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3833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9"/>
  <sheetViews>
    <sheetView showGridLines="0" tabSelected="1" zoomScaleNormal="100" workbookViewId="0">
      <selection activeCell="A8" sqref="A8"/>
    </sheetView>
  </sheetViews>
  <sheetFormatPr baseColWidth="10" defaultColWidth="9.109375" defaultRowHeight="13.2" x14ac:dyDescent="0.25"/>
  <cols>
    <col min="1" max="1" width="7" style="1" customWidth="1"/>
    <col min="2" max="2" width="15.44140625" style="1" customWidth="1"/>
    <col min="3" max="3" width="47" style="3" customWidth="1"/>
    <col min="4" max="4" width="21.109375" style="3" customWidth="1"/>
    <col min="5" max="5" width="58.5546875" style="3" customWidth="1"/>
    <col min="6" max="6" width="19.6640625" style="1" customWidth="1"/>
    <col min="7" max="7" width="14.5546875" style="1" customWidth="1"/>
    <col min="8" max="8" width="24.109375" style="1" customWidth="1"/>
    <col min="9" max="9" width="20.44140625" style="1" customWidth="1"/>
    <col min="10" max="10" width="19.77734375" style="2" customWidth="1"/>
    <col min="11" max="11" width="11.44140625" style="2" customWidth="1"/>
    <col min="12" max="16384" width="9.109375" style="2"/>
  </cols>
  <sheetData>
    <row r="1" spans="1:10" ht="15" customHeight="1" x14ac:dyDescent="0.25">
      <c r="A1" s="5"/>
      <c r="B1" s="5"/>
      <c r="C1" s="8" t="s">
        <v>0</v>
      </c>
      <c r="D1" s="8"/>
      <c r="F1" s="5"/>
      <c r="G1" s="5"/>
      <c r="H1" s="5"/>
      <c r="I1" s="5"/>
    </row>
    <row r="2" spans="1:10" ht="15" customHeight="1" x14ac:dyDescent="0.25">
      <c r="A2" s="6"/>
      <c r="B2" s="6"/>
      <c r="C2" s="8" t="s">
        <v>1</v>
      </c>
      <c r="D2" s="8"/>
      <c r="F2" s="6"/>
      <c r="G2" s="6"/>
      <c r="H2" s="6"/>
      <c r="I2" s="6"/>
    </row>
    <row r="3" spans="1:10" ht="15" customHeight="1" x14ac:dyDescent="0.25">
      <c r="A3" s="6"/>
      <c r="B3" s="6"/>
      <c r="C3" s="15" t="s">
        <v>2</v>
      </c>
      <c r="D3" s="15"/>
      <c r="F3" s="6"/>
      <c r="G3" s="6"/>
      <c r="H3" s="6"/>
      <c r="I3" s="6"/>
    </row>
    <row r="4" spans="1:10" ht="15" customHeight="1" x14ac:dyDescent="0.25">
      <c r="A4" s="6"/>
      <c r="B4" s="6"/>
      <c r="C4" s="16" t="s">
        <v>118</v>
      </c>
      <c r="D4" s="17"/>
      <c r="F4" s="6"/>
      <c r="G4" s="6"/>
      <c r="H4" s="6"/>
      <c r="I4" s="6"/>
    </row>
    <row r="5" spans="1:10" ht="15" customHeight="1" x14ac:dyDescent="0.25">
      <c r="A5" s="7"/>
      <c r="B5" s="7"/>
      <c r="C5" s="16" t="s">
        <v>3</v>
      </c>
      <c r="D5" s="17"/>
      <c r="F5" s="7"/>
      <c r="G5" s="7"/>
      <c r="H5" s="7"/>
      <c r="I5" s="7"/>
    </row>
    <row r="6" spans="1:10" ht="15" customHeight="1" x14ac:dyDescent="0.25">
      <c r="A6" s="7"/>
      <c r="B6" s="7"/>
      <c r="C6" s="13" t="s">
        <v>119</v>
      </c>
      <c r="D6" s="13"/>
      <c r="F6" s="7"/>
      <c r="G6" s="7"/>
      <c r="H6" s="7"/>
      <c r="I6" s="7"/>
    </row>
    <row r="7" spans="1:10" ht="17.25" customHeight="1" x14ac:dyDescent="0.25">
      <c r="C7" s="21" t="s">
        <v>115</v>
      </c>
      <c r="D7" s="13"/>
      <c r="I7" s="4"/>
    </row>
    <row r="8" spans="1:10" s="9" customFormat="1" ht="26.4" x14ac:dyDescent="0.25">
      <c r="A8" s="11" t="s">
        <v>4</v>
      </c>
      <c r="B8" s="14" t="s">
        <v>5</v>
      </c>
      <c r="C8" s="11" t="s">
        <v>121</v>
      </c>
      <c r="D8" s="11" t="s">
        <v>122</v>
      </c>
      <c r="E8" s="11" t="s">
        <v>6</v>
      </c>
      <c r="F8" s="11" t="s">
        <v>7</v>
      </c>
      <c r="G8" s="11" t="s">
        <v>8</v>
      </c>
      <c r="H8" s="11" t="s">
        <v>9</v>
      </c>
      <c r="I8" s="11" t="s">
        <v>10</v>
      </c>
      <c r="J8" s="11" t="s">
        <v>120</v>
      </c>
    </row>
    <row r="9" spans="1:10" s="9" customFormat="1" x14ac:dyDescent="0.25">
      <c r="A9" s="10">
        <v>1</v>
      </c>
      <c r="B9" s="18">
        <v>89957</v>
      </c>
      <c r="C9" s="19" t="s">
        <v>11</v>
      </c>
      <c r="D9" s="18" t="s">
        <v>12</v>
      </c>
      <c r="E9" s="19" t="s">
        <v>13</v>
      </c>
      <c r="F9" s="20" t="s">
        <v>14</v>
      </c>
      <c r="G9" s="20" t="s">
        <v>15</v>
      </c>
      <c r="H9" s="24">
        <v>5112.91</v>
      </c>
      <c r="I9" s="23">
        <f>G9-F9-3</f>
        <v>13</v>
      </c>
      <c r="J9" s="33" t="s">
        <v>116</v>
      </c>
    </row>
    <row r="10" spans="1:10" s="9" customFormat="1" x14ac:dyDescent="0.25">
      <c r="A10" s="10">
        <v>2</v>
      </c>
      <c r="B10" s="18">
        <v>89231</v>
      </c>
      <c r="C10" s="19" t="s">
        <v>16</v>
      </c>
      <c r="D10" s="18" t="s">
        <v>12</v>
      </c>
      <c r="E10" s="19" t="s">
        <v>17</v>
      </c>
      <c r="F10" s="20" t="s">
        <v>14</v>
      </c>
      <c r="G10" s="20" t="s">
        <v>15</v>
      </c>
      <c r="H10" s="24">
        <v>4379</v>
      </c>
      <c r="I10" s="23">
        <f t="shared" ref="I10:I75" si="0">G10-F10-3</f>
        <v>13</v>
      </c>
      <c r="J10" s="33" t="s">
        <v>116</v>
      </c>
    </row>
    <row r="11" spans="1:10" s="9" customFormat="1" x14ac:dyDescent="0.25">
      <c r="A11" s="10">
        <v>3</v>
      </c>
      <c r="B11" s="18">
        <v>89847</v>
      </c>
      <c r="C11" s="19" t="s">
        <v>18</v>
      </c>
      <c r="D11" s="18" t="s">
        <v>12</v>
      </c>
      <c r="E11" s="19" t="s">
        <v>19</v>
      </c>
      <c r="F11" s="20" t="s">
        <v>14</v>
      </c>
      <c r="G11" s="20" t="s">
        <v>15</v>
      </c>
      <c r="H11" s="24">
        <v>4749.5</v>
      </c>
      <c r="I11" s="23">
        <f t="shared" si="0"/>
        <v>13</v>
      </c>
      <c r="J11" s="33" t="s">
        <v>116</v>
      </c>
    </row>
    <row r="12" spans="1:10" s="9" customFormat="1" x14ac:dyDescent="0.25">
      <c r="A12" s="10">
        <v>4</v>
      </c>
      <c r="B12" s="18">
        <v>89966</v>
      </c>
      <c r="C12" s="19" t="s">
        <v>20</v>
      </c>
      <c r="D12" s="18" t="s">
        <v>21</v>
      </c>
      <c r="E12" s="19" t="s">
        <v>22</v>
      </c>
      <c r="F12" s="20" t="s">
        <v>14</v>
      </c>
      <c r="G12" s="20" t="s">
        <v>23</v>
      </c>
      <c r="H12" s="24">
        <v>2025</v>
      </c>
      <c r="I12" s="23">
        <f t="shared" si="0"/>
        <v>12</v>
      </c>
      <c r="J12" s="33" t="s">
        <v>116</v>
      </c>
    </row>
    <row r="13" spans="1:10" s="9" customFormat="1" x14ac:dyDescent="0.25">
      <c r="A13" s="10">
        <v>5</v>
      </c>
      <c r="B13" s="18">
        <v>89798</v>
      </c>
      <c r="C13" s="19" t="s">
        <v>24</v>
      </c>
      <c r="D13" s="18" t="s">
        <v>12</v>
      </c>
      <c r="E13" s="19" t="s">
        <v>25</v>
      </c>
      <c r="F13" s="20" t="s">
        <v>14</v>
      </c>
      <c r="G13" s="20" t="s">
        <v>15</v>
      </c>
      <c r="H13" s="24">
        <v>504.73</v>
      </c>
      <c r="I13" s="23">
        <f t="shared" si="0"/>
        <v>13</v>
      </c>
      <c r="J13" s="33" t="s">
        <v>116</v>
      </c>
    </row>
    <row r="14" spans="1:10" s="9" customFormat="1" x14ac:dyDescent="0.25">
      <c r="A14" s="10">
        <v>6</v>
      </c>
      <c r="B14" s="18">
        <v>89943</v>
      </c>
      <c r="C14" s="19" t="s">
        <v>26</v>
      </c>
      <c r="D14" s="18" t="s">
        <v>12</v>
      </c>
      <c r="E14" s="19" t="s">
        <v>25</v>
      </c>
      <c r="F14" s="20" t="s">
        <v>14</v>
      </c>
      <c r="G14" s="20" t="s">
        <v>15</v>
      </c>
      <c r="H14" s="24">
        <v>405.27</v>
      </c>
      <c r="I14" s="23">
        <f t="shared" si="0"/>
        <v>13</v>
      </c>
      <c r="J14" s="33" t="s">
        <v>116</v>
      </c>
    </row>
    <row r="15" spans="1:10" s="9" customFormat="1" x14ac:dyDescent="0.25">
      <c r="A15" s="10">
        <v>7</v>
      </c>
      <c r="B15" s="18">
        <v>89346</v>
      </c>
      <c r="C15" s="19" t="s">
        <v>27</v>
      </c>
      <c r="D15" s="18" t="s">
        <v>12</v>
      </c>
      <c r="E15" s="19" t="s">
        <v>28</v>
      </c>
      <c r="F15" s="20" t="s">
        <v>14</v>
      </c>
      <c r="G15" s="20" t="s">
        <v>15</v>
      </c>
      <c r="H15" s="24">
        <v>3010</v>
      </c>
      <c r="I15" s="23">
        <f t="shared" si="0"/>
        <v>13</v>
      </c>
      <c r="J15" s="33" t="s">
        <v>116</v>
      </c>
    </row>
    <row r="16" spans="1:10" s="9" customFormat="1" x14ac:dyDescent="0.25">
      <c r="A16" s="10">
        <v>8</v>
      </c>
      <c r="B16" s="18">
        <v>89881</v>
      </c>
      <c r="C16" s="19" t="s">
        <v>29</v>
      </c>
      <c r="D16" s="18" t="s">
        <v>12</v>
      </c>
      <c r="E16" s="19" t="s">
        <v>25</v>
      </c>
      <c r="F16" s="20" t="s">
        <v>14</v>
      </c>
      <c r="G16" s="20" t="s">
        <v>15</v>
      </c>
      <c r="H16" s="24">
        <v>451.53</v>
      </c>
      <c r="I16" s="23">
        <f t="shared" si="0"/>
        <v>13</v>
      </c>
      <c r="J16" s="33" t="s">
        <v>116</v>
      </c>
    </row>
    <row r="17" spans="1:10" s="9" customFormat="1" x14ac:dyDescent="0.25">
      <c r="A17" s="10">
        <v>9</v>
      </c>
      <c r="B17" s="18">
        <v>89881</v>
      </c>
      <c r="C17" s="19" t="s">
        <v>29</v>
      </c>
      <c r="D17" s="18" t="s">
        <v>12</v>
      </c>
      <c r="E17" s="19" t="s">
        <v>30</v>
      </c>
      <c r="F17" s="20" t="s">
        <v>14</v>
      </c>
      <c r="G17" s="20" t="s">
        <v>31</v>
      </c>
      <c r="H17" s="24">
        <v>1500</v>
      </c>
      <c r="I17" s="23">
        <f t="shared" si="0"/>
        <v>11</v>
      </c>
      <c r="J17" s="33" t="s">
        <v>116</v>
      </c>
    </row>
    <row r="18" spans="1:10" s="9" customFormat="1" x14ac:dyDescent="0.25">
      <c r="A18" s="10">
        <v>10</v>
      </c>
      <c r="B18" s="18">
        <v>89966</v>
      </c>
      <c r="C18" s="19" t="s">
        <v>20</v>
      </c>
      <c r="D18" s="18" t="s">
        <v>32</v>
      </c>
      <c r="E18" s="19" t="s">
        <v>33</v>
      </c>
      <c r="F18" s="20" t="s">
        <v>14</v>
      </c>
      <c r="G18" s="20" t="s">
        <v>23</v>
      </c>
      <c r="H18" s="24">
        <v>1000</v>
      </c>
      <c r="I18" s="23">
        <f t="shared" si="0"/>
        <v>12</v>
      </c>
      <c r="J18" s="33" t="s">
        <v>116</v>
      </c>
    </row>
    <row r="19" spans="1:10" s="9" customFormat="1" x14ac:dyDescent="0.25">
      <c r="A19" s="10">
        <v>11</v>
      </c>
      <c r="B19" s="18">
        <v>89957</v>
      </c>
      <c r="C19" s="19" t="s">
        <v>11</v>
      </c>
      <c r="D19" s="18" t="s">
        <v>34</v>
      </c>
      <c r="E19" s="19" t="s">
        <v>25</v>
      </c>
      <c r="F19" s="20" t="s">
        <v>14</v>
      </c>
      <c r="G19" s="20" t="s">
        <v>15</v>
      </c>
      <c r="H19" s="24">
        <v>458.09</v>
      </c>
      <c r="I19" s="23">
        <f t="shared" si="0"/>
        <v>13</v>
      </c>
      <c r="J19" s="33" t="s">
        <v>116</v>
      </c>
    </row>
    <row r="20" spans="1:10" s="9" customFormat="1" x14ac:dyDescent="0.25">
      <c r="A20" s="10">
        <v>12</v>
      </c>
      <c r="B20" s="18">
        <v>89231</v>
      </c>
      <c r="C20" s="19" t="s">
        <v>16</v>
      </c>
      <c r="D20" s="18" t="s">
        <v>34</v>
      </c>
      <c r="E20" s="19" t="s">
        <v>25</v>
      </c>
      <c r="F20" s="20" t="s">
        <v>14</v>
      </c>
      <c r="G20" s="20" t="s">
        <v>15</v>
      </c>
      <c r="H20" s="24">
        <v>400.84</v>
      </c>
      <c r="I20" s="23">
        <f t="shared" si="0"/>
        <v>13</v>
      </c>
      <c r="J20" s="33" t="s">
        <v>116</v>
      </c>
    </row>
    <row r="21" spans="1:10" s="9" customFormat="1" x14ac:dyDescent="0.25">
      <c r="A21" s="10">
        <v>13</v>
      </c>
      <c r="B21" s="18">
        <v>89943</v>
      </c>
      <c r="C21" s="19" t="s">
        <v>26</v>
      </c>
      <c r="D21" s="18" t="s">
        <v>34</v>
      </c>
      <c r="E21" s="19" t="s">
        <v>35</v>
      </c>
      <c r="F21" s="20" t="s">
        <v>14</v>
      </c>
      <c r="G21" s="20" t="s">
        <v>15</v>
      </c>
      <c r="H21" s="24">
        <v>6800</v>
      </c>
      <c r="I21" s="23">
        <f t="shared" si="0"/>
        <v>13</v>
      </c>
      <c r="J21" s="33" t="s">
        <v>116</v>
      </c>
    </row>
    <row r="22" spans="1:10" s="9" customFormat="1" x14ac:dyDescent="0.25">
      <c r="A22" s="10">
        <v>14</v>
      </c>
      <c r="B22" s="18">
        <v>89966</v>
      </c>
      <c r="C22" s="19" t="s">
        <v>20</v>
      </c>
      <c r="D22" s="18" t="s">
        <v>36</v>
      </c>
      <c r="E22" s="19" t="s">
        <v>37</v>
      </c>
      <c r="F22" s="20" t="s">
        <v>14</v>
      </c>
      <c r="G22" s="20" t="s">
        <v>23</v>
      </c>
      <c r="H22" s="24">
        <v>3850</v>
      </c>
      <c r="I22" s="23">
        <f t="shared" si="0"/>
        <v>12</v>
      </c>
      <c r="J22" s="33" t="s">
        <v>116</v>
      </c>
    </row>
    <row r="23" spans="1:10" s="9" customFormat="1" x14ac:dyDescent="0.25">
      <c r="A23" s="10">
        <v>15</v>
      </c>
      <c r="B23" s="18">
        <v>89966</v>
      </c>
      <c r="C23" s="19" t="s">
        <v>20</v>
      </c>
      <c r="D23" s="18" t="s">
        <v>38</v>
      </c>
      <c r="E23" s="19" t="s">
        <v>39</v>
      </c>
      <c r="F23" s="20" t="s">
        <v>14</v>
      </c>
      <c r="G23" s="20" t="s">
        <v>23</v>
      </c>
      <c r="H23" s="24">
        <v>3200</v>
      </c>
      <c r="I23" s="23">
        <f t="shared" si="0"/>
        <v>12</v>
      </c>
      <c r="J23" s="33" t="s">
        <v>116</v>
      </c>
    </row>
    <row r="24" spans="1:10" s="9" customFormat="1" x14ac:dyDescent="0.25">
      <c r="A24" s="10">
        <v>16</v>
      </c>
      <c r="B24" s="18">
        <v>89966</v>
      </c>
      <c r="C24" s="19" t="s">
        <v>20</v>
      </c>
      <c r="D24" s="18" t="s">
        <v>40</v>
      </c>
      <c r="E24" s="19" t="s">
        <v>41</v>
      </c>
      <c r="F24" s="20" t="s">
        <v>14</v>
      </c>
      <c r="G24" s="20" t="s">
        <v>23</v>
      </c>
      <c r="H24" s="24">
        <v>1795</v>
      </c>
      <c r="I24" s="23">
        <f t="shared" si="0"/>
        <v>12</v>
      </c>
      <c r="J24" s="33" t="s">
        <v>116</v>
      </c>
    </row>
    <row r="25" spans="1:10" s="9" customFormat="1" x14ac:dyDescent="0.25">
      <c r="A25" s="10">
        <v>17</v>
      </c>
      <c r="B25" s="18">
        <v>91585</v>
      </c>
      <c r="C25" s="19" t="s">
        <v>42</v>
      </c>
      <c r="D25" s="18" t="s">
        <v>12</v>
      </c>
      <c r="E25" s="19" t="s">
        <v>43</v>
      </c>
      <c r="F25" s="20" t="s">
        <v>44</v>
      </c>
      <c r="G25" s="20" t="s">
        <v>15</v>
      </c>
      <c r="H25" s="24">
        <v>1000</v>
      </c>
      <c r="I25" s="23">
        <f t="shared" si="0"/>
        <v>14</v>
      </c>
      <c r="J25" s="33" t="s">
        <v>116</v>
      </c>
    </row>
    <row r="26" spans="1:10" s="9" customFormat="1" x14ac:dyDescent="0.25">
      <c r="A26" s="10">
        <v>18</v>
      </c>
      <c r="B26" s="18">
        <v>91550</v>
      </c>
      <c r="C26" s="19" t="s">
        <v>45</v>
      </c>
      <c r="D26" s="18" t="s">
        <v>21</v>
      </c>
      <c r="E26" s="19" t="s">
        <v>46</v>
      </c>
      <c r="F26" s="20" t="s">
        <v>14</v>
      </c>
      <c r="G26" s="20" t="s">
        <v>31</v>
      </c>
      <c r="H26" s="24">
        <v>300</v>
      </c>
      <c r="I26" s="23">
        <f t="shared" si="0"/>
        <v>11</v>
      </c>
      <c r="J26" s="33" t="s">
        <v>116</v>
      </c>
    </row>
    <row r="27" spans="1:10" s="9" customFormat="1" x14ac:dyDescent="0.25">
      <c r="A27" s="10">
        <v>19</v>
      </c>
      <c r="B27" s="18">
        <v>91520</v>
      </c>
      <c r="C27" s="19" t="s">
        <v>47</v>
      </c>
      <c r="D27" s="18" t="s">
        <v>12</v>
      </c>
      <c r="E27" s="19" t="s">
        <v>48</v>
      </c>
      <c r="F27" s="20" t="s">
        <v>14</v>
      </c>
      <c r="G27" s="20" t="s">
        <v>15</v>
      </c>
      <c r="H27" s="24">
        <v>1250</v>
      </c>
      <c r="I27" s="23">
        <f t="shared" si="0"/>
        <v>13</v>
      </c>
      <c r="J27" s="33" t="s">
        <v>116</v>
      </c>
    </row>
    <row r="28" spans="1:10" s="9" customFormat="1" x14ac:dyDescent="0.25">
      <c r="A28" s="10">
        <v>20</v>
      </c>
      <c r="B28" s="18">
        <v>90990</v>
      </c>
      <c r="C28" s="19" t="s">
        <v>49</v>
      </c>
      <c r="D28" s="18" t="s">
        <v>21</v>
      </c>
      <c r="E28" s="19" t="s">
        <v>50</v>
      </c>
      <c r="F28" s="20" t="s">
        <v>14</v>
      </c>
      <c r="G28" s="20" t="s">
        <v>15</v>
      </c>
      <c r="H28" s="24">
        <v>100</v>
      </c>
      <c r="I28" s="23">
        <f t="shared" si="0"/>
        <v>13</v>
      </c>
      <c r="J28" s="33" t="s">
        <v>116</v>
      </c>
    </row>
    <row r="29" spans="1:10" s="9" customFormat="1" x14ac:dyDescent="0.25">
      <c r="A29" s="10">
        <v>21</v>
      </c>
      <c r="B29" s="18">
        <v>91046</v>
      </c>
      <c r="C29" s="19" t="s">
        <v>51</v>
      </c>
      <c r="D29" s="18" t="s">
        <v>21</v>
      </c>
      <c r="E29" s="19" t="s">
        <v>52</v>
      </c>
      <c r="F29" s="20" t="s">
        <v>14</v>
      </c>
      <c r="G29" s="20" t="s">
        <v>15</v>
      </c>
      <c r="H29" s="24">
        <v>300</v>
      </c>
      <c r="I29" s="23">
        <f t="shared" si="0"/>
        <v>13</v>
      </c>
      <c r="J29" s="33" t="s">
        <v>116</v>
      </c>
    </row>
    <row r="30" spans="1:10" s="9" customFormat="1" x14ac:dyDescent="0.25">
      <c r="A30" s="10">
        <v>22</v>
      </c>
      <c r="B30" s="18">
        <v>91407</v>
      </c>
      <c r="C30" s="19" t="s">
        <v>53</v>
      </c>
      <c r="D30" s="18" t="s">
        <v>12</v>
      </c>
      <c r="E30" s="19" t="s">
        <v>54</v>
      </c>
      <c r="F30" s="20" t="s">
        <v>14</v>
      </c>
      <c r="G30" s="20" t="s">
        <v>31</v>
      </c>
      <c r="H30" s="24">
        <v>630</v>
      </c>
      <c r="I30" s="23">
        <f t="shared" si="0"/>
        <v>11</v>
      </c>
      <c r="J30" s="33" t="s">
        <v>116</v>
      </c>
    </row>
    <row r="31" spans="1:10" s="9" customFormat="1" x14ac:dyDescent="0.25">
      <c r="A31" s="10">
        <v>23</v>
      </c>
      <c r="B31" s="18">
        <v>91496</v>
      </c>
      <c r="C31" s="19" t="s">
        <v>55</v>
      </c>
      <c r="D31" s="18" t="s">
        <v>12</v>
      </c>
      <c r="E31" s="19" t="s">
        <v>56</v>
      </c>
      <c r="F31" s="20" t="s">
        <v>14</v>
      </c>
      <c r="G31" s="20" t="s">
        <v>23</v>
      </c>
      <c r="H31" s="24">
        <v>7700</v>
      </c>
      <c r="I31" s="23">
        <f t="shared" si="0"/>
        <v>12</v>
      </c>
      <c r="J31" s="33" t="s">
        <v>116</v>
      </c>
    </row>
    <row r="32" spans="1:10" s="9" customFormat="1" x14ac:dyDescent="0.25">
      <c r="A32" s="10">
        <v>24</v>
      </c>
      <c r="B32" s="18">
        <v>91605</v>
      </c>
      <c r="C32" s="19" t="s">
        <v>57</v>
      </c>
      <c r="D32" s="18" t="s">
        <v>12</v>
      </c>
      <c r="E32" s="19" t="s">
        <v>25</v>
      </c>
      <c r="F32" s="20" t="s">
        <v>14</v>
      </c>
      <c r="G32" s="20" t="s">
        <v>15</v>
      </c>
      <c r="H32" s="24">
        <v>14.83</v>
      </c>
      <c r="I32" s="23">
        <f t="shared" si="0"/>
        <v>13</v>
      </c>
      <c r="J32" s="33" t="s">
        <v>116</v>
      </c>
    </row>
    <row r="33" spans="1:10" s="9" customFormat="1" x14ac:dyDescent="0.25">
      <c r="A33" s="10">
        <v>25</v>
      </c>
      <c r="B33" s="18">
        <v>91190</v>
      </c>
      <c r="C33" s="19" t="s">
        <v>58</v>
      </c>
      <c r="D33" s="18" t="s">
        <v>21</v>
      </c>
      <c r="E33" s="19" t="s">
        <v>59</v>
      </c>
      <c r="F33" s="20" t="s">
        <v>14</v>
      </c>
      <c r="G33" s="20" t="s">
        <v>15</v>
      </c>
      <c r="H33" s="24">
        <v>300</v>
      </c>
      <c r="I33" s="23">
        <f t="shared" si="0"/>
        <v>13</v>
      </c>
      <c r="J33" s="33" t="s">
        <v>116</v>
      </c>
    </row>
    <row r="34" spans="1:10" s="9" customFormat="1" x14ac:dyDescent="0.25">
      <c r="A34" s="10">
        <v>26</v>
      </c>
      <c r="B34" s="18">
        <v>91714</v>
      </c>
      <c r="C34" s="19" t="s">
        <v>60</v>
      </c>
      <c r="D34" s="18" t="s">
        <v>12</v>
      </c>
      <c r="E34" s="19" t="s">
        <v>61</v>
      </c>
      <c r="F34" s="20" t="s">
        <v>14</v>
      </c>
      <c r="G34" s="20" t="s">
        <v>23</v>
      </c>
      <c r="H34" s="24">
        <v>3375</v>
      </c>
      <c r="I34" s="23">
        <f t="shared" si="0"/>
        <v>12</v>
      </c>
      <c r="J34" s="33" t="s">
        <v>116</v>
      </c>
    </row>
    <row r="35" spans="1:10" s="9" customFormat="1" x14ac:dyDescent="0.25">
      <c r="A35" s="10">
        <v>27</v>
      </c>
      <c r="B35" s="18">
        <v>91637</v>
      </c>
      <c r="C35" s="19" t="s">
        <v>62</v>
      </c>
      <c r="D35" s="18" t="s">
        <v>21</v>
      </c>
      <c r="E35" s="19" t="s">
        <v>63</v>
      </c>
      <c r="F35" s="20" t="s">
        <v>14</v>
      </c>
      <c r="G35" s="20" t="s">
        <v>23</v>
      </c>
      <c r="H35" s="24">
        <v>1900</v>
      </c>
      <c r="I35" s="23">
        <f t="shared" ref="I35:I70" si="1">G35-F35-3</f>
        <v>12</v>
      </c>
      <c r="J35" s="33" t="s">
        <v>116</v>
      </c>
    </row>
    <row r="36" spans="1:10" s="9" customFormat="1" x14ac:dyDescent="0.25">
      <c r="A36" s="10">
        <v>28</v>
      </c>
      <c r="B36" s="18">
        <v>91330</v>
      </c>
      <c r="C36" s="19" t="s">
        <v>64</v>
      </c>
      <c r="D36" s="18" t="s">
        <v>21</v>
      </c>
      <c r="E36" s="19" t="s">
        <v>65</v>
      </c>
      <c r="F36" s="20" t="s">
        <v>14</v>
      </c>
      <c r="G36" s="20" t="s">
        <v>23</v>
      </c>
      <c r="H36" s="24">
        <v>1425</v>
      </c>
      <c r="I36" s="23">
        <f t="shared" si="1"/>
        <v>12</v>
      </c>
      <c r="J36" s="33" t="s">
        <v>116</v>
      </c>
    </row>
    <row r="37" spans="1:10" s="9" customFormat="1" x14ac:dyDescent="0.25">
      <c r="A37" s="10">
        <v>29</v>
      </c>
      <c r="B37" s="18">
        <v>91785</v>
      </c>
      <c r="C37" s="19" t="s">
        <v>66</v>
      </c>
      <c r="D37" s="18" t="s">
        <v>21</v>
      </c>
      <c r="E37" s="19" t="s">
        <v>67</v>
      </c>
      <c r="F37" s="20" t="s">
        <v>14</v>
      </c>
      <c r="G37" s="20" t="s">
        <v>23</v>
      </c>
      <c r="H37" s="24">
        <v>800</v>
      </c>
      <c r="I37" s="23">
        <f t="shared" si="1"/>
        <v>12</v>
      </c>
      <c r="J37" s="33" t="s">
        <v>116</v>
      </c>
    </row>
    <row r="38" spans="1:10" s="9" customFormat="1" x14ac:dyDescent="0.25">
      <c r="A38" s="10">
        <v>30</v>
      </c>
      <c r="B38" s="18">
        <v>91785</v>
      </c>
      <c r="C38" s="19" t="s">
        <v>66</v>
      </c>
      <c r="D38" s="18" t="s">
        <v>12</v>
      </c>
      <c r="E38" s="19" t="s">
        <v>25</v>
      </c>
      <c r="F38" s="20" t="s">
        <v>14</v>
      </c>
      <c r="G38" s="20" t="s">
        <v>15</v>
      </c>
      <c r="H38" s="24">
        <v>626.97</v>
      </c>
      <c r="I38" s="23">
        <f t="shared" si="1"/>
        <v>13</v>
      </c>
      <c r="J38" s="33" t="s">
        <v>116</v>
      </c>
    </row>
    <row r="39" spans="1:10" s="9" customFormat="1" x14ac:dyDescent="0.25">
      <c r="A39" s="10">
        <v>31</v>
      </c>
      <c r="B39" s="18">
        <v>91606</v>
      </c>
      <c r="C39" s="19" t="s">
        <v>68</v>
      </c>
      <c r="D39" s="18" t="s">
        <v>21</v>
      </c>
      <c r="E39" s="19" t="s">
        <v>69</v>
      </c>
      <c r="F39" s="20" t="s">
        <v>14</v>
      </c>
      <c r="G39" s="20" t="s">
        <v>15</v>
      </c>
      <c r="H39" s="24">
        <v>1350</v>
      </c>
      <c r="I39" s="23">
        <f t="shared" si="1"/>
        <v>13</v>
      </c>
      <c r="J39" s="33" t="s">
        <v>116</v>
      </c>
    </row>
    <row r="40" spans="1:10" s="9" customFormat="1" x14ac:dyDescent="0.25">
      <c r="A40" s="10">
        <v>32</v>
      </c>
      <c r="B40" s="18">
        <v>90970</v>
      </c>
      <c r="C40" s="19" t="s">
        <v>70</v>
      </c>
      <c r="D40" s="18" t="s">
        <v>21</v>
      </c>
      <c r="E40" s="19" t="s">
        <v>71</v>
      </c>
      <c r="F40" s="20" t="s">
        <v>14</v>
      </c>
      <c r="G40" s="20" t="s">
        <v>23</v>
      </c>
      <c r="H40" s="24">
        <v>1995.35</v>
      </c>
      <c r="I40" s="23">
        <f t="shared" si="1"/>
        <v>12</v>
      </c>
      <c r="J40" s="33" t="s">
        <v>116</v>
      </c>
    </row>
    <row r="41" spans="1:10" s="9" customFormat="1" x14ac:dyDescent="0.25">
      <c r="A41" s="10">
        <v>33</v>
      </c>
      <c r="B41" s="18">
        <v>91026</v>
      </c>
      <c r="C41" s="19" t="s">
        <v>72</v>
      </c>
      <c r="D41" s="18" t="s">
        <v>12</v>
      </c>
      <c r="E41" s="19" t="s">
        <v>25</v>
      </c>
      <c r="F41" s="20" t="s">
        <v>14</v>
      </c>
      <c r="G41" s="20" t="s">
        <v>15</v>
      </c>
      <c r="H41" s="24">
        <v>12.88</v>
      </c>
      <c r="I41" s="23">
        <f t="shared" si="1"/>
        <v>13</v>
      </c>
      <c r="J41" s="33" t="s">
        <v>116</v>
      </c>
    </row>
    <row r="42" spans="1:10" s="9" customFormat="1" x14ac:dyDescent="0.25">
      <c r="A42" s="10">
        <v>34</v>
      </c>
      <c r="B42" s="18">
        <v>91133</v>
      </c>
      <c r="C42" s="19" t="s">
        <v>73</v>
      </c>
      <c r="D42" s="18" t="s">
        <v>12</v>
      </c>
      <c r="E42" s="19" t="s">
        <v>74</v>
      </c>
      <c r="F42" s="20" t="s">
        <v>14</v>
      </c>
      <c r="G42" s="20" t="s">
        <v>15</v>
      </c>
      <c r="H42" s="24">
        <v>900</v>
      </c>
      <c r="I42" s="23">
        <f t="shared" si="1"/>
        <v>13</v>
      </c>
      <c r="J42" s="33" t="s">
        <v>116</v>
      </c>
    </row>
    <row r="43" spans="1:10" s="9" customFormat="1" x14ac:dyDescent="0.25">
      <c r="A43" s="10">
        <v>35</v>
      </c>
      <c r="B43" s="18">
        <v>90944</v>
      </c>
      <c r="C43" s="19" t="s">
        <v>75</v>
      </c>
      <c r="D43" s="18" t="s">
        <v>21</v>
      </c>
      <c r="E43" s="19" t="s">
        <v>76</v>
      </c>
      <c r="F43" s="20" t="s">
        <v>14</v>
      </c>
      <c r="G43" s="20" t="s">
        <v>23</v>
      </c>
      <c r="H43" s="24">
        <v>4786.42</v>
      </c>
      <c r="I43" s="23">
        <f t="shared" si="1"/>
        <v>12</v>
      </c>
      <c r="J43" s="33" t="s">
        <v>116</v>
      </c>
    </row>
    <row r="44" spans="1:10" s="9" customFormat="1" x14ac:dyDescent="0.25">
      <c r="A44" s="10">
        <v>36</v>
      </c>
      <c r="B44" s="18">
        <v>91034</v>
      </c>
      <c r="C44" s="19" t="s">
        <v>77</v>
      </c>
      <c r="D44" s="18" t="s">
        <v>21</v>
      </c>
      <c r="E44" s="19" t="s">
        <v>78</v>
      </c>
      <c r="F44" s="20" t="s">
        <v>14</v>
      </c>
      <c r="G44" s="20" t="s">
        <v>15</v>
      </c>
      <c r="H44" s="24">
        <v>300</v>
      </c>
      <c r="I44" s="23">
        <f t="shared" si="1"/>
        <v>13</v>
      </c>
      <c r="J44" s="33" t="s">
        <v>116</v>
      </c>
    </row>
    <row r="45" spans="1:10" s="9" customFormat="1" x14ac:dyDescent="0.25">
      <c r="A45" s="10">
        <v>37</v>
      </c>
      <c r="B45" s="18">
        <v>91197</v>
      </c>
      <c r="C45" s="19" t="s">
        <v>79</v>
      </c>
      <c r="D45" s="18" t="s">
        <v>12</v>
      </c>
      <c r="E45" s="19" t="s">
        <v>25</v>
      </c>
      <c r="F45" s="20" t="s">
        <v>14</v>
      </c>
      <c r="G45" s="20" t="s">
        <v>15</v>
      </c>
      <c r="H45" s="24">
        <v>1029.3599999999999</v>
      </c>
      <c r="I45" s="23">
        <f t="shared" si="1"/>
        <v>13</v>
      </c>
      <c r="J45" s="33" t="s">
        <v>116</v>
      </c>
    </row>
    <row r="46" spans="1:10" s="9" customFormat="1" x14ac:dyDescent="0.25">
      <c r="A46" s="10">
        <v>38</v>
      </c>
      <c r="B46" s="18">
        <v>91606</v>
      </c>
      <c r="C46" s="19" t="s">
        <v>68</v>
      </c>
      <c r="D46" s="18" t="s">
        <v>32</v>
      </c>
      <c r="E46" s="19" t="s">
        <v>80</v>
      </c>
      <c r="F46" s="20" t="s">
        <v>14</v>
      </c>
      <c r="G46" s="20" t="s">
        <v>15</v>
      </c>
      <c r="H46" s="24">
        <v>300</v>
      </c>
      <c r="I46" s="23">
        <f t="shared" si="1"/>
        <v>13</v>
      </c>
      <c r="J46" s="33" t="s">
        <v>116</v>
      </c>
    </row>
    <row r="47" spans="1:10" s="9" customFormat="1" x14ac:dyDescent="0.25">
      <c r="A47" s="10">
        <v>39</v>
      </c>
      <c r="B47" s="18">
        <v>91785</v>
      </c>
      <c r="C47" s="19" t="s">
        <v>66</v>
      </c>
      <c r="D47" s="18" t="s">
        <v>32</v>
      </c>
      <c r="E47" s="19" t="s">
        <v>81</v>
      </c>
      <c r="F47" s="20" t="s">
        <v>14</v>
      </c>
      <c r="G47" s="20" t="s">
        <v>23</v>
      </c>
      <c r="H47" s="24">
        <v>6000</v>
      </c>
      <c r="I47" s="23">
        <f t="shared" si="1"/>
        <v>12</v>
      </c>
      <c r="J47" s="33" t="s">
        <v>116</v>
      </c>
    </row>
    <row r="48" spans="1:10" s="9" customFormat="1" x14ac:dyDescent="0.25">
      <c r="A48" s="10">
        <v>40</v>
      </c>
      <c r="B48" s="18">
        <v>90970</v>
      </c>
      <c r="C48" s="19" t="s">
        <v>70</v>
      </c>
      <c r="D48" s="18" t="s">
        <v>32</v>
      </c>
      <c r="E48" s="19" t="s">
        <v>82</v>
      </c>
      <c r="F48" s="20" t="s">
        <v>14</v>
      </c>
      <c r="G48" s="20" t="s">
        <v>23</v>
      </c>
      <c r="H48" s="24">
        <v>1900</v>
      </c>
      <c r="I48" s="23">
        <f t="shared" si="1"/>
        <v>12</v>
      </c>
      <c r="J48" s="33" t="s">
        <v>116</v>
      </c>
    </row>
    <row r="49" spans="1:10" s="9" customFormat="1" x14ac:dyDescent="0.25">
      <c r="A49" s="10">
        <v>41</v>
      </c>
      <c r="B49" s="18">
        <v>91714</v>
      </c>
      <c r="C49" s="19" t="s">
        <v>60</v>
      </c>
      <c r="D49" s="18" t="s">
        <v>34</v>
      </c>
      <c r="E49" s="19" t="s">
        <v>25</v>
      </c>
      <c r="F49" s="20" t="s">
        <v>14</v>
      </c>
      <c r="G49" s="20" t="s">
        <v>15</v>
      </c>
      <c r="H49" s="24">
        <v>81.599999999999994</v>
      </c>
      <c r="I49" s="23">
        <f t="shared" si="1"/>
        <v>13</v>
      </c>
      <c r="J49" s="33" t="s">
        <v>116</v>
      </c>
    </row>
    <row r="50" spans="1:10" s="9" customFormat="1" x14ac:dyDescent="0.25">
      <c r="A50" s="10">
        <v>42</v>
      </c>
      <c r="B50" s="18">
        <v>91133</v>
      </c>
      <c r="C50" s="19" t="s">
        <v>73</v>
      </c>
      <c r="D50" s="18" t="s">
        <v>34</v>
      </c>
      <c r="E50" s="19" t="s">
        <v>43</v>
      </c>
      <c r="F50" s="20" t="s">
        <v>14</v>
      </c>
      <c r="G50" s="20" t="s">
        <v>15</v>
      </c>
      <c r="H50" s="24">
        <v>1100</v>
      </c>
      <c r="I50" s="23">
        <f t="shared" si="1"/>
        <v>13</v>
      </c>
      <c r="J50" s="33" t="s">
        <v>116</v>
      </c>
    </row>
    <row r="51" spans="1:10" s="9" customFormat="1" x14ac:dyDescent="0.25">
      <c r="A51" s="10">
        <v>43</v>
      </c>
      <c r="B51" s="18">
        <v>91496</v>
      </c>
      <c r="C51" s="19" t="s">
        <v>55</v>
      </c>
      <c r="D51" s="18" t="s">
        <v>34</v>
      </c>
      <c r="E51" s="19" t="s">
        <v>25</v>
      </c>
      <c r="F51" s="20" t="s">
        <v>14</v>
      </c>
      <c r="G51" s="20" t="s">
        <v>15</v>
      </c>
      <c r="H51" s="24">
        <v>8.84</v>
      </c>
      <c r="I51" s="23">
        <f t="shared" si="1"/>
        <v>13</v>
      </c>
      <c r="J51" s="33" t="s">
        <v>116</v>
      </c>
    </row>
    <row r="52" spans="1:10" s="9" customFormat="1" x14ac:dyDescent="0.25">
      <c r="A52" s="10">
        <v>44</v>
      </c>
      <c r="B52" s="18">
        <v>91407</v>
      </c>
      <c r="C52" s="19" t="s">
        <v>53</v>
      </c>
      <c r="D52" s="18" t="s">
        <v>34</v>
      </c>
      <c r="E52" s="19" t="s">
        <v>83</v>
      </c>
      <c r="F52" s="20" t="s">
        <v>14</v>
      </c>
      <c r="G52" s="20" t="s">
        <v>31</v>
      </c>
      <c r="H52" s="24">
        <v>630</v>
      </c>
      <c r="I52" s="23">
        <f t="shared" si="1"/>
        <v>11</v>
      </c>
      <c r="J52" s="33" t="s">
        <v>116</v>
      </c>
    </row>
    <row r="53" spans="1:10" s="9" customFormat="1" x14ac:dyDescent="0.25">
      <c r="A53" s="10">
        <v>45</v>
      </c>
      <c r="B53" s="18">
        <v>91550</v>
      </c>
      <c r="C53" s="19" t="s">
        <v>45</v>
      </c>
      <c r="D53" s="18" t="s">
        <v>32</v>
      </c>
      <c r="E53" s="19" t="s">
        <v>84</v>
      </c>
      <c r="F53" s="20" t="s">
        <v>14</v>
      </c>
      <c r="G53" s="20" t="s">
        <v>31</v>
      </c>
      <c r="H53" s="24">
        <v>600</v>
      </c>
      <c r="I53" s="23">
        <f t="shared" si="1"/>
        <v>11</v>
      </c>
      <c r="J53" s="33" t="s">
        <v>116</v>
      </c>
    </row>
    <row r="54" spans="1:10" s="9" customFormat="1" x14ac:dyDescent="0.25">
      <c r="A54" s="10">
        <v>46</v>
      </c>
      <c r="B54" s="18">
        <v>91520</v>
      </c>
      <c r="C54" s="19" t="s">
        <v>47</v>
      </c>
      <c r="D54" s="18" t="s">
        <v>34</v>
      </c>
      <c r="E54" s="19" t="s">
        <v>85</v>
      </c>
      <c r="F54" s="20" t="s">
        <v>14</v>
      </c>
      <c r="G54" s="20" t="s">
        <v>15</v>
      </c>
      <c r="H54" s="24">
        <v>1500</v>
      </c>
      <c r="I54" s="23">
        <f t="shared" si="1"/>
        <v>13</v>
      </c>
      <c r="J54" s="33" t="s">
        <v>116</v>
      </c>
    </row>
    <row r="55" spans="1:10" s="9" customFormat="1" x14ac:dyDescent="0.25">
      <c r="A55" s="10">
        <v>47</v>
      </c>
      <c r="B55" s="18">
        <v>91034</v>
      </c>
      <c r="C55" s="19" t="s">
        <v>77</v>
      </c>
      <c r="D55" s="18" t="s">
        <v>32</v>
      </c>
      <c r="E55" s="19" t="s">
        <v>86</v>
      </c>
      <c r="F55" s="20" t="s">
        <v>14</v>
      </c>
      <c r="G55" s="20" t="s">
        <v>15</v>
      </c>
      <c r="H55" s="24">
        <v>300</v>
      </c>
      <c r="I55" s="23">
        <f t="shared" si="1"/>
        <v>13</v>
      </c>
      <c r="J55" s="33" t="s">
        <v>116</v>
      </c>
    </row>
    <row r="56" spans="1:10" s="9" customFormat="1" x14ac:dyDescent="0.25">
      <c r="A56" s="10">
        <v>48</v>
      </c>
      <c r="B56" s="18">
        <v>91034</v>
      </c>
      <c r="C56" s="19" t="s">
        <v>77</v>
      </c>
      <c r="D56" s="18" t="s">
        <v>36</v>
      </c>
      <c r="E56" s="19" t="s">
        <v>87</v>
      </c>
      <c r="F56" s="20" t="s">
        <v>14</v>
      </c>
      <c r="G56" s="20" t="s">
        <v>15</v>
      </c>
      <c r="H56" s="24">
        <v>400</v>
      </c>
      <c r="I56" s="23">
        <f t="shared" si="1"/>
        <v>13</v>
      </c>
      <c r="J56" s="33" t="s">
        <v>116</v>
      </c>
    </row>
    <row r="57" spans="1:10" s="9" customFormat="1" x14ac:dyDescent="0.25">
      <c r="A57" s="10">
        <v>49</v>
      </c>
      <c r="B57" s="18">
        <v>91550</v>
      </c>
      <c r="C57" s="19" t="s">
        <v>45</v>
      </c>
      <c r="D57" s="18" t="s">
        <v>36</v>
      </c>
      <c r="E57" s="19" t="s">
        <v>88</v>
      </c>
      <c r="F57" s="20" t="s">
        <v>14</v>
      </c>
      <c r="G57" s="20" t="s">
        <v>23</v>
      </c>
      <c r="H57" s="24">
        <v>750</v>
      </c>
      <c r="I57" s="23">
        <f t="shared" si="1"/>
        <v>12</v>
      </c>
      <c r="J57" s="33" t="s">
        <v>116</v>
      </c>
    </row>
    <row r="58" spans="1:10" s="9" customFormat="1" x14ac:dyDescent="0.25">
      <c r="A58" s="10">
        <v>50</v>
      </c>
      <c r="B58" s="18">
        <v>91520</v>
      </c>
      <c r="C58" s="19" t="s">
        <v>47</v>
      </c>
      <c r="D58" s="18" t="s">
        <v>89</v>
      </c>
      <c r="E58" s="19" t="s">
        <v>90</v>
      </c>
      <c r="F58" s="20" t="s">
        <v>14</v>
      </c>
      <c r="G58" s="20" t="s">
        <v>15</v>
      </c>
      <c r="H58" s="24">
        <v>5750</v>
      </c>
      <c r="I58" s="23">
        <f t="shared" si="1"/>
        <v>13</v>
      </c>
      <c r="J58" s="33" t="s">
        <v>116</v>
      </c>
    </row>
    <row r="59" spans="1:10" s="9" customFormat="1" x14ac:dyDescent="0.25">
      <c r="A59" s="10">
        <v>51</v>
      </c>
      <c r="B59" s="18">
        <v>91785</v>
      </c>
      <c r="C59" s="19" t="s">
        <v>66</v>
      </c>
      <c r="D59" s="18" t="s">
        <v>36</v>
      </c>
      <c r="E59" s="19" t="s">
        <v>91</v>
      </c>
      <c r="F59" s="20" t="s">
        <v>14</v>
      </c>
      <c r="G59" s="20" t="s">
        <v>23</v>
      </c>
      <c r="H59" s="24">
        <v>1400</v>
      </c>
      <c r="I59" s="23">
        <f t="shared" si="1"/>
        <v>12</v>
      </c>
      <c r="J59" s="33" t="s">
        <v>116</v>
      </c>
    </row>
    <row r="60" spans="1:10" s="9" customFormat="1" x14ac:dyDescent="0.25">
      <c r="A60" s="10">
        <v>52</v>
      </c>
      <c r="B60" s="18">
        <v>91133</v>
      </c>
      <c r="C60" s="19" t="s">
        <v>73</v>
      </c>
      <c r="D60" s="18" t="s">
        <v>89</v>
      </c>
      <c r="E60" s="19" t="s">
        <v>43</v>
      </c>
      <c r="F60" s="20" t="s">
        <v>14</v>
      </c>
      <c r="G60" s="20" t="s">
        <v>15</v>
      </c>
      <c r="H60" s="24">
        <v>1000</v>
      </c>
      <c r="I60" s="23">
        <f t="shared" si="1"/>
        <v>13</v>
      </c>
      <c r="J60" s="33" t="s">
        <v>116</v>
      </c>
    </row>
    <row r="61" spans="1:10" s="9" customFormat="1" x14ac:dyDescent="0.25">
      <c r="A61" s="10">
        <v>53</v>
      </c>
      <c r="B61" s="18">
        <v>91520</v>
      </c>
      <c r="C61" s="19" t="s">
        <v>47</v>
      </c>
      <c r="D61" s="18" t="s">
        <v>92</v>
      </c>
      <c r="E61" s="19" t="s">
        <v>93</v>
      </c>
      <c r="F61" s="20" t="s">
        <v>14</v>
      </c>
      <c r="G61" s="20" t="s">
        <v>15</v>
      </c>
      <c r="H61" s="24">
        <v>775</v>
      </c>
      <c r="I61" s="23">
        <f t="shared" si="1"/>
        <v>13</v>
      </c>
      <c r="J61" s="33" t="s">
        <v>116</v>
      </c>
    </row>
    <row r="62" spans="1:10" s="9" customFormat="1" x14ac:dyDescent="0.25">
      <c r="A62" s="10">
        <v>54</v>
      </c>
      <c r="B62" s="18">
        <v>91133</v>
      </c>
      <c r="C62" s="19" t="s">
        <v>73</v>
      </c>
      <c r="D62" s="18" t="s">
        <v>92</v>
      </c>
      <c r="E62" s="19" t="s">
        <v>94</v>
      </c>
      <c r="F62" s="20" t="s">
        <v>14</v>
      </c>
      <c r="G62" s="20" t="s">
        <v>15</v>
      </c>
      <c r="H62" s="24">
        <v>4200</v>
      </c>
      <c r="I62" s="23">
        <f t="shared" si="1"/>
        <v>13</v>
      </c>
      <c r="J62" s="33" t="s">
        <v>116</v>
      </c>
    </row>
    <row r="63" spans="1:10" s="9" customFormat="1" x14ac:dyDescent="0.25">
      <c r="A63" s="10">
        <v>55</v>
      </c>
      <c r="B63" s="18">
        <v>91550</v>
      </c>
      <c r="C63" s="19" t="s">
        <v>45</v>
      </c>
      <c r="D63" s="18" t="s">
        <v>38</v>
      </c>
      <c r="E63" s="19" t="s">
        <v>95</v>
      </c>
      <c r="F63" s="20" t="s">
        <v>14</v>
      </c>
      <c r="G63" s="20" t="s">
        <v>23</v>
      </c>
      <c r="H63" s="24">
        <v>500</v>
      </c>
      <c r="I63" s="23">
        <f t="shared" si="1"/>
        <v>12</v>
      </c>
      <c r="J63" s="33" t="s">
        <v>116</v>
      </c>
    </row>
    <row r="64" spans="1:10" s="9" customFormat="1" x14ac:dyDescent="0.25">
      <c r="A64" s="10">
        <v>56</v>
      </c>
      <c r="B64" s="18">
        <v>91785</v>
      </c>
      <c r="C64" s="19" t="s">
        <v>66</v>
      </c>
      <c r="D64" s="18" t="s">
        <v>38</v>
      </c>
      <c r="E64" s="19" t="s">
        <v>96</v>
      </c>
      <c r="F64" s="20" t="s">
        <v>14</v>
      </c>
      <c r="G64" s="20" t="s">
        <v>23</v>
      </c>
      <c r="H64" s="24">
        <v>300</v>
      </c>
      <c r="I64" s="23">
        <f t="shared" si="1"/>
        <v>12</v>
      </c>
      <c r="J64" s="33" t="s">
        <v>116</v>
      </c>
    </row>
    <row r="65" spans="1:11" s="9" customFormat="1" x14ac:dyDescent="0.25">
      <c r="A65" s="10">
        <v>57</v>
      </c>
      <c r="B65" s="18">
        <v>91785</v>
      </c>
      <c r="C65" s="19" t="s">
        <v>66</v>
      </c>
      <c r="D65" s="18" t="s">
        <v>40</v>
      </c>
      <c r="E65" s="19" t="s">
        <v>97</v>
      </c>
      <c r="F65" s="20" t="s">
        <v>14</v>
      </c>
      <c r="G65" s="20" t="s">
        <v>23</v>
      </c>
      <c r="H65" s="24">
        <v>2500</v>
      </c>
      <c r="I65" s="23">
        <f t="shared" si="1"/>
        <v>12</v>
      </c>
      <c r="J65" s="33" t="s">
        <v>116</v>
      </c>
    </row>
    <row r="66" spans="1:11" s="9" customFormat="1" x14ac:dyDescent="0.25">
      <c r="A66" s="10">
        <v>58</v>
      </c>
      <c r="B66" s="18">
        <v>91550</v>
      </c>
      <c r="C66" s="19" t="s">
        <v>45</v>
      </c>
      <c r="D66" s="18" t="s">
        <v>40</v>
      </c>
      <c r="E66" s="19" t="s">
        <v>98</v>
      </c>
      <c r="F66" s="20" t="s">
        <v>14</v>
      </c>
      <c r="G66" s="20" t="s">
        <v>23</v>
      </c>
      <c r="H66" s="24">
        <v>700</v>
      </c>
      <c r="I66" s="23">
        <f t="shared" si="1"/>
        <v>12</v>
      </c>
      <c r="J66" s="33" t="s">
        <v>116</v>
      </c>
    </row>
    <row r="67" spans="1:11" s="9" customFormat="1" x14ac:dyDescent="0.25">
      <c r="A67" s="10">
        <v>59</v>
      </c>
      <c r="B67" s="18">
        <v>91133</v>
      </c>
      <c r="C67" s="19" t="s">
        <v>73</v>
      </c>
      <c r="D67" s="18" t="s">
        <v>99</v>
      </c>
      <c r="E67" s="19" t="s">
        <v>100</v>
      </c>
      <c r="F67" s="20" t="s">
        <v>14</v>
      </c>
      <c r="G67" s="20" t="s">
        <v>15</v>
      </c>
      <c r="H67" s="24">
        <v>2000</v>
      </c>
      <c r="I67" s="23">
        <f t="shared" si="1"/>
        <v>13</v>
      </c>
      <c r="J67" s="33" t="s">
        <v>116</v>
      </c>
    </row>
    <row r="68" spans="1:11" s="9" customFormat="1" x14ac:dyDescent="0.25">
      <c r="A68" s="10">
        <v>60</v>
      </c>
      <c r="B68" s="18">
        <v>91520</v>
      </c>
      <c r="C68" s="19" t="s">
        <v>47</v>
      </c>
      <c r="D68" s="18" t="s">
        <v>99</v>
      </c>
      <c r="E68" s="19" t="s">
        <v>101</v>
      </c>
      <c r="F68" s="20" t="s">
        <v>14</v>
      </c>
      <c r="G68" s="20" t="s">
        <v>15</v>
      </c>
      <c r="H68" s="24">
        <v>5500</v>
      </c>
      <c r="I68" s="23">
        <f t="shared" si="1"/>
        <v>13</v>
      </c>
      <c r="J68" s="33" t="s">
        <v>116</v>
      </c>
    </row>
    <row r="69" spans="1:11" s="9" customFormat="1" x14ac:dyDescent="0.25">
      <c r="A69" s="10">
        <v>61</v>
      </c>
      <c r="B69" s="18">
        <v>91550</v>
      </c>
      <c r="C69" s="19" t="s">
        <v>45</v>
      </c>
      <c r="D69" s="18" t="s">
        <v>102</v>
      </c>
      <c r="E69" s="19" t="s">
        <v>103</v>
      </c>
      <c r="F69" s="20" t="s">
        <v>14</v>
      </c>
      <c r="G69" s="20" t="s">
        <v>23</v>
      </c>
      <c r="H69" s="24">
        <v>2250</v>
      </c>
      <c r="I69" s="23">
        <f t="shared" si="1"/>
        <v>12</v>
      </c>
      <c r="J69" s="33" t="s">
        <v>116</v>
      </c>
    </row>
    <row r="70" spans="1:11" s="9" customFormat="1" x14ac:dyDescent="0.25">
      <c r="A70" s="10">
        <v>62</v>
      </c>
      <c r="B70" s="18">
        <v>91550</v>
      </c>
      <c r="C70" s="19" t="s">
        <v>45</v>
      </c>
      <c r="D70" s="18" t="s">
        <v>104</v>
      </c>
      <c r="E70" s="19" t="s">
        <v>105</v>
      </c>
      <c r="F70" s="20" t="s">
        <v>14</v>
      </c>
      <c r="G70" s="20" t="s">
        <v>23</v>
      </c>
      <c r="H70" s="24">
        <v>2500</v>
      </c>
      <c r="I70" s="23">
        <f t="shared" si="1"/>
        <v>12</v>
      </c>
      <c r="J70" s="33" t="s">
        <v>116</v>
      </c>
    </row>
    <row r="71" spans="1:11" s="9" customFormat="1" x14ac:dyDescent="0.25">
      <c r="A71" s="10">
        <v>63</v>
      </c>
      <c r="B71" s="18">
        <v>91550</v>
      </c>
      <c r="C71" s="19" t="s">
        <v>45</v>
      </c>
      <c r="D71" s="18" t="s">
        <v>106</v>
      </c>
      <c r="E71" s="19" t="s">
        <v>107</v>
      </c>
      <c r="F71" s="20" t="s">
        <v>14</v>
      </c>
      <c r="G71" s="20" t="s">
        <v>23</v>
      </c>
      <c r="H71" s="24">
        <v>5000</v>
      </c>
      <c r="I71" s="23">
        <f t="shared" si="0"/>
        <v>12</v>
      </c>
      <c r="J71" s="33" t="s">
        <v>116</v>
      </c>
    </row>
    <row r="72" spans="1:11" s="30" customFormat="1" x14ac:dyDescent="0.25">
      <c r="A72" s="10">
        <v>64</v>
      </c>
      <c r="B72" s="25">
        <v>89572</v>
      </c>
      <c r="C72" s="26" t="s">
        <v>108</v>
      </c>
      <c r="D72" s="25" t="s">
        <v>12</v>
      </c>
      <c r="E72" s="26" t="s">
        <v>109</v>
      </c>
      <c r="F72" s="27">
        <v>44349</v>
      </c>
      <c r="G72" s="27">
        <v>44363</v>
      </c>
      <c r="H72" s="28">
        <v>1755329.98</v>
      </c>
      <c r="I72" s="29">
        <v>11</v>
      </c>
      <c r="J72" s="33" t="s">
        <v>117</v>
      </c>
    </row>
    <row r="73" spans="1:11" s="30" customFormat="1" x14ac:dyDescent="0.25">
      <c r="A73" s="10">
        <v>65</v>
      </c>
      <c r="B73" s="25">
        <v>89572</v>
      </c>
      <c r="C73" s="26" t="s">
        <v>108</v>
      </c>
      <c r="D73" s="25" t="s">
        <v>34</v>
      </c>
      <c r="E73" s="26" t="s">
        <v>110</v>
      </c>
      <c r="F73" s="27">
        <v>44349</v>
      </c>
      <c r="G73" s="27">
        <v>44363</v>
      </c>
      <c r="H73" s="28">
        <v>1755329.98</v>
      </c>
      <c r="I73" s="29">
        <v>11</v>
      </c>
      <c r="J73" s="33" t="s">
        <v>117</v>
      </c>
    </row>
    <row r="74" spans="1:11" s="9" customFormat="1" x14ac:dyDescent="0.25">
      <c r="A74" s="10">
        <v>66</v>
      </c>
      <c r="B74" s="18">
        <v>89572</v>
      </c>
      <c r="C74" s="19" t="s">
        <v>108</v>
      </c>
      <c r="D74" s="18" t="s">
        <v>89</v>
      </c>
      <c r="E74" s="19" t="s">
        <v>111</v>
      </c>
      <c r="F74" s="22">
        <v>44349</v>
      </c>
      <c r="G74" s="22">
        <v>44365</v>
      </c>
      <c r="H74" s="24">
        <v>7990</v>
      </c>
      <c r="I74" s="23">
        <v>13</v>
      </c>
      <c r="J74" s="33" t="s">
        <v>116</v>
      </c>
    </row>
    <row r="75" spans="1:11" s="9" customFormat="1" x14ac:dyDescent="0.25">
      <c r="A75" s="10">
        <v>67</v>
      </c>
      <c r="B75" s="18">
        <v>91550</v>
      </c>
      <c r="C75" s="19" t="s">
        <v>45</v>
      </c>
      <c r="D75" s="18" t="s">
        <v>112</v>
      </c>
      <c r="E75" s="19" t="s">
        <v>113</v>
      </c>
      <c r="F75" s="22" t="s">
        <v>14</v>
      </c>
      <c r="G75" s="20" t="s">
        <v>15</v>
      </c>
      <c r="H75" s="24">
        <v>300</v>
      </c>
      <c r="I75" s="23">
        <f t="shared" si="0"/>
        <v>13</v>
      </c>
      <c r="J75" s="33" t="s">
        <v>116</v>
      </c>
    </row>
    <row r="76" spans="1:11" s="9" customFormat="1" x14ac:dyDescent="0.25">
      <c r="A76" s="34" t="s">
        <v>114</v>
      </c>
      <c r="B76" s="34"/>
      <c r="C76" s="34"/>
      <c r="D76" s="34"/>
      <c r="E76" s="34"/>
      <c r="F76" s="34"/>
      <c r="G76" s="34"/>
      <c r="H76" s="12">
        <f>SUM(H9:H75)</f>
        <v>3636633.08</v>
      </c>
      <c r="I76" s="10"/>
      <c r="J76" s="33"/>
    </row>
    <row r="77" spans="1:11" x14ac:dyDescent="0.25">
      <c r="H77" s="31"/>
    </row>
    <row r="78" spans="1:11" x14ac:dyDescent="0.25">
      <c r="H78" s="32"/>
    </row>
    <row r="79" spans="1:11" ht="13.8" x14ac:dyDescent="0.25">
      <c r="E79" s="7"/>
      <c r="F79" s="7"/>
      <c r="G79" s="7"/>
      <c r="H79" s="7"/>
      <c r="I79" s="7"/>
      <c r="J79" s="7"/>
      <c r="K79" s="7"/>
    </row>
  </sheetData>
  <mergeCells count="1">
    <mergeCell ref="A76:G76"/>
  </mergeCells>
  <pageMargins left="0.75" right="0.75" top="1" bottom="1" header="0.5" footer="0.5"/>
  <pageSetup orientation="portrait" horizontalDpi="300" verticalDpi="300" r:id="rId1"/>
  <headerFooter alignWithMargins="0"/>
  <ignoredErrors>
    <ignoredError sqref="F75:G75 F9:G71" twoDigitTextYea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973D89B7-A220-4C04-854F-CB58F3515C54}"/>
</file>

<file path=customXml/itemProps2.xml><?xml version="1.0" encoding="utf-8"?>
<ds:datastoreItem xmlns:ds="http://schemas.openxmlformats.org/officeDocument/2006/customXml" ds:itemID="{64AC8B89-4556-49F7-9463-0DA8ABFBF138}"/>
</file>

<file path=customXml/itemProps3.xml><?xml version="1.0" encoding="utf-8"?>
<ds:datastoreItem xmlns:ds="http://schemas.openxmlformats.org/officeDocument/2006/customXml" ds:itemID="{0F349DA4-18D3-487E-AD32-4FF39CB731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ESPINOZA DE LOS MONTEROS ESPINOZA JESUS ALBERTO</dc:creator>
  <cp:keywords/>
  <dc:description/>
  <cp:lastModifiedBy>IMAZ ESCUTIA ANDREA</cp:lastModifiedBy>
  <cp:revision/>
  <dcterms:created xsi:type="dcterms:W3CDTF">2019-05-30T21:38:01Z</dcterms:created>
  <dcterms:modified xsi:type="dcterms:W3CDTF">2021-09-30T03:37:33Z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28774300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