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leysver_vazquez_ine_mx/Documents/Documentos/ST-RAP-19-2020/3_C23_HI/"/>
    </mc:Choice>
  </mc:AlternateContent>
  <xr:revisionPtr revIDLastSave="29" documentId="8_{0BF8FE71-125F-46A6-BA40-DA53745B5159}" xr6:coauthVersionLast="45" xr6:coauthVersionMax="45" xr10:uidLastSave="{A30F8757-CF71-44BF-ACE9-6B54FFAAF5D9}"/>
  <bookViews>
    <workbookView xWindow="-108" yWindow="-108" windowWidth="23256" windowHeight="12576" xr2:uid="{680289A7-E054-4CA1-8A40-4A5AB26C939D}"/>
  </bookViews>
  <sheets>
    <sheet name="Anexo I" sheetId="1" r:id="rId1"/>
  </sheets>
  <definedNames>
    <definedName name="_xlnm._FilterDatabase" localSheetId="0" hidden="1">'Anexo I'!$A$8:$AJ$65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G65" i="1" l="1"/>
  <c r="AI65" i="1" s="1"/>
  <c r="AG64" i="1"/>
  <c r="AI64" i="1" s="1"/>
  <c r="AG63" i="1"/>
  <c r="AI63" i="1" s="1"/>
  <c r="AG62" i="1"/>
  <c r="AI62" i="1" s="1"/>
  <c r="AG61" i="1"/>
  <c r="AI61" i="1" s="1"/>
  <c r="AG60" i="1"/>
  <c r="AI60" i="1" s="1"/>
  <c r="AG59" i="1"/>
  <c r="AI59" i="1" s="1"/>
  <c r="AG58" i="1"/>
  <c r="AI58" i="1" s="1"/>
  <c r="AG57" i="1"/>
  <c r="AI57" i="1" s="1"/>
  <c r="AG56" i="1"/>
  <c r="AI56" i="1" s="1"/>
  <c r="AG55" i="1"/>
  <c r="AI55" i="1" s="1"/>
  <c r="AG54" i="1"/>
  <c r="AI54" i="1" s="1"/>
  <c r="AG53" i="1"/>
  <c r="AI53" i="1" s="1"/>
  <c r="AG52" i="1"/>
  <c r="AI52" i="1" s="1"/>
  <c r="AG51" i="1"/>
  <c r="AI51" i="1" s="1"/>
  <c r="AG50" i="1"/>
  <c r="AI50" i="1" s="1"/>
  <c r="AG49" i="1"/>
  <c r="AI49" i="1" s="1"/>
  <c r="AG48" i="1"/>
  <c r="AI48" i="1" s="1"/>
  <c r="AG47" i="1"/>
  <c r="AI47" i="1" s="1"/>
  <c r="AG46" i="1"/>
  <c r="AI46" i="1" s="1"/>
  <c r="AG45" i="1"/>
  <c r="AI45" i="1" s="1"/>
  <c r="AG44" i="1"/>
  <c r="AI44" i="1" s="1"/>
  <c r="AG43" i="1"/>
  <c r="AI43" i="1" s="1"/>
  <c r="AG42" i="1"/>
  <c r="AI42" i="1" s="1"/>
  <c r="AG41" i="1"/>
  <c r="AI41" i="1" s="1"/>
  <c r="AG40" i="1"/>
  <c r="AI40" i="1" s="1"/>
  <c r="AG39" i="1"/>
  <c r="AI39" i="1" s="1"/>
  <c r="AG38" i="1"/>
  <c r="AI38" i="1" s="1"/>
  <c r="AG37" i="1"/>
  <c r="AI37" i="1" s="1"/>
  <c r="AG36" i="1"/>
  <c r="AI36" i="1" s="1"/>
  <c r="AG35" i="1"/>
  <c r="AI35" i="1" s="1"/>
  <c r="AG34" i="1"/>
  <c r="AI34" i="1" s="1"/>
  <c r="AG33" i="1"/>
  <c r="AI33" i="1" s="1"/>
  <c r="AG32" i="1"/>
  <c r="AI32" i="1" s="1"/>
  <c r="AG31" i="1"/>
  <c r="AI31" i="1" s="1"/>
  <c r="AG30" i="1"/>
  <c r="AI30" i="1" s="1"/>
  <c r="AG29" i="1"/>
  <c r="AI29" i="1" s="1"/>
  <c r="AG28" i="1"/>
  <c r="AI28" i="1" s="1"/>
  <c r="AG27" i="1"/>
  <c r="AI27" i="1" s="1"/>
  <c r="AG26" i="1"/>
  <c r="AI26" i="1" s="1"/>
  <c r="AG25" i="1"/>
  <c r="AI25" i="1" s="1"/>
  <c r="AG24" i="1"/>
  <c r="AI24" i="1" s="1"/>
  <c r="AG23" i="1"/>
  <c r="AI23" i="1" s="1"/>
  <c r="AG22" i="1"/>
  <c r="AI22" i="1" s="1"/>
  <c r="AG21" i="1"/>
  <c r="AI21" i="1" s="1"/>
  <c r="AG20" i="1"/>
  <c r="AI20" i="1" s="1"/>
  <c r="AG19" i="1"/>
  <c r="AI19" i="1" s="1"/>
  <c r="AG18" i="1"/>
  <c r="AI18" i="1" s="1"/>
  <c r="AG17" i="1"/>
  <c r="AI17" i="1" s="1"/>
  <c r="AG16" i="1"/>
  <c r="AI16" i="1" s="1"/>
  <c r="AG15" i="1"/>
  <c r="AI15" i="1" s="1"/>
  <c r="AG14" i="1"/>
  <c r="AI14" i="1" s="1"/>
  <c r="AG13" i="1"/>
  <c r="AI13" i="1" s="1"/>
  <c r="AG12" i="1"/>
  <c r="AI12" i="1" s="1"/>
  <c r="AG11" i="1"/>
  <c r="AI11" i="1" s="1"/>
  <c r="AG10" i="1"/>
  <c r="AI10" i="1" s="1"/>
</calcChain>
</file>

<file path=xl/sharedStrings.xml><?xml version="1.0" encoding="utf-8"?>
<sst xmlns="http://schemas.openxmlformats.org/spreadsheetml/2006/main" count="886" uniqueCount="183">
  <si>
    <t>UNIDAD TECNICA DE FISCALIZACIÓN</t>
  </si>
  <si>
    <t>DIRECCIÓN DE AUDITORÍA DE PARTIDOS POLÍTICOS, AGRUPACIONES POLÍTICAS Y OTROS</t>
  </si>
  <si>
    <t>PROCESO ELECTORAL LOCAL ORDINARIO 2017-2018</t>
  </si>
  <si>
    <t>ANEXO I - INGRESOS</t>
  </si>
  <si>
    <t>CANDIDATURA COMÚN</t>
  </si>
  <si>
    <t>HIDALGO</t>
  </si>
  <si>
    <t>TABASCO</t>
  </si>
  <si>
    <t>PROCESO</t>
  </si>
  <si>
    <t>AMBITO</t>
  </si>
  <si>
    <t>PROCESO ELECTORAL</t>
  </si>
  <si>
    <t>ESTADO ELECCION</t>
  </si>
  <si>
    <t>SUBNIVEL ENTIDAD</t>
  </si>
  <si>
    <t>ID CONTABILIDAD</t>
  </si>
  <si>
    <t>CARGO</t>
  </si>
  <si>
    <t>SUJETO OBLIGADO</t>
  </si>
  <si>
    <t>SIGLAS</t>
  </si>
  <si>
    <t>TIPO ASOCIACIÓN</t>
  </si>
  <si>
    <t>RFC</t>
  </si>
  <si>
    <t>NOMBRE CANDIDATO</t>
  </si>
  <si>
    <t>APELLIDO PATERNO</t>
  </si>
  <si>
    <t>APELLIDO MATERNO</t>
  </si>
  <si>
    <t>ESTATUS CONTABILIDAD</t>
  </si>
  <si>
    <t>FECHA INICIO PERIODO</t>
  </si>
  <si>
    <t>FECHA FIN PERIODO</t>
  </si>
  <si>
    <t>PERIODO</t>
  </si>
  <si>
    <t>ETAPA DEL INFORME</t>
  </si>
  <si>
    <t>FECHA HORA DE PRESENTACIÓN</t>
  </si>
  <si>
    <t>APORTACIÓN DEL CANDIDATO</t>
  </si>
  <si>
    <t>APORTACIÓN DE MILITANTES</t>
  </si>
  <si>
    <t>APORTACIÓN DE SIMPATIZANTES</t>
  </si>
  <si>
    <t>AUTOFINANCIAMIENTO</t>
  </si>
  <si>
    <t>FINANCIAMIENTO PÚBLICO</t>
  </si>
  <si>
    <t>RENDIMIENTOS FINANCIEROS, FONDOS Y FIDEICOMISOS</t>
  </si>
  <si>
    <t>OTROS INGRESOS</t>
  </si>
  <si>
    <t>TRANSFERENCIAS DE RECURSOS FEDERALES</t>
  </si>
  <si>
    <t>TRANSFERENCIAS DE CANDIDATOS R.P. FEDERALES</t>
  </si>
  <si>
    <t>TRANSFERENCIAS DE RECURSOS LOCALES</t>
  </si>
  <si>
    <t>TRANSFERENCIAS DE CANDIDATOS R.P. LOCALES</t>
  </si>
  <si>
    <t>INGRESOS POR TRANSFERENCIAS EN ESPECIE (PRORRATEO ARTÍCULO 219 RF)</t>
  </si>
  <si>
    <t>TOTAL DE INGRESOS EN EL PERIODO</t>
  </si>
  <si>
    <t>INGRESOS NO REPORTADOS</t>
  </si>
  <si>
    <t>TOTAL INGRESOS SEGÚN AUDITORIA</t>
  </si>
  <si>
    <t>32=(20 A 31)</t>
  </si>
  <si>
    <t>34=(32 A 33)</t>
  </si>
  <si>
    <t>CAMPAÑA</t>
  </si>
  <si>
    <t>LOCAL</t>
  </si>
  <si>
    <t>PRELO-CAM-19/20</t>
  </si>
  <si>
    <t>Municipio 11-ATOTONILCO EL GRANDE</t>
  </si>
  <si>
    <t>PRESIDENTE MUNICIPAL</t>
  </si>
  <si>
    <t>PARTIDO DE LA REVOLUCIÓN DEMOCRÁTICA</t>
  </si>
  <si>
    <t>PRD</t>
  </si>
  <si>
    <t>CC</t>
  </si>
  <si>
    <t>MOCA571008TN6</t>
  </si>
  <si>
    <t>JOSE ANTONIO</t>
  </si>
  <si>
    <t>MONTERRUBIO</t>
  </si>
  <si>
    <t>CASTILLO</t>
  </si>
  <si>
    <t>ACTIVA</t>
  </si>
  <si>
    <t>CORRECCION</t>
  </si>
  <si>
    <t>PARTIDO ACCIÓN NACIONAL</t>
  </si>
  <si>
    <t>PAN</t>
  </si>
  <si>
    <t>Municipio 12-ATOTONILCO DE TULA</t>
  </si>
  <si>
    <t>RATJ701001F93</t>
  </si>
  <si>
    <t>JAIME</t>
  </si>
  <si>
    <t>RAMIREZ</t>
  </si>
  <si>
    <t>TOVAR</t>
  </si>
  <si>
    <t>Municipio 15-CUAUTEPEC DE HINOJOSA</t>
  </si>
  <si>
    <t>MEMG7802181N8</t>
  </si>
  <si>
    <t>GREGORIO</t>
  </si>
  <si>
    <t>MEJIA</t>
  </si>
  <si>
    <t>MORALES</t>
  </si>
  <si>
    <t>Municipio 16-CHAPANTONGO</t>
  </si>
  <si>
    <t>GOBN901108XXX</t>
  </si>
  <si>
    <t>NANCY YOSELYN</t>
  </si>
  <si>
    <t>GONZALEZ</t>
  </si>
  <si>
    <t>BENITEZ</t>
  </si>
  <si>
    <t>Municipio 19-EL ARENAL</t>
  </si>
  <si>
    <t>LUZN730525I53</t>
  </si>
  <si>
    <t>NANCY JANETH</t>
  </si>
  <si>
    <t>LUNA</t>
  </si>
  <si>
    <t>ZUÑIGA</t>
  </si>
  <si>
    <t>Municipio 22-EPAZOYUCAN</t>
  </si>
  <si>
    <t>LUIM700331IC2</t>
  </si>
  <si>
    <t>MARCO ANTONIO</t>
  </si>
  <si>
    <t>ISLAS</t>
  </si>
  <si>
    <t>Municipio 23-FRANCISCO I. MADERO</t>
  </si>
  <si>
    <t>GOVJ890227CM7</t>
  </si>
  <si>
    <t>JAZMIN YENITZIA</t>
  </si>
  <si>
    <t>VAZQUEZ</t>
  </si>
  <si>
    <t>Municipio 28-HUEJUTLA DE REYES</t>
  </si>
  <si>
    <t>EIGA710811D30</t>
  </si>
  <si>
    <t>ANDRES</t>
  </si>
  <si>
    <t>ESPINOZA</t>
  </si>
  <si>
    <t>GALVAN</t>
  </si>
  <si>
    <t>Municipio 29-HUICHAPAN</t>
  </si>
  <si>
    <t>JILG8210164M0</t>
  </si>
  <si>
    <t>GUADALUPE</t>
  </si>
  <si>
    <t>JIMENEZ</t>
  </si>
  <si>
    <t>LOPEZ</t>
  </si>
  <si>
    <t>Municipio 30-IXMIQUILPAN</t>
  </si>
  <si>
    <t>RAME681104GB6</t>
  </si>
  <si>
    <t>JOSE EDMUNDO</t>
  </si>
  <si>
    <t>MARTINEZ</t>
  </si>
  <si>
    <t>Municipio 34-LA MISION</t>
  </si>
  <si>
    <t>RAVM841204MK8</t>
  </si>
  <si>
    <t>MARGARITA</t>
  </si>
  <si>
    <t>RAMOS</t>
  </si>
  <si>
    <t>VILLEDA</t>
  </si>
  <si>
    <t>Municipio 36-METEPEC</t>
  </si>
  <si>
    <t>GOGI7508269V4</t>
  </si>
  <si>
    <t>MA ISABEL</t>
  </si>
  <si>
    <t>GODINEZ</t>
  </si>
  <si>
    <t>GRANILLO</t>
  </si>
  <si>
    <t>Municipio 37-METZTITLAN</t>
  </si>
  <si>
    <t>LOSF880531110</t>
  </si>
  <si>
    <t>FRANCISCO DE JESUS</t>
  </si>
  <si>
    <t>SANCHEZ</t>
  </si>
  <si>
    <t>Municipio 39-MINERAL DEL MONTE</t>
  </si>
  <si>
    <t>LOML681213BT4</t>
  </si>
  <si>
    <t>LUCIA</t>
  </si>
  <si>
    <t>MUNGUIA</t>
  </si>
  <si>
    <t>Municipio 3-ACTOPAN</t>
  </si>
  <si>
    <t>RAVC931001JG5</t>
  </si>
  <si>
    <t>CAROLINA</t>
  </si>
  <si>
    <t>VELAZQUEZ</t>
  </si>
  <si>
    <t>Municipio 43-NICOLAS FLORES</t>
  </si>
  <si>
    <t>IIGM870403B96</t>
  </si>
  <si>
    <t>MARCELA</t>
  </si>
  <si>
    <t>ISIDRO</t>
  </si>
  <si>
    <t>GARCIA</t>
  </si>
  <si>
    <t>Municipio 44-NOPALA DE VILLAGRAN</t>
  </si>
  <si>
    <t>MELA660206SN0</t>
  </si>
  <si>
    <t>ARMANDO</t>
  </si>
  <si>
    <t>MENA</t>
  </si>
  <si>
    <t>Municipio 45-OMITLAN DE JUAREZ</t>
  </si>
  <si>
    <t>RIRA631026NNA</t>
  </si>
  <si>
    <t>ALFREDO</t>
  </si>
  <si>
    <t>RIOS</t>
  </si>
  <si>
    <t>RODRIGUEZ</t>
  </si>
  <si>
    <t>Municipio 46-PACULA</t>
  </si>
  <si>
    <t>CACF8012224P6</t>
  </si>
  <si>
    <t>FRANCISCO</t>
  </si>
  <si>
    <t>CASAS</t>
  </si>
  <si>
    <t>CHAVEZ</t>
  </si>
  <si>
    <t>Municipio 53-SAN FELIPE ORIZATLAN</t>
  </si>
  <si>
    <t>GUZD6407019S8</t>
  </si>
  <si>
    <t>DIANA</t>
  </si>
  <si>
    <t>GUZMAN</t>
  </si>
  <si>
    <t>Municipio 55-SANTIAGO DE ANAYA</t>
  </si>
  <si>
    <t>HEAH850727JA8</t>
  </si>
  <si>
    <t>HAYDEE</t>
  </si>
  <si>
    <t>HERNANDEZ</t>
  </si>
  <si>
    <t>AVILA</t>
  </si>
  <si>
    <t>Municipio 56-SANTIAGO TULANTEPEC DE LUGO GUERRERO</t>
  </si>
  <si>
    <t>LIAM610808B74</t>
  </si>
  <si>
    <t>MARIBEL</t>
  </si>
  <si>
    <t>LIRA</t>
  </si>
  <si>
    <t>ALVA</t>
  </si>
  <si>
    <t>Municipio 68-TIZAYUCA</t>
  </si>
  <si>
    <t>LUGL650524C12</t>
  </si>
  <si>
    <t>MARIA LETICIA</t>
  </si>
  <si>
    <t>Municipio 74-TOLCAYUCA</t>
  </si>
  <si>
    <t>RIGM640830TD2</t>
  </si>
  <si>
    <t>RIVERO</t>
  </si>
  <si>
    <t>GUDIÑO</t>
  </si>
  <si>
    <t>Municipio 75-TULA DE ALLENDE</t>
  </si>
  <si>
    <t>HEBM740722MY2</t>
  </si>
  <si>
    <t>MANUEL</t>
  </si>
  <si>
    <t>BADILLO</t>
  </si>
  <si>
    <t>Municipio 77-VILLA DE TEZONTEPEC</t>
  </si>
  <si>
    <t>MEPM7601125A8</t>
  </si>
  <si>
    <t>MARLEN</t>
  </si>
  <si>
    <t>MENESES</t>
  </si>
  <si>
    <t>PRADO</t>
  </si>
  <si>
    <t>Municipio 79-XOCHICOATLAN</t>
  </si>
  <si>
    <t>CEMC860612XXX</t>
  </si>
  <si>
    <t>CRISTHIAM JESUS</t>
  </si>
  <si>
    <t>CERECEDO</t>
  </si>
  <si>
    <t>MAYA</t>
  </si>
  <si>
    <t>Municipio 84-ZIMAPAN</t>
  </si>
  <si>
    <t>RIVA730125CJ3</t>
  </si>
  <si>
    <t>ALAN JESUS</t>
  </si>
  <si>
    <t>RIVERA</t>
  </si>
  <si>
    <t>VILLANUEVA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</si>
</sst>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1"/>
      <color rgb="FFFFFFFF"/>
      <name val="Calibri"/>
      <family val="2"/>
    </font>
    <font>
      <b/>
      <sz val="11"/>
      <color theme="5" tint="-0.49998474074526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">
    <xf numFmtId="0" fontId="0" fillId="0" borderId="0" xfId="0"/>
    <xf numFmtId="14" fontId="0" fillId="0" borderId="0" xfId="0" applyNumberFormat="1"/>
    <xf numFmtId="22" fontId="0" fillId="0" borderId="0" xfId="0" applyNumberFormat="1"/>
    <xf numFmtId="164" fontId="0" fillId="0" borderId="0" xfId="1" applyFont="1"/>
    <xf numFmtId="0" fontId="3" fillId="3" borderId="1" xfId="0" applyFont="1" applyFill="1" applyBorder="1" applyAlignment="1">
      <alignment horizontal="center" vertical="center" wrapText="1" readingOrder="1"/>
    </xf>
    <xf numFmtId="14" fontId="3" fillId="3" borderId="1" xfId="0" applyNumberFormat="1" applyFont="1" applyFill="1" applyBorder="1" applyAlignment="1">
      <alignment horizontal="center" vertical="center" wrapText="1" readingOrder="1"/>
    </xf>
    <xf numFmtId="22" fontId="3" fillId="3" borderId="1" xfId="0" applyNumberFormat="1" applyFont="1" applyFill="1" applyBorder="1" applyAlignment="1">
      <alignment horizontal="center" vertical="center" wrapText="1" readingOrder="1"/>
    </xf>
    <xf numFmtId="164" fontId="3" fillId="3" borderId="1" xfId="1" applyFont="1" applyFill="1" applyBorder="1" applyAlignment="1">
      <alignment horizontal="center" vertical="center" wrapText="1" readingOrder="1"/>
    </xf>
    <xf numFmtId="164" fontId="4" fillId="4" borderId="1" xfId="1" applyFont="1" applyFill="1" applyBorder="1" applyAlignment="1">
      <alignment horizontal="center" vertical="center" wrapText="1" readingOrder="1"/>
    </xf>
    <xf numFmtId="0" fontId="3" fillId="3" borderId="0" xfId="0" applyFont="1" applyFill="1" applyAlignment="1">
      <alignment horizontal="center" vertical="center" wrapText="1" readingOrder="1"/>
    </xf>
    <xf numFmtId="0" fontId="0" fillId="0" borderId="0" xfId="0" applyFill="1"/>
    <xf numFmtId="14" fontId="0" fillId="0" borderId="0" xfId="0" applyNumberFormat="1" applyFill="1"/>
    <xf numFmtId="22" fontId="0" fillId="0" borderId="0" xfId="0" applyNumberFormat="1" applyFill="1"/>
    <xf numFmtId="164" fontId="0" fillId="0" borderId="0" xfId="1" applyFont="1" applyFill="1"/>
    <xf numFmtId="43" fontId="0" fillId="0" borderId="0" xfId="2" applyFont="1"/>
    <xf numFmtId="10" fontId="0" fillId="0" borderId="0" xfId="3" applyNumberFormat="1" applyFont="1"/>
    <xf numFmtId="0" fontId="2" fillId="2" borderId="0" xfId="0" applyFont="1" applyFill="1" applyAlignment="1" applyProtection="1">
      <alignment horizontal="center" vertical="center"/>
      <protection locked="0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434340</xdr:colOff>
      <xdr:row>0</xdr:row>
      <xdr:rowOff>30480</xdr:rowOff>
    </xdr:from>
    <xdr:ext cx="2674620" cy="1044721"/>
    <xdr:pic>
      <xdr:nvPicPr>
        <xdr:cNvPr id="2" name="Imagen 1">
          <a:extLst>
            <a:ext uri="{FF2B5EF4-FFF2-40B4-BE49-F238E27FC236}">
              <a16:creationId xmlns:a16="http://schemas.microsoft.com/office/drawing/2014/main" id="{1FA64C44-A15C-4DB8-A459-F0CDF7758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4340" y="30480"/>
          <a:ext cx="2674620" cy="1044721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0AFAC-C4B0-4A0B-A1C6-24097965CDF7}">
  <dimension ref="A1:AJ74"/>
  <sheetViews>
    <sheetView tabSelected="1" topLeftCell="Q1" zoomScale="55" zoomScaleNormal="55" workbookViewId="0">
      <selection activeCell="Y20" sqref="Y20"/>
    </sheetView>
  </sheetViews>
  <sheetFormatPr baseColWidth="10" defaultRowHeight="14.4" x14ac:dyDescent="0.3"/>
  <cols>
    <col min="3" max="3" width="16.44140625" bestFit="1" customWidth="1"/>
    <col min="5" max="5" width="27.88671875" customWidth="1"/>
    <col min="11" max="11" width="15.88671875" bestFit="1" customWidth="1"/>
    <col min="12" max="12" width="18.44140625" bestFit="1" customWidth="1"/>
    <col min="13" max="13" width="14.109375" bestFit="1" customWidth="1"/>
    <col min="14" max="14" width="14.33203125" bestFit="1" customWidth="1"/>
    <col min="16" max="16" width="25.109375" customWidth="1"/>
    <col min="19" max="19" width="13.5546875" customWidth="1"/>
    <col min="20" max="20" width="23.77734375" bestFit="1" customWidth="1"/>
    <col min="21" max="23" width="19.5546875" bestFit="1" customWidth="1"/>
    <col min="24" max="24" width="18.44140625" bestFit="1" customWidth="1"/>
    <col min="25" max="25" width="18.88671875" bestFit="1" customWidth="1"/>
    <col min="26" max="26" width="31.77734375" customWidth="1"/>
    <col min="27" max="27" width="18.6640625" bestFit="1" customWidth="1"/>
    <col min="28" max="28" width="23.33203125" bestFit="1" customWidth="1"/>
    <col min="29" max="29" width="25.77734375" customWidth="1"/>
    <col min="30" max="30" width="22.77734375" bestFit="1" customWidth="1"/>
    <col min="31" max="31" width="28.44140625" customWidth="1"/>
    <col min="32" max="32" width="40.33203125" customWidth="1"/>
    <col min="33" max="33" width="21.88671875" bestFit="1" customWidth="1"/>
    <col min="34" max="34" width="22.5546875" bestFit="1" customWidth="1"/>
    <col min="35" max="35" width="22.33203125" bestFit="1" customWidth="1"/>
  </cols>
  <sheetData>
    <row r="1" spans="1:36" ht="15.6" x14ac:dyDescent="0.3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</row>
    <row r="2" spans="1:36" ht="15.6" x14ac:dyDescent="0.3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</row>
    <row r="3" spans="1:36" ht="15.6" x14ac:dyDescent="0.3">
      <c r="A3" s="16" t="s">
        <v>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</row>
    <row r="4" spans="1:36" ht="15.6" x14ac:dyDescent="0.3">
      <c r="A4" s="16" t="s">
        <v>3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 t="s">
        <v>3</v>
      </c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</row>
    <row r="5" spans="1:36" ht="15.6" x14ac:dyDescent="0.3">
      <c r="A5" s="16" t="s">
        <v>4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 t="s">
        <v>4</v>
      </c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</row>
    <row r="6" spans="1:36" ht="15.6" x14ac:dyDescent="0.3">
      <c r="A6" s="16" t="s">
        <v>5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 t="s">
        <v>6</v>
      </c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</row>
    <row r="7" spans="1:36" ht="15" thickBot="1" x14ac:dyDescent="0.35">
      <c r="P7" s="1"/>
      <c r="Q7" s="1"/>
      <c r="T7" s="2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</row>
    <row r="8" spans="1:36" ht="43.8" thickBot="1" x14ac:dyDescent="0.35">
      <c r="A8" s="4" t="s">
        <v>7</v>
      </c>
      <c r="B8" s="4" t="s">
        <v>8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  <c r="J8" s="4" t="s">
        <v>16</v>
      </c>
      <c r="K8" s="4" t="s">
        <v>17</v>
      </c>
      <c r="L8" s="4" t="s">
        <v>18</v>
      </c>
      <c r="M8" s="4" t="s">
        <v>19</v>
      </c>
      <c r="N8" s="4" t="s">
        <v>20</v>
      </c>
      <c r="O8" s="4" t="s">
        <v>21</v>
      </c>
      <c r="P8" s="5" t="s">
        <v>22</v>
      </c>
      <c r="Q8" s="5" t="s">
        <v>23</v>
      </c>
      <c r="R8" s="5" t="s">
        <v>24</v>
      </c>
      <c r="S8" s="5" t="s">
        <v>25</v>
      </c>
      <c r="T8" s="6" t="s">
        <v>26</v>
      </c>
      <c r="U8" s="7" t="s">
        <v>27</v>
      </c>
      <c r="V8" s="7" t="s">
        <v>28</v>
      </c>
      <c r="W8" s="7" t="s">
        <v>29</v>
      </c>
      <c r="X8" s="7" t="s">
        <v>30</v>
      </c>
      <c r="Y8" s="7" t="s">
        <v>31</v>
      </c>
      <c r="Z8" s="7" t="s">
        <v>32</v>
      </c>
      <c r="AA8" s="7" t="s">
        <v>33</v>
      </c>
      <c r="AB8" s="7" t="s">
        <v>34</v>
      </c>
      <c r="AC8" s="7" t="s">
        <v>35</v>
      </c>
      <c r="AD8" s="7" t="s">
        <v>36</v>
      </c>
      <c r="AE8" s="7" t="s">
        <v>37</v>
      </c>
      <c r="AF8" s="7" t="s">
        <v>38</v>
      </c>
      <c r="AG8" s="8" t="s">
        <v>39</v>
      </c>
      <c r="AH8" s="7" t="s">
        <v>40</v>
      </c>
      <c r="AI8" s="7" t="s">
        <v>41</v>
      </c>
    </row>
    <row r="9" spans="1:36" x14ac:dyDescent="0.3">
      <c r="A9" s="9">
        <v>1</v>
      </c>
      <c r="B9" s="9">
        <v>2</v>
      </c>
      <c r="C9" s="9">
        <v>3</v>
      </c>
      <c r="D9" s="9">
        <v>4</v>
      </c>
      <c r="E9" s="9">
        <v>5</v>
      </c>
      <c r="F9" s="9">
        <v>6</v>
      </c>
      <c r="G9" s="9">
        <v>7</v>
      </c>
      <c r="H9" s="9">
        <v>8</v>
      </c>
      <c r="I9" s="9">
        <v>9</v>
      </c>
      <c r="J9" s="9">
        <v>10</v>
      </c>
      <c r="K9" s="9">
        <v>11</v>
      </c>
      <c r="L9" s="9">
        <v>12</v>
      </c>
      <c r="M9" s="9">
        <v>13</v>
      </c>
      <c r="N9" s="9">
        <v>14</v>
      </c>
      <c r="O9" s="9">
        <v>15</v>
      </c>
      <c r="P9" s="9">
        <v>15</v>
      </c>
      <c r="Q9" s="9">
        <v>16</v>
      </c>
      <c r="R9" s="9">
        <v>17</v>
      </c>
      <c r="S9" s="9">
        <v>18</v>
      </c>
      <c r="T9" s="9">
        <v>19</v>
      </c>
      <c r="U9" s="9">
        <v>20</v>
      </c>
      <c r="V9" s="9">
        <v>21</v>
      </c>
      <c r="W9" s="9">
        <v>22</v>
      </c>
      <c r="X9" s="9">
        <v>23</v>
      </c>
      <c r="Y9" s="9">
        <v>24</v>
      </c>
      <c r="Z9" s="9">
        <v>25</v>
      </c>
      <c r="AA9" s="9">
        <v>26</v>
      </c>
      <c r="AB9" s="9">
        <v>27</v>
      </c>
      <c r="AC9" s="9">
        <v>28</v>
      </c>
      <c r="AD9" s="9">
        <v>29</v>
      </c>
      <c r="AE9" s="9">
        <v>30</v>
      </c>
      <c r="AF9" s="9">
        <v>31</v>
      </c>
      <c r="AG9" s="9" t="s">
        <v>42</v>
      </c>
      <c r="AH9" s="9">
        <v>33</v>
      </c>
      <c r="AI9" s="9" t="s">
        <v>43</v>
      </c>
    </row>
    <row r="10" spans="1:36" x14ac:dyDescent="0.3">
      <c r="A10" t="s">
        <v>44</v>
      </c>
      <c r="B10" t="s">
        <v>45</v>
      </c>
      <c r="C10" t="s">
        <v>46</v>
      </c>
      <c r="D10" t="s">
        <v>5</v>
      </c>
      <c r="E10" t="s">
        <v>47</v>
      </c>
      <c r="F10">
        <v>63262</v>
      </c>
      <c r="G10" t="s">
        <v>48</v>
      </c>
      <c r="H10" t="s">
        <v>49</v>
      </c>
      <c r="I10" t="s">
        <v>50</v>
      </c>
      <c r="J10" t="s">
        <v>51</v>
      </c>
      <c r="K10" t="s">
        <v>52</v>
      </c>
      <c r="L10" t="s">
        <v>53</v>
      </c>
      <c r="M10" t="s">
        <v>54</v>
      </c>
      <c r="N10" t="s">
        <v>55</v>
      </c>
      <c r="O10" t="s">
        <v>56</v>
      </c>
      <c r="P10" s="1">
        <v>44079</v>
      </c>
      <c r="Q10" s="1">
        <v>44118</v>
      </c>
      <c r="R10">
        <v>1</v>
      </c>
      <c r="S10" t="s">
        <v>57</v>
      </c>
      <c r="T10" s="2">
        <v>44137.97923611111</v>
      </c>
      <c r="U10" s="3">
        <v>23083.21</v>
      </c>
      <c r="V10" s="3">
        <v>0</v>
      </c>
      <c r="W10" s="3">
        <v>1373.55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58545.7</v>
      </c>
      <c r="AE10" s="3">
        <v>0</v>
      </c>
      <c r="AF10" s="3">
        <v>0</v>
      </c>
      <c r="AG10" s="3">
        <f>SUM(U10:AF10)</f>
        <v>83002.459999999992</v>
      </c>
      <c r="AH10" s="3">
        <v>0</v>
      </c>
      <c r="AI10" s="3">
        <f>AG10+AH10</f>
        <v>83002.459999999992</v>
      </c>
    </row>
    <row r="11" spans="1:36" x14ac:dyDescent="0.3">
      <c r="A11" t="s">
        <v>44</v>
      </c>
      <c r="B11" t="s">
        <v>45</v>
      </c>
      <c r="C11" t="s">
        <v>46</v>
      </c>
      <c r="D11" t="s">
        <v>5</v>
      </c>
      <c r="E11" t="s">
        <v>47</v>
      </c>
      <c r="F11">
        <v>63274</v>
      </c>
      <c r="G11" t="s">
        <v>48</v>
      </c>
      <c r="H11" t="s">
        <v>58</v>
      </c>
      <c r="I11" t="s">
        <v>59</v>
      </c>
      <c r="J11" t="s">
        <v>51</v>
      </c>
      <c r="K11" t="s">
        <v>52</v>
      </c>
      <c r="L11" t="s">
        <v>53</v>
      </c>
      <c r="M11" t="s">
        <v>54</v>
      </c>
      <c r="N11" t="s">
        <v>55</v>
      </c>
      <c r="O11" t="s">
        <v>56</v>
      </c>
      <c r="P11" s="1">
        <v>44079</v>
      </c>
      <c r="Q11" s="1">
        <v>44118</v>
      </c>
      <c r="R11">
        <v>1</v>
      </c>
      <c r="S11" t="s">
        <v>57</v>
      </c>
      <c r="T11" s="2">
        <v>44138.002905092595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>
        <v>0</v>
      </c>
      <c r="AD11" s="3">
        <v>39415.4</v>
      </c>
      <c r="AE11" s="3">
        <v>0</v>
      </c>
      <c r="AF11" s="3">
        <v>0</v>
      </c>
      <c r="AG11" s="3">
        <f t="shared" ref="AG11:AG65" si="0">SUM(U11:AF11)</f>
        <v>39415.4</v>
      </c>
      <c r="AH11" s="3">
        <v>0</v>
      </c>
      <c r="AI11" s="3">
        <f t="shared" ref="AI11:AI65" si="1">AG11+AH11</f>
        <v>39415.4</v>
      </c>
    </row>
    <row r="12" spans="1:36" x14ac:dyDescent="0.3">
      <c r="A12" t="s">
        <v>44</v>
      </c>
      <c r="B12" t="s">
        <v>45</v>
      </c>
      <c r="C12" t="s">
        <v>46</v>
      </c>
      <c r="D12" t="s">
        <v>5</v>
      </c>
      <c r="E12" t="s">
        <v>60</v>
      </c>
      <c r="F12">
        <v>63261</v>
      </c>
      <c r="G12" t="s">
        <v>48</v>
      </c>
      <c r="H12" t="s">
        <v>49</v>
      </c>
      <c r="I12" t="s">
        <v>50</v>
      </c>
      <c r="J12" t="s">
        <v>51</v>
      </c>
      <c r="K12" t="s">
        <v>61</v>
      </c>
      <c r="L12" t="s">
        <v>62</v>
      </c>
      <c r="M12" t="s">
        <v>63</v>
      </c>
      <c r="N12" t="s">
        <v>64</v>
      </c>
      <c r="O12" t="s">
        <v>56</v>
      </c>
      <c r="P12" s="1">
        <v>44079</v>
      </c>
      <c r="Q12" s="1">
        <v>44118</v>
      </c>
      <c r="R12">
        <v>1</v>
      </c>
      <c r="S12" t="s">
        <v>57</v>
      </c>
      <c r="T12" s="2">
        <v>44137.97923611111</v>
      </c>
      <c r="U12" s="3">
        <v>1736</v>
      </c>
      <c r="V12" s="3">
        <v>0</v>
      </c>
      <c r="W12" s="3">
        <v>14650</v>
      </c>
      <c r="X12" s="3">
        <v>0</v>
      </c>
      <c r="Y12" s="3">
        <v>0</v>
      </c>
      <c r="Z12" s="3">
        <v>0</v>
      </c>
      <c r="AA12" s="3">
        <v>0</v>
      </c>
      <c r="AB12" s="3">
        <v>101935</v>
      </c>
      <c r="AC12" s="3">
        <v>0</v>
      </c>
      <c r="AD12" s="3">
        <v>55527.360000000001</v>
      </c>
      <c r="AE12" s="3">
        <v>0</v>
      </c>
      <c r="AF12" s="3">
        <v>0</v>
      </c>
      <c r="AG12" s="3">
        <f t="shared" si="0"/>
        <v>173848.36</v>
      </c>
      <c r="AH12" s="3">
        <v>0</v>
      </c>
      <c r="AI12" s="3">
        <f t="shared" si="1"/>
        <v>173848.36</v>
      </c>
    </row>
    <row r="13" spans="1:36" x14ac:dyDescent="0.3">
      <c r="A13" t="s">
        <v>44</v>
      </c>
      <c r="B13" t="s">
        <v>45</v>
      </c>
      <c r="C13" t="s">
        <v>46</v>
      </c>
      <c r="D13" t="s">
        <v>5</v>
      </c>
      <c r="E13" t="s">
        <v>60</v>
      </c>
      <c r="F13">
        <v>63273</v>
      </c>
      <c r="G13" t="s">
        <v>48</v>
      </c>
      <c r="H13" t="s">
        <v>58</v>
      </c>
      <c r="I13" t="s">
        <v>59</v>
      </c>
      <c r="J13" t="s">
        <v>51</v>
      </c>
      <c r="K13" t="s">
        <v>61</v>
      </c>
      <c r="L13" t="s">
        <v>62</v>
      </c>
      <c r="M13" t="s">
        <v>63</v>
      </c>
      <c r="N13" t="s">
        <v>64</v>
      </c>
      <c r="O13" t="s">
        <v>56</v>
      </c>
      <c r="P13" s="1">
        <v>44079</v>
      </c>
      <c r="Q13" s="1">
        <v>44118</v>
      </c>
      <c r="R13">
        <v>1</v>
      </c>
      <c r="S13" t="s">
        <v>57</v>
      </c>
      <c r="T13" s="2">
        <v>44138.00105324074</v>
      </c>
      <c r="U13" s="3">
        <v>0</v>
      </c>
      <c r="V13" s="3">
        <v>0</v>
      </c>
      <c r="W13" s="3">
        <v>9207</v>
      </c>
      <c r="X13" s="3">
        <v>0</v>
      </c>
      <c r="Y13" s="3">
        <v>0</v>
      </c>
      <c r="Z13" s="3">
        <v>0</v>
      </c>
      <c r="AA13" s="3">
        <v>0</v>
      </c>
      <c r="AB13" s="3">
        <v>0</v>
      </c>
      <c r="AC13" s="3">
        <v>0</v>
      </c>
      <c r="AD13" s="3">
        <v>17305.400000000001</v>
      </c>
      <c r="AE13" s="3">
        <v>0</v>
      </c>
      <c r="AF13" s="3">
        <v>0</v>
      </c>
      <c r="AG13" s="3">
        <f t="shared" si="0"/>
        <v>26512.400000000001</v>
      </c>
      <c r="AH13" s="3">
        <v>0</v>
      </c>
      <c r="AI13" s="3">
        <f t="shared" si="1"/>
        <v>26512.400000000001</v>
      </c>
    </row>
    <row r="14" spans="1:36" x14ac:dyDescent="0.3">
      <c r="A14" t="s">
        <v>44</v>
      </c>
      <c r="B14" t="s">
        <v>45</v>
      </c>
      <c r="C14" t="s">
        <v>46</v>
      </c>
      <c r="D14" t="s">
        <v>5</v>
      </c>
      <c r="E14" t="s">
        <v>65</v>
      </c>
      <c r="F14">
        <v>63264</v>
      </c>
      <c r="G14" t="s">
        <v>48</v>
      </c>
      <c r="H14" t="s">
        <v>49</v>
      </c>
      <c r="I14" t="s">
        <v>50</v>
      </c>
      <c r="J14" t="s">
        <v>51</v>
      </c>
      <c r="K14" t="s">
        <v>66</v>
      </c>
      <c r="L14" t="s">
        <v>67</v>
      </c>
      <c r="M14" t="s">
        <v>68</v>
      </c>
      <c r="N14" t="s">
        <v>69</v>
      </c>
      <c r="O14" t="s">
        <v>56</v>
      </c>
      <c r="P14" s="1">
        <v>44079</v>
      </c>
      <c r="Q14" s="1">
        <v>44118</v>
      </c>
      <c r="R14">
        <v>1</v>
      </c>
      <c r="S14" t="s">
        <v>57</v>
      </c>
      <c r="T14" s="2">
        <v>44137.97923611111</v>
      </c>
      <c r="U14" s="3">
        <v>0</v>
      </c>
      <c r="V14" s="3">
        <v>0</v>
      </c>
      <c r="W14" s="3">
        <v>55141.2</v>
      </c>
      <c r="X14" s="3">
        <v>0</v>
      </c>
      <c r="Y14" s="3">
        <v>0</v>
      </c>
      <c r="Z14" s="3">
        <v>0</v>
      </c>
      <c r="AA14" s="3">
        <v>0</v>
      </c>
      <c r="AB14" s="3">
        <v>129035.5</v>
      </c>
      <c r="AC14" s="3">
        <v>0</v>
      </c>
      <c r="AD14" s="3">
        <v>59515.4</v>
      </c>
      <c r="AE14" s="3">
        <v>0</v>
      </c>
      <c r="AF14" s="3">
        <v>0</v>
      </c>
      <c r="AG14" s="3">
        <f t="shared" si="0"/>
        <v>243692.1</v>
      </c>
      <c r="AH14" s="3">
        <v>0</v>
      </c>
      <c r="AI14" s="3">
        <f t="shared" si="1"/>
        <v>243692.1</v>
      </c>
    </row>
    <row r="15" spans="1:36" x14ac:dyDescent="0.3">
      <c r="A15" t="s">
        <v>44</v>
      </c>
      <c r="B15" t="s">
        <v>45</v>
      </c>
      <c r="C15" t="s">
        <v>46</v>
      </c>
      <c r="D15" t="s">
        <v>5</v>
      </c>
      <c r="E15" t="s">
        <v>65</v>
      </c>
      <c r="F15">
        <v>63275</v>
      </c>
      <c r="G15" t="s">
        <v>48</v>
      </c>
      <c r="H15" t="s">
        <v>58</v>
      </c>
      <c r="I15" t="s">
        <v>59</v>
      </c>
      <c r="J15" t="s">
        <v>51</v>
      </c>
      <c r="K15" t="s">
        <v>66</v>
      </c>
      <c r="L15" t="s">
        <v>67</v>
      </c>
      <c r="M15" t="s">
        <v>68</v>
      </c>
      <c r="N15" t="s">
        <v>69</v>
      </c>
      <c r="O15" t="s">
        <v>56</v>
      </c>
      <c r="P15" s="1">
        <v>44079</v>
      </c>
      <c r="Q15" s="1">
        <v>44118</v>
      </c>
      <c r="R15">
        <v>1</v>
      </c>
      <c r="S15" t="s">
        <v>57</v>
      </c>
      <c r="T15" s="2">
        <v>44138.013391203705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>
        <v>0</v>
      </c>
      <c r="AA15" s="3">
        <v>0</v>
      </c>
      <c r="AB15" s="3">
        <v>0</v>
      </c>
      <c r="AC15" s="3">
        <v>0</v>
      </c>
      <c r="AD15" s="3">
        <v>70285.399999999994</v>
      </c>
      <c r="AE15" s="3">
        <v>0</v>
      </c>
      <c r="AF15" s="3">
        <v>0</v>
      </c>
      <c r="AG15" s="3">
        <f t="shared" si="0"/>
        <v>70285.399999999994</v>
      </c>
      <c r="AH15" s="3">
        <v>0</v>
      </c>
      <c r="AI15" s="3">
        <f t="shared" si="1"/>
        <v>70285.399999999994</v>
      </c>
    </row>
    <row r="16" spans="1:36" x14ac:dyDescent="0.3">
      <c r="A16" t="s">
        <v>44</v>
      </c>
      <c r="B16" t="s">
        <v>45</v>
      </c>
      <c r="C16" t="s">
        <v>46</v>
      </c>
      <c r="D16" t="s">
        <v>5</v>
      </c>
      <c r="E16" t="s">
        <v>70</v>
      </c>
      <c r="F16">
        <v>63263</v>
      </c>
      <c r="G16" t="s">
        <v>48</v>
      </c>
      <c r="H16" t="s">
        <v>49</v>
      </c>
      <c r="I16" t="s">
        <v>50</v>
      </c>
      <c r="J16" t="s">
        <v>51</v>
      </c>
      <c r="K16" t="s">
        <v>71</v>
      </c>
      <c r="L16" t="s">
        <v>72</v>
      </c>
      <c r="M16" t="s">
        <v>73</v>
      </c>
      <c r="N16" t="s">
        <v>74</v>
      </c>
      <c r="O16" t="s">
        <v>56</v>
      </c>
      <c r="P16" s="1">
        <v>44079</v>
      </c>
      <c r="Q16" s="1">
        <v>44118</v>
      </c>
      <c r="R16">
        <v>1</v>
      </c>
      <c r="S16" t="s">
        <v>57</v>
      </c>
      <c r="T16" s="2">
        <v>44137.97923611111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3">
        <v>0</v>
      </c>
      <c r="AB16" s="3">
        <v>0</v>
      </c>
      <c r="AC16" s="3">
        <v>0</v>
      </c>
      <c r="AD16" s="3">
        <v>8701.92</v>
      </c>
      <c r="AE16" s="3">
        <v>0</v>
      </c>
      <c r="AF16" s="3">
        <v>0</v>
      </c>
      <c r="AG16" s="3">
        <f t="shared" si="0"/>
        <v>8701.92</v>
      </c>
      <c r="AH16" s="3">
        <v>0</v>
      </c>
      <c r="AI16" s="3">
        <f t="shared" si="1"/>
        <v>8701.92</v>
      </c>
    </row>
    <row r="17" spans="1:35" x14ac:dyDescent="0.3">
      <c r="A17" t="s">
        <v>44</v>
      </c>
      <c r="B17" t="s">
        <v>45</v>
      </c>
      <c r="C17" t="s">
        <v>46</v>
      </c>
      <c r="D17" t="s">
        <v>5</v>
      </c>
      <c r="E17" t="s">
        <v>70</v>
      </c>
      <c r="F17">
        <v>64077</v>
      </c>
      <c r="G17" t="s">
        <v>48</v>
      </c>
      <c r="H17" t="s">
        <v>58</v>
      </c>
      <c r="I17" t="s">
        <v>59</v>
      </c>
      <c r="J17" t="s">
        <v>51</v>
      </c>
      <c r="K17" t="s">
        <v>71</v>
      </c>
      <c r="L17" t="s">
        <v>72</v>
      </c>
      <c r="M17" t="s">
        <v>73</v>
      </c>
      <c r="N17" t="s">
        <v>74</v>
      </c>
      <c r="O17" t="s">
        <v>56</v>
      </c>
      <c r="P17" s="1">
        <v>44079</v>
      </c>
      <c r="Q17" s="1">
        <v>44118</v>
      </c>
      <c r="R17">
        <v>1</v>
      </c>
      <c r="S17" t="s">
        <v>57</v>
      </c>
      <c r="T17" s="2">
        <v>44137.957766203705</v>
      </c>
      <c r="U17" s="3">
        <v>0</v>
      </c>
      <c r="V17" s="3">
        <v>0</v>
      </c>
      <c r="W17" s="3">
        <v>2200</v>
      </c>
      <c r="X17" s="3">
        <v>0</v>
      </c>
      <c r="Y17" s="3">
        <v>0</v>
      </c>
      <c r="Z17" s="3">
        <v>0</v>
      </c>
      <c r="AA17" s="3">
        <v>0</v>
      </c>
      <c r="AB17" s="3">
        <v>0</v>
      </c>
      <c r="AC17" s="3">
        <v>0</v>
      </c>
      <c r="AD17" s="3">
        <v>37385.4</v>
      </c>
      <c r="AE17" s="3">
        <v>0</v>
      </c>
      <c r="AF17" s="3">
        <v>0</v>
      </c>
      <c r="AG17" s="3">
        <f t="shared" si="0"/>
        <v>39585.4</v>
      </c>
      <c r="AH17" s="3">
        <v>0</v>
      </c>
      <c r="AI17" s="3">
        <f t="shared" si="1"/>
        <v>39585.4</v>
      </c>
    </row>
    <row r="18" spans="1:35" x14ac:dyDescent="0.3">
      <c r="A18" t="s">
        <v>44</v>
      </c>
      <c r="B18" t="s">
        <v>45</v>
      </c>
      <c r="C18" t="s">
        <v>46</v>
      </c>
      <c r="D18" t="s">
        <v>5</v>
      </c>
      <c r="E18" t="s">
        <v>75</v>
      </c>
      <c r="F18">
        <v>63265</v>
      </c>
      <c r="G18" t="s">
        <v>48</v>
      </c>
      <c r="H18" t="s">
        <v>49</v>
      </c>
      <c r="I18" t="s">
        <v>50</v>
      </c>
      <c r="J18" t="s">
        <v>51</v>
      </c>
      <c r="K18" t="s">
        <v>76</v>
      </c>
      <c r="L18" t="s">
        <v>77</v>
      </c>
      <c r="M18" t="s">
        <v>78</v>
      </c>
      <c r="N18" t="s">
        <v>79</v>
      </c>
      <c r="O18" t="s">
        <v>56</v>
      </c>
      <c r="P18" s="1">
        <v>44079</v>
      </c>
      <c r="Q18" s="1">
        <v>44118</v>
      </c>
      <c r="R18">
        <v>1</v>
      </c>
      <c r="S18" t="s">
        <v>57</v>
      </c>
      <c r="T18" s="2">
        <v>44137.974236111113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>
        <v>0</v>
      </c>
      <c r="AA18" s="3">
        <v>0</v>
      </c>
      <c r="AB18" s="3">
        <v>0</v>
      </c>
      <c r="AC18" s="3">
        <v>0</v>
      </c>
      <c r="AD18" s="3">
        <v>37008.43</v>
      </c>
      <c r="AE18" s="3">
        <v>0</v>
      </c>
      <c r="AF18" s="3">
        <v>0</v>
      </c>
      <c r="AG18" s="3">
        <f t="shared" si="0"/>
        <v>37008.43</v>
      </c>
      <c r="AH18" s="3">
        <v>0</v>
      </c>
      <c r="AI18" s="3">
        <f t="shared" si="1"/>
        <v>37008.43</v>
      </c>
    </row>
    <row r="19" spans="1:35" x14ac:dyDescent="0.3">
      <c r="A19" t="s">
        <v>44</v>
      </c>
      <c r="B19" t="s">
        <v>45</v>
      </c>
      <c r="C19" t="s">
        <v>46</v>
      </c>
      <c r="D19" t="s">
        <v>5</v>
      </c>
      <c r="E19" t="s">
        <v>75</v>
      </c>
      <c r="F19">
        <v>63276</v>
      </c>
      <c r="G19" t="s">
        <v>48</v>
      </c>
      <c r="H19" t="s">
        <v>58</v>
      </c>
      <c r="I19" t="s">
        <v>59</v>
      </c>
      <c r="J19" t="s">
        <v>51</v>
      </c>
      <c r="K19" t="s">
        <v>76</v>
      </c>
      <c r="L19" t="s">
        <v>77</v>
      </c>
      <c r="M19" t="s">
        <v>78</v>
      </c>
      <c r="N19" t="s">
        <v>79</v>
      </c>
      <c r="O19" t="s">
        <v>56</v>
      </c>
      <c r="P19" s="1">
        <v>44079</v>
      </c>
      <c r="Q19" s="1">
        <v>44118</v>
      </c>
      <c r="R19">
        <v>1</v>
      </c>
      <c r="S19" t="s">
        <v>57</v>
      </c>
      <c r="T19" s="2">
        <v>44137.998715277776</v>
      </c>
      <c r="U19" s="3">
        <v>0</v>
      </c>
      <c r="V19" s="3">
        <v>0</v>
      </c>
      <c r="W19" s="3">
        <v>30500</v>
      </c>
      <c r="X19" s="3">
        <v>0</v>
      </c>
      <c r="Y19" s="3">
        <v>0</v>
      </c>
      <c r="Z19" s="3">
        <v>0</v>
      </c>
      <c r="AA19" s="3">
        <v>0</v>
      </c>
      <c r="AB19" s="3">
        <v>0</v>
      </c>
      <c r="AC19" s="3">
        <v>0</v>
      </c>
      <c r="AD19" s="3">
        <v>57365.4</v>
      </c>
      <c r="AE19" s="3">
        <v>0</v>
      </c>
      <c r="AF19" s="3">
        <v>0</v>
      </c>
      <c r="AG19" s="3">
        <f t="shared" si="0"/>
        <v>87865.4</v>
      </c>
      <c r="AH19" s="3">
        <v>0</v>
      </c>
      <c r="AI19" s="3">
        <f t="shared" si="1"/>
        <v>87865.4</v>
      </c>
    </row>
    <row r="20" spans="1:35" x14ac:dyDescent="0.3">
      <c r="A20" t="s">
        <v>44</v>
      </c>
      <c r="B20" t="s">
        <v>45</v>
      </c>
      <c r="C20" t="s">
        <v>46</v>
      </c>
      <c r="D20" t="s">
        <v>5</v>
      </c>
      <c r="E20" t="s">
        <v>80</v>
      </c>
      <c r="F20">
        <v>63397</v>
      </c>
      <c r="G20" t="s">
        <v>48</v>
      </c>
      <c r="H20" t="s">
        <v>58</v>
      </c>
      <c r="I20" t="s">
        <v>59</v>
      </c>
      <c r="J20" t="s">
        <v>51</v>
      </c>
      <c r="K20" t="s">
        <v>81</v>
      </c>
      <c r="L20" t="s">
        <v>82</v>
      </c>
      <c r="M20" t="s">
        <v>78</v>
      </c>
      <c r="N20" t="s">
        <v>83</v>
      </c>
      <c r="O20" t="s">
        <v>56</v>
      </c>
      <c r="P20" s="1">
        <v>44079</v>
      </c>
      <c r="Q20" s="1">
        <v>44118</v>
      </c>
      <c r="R20">
        <v>1</v>
      </c>
      <c r="S20" t="s">
        <v>57</v>
      </c>
      <c r="T20" s="2">
        <v>44137.957766203705</v>
      </c>
      <c r="U20" s="3">
        <v>0</v>
      </c>
      <c r="V20" s="3">
        <v>4863.2</v>
      </c>
      <c r="W20" s="3">
        <v>18952.599999999999</v>
      </c>
      <c r="X20" s="3">
        <v>0</v>
      </c>
      <c r="Y20" s="3">
        <v>0</v>
      </c>
      <c r="Z20" s="3">
        <v>0</v>
      </c>
      <c r="AA20" s="3">
        <v>0</v>
      </c>
      <c r="AB20" s="3">
        <v>0</v>
      </c>
      <c r="AC20" s="3">
        <v>0</v>
      </c>
      <c r="AD20" s="3">
        <v>46150.400000000001</v>
      </c>
      <c r="AE20" s="3">
        <v>0</v>
      </c>
      <c r="AF20" s="3">
        <v>0</v>
      </c>
      <c r="AG20" s="3">
        <f t="shared" si="0"/>
        <v>69966.2</v>
      </c>
      <c r="AH20" s="3">
        <v>0</v>
      </c>
      <c r="AI20" s="3">
        <f t="shared" si="1"/>
        <v>69966.2</v>
      </c>
    </row>
    <row r="21" spans="1:35" x14ac:dyDescent="0.3">
      <c r="A21" t="s">
        <v>44</v>
      </c>
      <c r="B21" t="s">
        <v>45</v>
      </c>
      <c r="C21" t="s">
        <v>46</v>
      </c>
      <c r="D21" t="s">
        <v>5</v>
      </c>
      <c r="E21" t="s">
        <v>80</v>
      </c>
      <c r="F21">
        <v>64157</v>
      </c>
      <c r="G21" t="s">
        <v>48</v>
      </c>
      <c r="H21" t="s">
        <v>49</v>
      </c>
      <c r="I21" t="s">
        <v>50</v>
      </c>
      <c r="J21" t="s">
        <v>51</v>
      </c>
      <c r="K21" t="s">
        <v>81</v>
      </c>
      <c r="L21" t="s">
        <v>82</v>
      </c>
      <c r="M21" t="s">
        <v>78</v>
      </c>
      <c r="N21" t="s">
        <v>83</v>
      </c>
      <c r="O21" t="s">
        <v>56</v>
      </c>
      <c r="P21" s="1">
        <v>44079</v>
      </c>
      <c r="Q21" s="1">
        <v>44118</v>
      </c>
      <c r="R21">
        <v>1</v>
      </c>
      <c r="S21" t="s">
        <v>57</v>
      </c>
      <c r="T21" s="2">
        <v>44137.97923611111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>
        <v>0</v>
      </c>
      <c r="AA21" s="3">
        <v>0</v>
      </c>
      <c r="AB21" s="3">
        <v>0</v>
      </c>
      <c r="AC21" s="3">
        <v>0</v>
      </c>
      <c r="AD21" s="3">
        <v>10017.34</v>
      </c>
      <c r="AE21" s="3">
        <v>0</v>
      </c>
      <c r="AF21" s="3">
        <v>0</v>
      </c>
      <c r="AG21" s="3">
        <f t="shared" si="0"/>
        <v>10017.34</v>
      </c>
      <c r="AH21" s="3">
        <v>0</v>
      </c>
      <c r="AI21" s="3">
        <f t="shared" si="1"/>
        <v>10017.34</v>
      </c>
    </row>
    <row r="22" spans="1:35" x14ac:dyDescent="0.3">
      <c r="A22" t="s">
        <v>44</v>
      </c>
      <c r="B22" t="s">
        <v>45</v>
      </c>
      <c r="C22" t="s">
        <v>46</v>
      </c>
      <c r="D22" t="s">
        <v>5</v>
      </c>
      <c r="E22" t="s">
        <v>84</v>
      </c>
      <c r="F22">
        <v>63398</v>
      </c>
      <c r="G22" t="s">
        <v>48</v>
      </c>
      <c r="H22" t="s">
        <v>58</v>
      </c>
      <c r="I22" t="s">
        <v>59</v>
      </c>
      <c r="J22" t="s">
        <v>51</v>
      </c>
      <c r="K22" t="s">
        <v>85</v>
      </c>
      <c r="L22" t="s">
        <v>86</v>
      </c>
      <c r="M22" t="s">
        <v>73</v>
      </c>
      <c r="N22" t="s">
        <v>87</v>
      </c>
      <c r="O22" t="s">
        <v>56</v>
      </c>
      <c r="P22" s="1">
        <v>44079</v>
      </c>
      <c r="Q22" s="1">
        <v>44118</v>
      </c>
      <c r="R22">
        <v>1</v>
      </c>
      <c r="S22" t="s">
        <v>57</v>
      </c>
      <c r="T22" s="2">
        <v>44138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>
        <v>0</v>
      </c>
      <c r="AA22" s="3">
        <v>0</v>
      </c>
      <c r="AB22" s="3">
        <v>0</v>
      </c>
      <c r="AC22" s="3">
        <v>0</v>
      </c>
      <c r="AD22" s="3">
        <v>18195.400000000001</v>
      </c>
      <c r="AE22" s="3">
        <v>0</v>
      </c>
      <c r="AF22" s="3">
        <v>0</v>
      </c>
      <c r="AG22" s="3">
        <f t="shared" si="0"/>
        <v>18195.400000000001</v>
      </c>
      <c r="AH22" s="3">
        <v>0</v>
      </c>
      <c r="AI22" s="3">
        <f t="shared" si="1"/>
        <v>18195.400000000001</v>
      </c>
    </row>
    <row r="23" spans="1:35" x14ac:dyDescent="0.3">
      <c r="A23" t="s">
        <v>44</v>
      </c>
      <c r="B23" t="s">
        <v>45</v>
      </c>
      <c r="C23" t="s">
        <v>46</v>
      </c>
      <c r="D23" t="s">
        <v>5</v>
      </c>
      <c r="E23" t="s">
        <v>84</v>
      </c>
      <c r="F23">
        <v>63266</v>
      </c>
      <c r="G23" t="s">
        <v>48</v>
      </c>
      <c r="H23" t="s">
        <v>49</v>
      </c>
      <c r="I23" t="s">
        <v>50</v>
      </c>
      <c r="J23" t="s">
        <v>51</v>
      </c>
      <c r="K23" t="s">
        <v>85</v>
      </c>
      <c r="L23" t="s">
        <v>86</v>
      </c>
      <c r="M23" t="s">
        <v>73</v>
      </c>
      <c r="N23" t="s">
        <v>87</v>
      </c>
      <c r="O23" t="s">
        <v>56</v>
      </c>
      <c r="P23" s="1">
        <v>44079</v>
      </c>
      <c r="Q23" s="1">
        <v>44118</v>
      </c>
      <c r="R23">
        <v>1</v>
      </c>
      <c r="S23" t="s">
        <v>57</v>
      </c>
      <c r="T23" s="2">
        <v>44137.97923611111</v>
      </c>
      <c r="U23" s="3">
        <v>850</v>
      </c>
      <c r="V23" s="3">
        <v>0</v>
      </c>
      <c r="W23" s="3">
        <v>3499.99</v>
      </c>
      <c r="X23" s="3">
        <v>0</v>
      </c>
      <c r="Y23" s="3">
        <v>0</v>
      </c>
      <c r="Z23" s="3">
        <v>0</v>
      </c>
      <c r="AA23" s="3">
        <v>0</v>
      </c>
      <c r="AB23" s="3">
        <v>110200</v>
      </c>
      <c r="AC23" s="3">
        <v>0</v>
      </c>
      <c r="AD23" s="3">
        <v>70854.02</v>
      </c>
      <c r="AE23" s="3">
        <v>0</v>
      </c>
      <c r="AF23" s="3">
        <v>0</v>
      </c>
      <c r="AG23" s="3">
        <f t="shared" si="0"/>
        <v>185404.01</v>
      </c>
      <c r="AH23" s="3">
        <v>0</v>
      </c>
      <c r="AI23" s="3">
        <f t="shared" si="1"/>
        <v>185404.01</v>
      </c>
    </row>
    <row r="24" spans="1:35" x14ac:dyDescent="0.3">
      <c r="A24" t="s">
        <v>44</v>
      </c>
      <c r="B24" t="s">
        <v>45</v>
      </c>
      <c r="C24" t="s">
        <v>46</v>
      </c>
      <c r="D24" t="s">
        <v>5</v>
      </c>
      <c r="E24" t="s">
        <v>88</v>
      </c>
      <c r="F24">
        <v>63399</v>
      </c>
      <c r="G24" t="s">
        <v>48</v>
      </c>
      <c r="H24" t="s">
        <v>58</v>
      </c>
      <c r="I24" t="s">
        <v>59</v>
      </c>
      <c r="J24" t="s">
        <v>51</v>
      </c>
      <c r="K24" t="s">
        <v>89</v>
      </c>
      <c r="L24" t="s">
        <v>90</v>
      </c>
      <c r="M24" t="s">
        <v>91</v>
      </c>
      <c r="N24" t="s">
        <v>92</v>
      </c>
      <c r="O24" t="s">
        <v>56</v>
      </c>
      <c r="P24" s="1">
        <v>44079</v>
      </c>
      <c r="Q24" s="1">
        <v>44118</v>
      </c>
      <c r="R24">
        <v>1</v>
      </c>
      <c r="S24" t="s">
        <v>57</v>
      </c>
      <c r="T24" s="2">
        <v>44138</v>
      </c>
      <c r="U24" s="3">
        <v>0</v>
      </c>
      <c r="V24" s="3">
        <v>0</v>
      </c>
      <c r="W24" s="3">
        <v>73856</v>
      </c>
      <c r="X24" s="3">
        <v>0</v>
      </c>
      <c r="Y24" s="3">
        <v>0</v>
      </c>
      <c r="Z24" s="3">
        <v>0</v>
      </c>
      <c r="AA24" s="3">
        <v>0</v>
      </c>
      <c r="AB24" s="3">
        <v>0</v>
      </c>
      <c r="AC24" s="3">
        <v>0</v>
      </c>
      <c r="AD24" s="3">
        <v>194450</v>
      </c>
      <c r="AE24" s="3">
        <v>0</v>
      </c>
      <c r="AF24" s="3">
        <v>0</v>
      </c>
      <c r="AG24" s="3">
        <f t="shared" si="0"/>
        <v>268306</v>
      </c>
      <c r="AH24" s="3">
        <v>0</v>
      </c>
      <c r="AI24" s="3">
        <f t="shared" si="1"/>
        <v>268306</v>
      </c>
    </row>
    <row r="25" spans="1:35" x14ac:dyDescent="0.3">
      <c r="A25" t="s">
        <v>44</v>
      </c>
      <c r="B25" t="s">
        <v>45</v>
      </c>
      <c r="C25" t="s">
        <v>46</v>
      </c>
      <c r="D25" t="s">
        <v>5</v>
      </c>
      <c r="E25" t="s">
        <v>88</v>
      </c>
      <c r="F25">
        <v>63267</v>
      </c>
      <c r="G25" t="s">
        <v>48</v>
      </c>
      <c r="H25" t="s">
        <v>49</v>
      </c>
      <c r="I25" t="s">
        <v>50</v>
      </c>
      <c r="J25" t="s">
        <v>51</v>
      </c>
      <c r="K25" t="s">
        <v>89</v>
      </c>
      <c r="L25" t="s">
        <v>90</v>
      </c>
      <c r="M25" t="s">
        <v>91</v>
      </c>
      <c r="N25" t="s">
        <v>92</v>
      </c>
      <c r="O25" t="s">
        <v>56</v>
      </c>
      <c r="P25" s="1">
        <v>44079</v>
      </c>
      <c r="Q25" s="1">
        <v>44118</v>
      </c>
      <c r="R25">
        <v>1</v>
      </c>
      <c r="S25" t="s">
        <v>57</v>
      </c>
      <c r="T25" s="2">
        <v>44137.97923611111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250014.8</v>
      </c>
      <c r="AC25" s="3">
        <v>0</v>
      </c>
      <c r="AD25" s="3">
        <v>173591.5</v>
      </c>
      <c r="AE25" s="3">
        <v>0</v>
      </c>
      <c r="AF25" s="3">
        <v>0</v>
      </c>
      <c r="AG25" s="3">
        <f t="shared" si="0"/>
        <v>423606.3</v>
      </c>
      <c r="AH25" s="3">
        <v>0</v>
      </c>
      <c r="AI25" s="3">
        <f t="shared" si="1"/>
        <v>423606.3</v>
      </c>
    </row>
    <row r="26" spans="1:35" x14ac:dyDescent="0.3">
      <c r="A26" t="s">
        <v>44</v>
      </c>
      <c r="B26" t="s">
        <v>45</v>
      </c>
      <c r="C26" t="s">
        <v>46</v>
      </c>
      <c r="D26" t="s">
        <v>5</v>
      </c>
      <c r="E26" t="s">
        <v>93</v>
      </c>
      <c r="F26">
        <v>64138</v>
      </c>
      <c r="G26" t="s">
        <v>48</v>
      </c>
      <c r="H26" t="s">
        <v>49</v>
      </c>
      <c r="I26" t="s">
        <v>50</v>
      </c>
      <c r="J26" t="s">
        <v>51</v>
      </c>
      <c r="K26" t="s">
        <v>94</v>
      </c>
      <c r="L26" t="s">
        <v>95</v>
      </c>
      <c r="M26" t="s">
        <v>96</v>
      </c>
      <c r="N26" t="s">
        <v>97</v>
      </c>
      <c r="O26" t="s">
        <v>56</v>
      </c>
      <c r="P26" s="1">
        <v>44079</v>
      </c>
      <c r="Q26" s="1">
        <v>44118</v>
      </c>
      <c r="R26">
        <v>1</v>
      </c>
      <c r="S26" t="s">
        <v>57</v>
      </c>
      <c r="T26" s="2">
        <v>44137.97923611111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>
        <v>144986.07</v>
      </c>
      <c r="AE26" s="3">
        <v>0</v>
      </c>
      <c r="AF26" s="3">
        <v>0</v>
      </c>
      <c r="AG26" s="3">
        <f t="shared" si="0"/>
        <v>144986.07</v>
      </c>
      <c r="AH26" s="3">
        <v>0</v>
      </c>
      <c r="AI26" s="3">
        <f t="shared" si="1"/>
        <v>144986.07</v>
      </c>
    </row>
    <row r="27" spans="1:35" x14ac:dyDescent="0.3">
      <c r="A27" t="s">
        <v>44</v>
      </c>
      <c r="B27" t="s">
        <v>45</v>
      </c>
      <c r="C27" t="s">
        <v>46</v>
      </c>
      <c r="D27" t="s">
        <v>5</v>
      </c>
      <c r="E27" t="s">
        <v>93</v>
      </c>
      <c r="F27">
        <v>63400</v>
      </c>
      <c r="G27" t="s">
        <v>48</v>
      </c>
      <c r="H27" t="s">
        <v>58</v>
      </c>
      <c r="I27" t="s">
        <v>59</v>
      </c>
      <c r="J27" t="s">
        <v>51</v>
      </c>
      <c r="K27" t="s">
        <v>94</v>
      </c>
      <c r="L27" t="s">
        <v>95</v>
      </c>
      <c r="M27" t="s">
        <v>96</v>
      </c>
      <c r="N27" t="s">
        <v>97</v>
      </c>
      <c r="O27" t="s">
        <v>56</v>
      </c>
      <c r="P27" s="1">
        <v>44079</v>
      </c>
      <c r="Q27" s="1">
        <v>44118</v>
      </c>
      <c r="R27">
        <v>1</v>
      </c>
      <c r="S27" t="s">
        <v>57</v>
      </c>
      <c r="T27" s="2">
        <v>44137.963101851848</v>
      </c>
      <c r="U27" s="3">
        <v>0</v>
      </c>
      <c r="V27" s="3">
        <v>0</v>
      </c>
      <c r="W27" s="3">
        <v>13282</v>
      </c>
      <c r="X27" s="3">
        <v>0</v>
      </c>
      <c r="Y27" s="3">
        <v>0</v>
      </c>
      <c r="Z27" s="3">
        <v>0</v>
      </c>
      <c r="AA27" s="3">
        <v>0</v>
      </c>
      <c r="AB27" s="3">
        <v>0</v>
      </c>
      <c r="AC27" s="3">
        <v>0</v>
      </c>
      <c r="AD27" s="3">
        <v>57525.4</v>
      </c>
      <c r="AE27" s="3">
        <v>0</v>
      </c>
      <c r="AF27" s="3">
        <v>0</v>
      </c>
      <c r="AG27" s="3">
        <f t="shared" si="0"/>
        <v>70807.399999999994</v>
      </c>
      <c r="AH27" s="3">
        <v>0</v>
      </c>
      <c r="AI27" s="3">
        <f t="shared" si="1"/>
        <v>70807.399999999994</v>
      </c>
    </row>
    <row r="28" spans="1:35" x14ac:dyDescent="0.3">
      <c r="A28" t="s">
        <v>44</v>
      </c>
      <c r="B28" t="s">
        <v>45</v>
      </c>
      <c r="C28" t="s">
        <v>46</v>
      </c>
      <c r="D28" t="s">
        <v>5</v>
      </c>
      <c r="E28" t="s">
        <v>98</v>
      </c>
      <c r="F28">
        <v>63401</v>
      </c>
      <c r="G28" t="s">
        <v>48</v>
      </c>
      <c r="H28" t="s">
        <v>58</v>
      </c>
      <c r="I28" t="s">
        <v>59</v>
      </c>
      <c r="J28" t="s">
        <v>51</v>
      </c>
      <c r="K28" t="s">
        <v>99</v>
      </c>
      <c r="L28" t="s">
        <v>100</v>
      </c>
      <c r="M28" t="s">
        <v>63</v>
      </c>
      <c r="N28" t="s">
        <v>101</v>
      </c>
      <c r="O28" t="s">
        <v>56</v>
      </c>
      <c r="P28" s="1">
        <v>44079</v>
      </c>
      <c r="Q28" s="1">
        <v>44118</v>
      </c>
      <c r="R28">
        <v>1</v>
      </c>
      <c r="S28" t="s">
        <v>57</v>
      </c>
      <c r="T28" s="2">
        <v>44137.963101851848</v>
      </c>
      <c r="U28" s="3">
        <v>0</v>
      </c>
      <c r="V28" s="3">
        <v>0</v>
      </c>
      <c r="W28" s="3">
        <v>39394.730000000003</v>
      </c>
      <c r="X28" s="3">
        <v>0</v>
      </c>
      <c r="Y28" s="3">
        <v>0</v>
      </c>
      <c r="Z28" s="3">
        <v>0</v>
      </c>
      <c r="AA28" s="3">
        <v>0</v>
      </c>
      <c r="AB28" s="3">
        <v>0</v>
      </c>
      <c r="AC28" s="3">
        <v>0</v>
      </c>
      <c r="AD28" s="3">
        <v>161235.4</v>
      </c>
      <c r="AE28" s="3">
        <v>0</v>
      </c>
      <c r="AF28" s="3">
        <v>0</v>
      </c>
      <c r="AG28" s="3">
        <f t="shared" si="0"/>
        <v>200630.13</v>
      </c>
      <c r="AH28" s="3">
        <v>0</v>
      </c>
      <c r="AI28" s="3">
        <f t="shared" si="1"/>
        <v>200630.13</v>
      </c>
    </row>
    <row r="29" spans="1:35" x14ac:dyDescent="0.3">
      <c r="A29" t="s">
        <v>44</v>
      </c>
      <c r="B29" t="s">
        <v>45</v>
      </c>
      <c r="C29" t="s">
        <v>46</v>
      </c>
      <c r="D29" t="s">
        <v>5</v>
      </c>
      <c r="E29" t="s">
        <v>98</v>
      </c>
      <c r="F29">
        <v>63268</v>
      </c>
      <c r="G29" t="s">
        <v>48</v>
      </c>
      <c r="H29" t="s">
        <v>49</v>
      </c>
      <c r="I29" t="s">
        <v>50</v>
      </c>
      <c r="J29" t="s">
        <v>51</v>
      </c>
      <c r="K29" t="s">
        <v>99</v>
      </c>
      <c r="L29" t="s">
        <v>100</v>
      </c>
      <c r="M29" t="s">
        <v>63</v>
      </c>
      <c r="N29" t="s">
        <v>101</v>
      </c>
      <c r="O29" t="s">
        <v>56</v>
      </c>
      <c r="P29" s="1">
        <v>44079</v>
      </c>
      <c r="Q29" s="1">
        <v>44118</v>
      </c>
      <c r="R29">
        <v>1</v>
      </c>
      <c r="S29" t="s">
        <v>57</v>
      </c>
      <c r="T29" s="2">
        <v>44137.97923611111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>
        <v>0</v>
      </c>
      <c r="AA29" s="3">
        <v>0</v>
      </c>
      <c r="AB29" s="3">
        <v>0</v>
      </c>
      <c r="AC29" s="3">
        <v>0</v>
      </c>
      <c r="AD29" s="3">
        <v>509546.77</v>
      </c>
      <c r="AE29" s="3">
        <v>0</v>
      </c>
      <c r="AF29" s="3">
        <v>0</v>
      </c>
      <c r="AG29" s="3">
        <f t="shared" si="0"/>
        <v>509546.77</v>
      </c>
      <c r="AH29" s="3">
        <v>0</v>
      </c>
      <c r="AI29" s="3">
        <f t="shared" si="1"/>
        <v>509546.77</v>
      </c>
    </row>
    <row r="30" spans="1:35" x14ac:dyDescent="0.3">
      <c r="A30" t="s">
        <v>44</v>
      </c>
      <c r="B30" t="s">
        <v>45</v>
      </c>
      <c r="C30" t="s">
        <v>46</v>
      </c>
      <c r="D30" t="s">
        <v>5</v>
      </c>
      <c r="E30" t="s">
        <v>102</v>
      </c>
      <c r="F30">
        <v>63269</v>
      </c>
      <c r="G30" t="s">
        <v>48</v>
      </c>
      <c r="H30" t="s">
        <v>49</v>
      </c>
      <c r="I30" t="s">
        <v>50</v>
      </c>
      <c r="J30" t="s">
        <v>51</v>
      </c>
      <c r="K30" t="s">
        <v>103</v>
      </c>
      <c r="L30" t="s">
        <v>104</v>
      </c>
      <c r="M30" t="s">
        <v>105</v>
      </c>
      <c r="N30" t="s">
        <v>106</v>
      </c>
      <c r="O30" t="s">
        <v>56</v>
      </c>
      <c r="P30" s="1">
        <v>44079</v>
      </c>
      <c r="Q30" s="1">
        <v>44118</v>
      </c>
      <c r="R30">
        <v>1</v>
      </c>
      <c r="S30" t="s">
        <v>57</v>
      </c>
      <c r="T30" s="2">
        <v>44137.97923611111</v>
      </c>
      <c r="U30" s="3">
        <v>7165</v>
      </c>
      <c r="V30" s="3">
        <v>0</v>
      </c>
      <c r="W30" s="3">
        <v>17470</v>
      </c>
      <c r="X30" s="3">
        <v>0</v>
      </c>
      <c r="Y30" s="3">
        <v>0</v>
      </c>
      <c r="Z30" s="3">
        <v>0</v>
      </c>
      <c r="AA30" s="3">
        <v>0</v>
      </c>
      <c r="AB30" s="3">
        <v>5365</v>
      </c>
      <c r="AC30" s="3">
        <v>0</v>
      </c>
      <c r="AD30" s="3">
        <v>23550.06</v>
      </c>
      <c r="AE30" s="3">
        <v>0</v>
      </c>
      <c r="AF30" s="3">
        <v>0</v>
      </c>
      <c r="AG30" s="3">
        <f t="shared" si="0"/>
        <v>53550.06</v>
      </c>
      <c r="AH30" s="3">
        <v>0</v>
      </c>
      <c r="AI30" s="3">
        <f t="shared" si="1"/>
        <v>53550.06</v>
      </c>
    </row>
    <row r="31" spans="1:35" x14ac:dyDescent="0.3">
      <c r="A31" t="s">
        <v>44</v>
      </c>
      <c r="B31" t="s">
        <v>45</v>
      </c>
      <c r="C31" t="s">
        <v>46</v>
      </c>
      <c r="D31" t="s">
        <v>5</v>
      </c>
      <c r="E31" t="s">
        <v>102</v>
      </c>
      <c r="F31">
        <v>63366</v>
      </c>
      <c r="G31" t="s">
        <v>48</v>
      </c>
      <c r="H31" t="s">
        <v>58</v>
      </c>
      <c r="I31" t="s">
        <v>59</v>
      </c>
      <c r="J31" t="s">
        <v>51</v>
      </c>
      <c r="K31" t="s">
        <v>103</v>
      </c>
      <c r="L31" t="s">
        <v>104</v>
      </c>
      <c r="M31" t="s">
        <v>105</v>
      </c>
      <c r="N31" t="s">
        <v>106</v>
      </c>
      <c r="O31" t="s">
        <v>56</v>
      </c>
      <c r="P31" s="1">
        <v>44079</v>
      </c>
      <c r="Q31" s="1">
        <v>44118</v>
      </c>
      <c r="R31">
        <v>1</v>
      </c>
      <c r="S31" t="s">
        <v>57</v>
      </c>
      <c r="T31" s="2">
        <v>44137.963101851848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>
        <v>0</v>
      </c>
      <c r="AA31" s="3">
        <v>0</v>
      </c>
      <c r="AB31" s="3">
        <v>0</v>
      </c>
      <c r="AC31" s="3">
        <v>0</v>
      </c>
      <c r="AD31" s="3">
        <v>14080.4</v>
      </c>
      <c r="AE31" s="3">
        <v>0</v>
      </c>
      <c r="AF31" s="3">
        <v>0</v>
      </c>
      <c r="AG31" s="3">
        <f t="shared" si="0"/>
        <v>14080.4</v>
      </c>
      <c r="AH31" s="3">
        <v>0</v>
      </c>
      <c r="AI31" s="3">
        <f t="shared" si="1"/>
        <v>14080.4</v>
      </c>
    </row>
    <row r="32" spans="1:35" x14ac:dyDescent="0.3">
      <c r="A32" t="s">
        <v>44</v>
      </c>
      <c r="B32" t="s">
        <v>45</v>
      </c>
      <c r="C32" t="s">
        <v>46</v>
      </c>
      <c r="D32" t="s">
        <v>5</v>
      </c>
      <c r="E32" t="s">
        <v>107</v>
      </c>
      <c r="F32">
        <v>63367</v>
      </c>
      <c r="G32" t="s">
        <v>48</v>
      </c>
      <c r="H32" t="s">
        <v>58</v>
      </c>
      <c r="I32" t="s">
        <v>59</v>
      </c>
      <c r="J32" t="s">
        <v>51</v>
      </c>
      <c r="K32" t="s">
        <v>108</v>
      </c>
      <c r="L32" t="s">
        <v>109</v>
      </c>
      <c r="M32" t="s">
        <v>110</v>
      </c>
      <c r="N32" t="s">
        <v>111</v>
      </c>
      <c r="O32" t="s">
        <v>56</v>
      </c>
      <c r="P32" s="1">
        <v>44079</v>
      </c>
      <c r="Q32" s="1">
        <v>44118</v>
      </c>
      <c r="R32">
        <v>1</v>
      </c>
      <c r="S32" t="s">
        <v>57</v>
      </c>
      <c r="T32" s="2">
        <v>44137.998715277776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3">
        <v>0</v>
      </c>
      <c r="AB32" s="3">
        <v>0</v>
      </c>
      <c r="AC32" s="3">
        <v>0</v>
      </c>
      <c r="AD32" s="3">
        <v>24265.4</v>
      </c>
      <c r="AE32" s="3">
        <v>0</v>
      </c>
      <c r="AF32" s="3">
        <v>0</v>
      </c>
      <c r="AG32" s="3">
        <f t="shared" si="0"/>
        <v>24265.4</v>
      </c>
      <c r="AH32" s="3">
        <v>0</v>
      </c>
      <c r="AI32" s="3">
        <f t="shared" si="1"/>
        <v>24265.4</v>
      </c>
    </row>
    <row r="33" spans="1:35" x14ac:dyDescent="0.3">
      <c r="A33" t="s">
        <v>44</v>
      </c>
      <c r="B33" t="s">
        <v>45</v>
      </c>
      <c r="C33" t="s">
        <v>46</v>
      </c>
      <c r="D33" t="s">
        <v>5</v>
      </c>
      <c r="E33" t="s">
        <v>107</v>
      </c>
      <c r="F33">
        <v>63270</v>
      </c>
      <c r="G33" t="s">
        <v>48</v>
      </c>
      <c r="H33" t="s">
        <v>49</v>
      </c>
      <c r="I33" t="s">
        <v>50</v>
      </c>
      <c r="J33" t="s">
        <v>51</v>
      </c>
      <c r="K33" t="s">
        <v>108</v>
      </c>
      <c r="L33" t="s">
        <v>109</v>
      </c>
      <c r="M33" t="s">
        <v>110</v>
      </c>
      <c r="N33" t="s">
        <v>111</v>
      </c>
      <c r="O33" t="s">
        <v>56</v>
      </c>
      <c r="P33" s="1">
        <v>44079</v>
      </c>
      <c r="Q33" s="1">
        <v>44118</v>
      </c>
      <c r="R33">
        <v>1</v>
      </c>
      <c r="S33" t="s">
        <v>57</v>
      </c>
      <c r="T33" s="2">
        <v>44137.97923611111</v>
      </c>
      <c r="U33" s="3">
        <v>0</v>
      </c>
      <c r="V33" s="3">
        <v>0</v>
      </c>
      <c r="W33" s="3">
        <v>14450</v>
      </c>
      <c r="X33" s="3">
        <v>0</v>
      </c>
      <c r="Y33" s="3">
        <v>0</v>
      </c>
      <c r="Z33" s="3">
        <v>0</v>
      </c>
      <c r="AA33" s="3">
        <v>0</v>
      </c>
      <c r="AB33" s="3">
        <v>0</v>
      </c>
      <c r="AC33" s="3">
        <v>0</v>
      </c>
      <c r="AD33" s="3">
        <v>13002.98</v>
      </c>
      <c r="AE33" s="3">
        <v>0</v>
      </c>
      <c r="AF33" s="3">
        <v>0</v>
      </c>
      <c r="AG33" s="3">
        <f t="shared" si="0"/>
        <v>27452.98</v>
      </c>
      <c r="AH33" s="3">
        <v>0</v>
      </c>
      <c r="AI33" s="3">
        <f t="shared" si="1"/>
        <v>27452.98</v>
      </c>
    </row>
    <row r="34" spans="1:35" x14ac:dyDescent="0.3">
      <c r="A34" t="s">
        <v>44</v>
      </c>
      <c r="B34" t="s">
        <v>45</v>
      </c>
      <c r="C34" t="s">
        <v>46</v>
      </c>
      <c r="D34" t="s">
        <v>5</v>
      </c>
      <c r="E34" t="s">
        <v>112</v>
      </c>
      <c r="F34">
        <v>63271</v>
      </c>
      <c r="G34" t="s">
        <v>48</v>
      </c>
      <c r="H34" t="s">
        <v>49</v>
      </c>
      <c r="I34" t="s">
        <v>50</v>
      </c>
      <c r="J34" t="s">
        <v>51</v>
      </c>
      <c r="K34" t="s">
        <v>113</v>
      </c>
      <c r="L34" t="s">
        <v>114</v>
      </c>
      <c r="M34" t="s">
        <v>97</v>
      </c>
      <c r="N34" t="s">
        <v>115</v>
      </c>
      <c r="O34" t="s">
        <v>56</v>
      </c>
      <c r="P34" s="1">
        <v>44079</v>
      </c>
      <c r="Q34" s="1">
        <v>44118</v>
      </c>
      <c r="R34">
        <v>1</v>
      </c>
      <c r="S34" t="s">
        <v>57</v>
      </c>
      <c r="T34" s="2">
        <v>44137.97923611111</v>
      </c>
      <c r="U34" s="3">
        <v>2958.4</v>
      </c>
      <c r="V34" s="3">
        <v>0</v>
      </c>
      <c r="W34" s="3">
        <v>21068.33</v>
      </c>
      <c r="X34" s="3">
        <v>0</v>
      </c>
      <c r="Y34" s="3">
        <v>0</v>
      </c>
      <c r="Z34" s="3">
        <v>0</v>
      </c>
      <c r="AA34" s="3">
        <v>0</v>
      </c>
      <c r="AB34" s="3">
        <v>16095</v>
      </c>
      <c r="AC34" s="3">
        <v>0</v>
      </c>
      <c r="AD34" s="3">
        <v>22767.73</v>
      </c>
      <c r="AE34" s="3">
        <v>0</v>
      </c>
      <c r="AF34" s="3">
        <v>0</v>
      </c>
      <c r="AG34" s="3">
        <f t="shared" si="0"/>
        <v>62889.460000000006</v>
      </c>
      <c r="AH34" s="3">
        <v>0</v>
      </c>
      <c r="AI34" s="3">
        <f t="shared" si="1"/>
        <v>62889.460000000006</v>
      </c>
    </row>
    <row r="35" spans="1:35" x14ac:dyDescent="0.3">
      <c r="A35" t="s">
        <v>44</v>
      </c>
      <c r="B35" t="s">
        <v>45</v>
      </c>
      <c r="C35" t="s">
        <v>46</v>
      </c>
      <c r="D35" t="s">
        <v>5</v>
      </c>
      <c r="E35" t="s">
        <v>112</v>
      </c>
      <c r="F35">
        <v>63368</v>
      </c>
      <c r="G35" t="s">
        <v>48</v>
      </c>
      <c r="H35" t="s">
        <v>58</v>
      </c>
      <c r="I35" t="s">
        <v>59</v>
      </c>
      <c r="J35" t="s">
        <v>51</v>
      </c>
      <c r="K35" t="s">
        <v>113</v>
      </c>
      <c r="L35" t="s">
        <v>114</v>
      </c>
      <c r="M35" t="s">
        <v>97</v>
      </c>
      <c r="N35" t="s">
        <v>115</v>
      </c>
      <c r="O35" t="s">
        <v>56</v>
      </c>
      <c r="P35" s="1">
        <v>44079</v>
      </c>
      <c r="Q35" s="1">
        <v>44118</v>
      </c>
      <c r="R35">
        <v>1</v>
      </c>
      <c r="S35" t="s">
        <v>57</v>
      </c>
      <c r="T35" s="2">
        <v>44138.017245370371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3">
        <v>0</v>
      </c>
      <c r="AB35" s="3">
        <v>0</v>
      </c>
      <c r="AC35" s="3">
        <v>0</v>
      </c>
      <c r="AD35" s="3">
        <v>14165.4</v>
      </c>
      <c r="AE35" s="3">
        <v>0</v>
      </c>
      <c r="AF35" s="3">
        <v>0</v>
      </c>
      <c r="AG35" s="3">
        <f t="shared" si="0"/>
        <v>14165.4</v>
      </c>
      <c r="AH35" s="3">
        <v>0</v>
      </c>
      <c r="AI35" s="3">
        <f t="shared" si="1"/>
        <v>14165.4</v>
      </c>
    </row>
    <row r="36" spans="1:35" x14ac:dyDescent="0.3">
      <c r="A36" t="s">
        <v>44</v>
      </c>
      <c r="B36" t="s">
        <v>45</v>
      </c>
      <c r="C36" t="s">
        <v>46</v>
      </c>
      <c r="D36" t="s">
        <v>5</v>
      </c>
      <c r="E36" t="s">
        <v>116</v>
      </c>
      <c r="F36">
        <v>63383</v>
      </c>
      <c r="G36" t="s">
        <v>48</v>
      </c>
      <c r="H36" t="s">
        <v>49</v>
      </c>
      <c r="I36" t="s">
        <v>50</v>
      </c>
      <c r="J36" t="s">
        <v>51</v>
      </c>
      <c r="K36" t="s">
        <v>117</v>
      </c>
      <c r="L36" t="s">
        <v>118</v>
      </c>
      <c r="M36" t="s">
        <v>97</v>
      </c>
      <c r="N36" t="s">
        <v>119</v>
      </c>
      <c r="O36" t="s">
        <v>56</v>
      </c>
      <c r="P36" s="1">
        <v>44079</v>
      </c>
      <c r="Q36" s="1">
        <v>44118</v>
      </c>
      <c r="R36">
        <v>1</v>
      </c>
      <c r="S36" t="s">
        <v>57</v>
      </c>
      <c r="T36" s="2">
        <v>44137.974236111113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  <c r="AA36" s="3">
        <v>0</v>
      </c>
      <c r="AB36" s="3">
        <v>0</v>
      </c>
      <c r="AC36" s="3">
        <v>0</v>
      </c>
      <c r="AD36" s="3">
        <v>25874.62</v>
      </c>
      <c r="AE36" s="3">
        <v>0</v>
      </c>
      <c r="AF36" s="3">
        <v>0</v>
      </c>
      <c r="AG36" s="3">
        <f t="shared" si="0"/>
        <v>25874.62</v>
      </c>
      <c r="AH36" s="3">
        <v>0</v>
      </c>
      <c r="AI36" s="3">
        <f t="shared" si="1"/>
        <v>25874.62</v>
      </c>
    </row>
    <row r="37" spans="1:35" x14ac:dyDescent="0.3">
      <c r="A37" t="s">
        <v>44</v>
      </c>
      <c r="B37" t="s">
        <v>45</v>
      </c>
      <c r="C37" t="s">
        <v>46</v>
      </c>
      <c r="D37" t="s">
        <v>5</v>
      </c>
      <c r="E37" t="s">
        <v>116</v>
      </c>
      <c r="F37">
        <v>63369</v>
      </c>
      <c r="G37" t="s">
        <v>48</v>
      </c>
      <c r="H37" t="s">
        <v>58</v>
      </c>
      <c r="I37" t="s">
        <v>59</v>
      </c>
      <c r="J37" t="s">
        <v>51</v>
      </c>
      <c r="K37" t="s">
        <v>117</v>
      </c>
      <c r="L37" t="s">
        <v>118</v>
      </c>
      <c r="M37" t="s">
        <v>97</v>
      </c>
      <c r="N37" t="s">
        <v>119</v>
      </c>
      <c r="O37" t="s">
        <v>56</v>
      </c>
      <c r="P37" s="1">
        <v>44079</v>
      </c>
      <c r="Q37" s="1">
        <v>44118</v>
      </c>
      <c r="R37">
        <v>1</v>
      </c>
      <c r="S37" t="s">
        <v>57</v>
      </c>
      <c r="T37" s="2">
        <v>44137.968206018515</v>
      </c>
      <c r="U37" s="3">
        <v>0</v>
      </c>
      <c r="V37" s="3">
        <v>0</v>
      </c>
      <c r="W37" s="3">
        <v>5000</v>
      </c>
      <c r="X37" s="3">
        <v>0</v>
      </c>
      <c r="Y37" s="3">
        <v>0</v>
      </c>
      <c r="Z37" s="3">
        <v>0</v>
      </c>
      <c r="AA37" s="3">
        <v>0</v>
      </c>
      <c r="AB37" s="3">
        <v>0</v>
      </c>
      <c r="AC37" s="3">
        <v>0</v>
      </c>
      <c r="AD37" s="3">
        <v>29535.4</v>
      </c>
      <c r="AE37" s="3">
        <v>0</v>
      </c>
      <c r="AF37" s="3">
        <v>0</v>
      </c>
      <c r="AG37" s="3">
        <f t="shared" si="0"/>
        <v>34535.4</v>
      </c>
      <c r="AH37" s="3">
        <v>0</v>
      </c>
      <c r="AI37" s="3">
        <f t="shared" si="1"/>
        <v>34535.4</v>
      </c>
    </row>
    <row r="38" spans="1:35" x14ac:dyDescent="0.3">
      <c r="A38" t="s">
        <v>44</v>
      </c>
      <c r="B38" t="s">
        <v>45</v>
      </c>
      <c r="C38" t="s">
        <v>46</v>
      </c>
      <c r="D38" t="s">
        <v>5</v>
      </c>
      <c r="E38" t="s">
        <v>120</v>
      </c>
      <c r="F38">
        <v>63260</v>
      </c>
      <c r="G38" t="s">
        <v>48</v>
      </c>
      <c r="H38" t="s">
        <v>49</v>
      </c>
      <c r="I38" t="s">
        <v>50</v>
      </c>
      <c r="J38" t="s">
        <v>51</v>
      </c>
      <c r="K38" t="s">
        <v>121</v>
      </c>
      <c r="L38" t="s">
        <v>122</v>
      </c>
      <c r="M38" t="s">
        <v>63</v>
      </c>
      <c r="N38" t="s">
        <v>123</v>
      </c>
      <c r="O38" t="s">
        <v>56</v>
      </c>
      <c r="P38" s="1">
        <v>44079</v>
      </c>
      <c r="Q38" s="1">
        <v>44118</v>
      </c>
      <c r="R38">
        <v>1</v>
      </c>
      <c r="S38" t="s">
        <v>57</v>
      </c>
      <c r="T38" s="2">
        <v>44137.97923611111</v>
      </c>
      <c r="U38" s="3">
        <v>3704.4</v>
      </c>
      <c r="V38" s="3">
        <v>0</v>
      </c>
      <c r="W38" s="3">
        <v>2667</v>
      </c>
      <c r="X38" s="3">
        <v>0</v>
      </c>
      <c r="Y38" s="3">
        <v>0</v>
      </c>
      <c r="Z38" s="3">
        <v>0</v>
      </c>
      <c r="AA38" s="3">
        <v>0</v>
      </c>
      <c r="AB38" s="3">
        <v>228027</v>
      </c>
      <c r="AC38" s="3">
        <v>0</v>
      </c>
      <c r="AD38" s="3">
        <v>76435.44</v>
      </c>
      <c r="AE38" s="3">
        <v>0</v>
      </c>
      <c r="AF38" s="3">
        <v>0</v>
      </c>
      <c r="AG38" s="3">
        <f t="shared" si="0"/>
        <v>310833.83999999997</v>
      </c>
      <c r="AH38" s="3">
        <v>0</v>
      </c>
      <c r="AI38" s="3">
        <f t="shared" si="1"/>
        <v>310833.83999999997</v>
      </c>
    </row>
    <row r="39" spans="1:35" x14ac:dyDescent="0.3">
      <c r="A39" t="s">
        <v>44</v>
      </c>
      <c r="B39" t="s">
        <v>45</v>
      </c>
      <c r="C39" t="s">
        <v>46</v>
      </c>
      <c r="D39" t="s">
        <v>5</v>
      </c>
      <c r="E39" t="s">
        <v>120</v>
      </c>
      <c r="F39">
        <v>63259</v>
      </c>
      <c r="G39" t="s">
        <v>48</v>
      </c>
      <c r="H39" t="s">
        <v>58</v>
      </c>
      <c r="I39" t="s">
        <v>59</v>
      </c>
      <c r="J39" t="s">
        <v>51</v>
      </c>
      <c r="K39" t="s">
        <v>121</v>
      </c>
      <c r="L39" t="s">
        <v>122</v>
      </c>
      <c r="M39" t="s">
        <v>63</v>
      </c>
      <c r="N39" t="s">
        <v>123</v>
      </c>
      <c r="O39" t="s">
        <v>56</v>
      </c>
      <c r="P39" s="1">
        <v>44079</v>
      </c>
      <c r="Q39" s="1">
        <v>44118</v>
      </c>
      <c r="R39">
        <v>1</v>
      </c>
      <c r="S39" t="s">
        <v>57</v>
      </c>
      <c r="T39" s="2">
        <v>44137.957766203705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3">
        <v>0</v>
      </c>
      <c r="AB39" s="3">
        <v>0</v>
      </c>
      <c r="AC39" s="3">
        <v>0</v>
      </c>
      <c r="AD39" s="3">
        <v>74132.399999999994</v>
      </c>
      <c r="AE39" s="3">
        <v>0</v>
      </c>
      <c r="AF39" s="3">
        <v>0</v>
      </c>
      <c r="AG39" s="3">
        <f t="shared" si="0"/>
        <v>74132.399999999994</v>
      </c>
      <c r="AH39" s="3">
        <v>0</v>
      </c>
      <c r="AI39" s="3">
        <f t="shared" si="1"/>
        <v>74132.399999999994</v>
      </c>
    </row>
    <row r="40" spans="1:35" x14ac:dyDescent="0.3">
      <c r="A40" t="s">
        <v>44</v>
      </c>
      <c r="B40" t="s">
        <v>45</v>
      </c>
      <c r="C40" t="s">
        <v>46</v>
      </c>
      <c r="D40" t="s">
        <v>5</v>
      </c>
      <c r="E40" t="s">
        <v>124</v>
      </c>
      <c r="F40">
        <v>63370</v>
      </c>
      <c r="G40" t="s">
        <v>48</v>
      </c>
      <c r="H40" t="s">
        <v>58</v>
      </c>
      <c r="I40" t="s">
        <v>59</v>
      </c>
      <c r="J40" t="s">
        <v>51</v>
      </c>
      <c r="K40" t="s">
        <v>125</v>
      </c>
      <c r="L40" t="s">
        <v>126</v>
      </c>
      <c r="M40" t="s">
        <v>127</v>
      </c>
      <c r="N40" t="s">
        <v>128</v>
      </c>
      <c r="O40" t="s">
        <v>56</v>
      </c>
      <c r="P40" s="1">
        <v>44079</v>
      </c>
      <c r="Q40" s="1">
        <v>44118</v>
      </c>
      <c r="R40">
        <v>1</v>
      </c>
      <c r="S40" t="s">
        <v>57</v>
      </c>
      <c r="T40" s="2">
        <v>44137.968206018515</v>
      </c>
      <c r="U40" s="3">
        <v>0</v>
      </c>
      <c r="V40" s="3">
        <v>4080</v>
      </c>
      <c r="W40" s="3">
        <v>7605.59</v>
      </c>
      <c r="X40" s="3">
        <v>0</v>
      </c>
      <c r="Y40" s="3">
        <v>0</v>
      </c>
      <c r="Z40" s="3">
        <v>0</v>
      </c>
      <c r="AA40" s="3">
        <v>0</v>
      </c>
      <c r="AB40" s="3">
        <v>0</v>
      </c>
      <c r="AC40" s="3">
        <v>0</v>
      </c>
      <c r="AD40" s="3">
        <v>24270.400000000001</v>
      </c>
      <c r="AE40" s="3">
        <v>0</v>
      </c>
      <c r="AF40" s="3">
        <v>0</v>
      </c>
      <c r="AG40" s="3">
        <f t="shared" si="0"/>
        <v>35955.990000000005</v>
      </c>
      <c r="AH40" s="3">
        <v>0</v>
      </c>
      <c r="AI40" s="3">
        <f t="shared" si="1"/>
        <v>35955.990000000005</v>
      </c>
    </row>
    <row r="41" spans="1:35" x14ac:dyDescent="0.3">
      <c r="A41" t="s">
        <v>44</v>
      </c>
      <c r="B41" t="s">
        <v>45</v>
      </c>
      <c r="C41" t="s">
        <v>46</v>
      </c>
      <c r="D41" t="s">
        <v>5</v>
      </c>
      <c r="E41" t="s">
        <v>124</v>
      </c>
      <c r="F41">
        <v>63384</v>
      </c>
      <c r="G41" t="s">
        <v>48</v>
      </c>
      <c r="H41" t="s">
        <v>49</v>
      </c>
      <c r="I41" t="s">
        <v>50</v>
      </c>
      <c r="J41" t="s">
        <v>51</v>
      </c>
      <c r="K41" t="s">
        <v>125</v>
      </c>
      <c r="L41" t="s">
        <v>126</v>
      </c>
      <c r="M41" t="s">
        <v>127</v>
      </c>
      <c r="N41" t="s">
        <v>128</v>
      </c>
      <c r="O41" t="s">
        <v>56</v>
      </c>
      <c r="P41" s="1">
        <v>44079</v>
      </c>
      <c r="Q41" s="1">
        <v>44118</v>
      </c>
      <c r="R41">
        <v>1</v>
      </c>
      <c r="S41" t="s">
        <v>57</v>
      </c>
      <c r="T41" s="2">
        <v>44137.974236111113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>
        <v>0</v>
      </c>
      <c r="AA41" s="3">
        <v>0</v>
      </c>
      <c r="AB41" s="3">
        <v>0</v>
      </c>
      <c r="AC41" s="3">
        <v>0</v>
      </c>
      <c r="AD41" s="3">
        <v>5137.8999999999996</v>
      </c>
      <c r="AE41" s="3">
        <v>0</v>
      </c>
      <c r="AF41" s="3">
        <v>0</v>
      </c>
      <c r="AG41" s="3">
        <f t="shared" si="0"/>
        <v>5137.8999999999996</v>
      </c>
      <c r="AH41" s="3">
        <v>0</v>
      </c>
      <c r="AI41" s="3">
        <f t="shared" si="1"/>
        <v>5137.8999999999996</v>
      </c>
    </row>
    <row r="42" spans="1:35" x14ac:dyDescent="0.3">
      <c r="A42" t="s">
        <v>44</v>
      </c>
      <c r="B42" t="s">
        <v>45</v>
      </c>
      <c r="C42" t="s">
        <v>46</v>
      </c>
      <c r="D42" t="s">
        <v>5</v>
      </c>
      <c r="E42" t="s">
        <v>129</v>
      </c>
      <c r="F42">
        <v>63385</v>
      </c>
      <c r="G42" t="s">
        <v>48</v>
      </c>
      <c r="H42" t="s">
        <v>49</v>
      </c>
      <c r="I42" t="s">
        <v>50</v>
      </c>
      <c r="J42" t="s">
        <v>51</v>
      </c>
      <c r="K42" t="s">
        <v>130</v>
      </c>
      <c r="L42" t="s">
        <v>131</v>
      </c>
      <c r="M42" t="s">
        <v>132</v>
      </c>
      <c r="N42" t="s">
        <v>97</v>
      </c>
      <c r="O42" t="s">
        <v>56</v>
      </c>
      <c r="P42" s="1">
        <v>44079</v>
      </c>
      <c r="Q42" s="1">
        <v>44118</v>
      </c>
      <c r="R42">
        <v>1</v>
      </c>
      <c r="S42" t="s">
        <v>57</v>
      </c>
      <c r="T42" s="2">
        <v>44137.97923611111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>
        <v>0</v>
      </c>
      <c r="AA42" s="3">
        <v>0</v>
      </c>
      <c r="AB42" s="3">
        <v>0</v>
      </c>
      <c r="AC42" s="3">
        <v>0</v>
      </c>
      <c r="AD42" s="3">
        <v>10658.16</v>
      </c>
      <c r="AE42" s="3">
        <v>0</v>
      </c>
      <c r="AF42" s="3">
        <v>0</v>
      </c>
      <c r="AG42" s="3">
        <f t="shared" si="0"/>
        <v>10658.16</v>
      </c>
      <c r="AH42" s="3">
        <v>0</v>
      </c>
      <c r="AI42" s="3">
        <f t="shared" si="1"/>
        <v>10658.16</v>
      </c>
    </row>
    <row r="43" spans="1:35" x14ac:dyDescent="0.3">
      <c r="A43" t="s">
        <v>44</v>
      </c>
      <c r="B43" t="s">
        <v>45</v>
      </c>
      <c r="C43" t="s">
        <v>46</v>
      </c>
      <c r="D43" t="s">
        <v>5</v>
      </c>
      <c r="E43" t="s">
        <v>129</v>
      </c>
      <c r="F43">
        <v>63371</v>
      </c>
      <c r="G43" t="s">
        <v>48</v>
      </c>
      <c r="H43" t="s">
        <v>58</v>
      </c>
      <c r="I43" t="s">
        <v>59</v>
      </c>
      <c r="J43" t="s">
        <v>51</v>
      </c>
      <c r="K43" t="s">
        <v>130</v>
      </c>
      <c r="L43" t="s">
        <v>131</v>
      </c>
      <c r="M43" t="s">
        <v>132</v>
      </c>
      <c r="N43" t="s">
        <v>97</v>
      </c>
      <c r="O43" t="s">
        <v>56</v>
      </c>
      <c r="P43" s="1">
        <v>44079</v>
      </c>
      <c r="Q43" s="1">
        <v>44118</v>
      </c>
      <c r="R43">
        <v>1</v>
      </c>
      <c r="S43" t="s">
        <v>57</v>
      </c>
      <c r="T43" s="2">
        <v>44137.968206018515</v>
      </c>
      <c r="U43" s="3">
        <v>0</v>
      </c>
      <c r="V43" s="3">
        <v>0</v>
      </c>
      <c r="W43" s="3">
        <v>8300</v>
      </c>
      <c r="X43" s="3">
        <v>0</v>
      </c>
      <c r="Y43" s="3">
        <v>0</v>
      </c>
      <c r="Z43" s="3">
        <v>0</v>
      </c>
      <c r="AA43" s="3">
        <v>0</v>
      </c>
      <c r="AB43" s="3">
        <v>0</v>
      </c>
      <c r="AC43" s="3">
        <v>0</v>
      </c>
      <c r="AD43" s="3">
        <v>59335.4</v>
      </c>
      <c r="AE43" s="3">
        <v>0</v>
      </c>
      <c r="AF43" s="3">
        <v>0</v>
      </c>
      <c r="AG43" s="3">
        <f t="shared" si="0"/>
        <v>67635.399999999994</v>
      </c>
      <c r="AH43" s="3">
        <v>0</v>
      </c>
      <c r="AI43" s="3">
        <f t="shared" si="1"/>
        <v>67635.399999999994</v>
      </c>
    </row>
    <row r="44" spans="1:35" x14ac:dyDescent="0.3">
      <c r="A44" t="s">
        <v>44</v>
      </c>
      <c r="B44" t="s">
        <v>45</v>
      </c>
      <c r="C44" t="s">
        <v>46</v>
      </c>
      <c r="D44" t="s">
        <v>5</v>
      </c>
      <c r="E44" t="s">
        <v>133</v>
      </c>
      <c r="F44">
        <v>63372</v>
      </c>
      <c r="G44" t="s">
        <v>48</v>
      </c>
      <c r="H44" t="s">
        <v>58</v>
      </c>
      <c r="I44" t="s">
        <v>59</v>
      </c>
      <c r="J44" t="s">
        <v>51</v>
      </c>
      <c r="K44" t="s">
        <v>134</v>
      </c>
      <c r="L44" t="s">
        <v>135</v>
      </c>
      <c r="M44" t="s">
        <v>136</v>
      </c>
      <c r="N44" t="s">
        <v>137</v>
      </c>
      <c r="O44" t="s">
        <v>56</v>
      </c>
      <c r="P44" s="1">
        <v>44079</v>
      </c>
      <c r="Q44" s="1">
        <v>44118</v>
      </c>
      <c r="R44">
        <v>1</v>
      </c>
      <c r="S44" t="s">
        <v>57</v>
      </c>
      <c r="T44" s="2">
        <v>44138.006990740738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3">
        <v>0</v>
      </c>
      <c r="AB44" s="3">
        <v>0</v>
      </c>
      <c r="AC44" s="3">
        <v>0</v>
      </c>
      <c r="AD44" s="3">
        <v>18195.400000000001</v>
      </c>
      <c r="AE44" s="3">
        <v>0</v>
      </c>
      <c r="AF44" s="3">
        <v>0</v>
      </c>
      <c r="AG44" s="3">
        <f t="shared" si="0"/>
        <v>18195.400000000001</v>
      </c>
      <c r="AH44" s="3">
        <v>0</v>
      </c>
      <c r="AI44" s="3">
        <f t="shared" si="1"/>
        <v>18195.400000000001</v>
      </c>
    </row>
    <row r="45" spans="1:35" x14ac:dyDescent="0.3">
      <c r="A45" t="s">
        <v>44</v>
      </c>
      <c r="B45" t="s">
        <v>45</v>
      </c>
      <c r="C45" t="s">
        <v>46</v>
      </c>
      <c r="D45" t="s">
        <v>5</v>
      </c>
      <c r="E45" t="s">
        <v>133</v>
      </c>
      <c r="F45">
        <v>63386</v>
      </c>
      <c r="G45" t="s">
        <v>48</v>
      </c>
      <c r="H45" t="s">
        <v>49</v>
      </c>
      <c r="I45" t="s">
        <v>50</v>
      </c>
      <c r="J45" t="s">
        <v>51</v>
      </c>
      <c r="K45" t="s">
        <v>134</v>
      </c>
      <c r="L45" t="s">
        <v>135</v>
      </c>
      <c r="M45" t="s">
        <v>136</v>
      </c>
      <c r="N45" t="s">
        <v>137</v>
      </c>
      <c r="O45" t="s">
        <v>56</v>
      </c>
      <c r="P45" s="1">
        <v>44079</v>
      </c>
      <c r="Q45" s="1">
        <v>44118</v>
      </c>
      <c r="R45">
        <v>1</v>
      </c>
      <c r="S45" t="s">
        <v>57</v>
      </c>
      <c r="T45" s="2">
        <v>44137.97923611111</v>
      </c>
      <c r="U45" s="3">
        <v>883.6</v>
      </c>
      <c r="V45" s="3">
        <v>0</v>
      </c>
      <c r="W45" s="3">
        <v>9000</v>
      </c>
      <c r="X45" s="3">
        <v>0</v>
      </c>
      <c r="Y45" s="3">
        <v>0</v>
      </c>
      <c r="Z45" s="3">
        <v>0</v>
      </c>
      <c r="AA45" s="3">
        <v>0</v>
      </c>
      <c r="AB45" s="3">
        <v>0</v>
      </c>
      <c r="AC45" s="3">
        <v>0</v>
      </c>
      <c r="AD45" s="3">
        <v>25222.3</v>
      </c>
      <c r="AE45" s="3">
        <v>0</v>
      </c>
      <c r="AF45" s="3">
        <v>0</v>
      </c>
      <c r="AG45" s="3">
        <f t="shared" si="0"/>
        <v>35105.9</v>
      </c>
      <c r="AH45" s="3">
        <v>0</v>
      </c>
      <c r="AI45" s="3">
        <f t="shared" si="1"/>
        <v>35105.9</v>
      </c>
    </row>
    <row r="46" spans="1:35" x14ac:dyDescent="0.3">
      <c r="A46" t="s">
        <v>44</v>
      </c>
      <c r="B46" t="s">
        <v>45</v>
      </c>
      <c r="C46" t="s">
        <v>46</v>
      </c>
      <c r="D46" t="s">
        <v>5</v>
      </c>
      <c r="E46" t="s">
        <v>138</v>
      </c>
      <c r="F46">
        <v>63373</v>
      </c>
      <c r="G46" t="s">
        <v>48</v>
      </c>
      <c r="H46" t="s">
        <v>58</v>
      </c>
      <c r="I46" t="s">
        <v>59</v>
      </c>
      <c r="J46" t="s">
        <v>51</v>
      </c>
      <c r="K46" t="s">
        <v>139</v>
      </c>
      <c r="L46" t="s">
        <v>140</v>
      </c>
      <c r="M46" t="s">
        <v>141</v>
      </c>
      <c r="N46" t="s">
        <v>142</v>
      </c>
      <c r="O46" t="s">
        <v>56</v>
      </c>
      <c r="P46" s="1">
        <v>44079</v>
      </c>
      <c r="Q46" s="1">
        <v>44118</v>
      </c>
      <c r="R46">
        <v>1</v>
      </c>
      <c r="S46" t="s">
        <v>57</v>
      </c>
      <c r="T46" s="2">
        <v>44137.968206018515</v>
      </c>
      <c r="U46" s="3">
        <v>0</v>
      </c>
      <c r="V46" s="3">
        <v>0</v>
      </c>
      <c r="W46" s="3">
        <v>8622.09</v>
      </c>
      <c r="X46" s="3">
        <v>0</v>
      </c>
      <c r="Y46" s="3">
        <v>0</v>
      </c>
      <c r="Z46" s="3">
        <v>0</v>
      </c>
      <c r="AA46" s="3">
        <v>0</v>
      </c>
      <c r="AB46" s="3">
        <v>0</v>
      </c>
      <c r="AC46" s="3">
        <v>0</v>
      </c>
      <c r="AD46" s="3">
        <v>27190.400000000001</v>
      </c>
      <c r="AE46" s="3">
        <v>0</v>
      </c>
      <c r="AF46" s="3">
        <v>0</v>
      </c>
      <c r="AG46" s="3">
        <f t="shared" si="0"/>
        <v>35812.490000000005</v>
      </c>
      <c r="AH46" s="3">
        <v>0</v>
      </c>
      <c r="AI46" s="3">
        <f t="shared" si="1"/>
        <v>35812.490000000005</v>
      </c>
    </row>
    <row r="47" spans="1:35" x14ac:dyDescent="0.3">
      <c r="A47" t="s">
        <v>44</v>
      </c>
      <c r="B47" t="s">
        <v>45</v>
      </c>
      <c r="C47" t="s">
        <v>46</v>
      </c>
      <c r="D47" t="s">
        <v>5</v>
      </c>
      <c r="E47" t="s">
        <v>138</v>
      </c>
      <c r="F47">
        <v>63387</v>
      </c>
      <c r="G47" t="s">
        <v>48</v>
      </c>
      <c r="H47" t="s">
        <v>49</v>
      </c>
      <c r="I47" t="s">
        <v>50</v>
      </c>
      <c r="J47" t="s">
        <v>51</v>
      </c>
      <c r="K47" t="s">
        <v>139</v>
      </c>
      <c r="L47" t="s">
        <v>140</v>
      </c>
      <c r="M47" t="s">
        <v>141</v>
      </c>
      <c r="N47" t="s">
        <v>142</v>
      </c>
      <c r="O47" t="s">
        <v>56</v>
      </c>
      <c r="P47" s="1">
        <v>44079</v>
      </c>
      <c r="Q47" s="1">
        <v>44118</v>
      </c>
      <c r="R47">
        <v>1</v>
      </c>
      <c r="S47" t="s">
        <v>57</v>
      </c>
      <c r="T47" s="2">
        <v>44137.97923611111</v>
      </c>
      <c r="U47" s="3">
        <v>0</v>
      </c>
      <c r="V47" s="3">
        <v>0</v>
      </c>
      <c r="W47" s="3">
        <v>0</v>
      </c>
      <c r="X47" s="3">
        <v>0</v>
      </c>
      <c r="Y47" s="3">
        <v>0</v>
      </c>
      <c r="Z47" s="3">
        <v>0</v>
      </c>
      <c r="AA47" s="3">
        <v>0</v>
      </c>
      <c r="AB47" s="3">
        <v>0</v>
      </c>
      <c r="AC47" s="3">
        <v>0</v>
      </c>
      <c r="AD47" s="3">
        <v>3934.92</v>
      </c>
      <c r="AE47" s="3">
        <v>0</v>
      </c>
      <c r="AF47" s="3">
        <v>0</v>
      </c>
      <c r="AG47" s="3">
        <f t="shared" si="0"/>
        <v>3934.92</v>
      </c>
      <c r="AH47" s="3">
        <v>0</v>
      </c>
      <c r="AI47" s="3">
        <f t="shared" si="1"/>
        <v>3934.92</v>
      </c>
    </row>
    <row r="48" spans="1:35" x14ac:dyDescent="0.3">
      <c r="A48" s="10" t="s">
        <v>44</v>
      </c>
      <c r="B48" s="10" t="s">
        <v>45</v>
      </c>
      <c r="C48" s="10" t="s">
        <v>46</v>
      </c>
      <c r="D48" s="10" t="s">
        <v>5</v>
      </c>
      <c r="E48" s="10" t="s">
        <v>143</v>
      </c>
      <c r="F48" s="10">
        <v>63427</v>
      </c>
      <c r="G48" s="10" t="s">
        <v>48</v>
      </c>
      <c r="H48" s="10" t="s">
        <v>58</v>
      </c>
      <c r="I48" s="10" t="s">
        <v>59</v>
      </c>
      <c r="J48" s="10" t="s">
        <v>51</v>
      </c>
      <c r="K48" s="10" t="s">
        <v>144</v>
      </c>
      <c r="L48" s="10" t="s">
        <v>145</v>
      </c>
      <c r="M48" s="10" t="s">
        <v>146</v>
      </c>
      <c r="N48" s="10" t="s">
        <v>79</v>
      </c>
      <c r="O48" s="10" t="s">
        <v>56</v>
      </c>
      <c r="P48" s="11">
        <v>44079</v>
      </c>
      <c r="Q48" s="11">
        <v>44118</v>
      </c>
      <c r="R48" s="10">
        <v>1</v>
      </c>
      <c r="S48" s="10" t="s">
        <v>57</v>
      </c>
      <c r="T48" s="12">
        <v>44137.968206018515</v>
      </c>
      <c r="U48" s="13">
        <v>0</v>
      </c>
      <c r="V48" s="13">
        <v>0</v>
      </c>
      <c r="W48" s="13">
        <v>67350</v>
      </c>
      <c r="X48" s="13">
        <v>0</v>
      </c>
      <c r="Y48" s="13">
        <v>0</v>
      </c>
      <c r="Z48" s="13">
        <v>0</v>
      </c>
      <c r="AA48" s="13">
        <v>0</v>
      </c>
      <c r="AB48" s="13">
        <v>0</v>
      </c>
      <c r="AC48" s="13">
        <v>0</v>
      </c>
      <c r="AD48" s="13">
        <v>157840.4</v>
      </c>
      <c r="AE48" s="13">
        <v>0</v>
      </c>
      <c r="AF48" s="13">
        <v>0</v>
      </c>
      <c r="AG48" s="3">
        <f t="shared" si="0"/>
        <v>225190.39999999999</v>
      </c>
      <c r="AH48" s="3">
        <v>0</v>
      </c>
      <c r="AI48" s="3">
        <f t="shared" si="1"/>
        <v>225190.39999999999</v>
      </c>
    </row>
    <row r="49" spans="1:35" x14ac:dyDescent="0.3">
      <c r="A49" s="10" t="s">
        <v>44</v>
      </c>
      <c r="B49" s="10" t="s">
        <v>45</v>
      </c>
      <c r="C49" s="10" t="s">
        <v>46</v>
      </c>
      <c r="D49" s="10" t="s">
        <v>5</v>
      </c>
      <c r="E49" s="10" t="s">
        <v>143</v>
      </c>
      <c r="F49" s="10">
        <v>64148</v>
      </c>
      <c r="G49" s="10" t="s">
        <v>48</v>
      </c>
      <c r="H49" s="10" t="s">
        <v>49</v>
      </c>
      <c r="I49" s="10" t="s">
        <v>50</v>
      </c>
      <c r="J49" s="10" t="s">
        <v>51</v>
      </c>
      <c r="K49" s="10" t="s">
        <v>144</v>
      </c>
      <c r="L49" s="10" t="s">
        <v>145</v>
      </c>
      <c r="M49" s="10" t="s">
        <v>146</v>
      </c>
      <c r="N49" s="10" t="s">
        <v>79</v>
      </c>
      <c r="O49" s="10" t="s">
        <v>56</v>
      </c>
      <c r="P49" s="11">
        <v>44079</v>
      </c>
      <c r="Q49" s="11">
        <v>44118</v>
      </c>
      <c r="R49" s="10">
        <v>1</v>
      </c>
      <c r="S49" s="10" t="s">
        <v>57</v>
      </c>
      <c r="T49" s="12">
        <v>44137.97923611111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0</v>
      </c>
      <c r="AB49" s="13">
        <v>0</v>
      </c>
      <c r="AC49" s="13">
        <v>0</v>
      </c>
      <c r="AD49" s="13">
        <v>77550.63</v>
      </c>
      <c r="AE49" s="13">
        <v>0</v>
      </c>
      <c r="AF49" s="13">
        <v>0</v>
      </c>
      <c r="AG49" s="3">
        <f t="shared" si="0"/>
        <v>77550.63</v>
      </c>
      <c r="AH49" s="3">
        <v>0</v>
      </c>
      <c r="AI49" s="3">
        <f t="shared" si="1"/>
        <v>77550.63</v>
      </c>
    </row>
    <row r="50" spans="1:35" x14ac:dyDescent="0.3">
      <c r="A50" t="s">
        <v>44</v>
      </c>
      <c r="B50" t="s">
        <v>45</v>
      </c>
      <c r="C50" t="s">
        <v>46</v>
      </c>
      <c r="D50" t="s">
        <v>5</v>
      </c>
      <c r="E50" t="s">
        <v>147</v>
      </c>
      <c r="F50">
        <v>63388</v>
      </c>
      <c r="G50" t="s">
        <v>48</v>
      </c>
      <c r="H50" t="s">
        <v>49</v>
      </c>
      <c r="I50" t="s">
        <v>50</v>
      </c>
      <c r="J50" t="s">
        <v>51</v>
      </c>
      <c r="K50" t="s">
        <v>148</v>
      </c>
      <c r="L50" t="s">
        <v>149</v>
      </c>
      <c r="M50" t="s">
        <v>150</v>
      </c>
      <c r="N50" t="s">
        <v>151</v>
      </c>
      <c r="O50" t="s">
        <v>56</v>
      </c>
      <c r="P50" s="1">
        <v>44079</v>
      </c>
      <c r="Q50" s="1">
        <v>44118</v>
      </c>
      <c r="R50">
        <v>1</v>
      </c>
      <c r="S50" t="s">
        <v>57</v>
      </c>
      <c r="T50" s="2">
        <v>44137.974236111113</v>
      </c>
      <c r="U50" s="3">
        <v>5555.55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0</v>
      </c>
      <c r="AC50" s="3">
        <v>0</v>
      </c>
      <c r="AD50" s="3">
        <v>37208.379999999997</v>
      </c>
      <c r="AE50" s="3">
        <v>0</v>
      </c>
      <c r="AF50" s="3">
        <v>0</v>
      </c>
      <c r="AG50" s="3">
        <f t="shared" si="0"/>
        <v>42763.93</v>
      </c>
      <c r="AH50" s="3">
        <v>0</v>
      </c>
      <c r="AI50" s="3">
        <f t="shared" si="1"/>
        <v>42763.93</v>
      </c>
    </row>
    <row r="51" spans="1:35" x14ac:dyDescent="0.3">
      <c r="A51" t="s">
        <v>44</v>
      </c>
      <c r="B51" t="s">
        <v>45</v>
      </c>
      <c r="C51" t="s">
        <v>46</v>
      </c>
      <c r="D51" t="s">
        <v>5</v>
      </c>
      <c r="E51" t="s">
        <v>147</v>
      </c>
      <c r="F51">
        <v>63428</v>
      </c>
      <c r="G51" t="s">
        <v>48</v>
      </c>
      <c r="H51" t="s">
        <v>58</v>
      </c>
      <c r="I51" t="s">
        <v>59</v>
      </c>
      <c r="J51" t="s">
        <v>51</v>
      </c>
      <c r="K51" t="s">
        <v>148</v>
      </c>
      <c r="L51" t="s">
        <v>149</v>
      </c>
      <c r="M51" t="s">
        <v>150</v>
      </c>
      <c r="N51" t="s">
        <v>151</v>
      </c>
      <c r="O51" t="s">
        <v>56</v>
      </c>
      <c r="P51" s="1">
        <v>44079</v>
      </c>
      <c r="Q51" s="1">
        <v>44118</v>
      </c>
      <c r="R51">
        <v>1</v>
      </c>
      <c r="S51" t="s">
        <v>57</v>
      </c>
      <c r="T51" s="2">
        <v>44138.006990740738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>
        <v>0</v>
      </c>
      <c r="AA51" s="3">
        <v>0</v>
      </c>
      <c r="AB51" s="3">
        <v>0</v>
      </c>
      <c r="AC51" s="3">
        <v>0</v>
      </c>
      <c r="AD51" s="3">
        <v>29399.4</v>
      </c>
      <c r="AE51" s="3">
        <v>0</v>
      </c>
      <c r="AF51" s="3">
        <v>0</v>
      </c>
      <c r="AG51" s="3">
        <f t="shared" si="0"/>
        <v>29399.4</v>
      </c>
      <c r="AH51" s="3">
        <v>0</v>
      </c>
      <c r="AI51" s="3">
        <f t="shared" si="1"/>
        <v>29399.4</v>
      </c>
    </row>
    <row r="52" spans="1:35" x14ac:dyDescent="0.3">
      <c r="A52" t="s">
        <v>44</v>
      </c>
      <c r="B52" t="s">
        <v>45</v>
      </c>
      <c r="C52" t="s">
        <v>46</v>
      </c>
      <c r="D52" t="s">
        <v>5</v>
      </c>
      <c r="E52" t="s">
        <v>152</v>
      </c>
      <c r="F52">
        <v>63429</v>
      </c>
      <c r="G52" t="s">
        <v>48</v>
      </c>
      <c r="H52" t="s">
        <v>58</v>
      </c>
      <c r="I52" t="s">
        <v>59</v>
      </c>
      <c r="J52" t="s">
        <v>51</v>
      </c>
      <c r="K52" t="s">
        <v>153</v>
      </c>
      <c r="L52" t="s">
        <v>154</v>
      </c>
      <c r="M52" t="s">
        <v>155</v>
      </c>
      <c r="N52" t="s">
        <v>156</v>
      </c>
      <c r="O52" t="s">
        <v>56</v>
      </c>
      <c r="P52" s="1">
        <v>44079</v>
      </c>
      <c r="Q52" s="1">
        <v>44118</v>
      </c>
      <c r="R52">
        <v>1</v>
      </c>
      <c r="S52" t="s">
        <v>57</v>
      </c>
      <c r="T52" s="2">
        <v>44138.005023148151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>
        <v>0</v>
      </c>
      <c r="AA52" s="3">
        <v>0</v>
      </c>
      <c r="AB52" s="3">
        <v>0</v>
      </c>
      <c r="AC52" s="3">
        <v>0</v>
      </c>
      <c r="AD52" s="3">
        <v>39160.400000000001</v>
      </c>
      <c r="AE52" s="3">
        <v>0</v>
      </c>
      <c r="AF52" s="3">
        <v>0</v>
      </c>
      <c r="AG52" s="3">
        <f t="shared" si="0"/>
        <v>39160.400000000001</v>
      </c>
      <c r="AH52" s="3">
        <v>0</v>
      </c>
      <c r="AI52" s="3">
        <f t="shared" si="1"/>
        <v>39160.400000000001</v>
      </c>
    </row>
    <row r="53" spans="1:35" x14ac:dyDescent="0.3">
      <c r="A53" t="s">
        <v>44</v>
      </c>
      <c r="B53" t="s">
        <v>45</v>
      </c>
      <c r="C53" t="s">
        <v>46</v>
      </c>
      <c r="D53" t="s">
        <v>5</v>
      </c>
      <c r="E53" t="s">
        <v>152</v>
      </c>
      <c r="F53">
        <v>63389</v>
      </c>
      <c r="G53" t="s">
        <v>48</v>
      </c>
      <c r="H53" t="s">
        <v>49</v>
      </c>
      <c r="I53" t="s">
        <v>50</v>
      </c>
      <c r="J53" t="s">
        <v>51</v>
      </c>
      <c r="K53" t="s">
        <v>153</v>
      </c>
      <c r="L53" t="s">
        <v>154</v>
      </c>
      <c r="M53" t="s">
        <v>155</v>
      </c>
      <c r="N53" t="s">
        <v>156</v>
      </c>
      <c r="O53" t="s">
        <v>56</v>
      </c>
      <c r="P53" s="1">
        <v>44079</v>
      </c>
      <c r="Q53" s="1">
        <v>44118</v>
      </c>
      <c r="R53">
        <v>1</v>
      </c>
      <c r="S53" t="s">
        <v>57</v>
      </c>
      <c r="T53" s="2">
        <v>44137.97923611111</v>
      </c>
      <c r="U53" s="3">
        <v>12458.1</v>
      </c>
      <c r="V53" s="3">
        <v>0</v>
      </c>
      <c r="W53" s="3">
        <v>48876.78</v>
      </c>
      <c r="X53" s="3">
        <v>0</v>
      </c>
      <c r="Y53" s="3">
        <v>0</v>
      </c>
      <c r="Z53" s="3">
        <v>0</v>
      </c>
      <c r="AA53" s="3">
        <v>0</v>
      </c>
      <c r="AB53" s="3">
        <v>93881.7</v>
      </c>
      <c r="AC53" s="3">
        <v>0</v>
      </c>
      <c r="AD53" s="3">
        <v>45234.48</v>
      </c>
      <c r="AE53" s="3">
        <v>0</v>
      </c>
      <c r="AF53" s="3">
        <v>0</v>
      </c>
      <c r="AG53" s="3">
        <f t="shared" si="0"/>
        <v>200451.06</v>
      </c>
      <c r="AH53" s="3">
        <v>0</v>
      </c>
      <c r="AI53" s="3">
        <f t="shared" si="1"/>
        <v>200451.06</v>
      </c>
    </row>
    <row r="54" spans="1:35" x14ac:dyDescent="0.3">
      <c r="A54" t="s">
        <v>44</v>
      </c>
      <c r="B54" t="s">
        <v>45</v>
      </c>
      <c r="C54" t="s">
        <v>46</v>
      </c>
      <c r="D54" t="s">
        <v>5</v>
      </c>
      <c r="E54" t="s">
        <v>157</v>
      </c>
      <c r="F54">
        <v>63390</v>
      </c>
      <c r="G54" t="s">
        <v>48</v>
      </c>
      <c r="H54" t="s">
        <v>49</v>
      </c>
      <c r="I54" t="s">
        <v>50</v>
      </c>
      <c r="J54" t="s">
        <v>51</v>
      </c>
      <c r="K54" t="s">
        <v>158</v>
      </c>
      <c r="L54" t="s">
        <v>159</v>
      </c>
      <c r="M54" t="s">
        <v>78</v>
      </c>
      <c r="N54" t="s">
        <v>128</v>
      </c>
      <c r="O54" t="s">
        <v>56</v>
      </c>
      <c r="P54" s="1">
        <v>44079</v>
      </c>
      <c r="Q54" s="1">
        <v>44118</v>
      </c>
      <c r="R54">
        <v>1</v>
      </c>
      <c r="S54" t="s">
        <v>57</v>
      </c>
      <c r="T54" s="2">
        <v>44137.97923611111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>
        <v>0</v>
      </c>
      <c r="AA54" s="3">
        <v>0</v>
      </c>
      <c r="AB54" s="3">
        <v>0</v>
      </c>
      <c r="AC54" s="3">
        <v>0</v>
      </c>
      <c r="AD54" s="3">
        <v>590400.17000000004</v>
      </c>
      <c r="AE54" s="3">
        <v>0</v>
      </c>
      <c r="AF54" s="3">
        <v>0</v>
      </c>
      <c r="AG54" s="3">
        <f t="shared" si="0"/>
        <v>590400.17000000004</v>
      </c>
      <c r="AH54" s="3">
        <v>0</v>
      </c>
      <c r="AI54" s="3">
        <f t="shared" si="1"/>
        <v>590400.17000000004</v>
      </c>
    </row>
    <row r="55" spans="1:35" x14ac:dyDescent="0.3">
      <c r="A55" t="s">
        <v>44</v>
      </c>
      <c r="B55" t="s">
        <v>45</v>
      </c>
      <c r="C55" t="s">
        <v>46</v>
      </c>
      <c r="D55" t="s">
        <v>5</v>
      </c>
      <c r="E55" t="s">
        <v>157</v>
      </c>
      <c r="F55">
        <v>63430</v>
      </c>
      <c r="G55" t="s">
        <v>48</v>
      </c>
      <c r="H55" t="s">
        <v>58</v>
      </c>
      <c r="I55" t="s">
        <v>59</v>
      </c>
      <c r="J55" t="s">
        <v>51</v>
      </c>
      <c r="K55" t="s">
        <v>158</v>
      </c>
      <c r="L55" t="s">
        <v>159</v>
      </c>
      <c r="M55" t="s">
        <v>78</v>
      </c>
      <c r="N55" t="s">
        <v>128</v>
      </c>
      <c r="O55" t="s">
        <v>56</v>
      </c>
      <c r="P55" s="1">
        <v>44079</v>
      </c>
      <c r="Q55" s="1">
        <v>44118</v>
      </c>
      <c r="R55">
        <v>1</v>
      </c>
      <c r="S55" t="s">
        <v>57</v>
      </c>
      <c r="T55" s="2">
        <v>44137.971759259257</v>
      </c>
      <c r="U55" s="3">
        <v>0</v>
      </c>
      <c r="V55" s="3">
        <v>3289.74</v>
      </c>
      <c r="W55" s="3">
        <v>140563</v>
      </c>
      <c r="X55" s="3">
        <v>0</v>
      </c>
      <c r="Y55" s="3">
        <v>0</v>
      </c>
      <c r="Z55" s="3">
        <v>0</v>
      </c>
      <c r="AA55" s="3">
        <v>0</v>
      </c>
      <c r="AB55" s="3">
        <v>0</v>
      </c>
      <c r="AC55" s="3">
        <v>0</v>
      </c>
      <c r="AD55" s="3">
        <v>101465.4</v>
      </c>
      <c r="AE55" s="3">
        <v>0</v>
      </c>
      <c r="AF55" s="3">
        <v>0</v>
      </c>
      <c r="AG55" s="3">
        <f t="shared" si="0"/>
        <v>245318.13999999998</v>
      </c>
      <c r="AH55" s="3">
        <v>0</v>
      </c>
      <c r="AI55" s="3">
        <f t="shared" si="1"/>
        <v>245318.13999999998</v>
      </c>
    </row>
    <row r="56" spans="1:35" x14ac:dyDescent="0.3">
      <c r="A56" t="s">
        <v>44</v>
      </c>
      <c r="B56" t="s">
        <v>45</v>
      </c>
      <c r="C56" t="s">
        <v>46</v>
      </c>
      <c r="D56" t="s">
        <v>5</v>
      </c>
      <c r="E56" t="s">
        <v>160</v>
      </c>
      <c r="F56">
        <v>63391</v>
      </c>
      <c r="G56" t="s">
        <v>48</v>
      </c>
      <c r="H56" t="s">
        <v>49</v>
      </c>
      <c r="I56" t="s">
        <v>50</v>
      </c>
      <c r="J56" t="s">
        <v>51</v>
      </c>
      <c r="K56" t="s">
        <v>161</v>
      </c>
      <c r="L56" t="s">
        <v>154</v>
      </c>
      <c r="M56" t="s">
        <v>162</v>
      </c>
      <c r="N56" t="s">
        <v>163</v>
      </c>
      <c r="O56" t="s">
        <v>56</v>
      </c>
      <c r="P56" s="1">
        <v>44079</v>
      </c>
      <c r="Q56" s="1">
        <v>44118</v>
      </c>
      <c r="R56">
        <v>1</v>
      </c>
      <c r="S56" t="s">
        <v>57</v>
      </c>
      <c r="T56" s="2">
        <v>44137.97923611111</v>
      </c>
      <c r="U56" s="3">
        <v>6414.58</v>
      </c>
      <c r="V56" s="3">
        <v>0</v>
      </c>
      <c r="W56" s="3">
        <v>18196</v>
      </c>
      <c r="X56" s="3">
        <v>0</v>
      </c>
      <c r="Y56" s="3">
        <v>0</v>
      </c>
      <c r="Z56" s="3">
        <v>0</v>
      </c>
      <c r="AA56" s="3">
        <v>0</v>
      </c>
      <c r="AB56" s="3">
        <v>0</v>
      </c>
      <c r="AC56" s="3">
        <v>0</v>
      </c>
      <c r="AD56" s="3">
        <v>23669.58</v>
      </c>
      <c r="AE56" s="3">
        <v>0</v>
      </c>
      <c r="AF56" s="3">
        <v>0</v>
      </c>
      <c r="AG56" s="3">
        <f t="shared" si="0"/>
        <v>48280.160000000003</v>
      </c>
      <c r="AH56" s="3">
        <v>0</v>
      </c>
      <c r="AI56" s="3">
        <f t="shared" si="1"/>
        <v>48280.160000000003</v>
      </c>
    </row>
    <row r="57" spans="1:35" x14ac:dyDescent="0.3">
      <c r="A57" t="s">
        <v>44</v>
      </c>
      <c r="B57" t="s">
        <v>45</v>
      </c>
      <c r="C57" t="s">
        <v>46</v>
      </c>
      <c r="D57" t="s">
        <v>5</v>
      </c>
      <c r="E57" t="s">
        <v>160</v>
      </c>
      <c r="F57">
        <v>63431</v>
      </c>
      <c r="G57" t="s">
        <v>48</v>
      </c>
      <c r="H57" t="s">
        <v>58</v>
      </c>
      <c r="I57" t="s">
        <v>59</v>
      </c>
      <c r="J57" t="s">
        <v>51</v>
      </c>
      <c r="K57" t="s">
        <v>161</v>
      </c>
      <c r="L57" t="s">
        <v>154</v>
      </c>
      <c r="M57" t="s">
        <v>162</v>
      </c>
      <c r="N57" t="s">
        <v>163</v>
      </c>
      <c r="O57" t="s">
        <v>56</v>
      </c>
      <c r="P57" s="1">
        <v>44079</v>
      </c>
      <c r="Q57" s="1">
        <v>44118</v>
      </c>
      <c r="R57">
        <v>1</v>
      </c>
      <c r="S57" t="s">
        <v>57</v>
      </c>
      <c r="T57" s="2">
        <v>44138.005023148151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3">
        <v>0</v>
      </c>
      <c r="AB57" s="3">
        <v>0</v>
      </c>
      <c r="AC57" s="3">
        <v>0</v>
      </c>
      <c r="AD57" s="3">
        <v>36415.4</v>
      </c>
      <c r="AE57" s="3">
        <v>0</v>
      </c>
      <c r="AF57" s="3">
        <v>0</v>
      </c>
      <c r="AG57" s="3">
        <f t="shared" si="0"/>
        <v>36415.4</v>
      </c>
      <c r="AH57" s="3">
        <v>0</v>
      </c>
      <c r="AI57" s="3">
        <f t="shared" si="1"/>
        <v>36415.4</v>
      </c>
    </row>
    <row r="58" spans="1:35" x14ac:dyDescent="0.3">
      <c r="A58" t="s">
        <v>44</v>
      </c>
      <c r="B58" t="s">
        <v>45</v>
      </c>
      <c r="C58" t="s">
        <v>46</v>
      </c>
      <c r="D58" t="s">
        <v>5</v>
      </c>
      <c r="E58" t="s">
        <v>164</v>
      </c>
      <c r="F58">
        <v>63392</v>
      </c>
      <c r="G58" t="s">
        <v>48</v>
      </c>
      <c r="H58" t="s">
        <v>49</v>
      </c>
      <c r="I58" t="s">
        <v>50</v>
      </c>
      <c r="J58" t="s">
        <v>51</v>
      </c>
      <c r="K58" t="s">
        <v>165</v>
      </c>
      <c r="L58" t="s">
        <v>166</v>
      </c>
      <c r="M58" t="s">
        <v>150</v>
      </c>
      <c r="N58" t="s">
        <v>167</v>
      </c>
      <c r="O58" t="s">
        <v>56</v>
      </c>
      <c r="P58" s="1">
        <v>44079</v>
      </c>
      <c r="Q58" s="1">
        <v>44118</v>
      </c>
      <c r="R58">
        <v>1</v>
      </c>
      <c r="S58" t="s">
        <v>57</v>
      </c>
      <c r="T58" s="2">
        <v>44137.974236111113</v>
      </c>
      <c r="U58" s="3">
        <v>8483.6299999999992</v>
      </c>
      <c r="V58" s="3">
        <v>0</v>
      </c>
      <c r="W58" s="3">
        <v>97137.41</v>
      </c>
      <c r="X58" s="3">
        <v>0</v>
      </c>
      <c r="Y58" s="3">
        <v>0</v>
      </c>
      <c r="Z58" s="3">
        <v>0</v>
      </c>
      <c r="AA58" s="3">
        <v>0</v>
      </c>
      <c r="AB58" s="3">
        <v>303195</v>
      </c>
      <c r="AC58" s="3">
        <v>0</v>
      </c>
      <c r="AD58" s="3">
        <v>138536.34</v>
      </c>
      <c r="AE58" s="3">
        <v>0</v>
      </c>
      <c r="AF58" s="3">
        <v>0</v>
      </c>
      <c r="AG58" s="3">
        <f t="shared" si="0"/>
        <v>547352.38</v>
      </c>
      <c r="AH58" s="3">
        <v>0</v>
      </c>
      <c r="AI58" s="3">
        <f t="shared" si="1"/>
        <v>547352.38</v>
      </c>
    </row>
    <row r="59" spans="1:35" x14ac:dyDescent="0.3">
      <c r="A59" t="s">
        <v>44</v>
      </c>
      <c r="B59" t="s">
        <v>45</v>
      </c>
      <c r="C59" t="s">
        <v>46</v>
      </c>
      <c r="D59" t="s">
        <v>5</v>
      </c>
      <c r="E59" t="s">
        <v>164</v>
      </c>
      <c r="F59">
        <v>63432</v>
      </c>
      <c r="G59" t="s">
        <v>48</v>
      </c>
      <c r="H59" t="s">
        <v>58</v>
      </c>
      <c r="I59" t="s">
        <v>59</v>
      </c>
      <c r="J59" t="s">
        <v>51</v>
      </c>
      <c r="K59" t="s">
        <v>165</v>
      </c>
      <c r="L59" t="s">
        <v>166</v>
      </c>
      <c r="M59" t="s">
        <v>150</v>
      </c>
      <c r="N59" t="s">
        <v>167</v>
      </c>
      <c r="O59" t="s">
        <v>56</v>
      </c>
      <c r="P59" s="1">
        <v>44079</v>
      </c>
      <c r="Q59" s="1">
        <v>44118</v>
      </c>
      <c r="R59">
        <v>1</v>
      </c>
      <c r="S59" t="s">
        <v>57</v>
      </c>
      <c r="T59" s="2">
        <v>44137.996689814812</v>
      </c>
      <c r="U59" s="3">
        <v>0</v>
      </c>
      <c r="V59" s="3">
        <v>0</v>
      </c>
      <c r="W59" s="3">
        <v>2047.5</v>
      </c>
      <c r="X59" s="3">
        <v>0</v>
      </c>
      <c r="Y59" s="3">
        <v>0</v>
      </c>
      <c r="Z59" s="3">
        <v>0</v>
      </c>
      <c r="AA59" s="3">
        <v>0</v>
      </c>
      <c r="AB59" s="3">
        <v>0</v>
      </c>
      <c r="AC59" s="3">
        <v>0</v>
      </c>
      <c r="AD59" s="3">
        <v>128585.4</v>
      </c>
      <c r="AE59" s="3">
        <v>0</v>
      </c>
      <c r="AF59" s="3">
        <v>0</v>
      </c>
      <c r="AG59" s="3">
        <f t="shared" si="0"/>
        <v>130632.9</v>
      </c>
      <c r="AH59" s="3">
        <v>0</v>
      </c>
      <c r="AI59" s="3">
        <f t="shared" si="1"/>
        <v>130632.9</v>
      </c>
    </row>
    <row r="60" spans="1:35" x14ac:dyDescent="0.3">
      <c r="A60" t="s">
        <v>44</v>
      </c>
      <c r="B60" t="s">
        <v>45</v>
      </c>
      <c r="C60" t="s">
        <v>46</v>
      </c>
      <c r="D60" t="s">
        <v>5</v>
      </c>
      <c r="E60" t="s">
        <v>168</v>
      </c>
      <c r="F60">
        <v>63393</v>
      </c>
      <c r="G60" t="s">
        <v>48</v>
      </c>
      <c r="H60" t="s">
        <v>49</v>
      </c>
      <c r="I60" t="s">
        <v>50</v>
      </c>
      <c r="J60" t="s">
        <v>51</v>
      </c>
      <c r="K60" t="s">
        <v>169</v>
      </c>
      <c r="L60" t="s">
        <v>170</v>
      </c>
      <c r="M60" t="s">
        <v>171</v>
      </c>
      <c r="N60" t="s">
        <v>172</v>
      </c>
      <c r="O60" t="s">
        <v>56</v>
      </c>
      <c r="P60" s="1">
        <v>44079</v>
      </c>
      <c r="Q60" s="1">
        <v>44118</v>
      </c>
      <c r="R60">
        <v>1</v>
      </c>
      <c r="S60" t="s">
        <v>57</v>
      </c>
      <c r="T60" s="2">
        <v>44137.97923611111</v>
      </c>
      <c r="U60" s="3">
        <v>0</v>
      </c>
      <c r="V60" s="3">
        <v>0</v>
      </c>
      <c r="W60" s="3">
        <v>1925</v>
      </c>
      <c r="X60" s="3">
        <v>0</v>
      </c>
      <c r="Y60" s="3">
        <v>0</v>
      </c>
      <c r="Z60" s="3">
        <v>0</v>
      </c>
      <c r="AA60" s="3">
        <v>0</v>
      </c>
      <c r="AB60" s="3">
        <v>10730</v>
      </c>
      <c r="AC60" s="3">
        <v>0</v>
      </c>
      <c r="AD60" s="3">
        <v>32929.019999999997</v>
      </c>
      <c r="AE60" s="3">
        <v>0</v>
      </c>
      <c r="AF60" s="3">
        <v>0</v>
      </c>
      <c r="AG60" s="3">
        <f t="shared" si="0"/>
        <v>45584.02</v>
      </c>
      <c r="AH60" s="3">
        <v>0</v>
      </c>
      <c r="AI60" s="3">
        <f t="shared" si="1"/>
        <v>45584.02</v>
      </c>
    </row>
    <row r="61" spans="1:35" x14ac:dyDescent="0.3">
      <c r="A61" t="s">
        <v>44</v>
      </c>
      <c r="B61" t="s">
        <v>45</v>
      </c>
      <c r="C61" t="s">
        <v>46</v>
      </c>
      <c r="D61" t="s">
        <v>5</v>
      </c>
      <c r="E61" t="s">
        <v>168</v>
      </c>
      <c r="F61">
        <v>63433</v>
      </c>
      <c r="G61" t="s">
        <v>48</v>
      </c>
      <c r="H61" t="s">
        <v>58</v>
      </c>
      <c r="I61" t="s">
        <v>59</v>
      </c>
      <c r="J61" t="s">
        <v>51</v>
      </c>
      <c r="K61" t="s">
        <v>169</v>
      </c>
      <c r="L61" t="s">
        <v>170</v>
      </c>
      <c r="M61" t="s">
        <v>171</v>
      </c>
      <c r="N61" t="s">
        <v>172</v>
      </c>
      <c r="O61" t="s">
        <v>56</v>
      </c>
      <c r="P61" s="1">
        <v>44079</v>
      </c>
      <c r="Q61" s="1">
        <v>44118</v>
      </c>
      <c r="R61">
        <v>1</v>
      </c>
      <c r="S61" t="s">
        <v>57</v>
      </c>
      <c r="T61" s="2">
        <v>44137.978391203702</v>
      </c>
      <c r="U61" s="3">
        <v>0</v>
      </c>
      <c r="V61" s="3">
        <v>0</v>
      </c>
      <c r="W61" s="3">
        <v>0</v>
      </c>
      <c r="X61" s="3">
        <v>0</v>
      </c>
      <c r="Y61" s="3">
        <v>0</v>
      </c>
      <c r="Z61" s="3">
        <v>0</v>
      </c>
      <c r="AA61" s="3">
        <v>0</v>
      </c>
      <c r="AB61" s="3">
        <v>0</v>
      </c>
      <c r="AC61" s="3">
        <v>0</v>
      </c>
      <c r="AD61" s="3">
        <v>17730.400000000001</v>
      </c>
      <c r="AE61" s="3">
        <v>0</v>
      </c>
      <c r="AF61" s="3">
        <v>0</v>
      </c>
      <c r="AG61" s="3">
        <f t="shared" si="0"/>
        <v>17730.400000000001</v>
      </c>
      <c r="AH61" s="3">
        <v>0</v>
      </c>
      <c r="AI61" s="3">
        <f t="shared" si="1"/>
        <v>17730.400000000001</v>
      </c>
    </row>
    <row r="62" spans="1:35" x14ac:dyDescent="0.3">
      <c r="A62" t="s">
        <v>44</v>
      </c>
      <c r="B62" t="s">
        <v>45</v>
      </c>
      <c r="C62" t="s">
        <v>46</v>
      </c>
      <c r="D62" t="s">
        <v>5</v>
      </c>
      <c r="E62" t="s">
        <v>173</v>
      </c>
      <c r="F62">
        <v>63434</v>
      </c>
      <c r="G62" t="s">
        <v>48</v>
      </c>
      <c r="H62" t="s">
        <v>58</v>
      </c>
      <c r="I62" t="s">
        <v>59</v>
      </c>
      <c r="J62" t="s">
        <v>51</v>
      </c>
      <c r="K62" t="s">
        <v>174</v>
      </c>
      <c r="L62" t="s">
        <v>175</v>
      </c>
      <c r="M62" t="s">
        <v>176</v>
      </c>
      <c r="N62" t="s">
        <v>177</v>
      </c>
      <c r="O62" t="s">
        <v>56</v>
      </c>
      <c r="P62" s="1">
        <v>44079</v>
      </c>
      <c r="Q62" s="1">
        <v>44118</v>
      </c>
      <c r="R62">
        <v>1</v>
      </c>
      <c r="S62" t="s">
        <v>57</v>
      </c>
      <c r="T62" s="2">
        <v>44138</v>
      </c>
      <c r="U62" s="3">
        <v>0</v>
      </c>
      <c r="V62" s="3">
        <v>0</v>
      </c>
      <c r="W62" s="3">
        <v>14800</v>
      </c>
      <c r="X62" s="3">
        <v>0</v>
      </c>
      <c r="Y62" s="3">
        <v>0</v>
      </c>
      <c r="Z62" s="3">
        <v>0</v>
      </c>
      <c r="AA62" s="3">
        <v>0</v>
      </c>
      <c r="AB62" s="3">
        <v>0</v>
      </c>
      <c r="AC62" s="3">
        <v>0</v>
      </c>
      <c r="AD62" s="3">
        <v>27325.4</v>
      </c>
      <c r="AE62" s="3">
        <v>0</v>
      </c>
      <c r="AF62" s="3">
        <v>0</v>
      </c>
      <c r="AG62" s="3">
        <f t="shared" si="0"/>
        <v>42125.4</v>
      </c>
      <c r="AH62" s="3">
        <v>0</v>
      </c>
      <c r="AI62" s="3">
        <f t="shared" si="1"/>
        <v>42125.4</v>
      </c>
    </row>
    <row r="63" spans="1:35" x14ac:dyDescent="0.3">
      <c r="A63" t="s">
        <v>44</v>
      </c>
      <c r="B63" t="s">
        <v>45</v>
      </c>
      <c r="C63" t="s">
        <v>46</v>
      </c>
      <c r="D63" t="s">
        <v>5</v>
      </c>
      <c r="E63" t="s">
        <v>173</v>
      </c>
      <c r="F63">
        <v>64137</v>
      </c>
      <c r="G63" t="s">
        <v>48</v>
      </c>
      <c r="H63" t="s">
        <v>49</v>
      </c>
      <c r="I63" t="s">
        <v>50</v>
      </c>
      <c r="J63" t="s">
        <v>51</v>
      </c>
      <c r="K63" t="s">
        <v>174</v>
      </c>
      <c r="L63" t="s">
        <v>175</v>
      </c>
      <c r="M63" t="s">
        <v>176</v>
      </c>
      <c r="N63" t="s">
        <v>177</v>
      </c>
      <c r="O63" t="s">
        <v>56</v>
      </c>
      <c r="P63" s="1">
        <v>44079</v>
      </c>
      <c r="Q63" s="1">
        <v>44118</v>
      </c>
      <c r="R63">
        <v>1</v>
      </c>
      <c r="S63" t="s">
        <v>57</v>
      </c>
      <c r="T63" s="2">
        <v>44137.97923611111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>
        <v>0</v>
      </c>
      <c r="AA63" s="3">
        <v>0</v>
      </c>
      <c r="AB63" s="3">
        <v>0</v>
      </c>
      <c r="AC63" s="3">
        <v>0</v>
      </c>
      <c r="AD63" s="3">
        <v>5317.81</v>
      </c>
      <c r="AE63" s="3">
        <v>0</v>
      </c>
      <c r="AF63" s="3">
        <v>0</v>
      </c>
      <c r="AG63" s="3">
        <f t="shared" si="0"/>
        <v>5317.81</v>
      </c>
      <c r="AH63" s="3">
        <v>0</v>
      </c>
      <c r="AI63" s="3">
        <f t="shared" si="1"/>
        <v>5317.81</v>
      </c>
    </row>
    <row r="64" spans="1:35" x14ac:dyDescent="0.3">
      <c r="A64" t="s">
        <v>44</v>
      </c>
      <c r="B64" t="s">
        <v>45</v>
      </c>
      <c r="C64" t="s">
        <v>46</v>
      </c>
      <c r="D64" t="s">
        <v>5</v>
      </c>
      <c r="E64" t="s">
        <v>178</v>
      </c>
      <c r="F64">
        <v>63272</v>
      </c>
      <c r="G64" t="s">
        <v>48</v>
      </c>
      <c r="H64" t="s">
        <v>58</v>
      </c>
      <c r="I64" t="s">
        <v>59</v>
      </c>
      <c r="J64" t="s">
        <v>51</v>
      </c>
      <c r="K64" t="s">
        <v>179</v>
      </c>
      <c r="L64" t="s">
        <v>180</v>
      </c>
      <c r="M64" t="s">
        <v>181</v>
      </c>
      <c r="N64" t="s">
        <v>182</v>
      </c>
      <c r="O64" t="s">
        <v>56</v>
      </c>
      <c r="P64" s="1">
        <v>44079</v>
      </c>
      <c r="Q64" s="1">
        <v>44118</v>
      </c>
      <c r="R64">
        <v>1</v>
      </c>
      <c r="S64" t="s">
        <v>57</v>
      </c>
      <c r="T64" s="2">
        <v>44137.95385416667</v>
      </c>
      <c r="U64" s="3">
        <v>0</v>
      </c>
      <c r="V64" s="3">
        <v>22044.73</v>
      </c>
      <c r="W64" s="3">
        <v>73225</v>
      </c>
      <c r="X64" s="3">
        <v>0</v>
      </c>
      <c r="Y64" s="3">
        <v>0</v>
      </c>
      <c r="Z64" s="3">
        <v>0</v>
      </c>
      <c r="AA64" s="3">
        <v>0</v>
      </c>
      <c r="AB64" s="3">
        <v>0</v>
      </c>
      <c r="AC64" s="3">
        <v>0</v>
      </c>
      <c r="AD64" s="3">
        <v>78505.399999999994</v>
      </c>
      <c r="AE64" s="3">
        <v>0</v>
      </c>
      <c r="AF64" s="3">
        <v>0</v>
      </c>
      <c r="AG64" s="3">
        <f t="shared" si="0"/>
        <v>173775.13</v>
      </c>
      <c r="AH64" s="3">
        <v>0</v>
      </c>
      <c r="AI64" s="3">
        <f t="shared" si="1"/>
        <v>173775.13</v>
      </c>
    </row>
    <row r="65" spans="1:35" x14ac:dyDescent="0.3">
      <c r="A65" t="s">
        <v>44</v>
      </c>
      <c r="B65" t="s">
        <v>45</v>
      </c>
      <c r="C65" t="s">
        <v>46</v>
      </c>
      <c r="D65" t="s">
        <v>5</v>
      </c>
      <c r="E65" t="s">
        <v>178</v>
      </c>
      <c r="F65">
        <v>63394</v>
      </c>
      <c r="G65" t="s">
        <v>48</v>
      </c>
      <c r="H65" t="s">
        <v>49</v>
      </c>
      <c r="I65" t="s">
        <v>50</v>
      </c>
      <c r="J65" t="s">
        <v>51</v>
      </c>
      <c r="K65" t="s">
        <v>179</v>
      </c>
      <c r="L65" t="s">
        <v>180</v>
      </c>
      <c r="M65" t="s">
        <v>181</v>
      </c>
      <c r="N65" t="s">
        <v>182</v>
      </c>
      <c r="O65" t="s">
        <v>56</v>
      </c>
      <c r="P65" s="1">
        <v>44079</v>
      </c>
      <c r="Q65" s="1">
        <v>44118</v>
      </c>
      <c r="R65">
        <v>1</v>
      </c>
      <c r="S65" t="s">
        <v>57</v>
      </c>
      <c r="T65" s="2">
        <v>44137.97923611111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>
        <v>0</v>
      </c>
      <c r="AA65" s="3">
        <v>0</v>
      </c>
      <c r="AB65" s="3">
        <v>0</v>
      </c>
      <c r="AC65" s="3">
        <v>0</v>
      </c>
      <c r="AD65" s="3">
        <v>30749.21</v>
      </c>
      <c r="AE65" s="3">
        <v>0</v>
      </c>
      <c r="AF65" s="3">
        <v>0</v>
      </c>
      <c r="AG65" s="3">
        <f t="shared" si="0"/>
        <v>30749.21</v>
      </c>
      <c r="AH65" s="3">
        <v>0</v>
      </c>
      <c r="AI65" s="3">
        <f t="shared" si="1"/>
        <v>30749.21</v>
      </c>
    </row>
    <row r="72" spans="1:35" x14ac:dyDescent="0.3">
      <c r="AD72" s="14"/>
      <c r="AE72" s="15"/>
    </row>
    <row r="73" spans="1:35" x14ac:dyDescent="0.3">
      <c r="AD73" s="14"/>
      <c r="AE73" s="15"/>
    </row>
    <row r="74" spans="1:35" x14ac:dyDescent="0.3">
      <c r="AD74" s="14"/>
    </row>
  </sheetData>
  <mergeCells count="6">
    <mergeCell ref="A6:AJ6"/>
    <mergeCell ref="A1:AJ1"/>
    <mergeCell ref="A2:AJ2"/>
    <mergeCell ref="A3:AJ3"/>
    <mergeCell ref="A4:AJ4"/>
    <mergeCell ref="A5:AJ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548674a-8c8e-461f-9789-3afdb685f212">
      <UserInfo>
        <DisplayName/>
        <AccountId xsi:nil="true"/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2" ma:contentTypeDescription="Crear nuevo documento." ma:contentTypeScope="" ma:versionID="a24443a4d0f25e292cb38d47e0257008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68d9d481cdb51cff906d0ae9766c85a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3734417-556F-4AC2-BDCA-C1ED3DD229F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4D2934C-F083-43B6-8D17-DB4C89285B1B}"/>
</file>

<file path=customXml/itemProps3.xml><?xml version="1.0" encoding="utf-8"?>
<ds:datastoreItem xmlns:ds="http://schemas.openxmlformats.org/officeDocument/2006/customXml" ds:itemID="{AE5CABE5-876A-4165-8748-9F9A1BCA4A9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San Pedro Montoya Adrián</dc:creator>
  <cp:lastModifiedBy>VAZQUEZ MUÑOZ LEYSVER MISAEL</cp:lastModifiedBy>
  <dcterms:created xsi:type="dcterms:W3CDTF">2020-11-11T02:32:50Z</dcterms:created>
  <dcterms:modified xsi:type="dcterms:W3CDTF">2021-04-07T22:42:08Z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Order">
    <vt:r8>146800</vt:r8>
  </property>
  <property fmtid="{D5CDD505-2E9C-101B-9397-08002B2CF9AE}" pid="4" name="ComplianceAssetId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_SourceUrl">
    <vt:lpwstr/>
  </property>
  <property fmtid="{D5CDD505-2E9C-101B-9397-08002B2CF9AE}" pid="10" name="_SharedFileIndex">
    <vt:lpwstr/>
  </property>
</Properties>
</file>