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rtencia.lucatero\Desktop\"/>
    </mc:Choice>
  </mc:AlternateContent>
  <xr:revisionPtr revIDLastSave="0" documentId="13_ncr:1_{782E74DF-36EB-4584-B0B8-CA660D3A0BD6}" xr6:coauthVersionLast="44" xr6:coauthVersionMax="44" xr10:uidLastSave="{00000000-0000-0000-0000-000000000000}"/>
  <bookViews>
    <workbookView xWindow="-120" yWindow="-120" windowWidth="29040" windowHeight="15840" xr2:uid="{00000000-000D-0000-FFFF-FFFF00000000}"/>
  </bookViews>
  <sheets>
    <sheet name="ANEXO II ASPIRANTES " sheetId="2" r:id="rId1"/>
  </sheets>
  <definedNames>
    <definedName name="_xlnm._FilterDatabase" localSheetId="0" hidden="1">'ANEXO II ASPIRANTES '!$A$8:$AG$10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R10" i="2" l="1"/>
  <c r="S10" i="2"/>
  <c r="T10" i="2"/>
  <c r="U10" i="2"/>
  <c r="V10" i="2"/>
  <c r="W10" i="2"/>
  <c r="X10" i="2"/>
  <c r="Y10" i="2"/>
  <c r="AA10" i="2"/>
  <c r="AB10" i="2"/>
  <c r="AC10" i="2"/>
  <c r="AE10" i="2"/>
  <c r="Q10" i="2"/>
  <c r="Z9" i="2" l="1"/>
  <c r="AD9" i="2" l="1"/>
  <c r="AF9" i="2" s="1"/>
  <c r="AG9" i="2" s="1"/>
  <c r="Z10" i="2"/>
  <c r="AD10" i="2" l="1"/>
  <c r="AF10" i="2"/>
  <c r="AG10" i="2" s="1"/>
</calcChain>
</file>

<file path=xl/sharedStrings.xml><?xml version="1.0" encoding="utf-8"?>
<sst xmlns="http://schemas.openxmlformats.org/spreadsheetml/2006/main" count="51" uniqueCount="51">
  <si>
    <t>UNIDAD TECNICA DE FISCALIZACIÓN</t>
  </si>
  <si>
    <t>DIRECCIÓN DE AUDITORÍA DE PARTIDOS POLÍTICOS, AGRUPACIONES POLÍTICAS Y OTROS</t>
  </si>
  <si>
    <t>ASPIRANTES A CANDIDATOS INDEPENDIENTES</t>
  </si>
  <si>
    <t>PROCESO</t>
  </si>
  <si>
    <t>AMBITO</t>
  </si>
  <si>
    <t>PROCESO ELECTORAL</t>
  </si>
  <si>
    <t>ESTADO ELECCION</t>
  </si>
  <si>
    <t>SUBNIVEL ENTIDAD</t>
  </si>
  <si>
    <t>CARGO</t>
  </si>
  <si>
    <t>SUJETO OBLIGADO</t>
  </si>
  <si>
    <t>SIGLAS</t>
  </si>
  <si>
    <t>NOMBRE PRECANDIDATO</t>
  </si>
  <si>
    <t>APELLIDO PATERNO</t>
  </si>
  <si>
    <t>APELLIDO MATERNO</t>
  </si>
  <si>
    <t>FECHA INICIO PERIODO</t>
  </si>
  <si>
    <t>FECHA FIN PERIODO</t>
  </si>
  <si>
    <t>PERIODO</t>
  </si>
  <si>
    <t>ETAPA DEL INFORME</t>
  </si>
  <si>
    <t>FECHA HORA DE PRESENTACIÓN</t>
  </si>
  <si>
    <t>APOYO CIUDADANO</t>
  </si>
  <si>
    <t>LOCAL</t>
  </si>
  <si>
    <t>ASPIRANTE</t>
  </si>
  <si>
    <t>INDEPENDIENTE</t>
  </si>
  <si>
    <t>TOTAL</t>
  </si>
  <si>
    <t>ANEXO II - EGRESOS</t>
  </si>
  <si>
    <t>PROPAGANDA</t>
  </si>
  <si>
    <t>PROPAGANDA UTILITARIA</t>
  </si>
  <si>
    <t>OPERATIVOS DE LA PRECAMPAÑA</t>
  </si>
  <si>
    <t>PROPAGANDA EXHIBIDA EN SALAS DE CINE</t>
  </si>
  <si>
    <t>PROPAGANDA EXHIBIDA EN PÁGINAS DE INTERNET</t>
  </si>
  <si>
    <t>PROPAGANDA EN DIARIOS, REVISTAS Y OTROS MEDIOS IMPRESOS</t>
  </si>
  <si>
    <t>PRODUCCIÓN DE MENSAJES PARA RADIO Y T.V.</t>
  </si>
  <si>
    <t>PROPAGANDA EN VÍA PÚBLICA</t>
  </si>
  <si>
    <t>FINANCIEROS</t>
  </si>
  <si>
    <t>TOTAL DE GASTOS REPORTADOS</t>
  </si>
  <si>
    <t>AJUSTES O RECLASIFICACIONES DE AUDITORIA</t>
  </si>
  <si>
    <t>QUEJAS</t>
  </si>
  <si>
    <t>TOTAL DE GASTOS SEGÚN AUDITORIA</t>
  </si>
  <si>
    <t>TOPE DE GASTOS</t>
  </si>
  <si>
    <t>ANEXO II</t>
  </si>
  <si>
    <t>DIFERENCIA GASTO-TOPE</t>
  </si>
  <si>
    <t>% REBASE</t>
  </si>
  <si>
    <t>PRELO-APO-20/21</t>
  </si>
  <si>
    <t>COLIMA</t>
  </si>
  <si>
    <t>PROCESO ELECTORAL LOCAL ORDINARIO 2020-2021 EN EL ESTADO DE COLIMA</t>
  </si>
  <si>
    <t>PRESIDENTE MUNICIPAL</t>
  </si>
  <si>
    <t>GASTOS NO REPORTDOS *</t>
  </si>
  <si>
    <t>JOSE ALFREDO</t>
  </si>
  <si>
    <t>ROSALES</t>
  </si>
  <si>
    <t>SANTOYO</t>
  </si>
  <si>
    <t>CORRECCIÓN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</si>
</sst>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* #,##0.00_);_(&quot;$&quot;* \(#,##0.00\);_(&quot;$&quot;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b/>
      <sz val="11"/>
      <color rgb="FFFFFFFF"/>
      <name val="Calibri"/>
      <family val="2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5007F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43">
    <xf numFmtId="0" fontId="0" fillId="0" borderId="0" xfId="0"/>
    <xf numFmtId="0" fontId="0" fillId="0" borderId="0" xfId="0" applyAlignment="1">
      <alignment wrapText="1"/>
    </xf>
    <xf numFmtId="0" fontId="2" fillId="0" borderId="2" xfId="0" applyFont="1" applyFill="1" applyBorder="1" applyAlignment="1">
      <alignment vertical="top"/>
    </xf>
    <xf numFmtId="0" fontId="0" fillId="0" borderId="2" xfId="0" applyFill="1" applyBorder="1"/>
    <xf numFmtId="4" fontId="2" fillId="0" borderId="2" xfId="0" applyNumberFormat="1" applyFont="1" applyFill="1" applyBorder="1"/>
    <xf numFmtId="0" fontId="5" fillId="0" borderId="0" xfId="0" applyFont="1" applyAlignment="1">
      <alignment horizontal="right"/>
    </xf>
    <xf numFmtId="0" fontId="0" fillId="0" borderId="0" xfId="0" quotePrefix="1" applyAlignment="1">
      <alignment horizontal="center"/>
    </xf>
    <xf numFmtId="0" fontId="0" fillId="0" borderId="0" xfId="0" applyAlignment="1">
      <alignment vertical="top" wrapText="1"/>
    </xf>
    <xf numFmtId="164" fontId="0" fillId="0" borderId="2" xfId="1" applyFont="1" applyBorder="1"/>
    <xf numFmtId="0" fontId="2" fillId="0" borderId="0" xfId="0" applyFont="1"/>
    <xf numFmtId="4" fontId="2" fillId="0" borderId="0" xfId="3" applyNumberFormat="1" applyFont="1" applyFill="1" applyBorder="1"/>
    <xf numFmtId="0" fontId="4" fillId="3" borderId="1" xfId="0" applyFont="1" applyFill="1" applyBorder="1" applyAlignment="1">
      <alignment horizontal="center" vertical="center" wrapText="1" readingOrder="1"/>
    </xf>
    <xf numFmtId="14" fontId="4" fillId="3" borderId="1" xfId="0" applyNumberFormat="1" applyFont="1" applyFill="1" applyBorder="1" applyAlignment="1">
      <alignment horizontal="center" vertical="center" wrapText="1" readingOrder="1"/>
    </xf>
    <xf numFmtId="1" fontId="4" fillId="3" borderId="1" xfId="0" applyNumberFormat="1" applyFont="1" applyFill="1" applyBorder="1" applyAlignment="1">
      <alignment horizontal="center" vertical="center" wrapText="1" readingOrder="1"/>
    </xf>
    <xf numFmtId="22" fontId="4" fillId="3" borderId="1" xfId="0" applyNumberFormat="1" applyFont="1" applyFill="1" applyBorder="1" applyAlignment="1">
      <alignment horizontal="center" vertical="center" wrapText="1" readingOrder="1"/>
    </xf>
    <xf numFmtId="164" fontId="4" fillId="3" borderId="1" xfId="1" applyFont="1" applyFill="1" applyBorder="1" applyAlignment="1">
      <alignment horizontal="center" vertical="center" wrapText="1" readingOrder="1"/>
    </xf>
    <xf numFmtId="10" fontId="4" fillId="3" borderId="1" xfId="2" applyNumberFormat="1" applyFont="1" applyFill="1" applyBorder="1" applyAlignment="1">
      <alignment horizontal="center" vertical="center" wrapText="1" readingOrder="1"/>
    </xf>
    <xf numFmtId="0" fontId="0" fillId="0" borderId="0" xfId="0" applyAlignment="1">
      <alignment vertical="center"/>
    </xf>
    <xf numFmtId="0" fontId="0" fillId="0" borderId="2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vertical="center"/>
    </xf>
    <xf numFmtId="14" fontId="0" fillId="0" borderId="2" xfId="0" applyNumberFormat="1" applyBorder="1" applyAlignment="1">
      <alignment vertical="center"/>
    </xf>
    <xf numFmtId="1" fontId="0" fillId="0" borderId="2" xfId="0" applyNumberFormat="1" applyBorder="1" applyAlignment="1">
      <alignment horizontal="center" vertical="center"/>
    </xf>
    <xf numFmtId="22" fontId="0" fillId="0" borderId="2" xfId="0" applyNumberFormat="1" applyBorder="1" applyAlignment="1">
      <alignment vertical="center"/>
    </xf>
    <xf numFmtId="164" fontId="0" fillId="0" borderId="2" xfId="1" applyFont="1" applyFill="1" applyBorder="1" applyAlignment="1">
      <alignment horizontal="right" vertical="center"/>
    </xf>
    <xf numFmtId="164" fontId="0" fillId="0" borderId="2" xfId="1" applyFont="1" applyFill="1" applyBorder="1" applyAlignment="1">
      <alignment vertical="center"/>
    </xf>
    <xf numFmtId="164" fontId="0" fillId="0" borderId="2" xfId="1" applyFont="1" applyBorder="1" applyAlignment="1">
      <alignment vertical="center"/>
    </xf>
    <xf numFmtId="43" fontId="0" fillId="0" borderId="2" xfId="4" applyFont="1" applyFill="1" applyBorder="1" applyAlignment="1">
      <alignment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4" fontId="2" fillId="0" borderId="0" xfId="3" applyNumberFormat="1" applyFont="1" applyFill="1" applyBorder="1" applyAlignment="1">
      <alignment horizontal="center"/>
    </xf>
    <xf numFmtId="0" fontId="0" fillId="0" borderId="0" xfId="0" applyAlignment="1">
      <alignment horizontal="left"/>
    </xf>
    <xf numFmtId="164" fontId="0" fillId="0" borderId="0" xfId="1" applyFont="1" applyFill="1" applyBorder="1" applyAlignment="1">
      <alignment horizontal="center" vertical="center"/>
    </xf>
    <xf numFmtId="164" fontId="0" fillId="0" borderId="0" xfId="1" applyFont="1" applyFill="1" applyBorder="1" applyAlignment="1">
      <alignment horizontal="center" vertical="top"/>
    </xf>
    <xf numFmtId="164" fontId="0" fillId="0" borderId="0" xfId="1" applyFont="1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right" vertical="top"/>
    </xf>
    <xf numFmtId="0" fontId="2" fillId="0" borderId="0" xfId="0" applyFont="1" applyAlignment="1">
      <alignment horizontal="left"/>
    </xf>
    <xf numFmtId="43" fontId="2" fillId="0" borderId="2" xfId="4" applyFont="1" applyFill="1" applyBorder="1" applyAlignment="1">
      <alignment vertical="center"/>
    </xf>
    <xf numFmtId="0" fontId="2" fillId="0" borderId="2" xfId="0" applyFont="1" applyFill="1" applyBorder="1" applyAlignment="1">
      <alignment horizontal="center" vertical="top"/>
    </xf>
    <xf numFmtId="0" fontId="3" fillId="2" borderId="0" xfId="0" applyFont="1" applyFill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center" vertical="center" wrapText="1"/>
      <protection locked="0"/>
    </xf>
  </cellXfs>
  <cellStyles count="5">
    <cellStyle name="Millares" xfId="4" builtinId="3"/>
    <cellStyle name="Moneda" xfId="1" builtinId="4"/>
    <cellStyle name="Moneda 2" xfId="3" xr:uid="{00000000-0005-0000-0000-000002000000}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25998</xdr:colOff>
      <xdr:row>0</xdr:row>
      <xdr:rowOff>66339</xdr:rowOff>
    </xdr:from>
    <xdr:to>
      <xdr:col>3</xdr:col>
      <xdr:colOff>571500</xdr:colOff>
      <xdr:row>4</xdr:row>
      <xdr:rowOff>189939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38362FC-8671-478B-BEF1-39A65846B00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6598" y="66339"/>
          <a:ext cx="2359062" cy="9160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G18"/>
  <sheetViews>
    <sheetView showGridLines="0" tabSelected="1" zoomScaleNormal="100" workbookViewId="0">
      <selection activeCell="T22" sqref="T22"/>
    </sheetView>
  </sheetViews>
  <sheetFormatPr baseColWidth="10" defaultRowHeight="15" x14ac:dyDescent="0.25"/>
  <cols>
    <col min="1" max="1" width="14.42578125" bestFit="1" customWidth="1"/>
    <col min="2" max="2" width="9.5703125" customWidth="1"/>
    <col min="3" max="3" width="16.85546875" customWidth="1"/>
    <col min="4" max="4" width="11" customWidth="1"/>
    <col min="8" max="8" width="14.85546875" customWidth="1"/>
    <col min="9" max="9" width="14.42578125" customWidth="1"/>
    <col min="16" max="16" width="17.7109375" customWidth="1"/>
    <col min="17" max="17" width="14.5703125" customWidth="1"/>
    <col min="18" max="18" width="15.28515625" customWidth="1"/>
    <col min="19" max="19" width="16" customWidth="1"/>
    <col min="20" max="20" width="16.28515625" customWidth="1"/>
    <col min="21" max="21" width="15" customWidth="1"/>
    <col min="22" max="22" width="17.28515625" customWidth="1"/>
    <col min="23" max="23" width="16.5703125" customWidth="1"/>
    <col min="24" max="24" width="15.140625" customWidth="1"/>
    <col min="25" max="25" width="15" customWidth="1"/>
    <col min="26" max="26" width="14" customWidth="1"/>
    <col min="27" max="27" width="16" customWidth="1"/>
    <col min="28" max="28" width="15" customWidth="1"/>
    <col min="29" max="30" width="14" customWidth="1"/>
    <col min="31" max="31" width="13.85546875" customWidth="1"/>
    <col min="32" max="32" width="14.28515625" customWidth="1"/>
  </cols>
  <sheetData>
    <row r="1" spans="1:33" ht="15.75" x14ac:dyDescent="0.25">
      <c r="A1" s="1"/>
      <c r="B1" s="1"/>
      <c r="C1" s="1"/>
      <c r="D1" s="1"/>
      <c r="E1" s="1"/>
      <c r="F1" s="42" t="s">
        <v>0</v>
      </c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  <c r="R1" s="42"/>
      <c r="S1" s="42"/>
      <c r="T1" s="42"/>
      <c r="U1" s="42"/>
      <c r="V1" s="42"/>
      <c r="W1" s="42"/>
      <c r="X1" s="42"/>
      <c r="Y1" s="42"/>
      <c r="Z1" s="42"/>
      <c r="AA1" s="42"/>
      <c r="AB1" s="42"/>
      <c r="AC1" s="42"/>
      <c r="AD1" s="42"/>
      <c r="AE1" s="1"/>
      <c r="AF1" s="1"/>
      <c r="AG1" s="1"/>
    </row>
    <row r="2" spans="1:33" ht="15.75" x14ac:dyDescent="0.25">
      <c r="A2" s="1"/>
      <c r="B2" s="1"/>
      <c r="C2" s="1"/>
      <c r="D2" s="1"/>
      <c r="E2" s="1"/>
      <c r="F2" s="42" t="s">
        <v>1</v>
      </c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  <c r="U2" s="42"/>
      <c r="V2" s="42"/>
      <c r="W2" s="42"/>
      <c r="X2" s="42"/>
      <c r="Y2" s="42"/>
      <c r="Z2" s="42"/>
      <c r="AA2" s="42"/>
      <c r="AB2" s="42"/>
      <c r="AC2" s="42"/>
      <c r="AD2" s="42"/>
      <c r="AE2" s="1"/>
      <c r="AF2" s="1"/>
      <c r="AG2" s="1"/>
    </row>
    <row r="3" spans="1:33" ht="15.75" x14ac:dyDescent="0.25">
      <c r="A3" s="1"/>
      <c r="B3" s="1"/>
      <c r="C3" s="1"/>
      <c r="D3" s="1"/>
      <c r="E3" s="1"/>
      <c r="F3" s="42" t="s">
        <v>44</v>
      </c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  <c r="R3" s="42"/>
      <c r="S3" s="42"/>
      <c r="T3" s="42"/>
      <c r="U3" s="42"/>
      <c r="V3" s="42"/>
      <c r="W3" s="42"/>
      <c r="X3" s="42"/>
      <c r="Y3" s="42"/>
      <c r="Z3" s="42"/>
      <c r="AA3" s="42"/>
      <c r="AB3" s="42"/>
      <c r="AC3" s="42"/>
      <c r="AD3" s="42"/>
      <c r="AE3" s="1"/>
      <c r="AF3" s="1"/>
      <c r="AG3" s="1"/>
    </row>
    <row r="4" spans="1:33" ht="15.75" x14ac:dyDescent="0.25">
      <c r="F4" s="41" t="s">
        <v>24</v>
      </c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</row>
    <row r="5" spans="1:33" ht="15.75" x14ac:dyDescent="0.25">
      <c r="A5" s="1"/>
      <c r="B5" s="1"/>
      <c r="C5" s="1"/>
      <c r="D5" s="1"/>
      <c r="E5" s="1"/>
      <c r="F5" s="42" t="s">
        <v>2</v>
      </c>
      <c r="G5" s="42"/>
      <c r="H5" s="42"/>
      <c r="I5" s="42"/>
      <c r="J5" s="42"/>
      <c r="K5" s="42"/>
      <c r="L5" s="42"/>
      <c r="M5" s="42"/>
      <c r="N5" s="42"/>
      <c r="O5" s="42"/>
      <c r="P5" s="42"/>
      <c r="Q5" s="42"/>
      <c r="R5" s="42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1"/>
      <c r="AF5" s="1"/>
      <c r="AG5" s="1"/>
    </row>
    <row r="6" spans="1:33" ht="15.75" x14ac:dyDescent="0.25">
      <c r="F6" s="41"/>
      <c r="G6" s="41"/>
      <c r="H6" s="41"/>
      <c r="I6" s="41"/>
      <c r="J6" s="41"/>
      <c r="K6" s="41"/>
      <c r="L6" s="41"/>
      <c r="M6" s="41"/>
      <c r="N6" s="41"/>
      <c r="O6" s="41"/>
      <c r="P6" s="41"/>
    </row>
    <row r="7" spans="1:33" ht="19.5" thickBot="1" x14ac:dyDescent="0.35">
      <c r="AG7" s="5" t="s">
        <v>39</v>
      </c>
    </row>
    <row r="8" spans="1:33" s="17" customFormat="1" ht="75" x14ac:dyDescent="0.25">
      <c r="A8" s="11" t="s">
        <v>3</v>
      </c>
      <c r="B8" s="11" t="s">
        <v>4</v>
      </c>
      <c r="C8" s="11" t="s">
        <v>5</v>
      </c>
      <c r="D8" s="11" t="s">
        <v>6</v>
      </c>
      <c r="E8" s="11" t="s">
        <v>7</v>
      </c>
      <c r="F8" s="11" t="s">
        <v>8</v>
      </c>
      <c r="G8" s="11" t="s">
        <v>9</v>
      </c>
      <c r="H8" s="11" t="s">
        <v>10</v>
      </c>
      <c r="I8" s="11" t="s">
        <v>11</v>
      </c>
      <c r="J8" s="11" t="s">
        <v>12</v>
      </c>
      <c r="K8" s="11" t="s">
        <v>13</v>
      </c>
      <c r="L8" s="12" t="s">
        <v>14</v>
      </c>
      <c r="M8" s="12" t="s">
        <v>15</v>
      </c>
      <c r="N8" s="13" t="s">
        <v>16</v>
      </c>
      <c r="O8" s="12" t="s">
        <v>17</v>
      </c>
      <c r="P8" s="14" t="s">
        <v>18</v>
      </c>
      <c r="Q8" s="15" t="s">
        <v>25</v>
      </c>
      <c r="R8" s="15" t="s">
        <v>26</v>
      </c>
      <c r="S8" s="15" t="s">
        <v>27</v>
      </c>
      <c r="T8" s="15" t="s">
        <v>28</v>
      </c>
      <c r="U8" s="15" t="s">
        <v>29</v>
      </c>
      <c r="V8" s="15" t="s">
        <v>30</v>
      </c>
      <c r="W8" s="15" t="s">
        <v>31</v>
      </c>
      <c r="X8" s="15" t="s">
        <v>32</v>
      </c>
      <c r="Y8" s="15" t="s">
        <v>33</v>
      </c>
      <c r="Z8" s="15" t="s">
        <v>34</v>
      </c>
      <c r="AA8" s="15" t="s">
        <v>46</v>
      </c>
      <c r="AB8" s="15" t="s">
        <v>35</v>
      </c>
      <c r="AC8" s="15" t="s">
        <v>36</v>
      </c>
      <c r="AD8" s="15" t="s">
        <v>37</v>
      </c>
      <c r="AE8" s="15" t="s">
        <v>38</v>
      </c>
      <c r="AF8" s="15" t="s">
        <v>40</v>
      </c>
      <c r="AG8" s="16" t="s">
        <v>41</v>
      </c>
    </row>
    <row r="9" spans="1:33" ht="45" x14ac:dyDescent="0.25">
      <c r="A9" s="18" t="s">
        <v>19</v>
      </c>
      <c r="B9" s="19" t="s">
        <v>20</v>
      </c>
      <c r="C9" s="19" t="s">
        <v>42</v>
      </c>
      <c r="D9" s="19" t="s">
        <v>43</v>
      </c>
      <c r="E9" s="20"/>
      <c r="F9" s="18" t="s">
        <v>45</v>
      </c>
      <c r="G9" s="19" t="s">
        <v>21</v>
      </c>
      <c r="H9" s="19" t="s">
        <v>22</v>
      </c>
      <c r="I9" s="19" t="s">
        <v>47</v>
      </c>
      <c r="J9" s="19" t="s">
        <v>48</v>
      </c>
      <c r="K9" s="19" t="s">
        <v>49</v>
      </c>
      <c r="L9" s="21">
        <v>44185</v>
      </c>
      <c r="M9" s="21">
        <v>44227</v>
      </c>
      <c r="N9" s="22">
        <v>1</v>
      </c>
      <c r="O9" s="19" t="s">
        <v>50</v>
      </c>
      <c r="P9" s="23">
        <v>44309.914606481485</v>
      </c>
      <c r="Q9" s="8">
        <v>0</v>
      </c>
      <c r="R9" s="8">
        <v>0</v>
      </c>
      <c r="S9" s="8">
        <v>0</v>
      </c>
      <c r="T9" s="8">
        <v>0</v>
      </c>
      <c r="U9" s="8">
        <v>0</v>
      </c>
      <c r="V9" s="8">
        <v>0</v>
      </c>
      <c r="W9" s="8">
        <v>0</v>
      </c>
      <c r="X9" s="8">
        <v>0</v>
      </c>
      <c r="Y9" s="8">
        <v>0</v>
      </c>
      <c r="Z9" s="24">
        <f>SUM(Q9:Y9)</f>
        <v>0</v>
      </c>
      <c r="AA9" s="26">
        <v>0</v>
      </c>
      <c r="AB9" s="25">
        <v>0</v>
      </c>
      <c r="AC9" s="25">
        <v>0</v>
      </c>
      <c r="AD9" s="25">
        <f>+Z9+AA9+AB9+AC9</f>
        <v>0</v>
      </c>
      <c r="AE9" s="25">
        <v>128919.57</v>
      </c>
      <c r="AF9" s="25">
        <f>+AD9-AE9</f>
        <v>-128919.57</v>
      </c>
      <c r="AG9" s="27">
        <f>+(AF9/AE9)*100</f>
        <v>-100</v>
      </c>
    </row>
    <row r="10" spans="1:33" x14ac:dyDescent="0.25">
      <c r="A10" s="40" t="s">
        <v>23</v>
      </c>
      <c r="B10" s="3"/>
      <c r="C10" s="3"/>
      <c r="D10" s="3"/>
      <c r="E10" s="3"/>
      <c r="F10" s="2"/>
      <c r="G10" s="3"/>
      <c r="H10" s="3"/>
      <c r="I10" s="3"/>
      <c r="J10" s="3"/>
      <c r="K10" s="3"/>
      <c r="L10" s="3"/>
      <c r="M10" s="3"/>
      <c r="N10" s="3"/>
      <c r="O10" s="3"/>
      <c r="P10" s="3"/>
      <c r="Q10" s="4">
        <f>SUM(Q9:Q9)</f>
        <v>0</v>
      </c>
      <c r="R10" s="4">
        <f>SUM(R9:R9)</f>
        <v>0</v>
      </c>
      <c r="S10" s="4">
        <f>SUM(S9:S9)</f>
        <v>0</v>
      </c>
      <c r="T10" s="4">
        <f>SUM(T9:T9)</f>
        <v>0</v>
      </c>
      <c r="U10" s="4">
        <f>SUM(U9:U9)</f>
        <v>0</v>
      </c>
      <c r="V10" s="4">
        <f>SUM(V9:V9)</f>
        <v>0</v>
      </c>
      <c r="W10" s="4">
        <f>SUM(W9:W9)</f>
        <v>0</v>
      </c>
      <c r="X10" s="4">
        <f>SUM(X9:X9)</f>
        <v>0</v>
      </c>
      <c r="Y10" s="4">
        <f>SUM(Y9:Y9)</f>
        <v>0</v>
      </c>
      <c r="Z10" s="4">
        <f>SUM(Z9:Z9)</f>
        <v>0</v>
      </c>
      <c r="AA10" s="4">
        <f>SUM(AA9:AA9)</f>
        <v>0</v>
      </c>
      <c r="AB10" s="4">
        <f>SUM(AB9:AB9)</f>
        <v>0</v>
      </c>
      <c r="AC10" s="4">
        <f>SUM(AC9:AC9)</f>
        <v>0</v>
      </c>
      <c r="AD10" s="4">
        <f>SUM(AD9:AD9)</f>
        <v>0</v>
      </c>
      <c r="AE10" s="4">
        <f>SUM(AE9:AE9)</f>
        <v>128919.57</v>
      </c>
      <c r="AF10" s="4">
        <f>SUM(AF9:AF9)</f>
        <v>-128919.57</v>
      </c>
      <c r="AG10" s="39">
        <f t="shared" ref="AG10" si="0">+(AF10/AE10)*100</f>
        <v>-100</v>
      </c>
    </row>
    <row r="13" spans="1:33" x14ac:dyDescent="0.25">
      <c r="V13" s="6"/>
      <c r="W13" s="38"/>
      <c r="X13" s="29"/>
      <c r="AA13" s="6"/>
      <c r="AB13" s="9"/>
    </row>
    <row r="14" spans="1:33" ht="3" customHeight="1" x14ac:dyDescent="0.25">
      <c r="V14" s="6"/>
      <c r="W14" s="32"/>
      <c r="X14" s="29"/>
      <c r="AA14" s="6"/>
    </row>
    <row r="15" spans="1:33" x14ac:dyDescent="0.25">
      <c r="V15" s="30"/>
      <c r="W15" s="31"/>
      <c r="X15" s="30"/>
      <c r="AA15" s="9"/>
      <c r="AB15" s="10"/>
      <c r="AC15" s="9"/>
    </row>
    <row r="16" spans="1:33" x14ac:dyDescent="0.25">
      <c r="V16" s="28"/>
      <c r="W16" s="34"/>
      <c r="X16" s="37"/>
      <c r="AA16" s="7"/>
      <c r="AB16" s="33"/>
      <c r="AC16" s="36"/>
    </row>
    <row r="17" spans="22:29" x14ac:dyDescent="0.25">
      <c r="V17" s="29"/>
      <c r="W17" s="29"/>
      <c r="X17" s="29"/>
      <c r="AB17" s="35"/>
      <c r="AC17" s="36"/>
    </row>
    <row r="18" spans="22:29" x14ac:dyDescent="0.25">
      <c r="AA18" s="1"/>
      <c r="AB18" s="35"/>
      <c r="AC18" s="36"/>
    </row>
  </sheetData>
  <mergeCells count="6">
    <mergeCell ref="F6:P6"/>
    <mergeCell ref="F1:AD1"/>
    <mergeCell ref="F2:AD2"/>
    <mergeCell ref="F3:AD3"/>
    <mergeCell ref="F4:AD4"/>
    <mergeCell ref="F5:AD5"/>
  </mergeCells>
  <pageMargins left="0.7" right="0.7" top="0.75" bottom="0.75" header="0.3" footer="0.3"/>
  <pageSetup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C8DF1E72B414054598023D5A721AC434" ma:contentTypeVersion="12" ma:contentTypeDescription="Crear nuevo documento." ma:contentTypeScope="" ma:versionID="f06a1f7c8dee110963d916224a14717e">
  <xsd:schema xmlns:xsd="http://www.w3.org/2001/XMLSchema" xmlns:xs="http://www.w3.org/2001/XMLSchema" xmlns:p="http://schemas.microsoft.com/office/2006/metadata/properties" xmlns:ns2="8175d881-c252-4cc7-85ac-127631b324fb" xmlns:ns3="7463e6f2-4cf7-4f37-8a7b-859c1e512b3c" targetNamespace="http://schemas.microsoft.com/office/2006/metadata/properties" ma:root="true" ma:fieldsID="3e45a775e9b17a057fe2680e114ed288" ns2:_="" ns3:_="">
    <xsd:import namespace="8175d881-c252-4cc7-85ac-127631b324fb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175d881-c252-4cc7-85ac-127631b324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MediaServiceAutoTags" ma:internalName="MediaServiceAutoTags" ma:readOnly="true">
      <xsd:simpleType>
        <xsd:restriction base="dms:Text"/>
      </xsd:simpleType>
    </xsd:element>
    <xsd:element name="MediaServiceOCR" ma:index="11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E63CA4D1-F0E3-41B9-BAAF-8D420CBE8B6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C286B3E-B2C9-4E79-A04F-567A6C6438CB}"/>
</file>

<file path=customXml/itemProps3.xml><?xml version="1.0" encoding="utf-8"?>
<ds:datastoreItem xmlns:ds="http://schemas.openxmlformats.org/officeDocument/2006/customXml" ds:itemID="{789731BB-FAE6-4315-B36B-D73258918335}">
  <ds:schemaRefs>
    <ds:schemaRef ds:uri="http://schemas.microsoft.com/office/2006/metadata/properties"/>
    <ds:schemaRef ds:uri="http://purl.org/dc/elements/1.1/"/>
    <ds:schemaRef ds:uri="http://purl.org/dc/dcmitype/"/>
    <ds:schemaRef ds:uri="0548674a-8c8e-461f-9789-3afdb685f212"/>
    <ds:schemaRef ds:uri="http://schemas.microsoft.com/office/infopath/2007/PartnerControls"/>
    <ds:schemaRef ds:uri="http://schemas.openxmlformats.org/package/2006/metadata/core-properties"/>
    <ds:schemaRef ds:uri="http://schemas.microsoft.com/office/2006/documentManagement/types"/>
    <ds:schemaRef ds:uri="91f1618d-99a5-4675-b3ad-f64d35c56766"/>
    <ds:schemaRef ds:uri="http://www.w3.org/XML/1998/namespac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II ASPIRANTES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INE50NGT</dc:creator>
  <cp:lastModifiedBy>LUCATERO CAMPOS ORTENCIA AFRICA LEONOR</cp:lastModifiedBy>
  <dcterms:created xsi:type="dcterms:W3CDTF">2020-08-18T00:02:59Z</dcterms:created>
  <dcterms:modified xsi:type="dcterms:W3CDTF">2021-04-26T22:41:15Z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0x010100C8DF1E72B414054598023D5A721AC434</vt:lpwstr>
  </property>
  <property fmtid="{D5CDD505-2E9C-101B-9397-08002B2CF9AE}" pid="3" name="Order">
    <vt:r8>10012800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_ExtendedDescription">
    <vt:lpwstr/>
  </property>
</Properties>
</file>