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se Luis\(01) Consejo General\Acu y Res CG 2021\2o Trimestre\(03) 6 abril 2021 (Ext.)\CD\Punto 03\"/>
    </mc:Choice>
  </mc:AlternateContent>
  <xr:revisionPtr revIDLastSave="0" documentId="13_ncr:1_{CB2B91B8-0AD2-42AC-8180-623B5A972F3A}" xr6:coauthVersionLast="45" xr6:coauthVersionMax="46" xr10:uidLastSave="{00000000-0000-0000-0000-000000000000}"/>
  <bookViews>
    <workbookView xWindow="-108" yWindow="-108" windowWidth="23256" windowHeight="12576" xr2:uid="{AF3F2B04-70F9-4090-8947-55F1929D9D88}"/>
  </bookViews>
  <sheets>
    <sheet name="PP COAHUILA" sheetId="2" r:id="rId1"/>
    <sheet name="CI COAHUILA" sheetId="1" r:id="rId2"/>
    <sheet name=" PP HIDALGO" sheetId="3" r:id="rId3"/>
    <sheet name="CI HIDALGO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" i="1" l="1"/>
  <c r="J8" i="4" l="1"/>
  <c r="K8" i="4" s="1"/>
  <c r="O8" i="4" s="1"/>
  <c r="J9" i="4"/>
  <c r="K9" i="4"/>
  <c r="N9" i="4"/>
  <c r="O9" i="4"/>
  <c r="J10" i="4"/>
  <c r="K10" i="4"/>
  <c r="N10" i="4"/>
  <c r="O10" i="4"/>
  <c r="J11" i="4"/>
  <c r="K11" i="4"/>
  <c r="N11" i="4"/>
  <c r="O11" i="4"/>
  <c r="J12" i="4"/>
  <c r="K12" i="4"/>
  <c r="N12" i="4"/>
  <c r="O12" i="4"/>
  <c r="J13" i="4"/>
  <c r="K13" i="4"/>
  <c r="N13" i="4"/>
  <c r="O13" i="4"/>
  <c r="J14" i="4"/>
  <c r="K14" i="4"/>
  <c r="N14" i="4"/>
  <c r="O14" i="4"/>
  <c r="J15" i="4"/>
  <c r="K15" i="4"/>
  <c r="N15" i="4"/>
  <c r="O15" i="4"/>
  <c r="J16" i="4"/>
  <c r="K16" i="4"/>
  <c r="N16" i="4"/>
  <c r="O16" i="4"/>
  <c r="J17" i="4"/>
  <c r="K17" i="4"/>
  <c r="N17" i="4"/>
  <c r="O17" i="4"/>
  <c r="J18" i="4"/>
  <c r="K18" i="4"/>
  <c r="N18" i="4"/>
  <c r="O18" i="4"/>
  <c r="J19" i="4"/>
  <c r="K19" i="4"/>
  <c r="N19" i="4"/>
  <c r="O19" i="4"/>
  <c r="J20" i="4"/>
  <c r="K20" i="4"/>
  <c r="N20" i="4"/>
  <c r="O20" i="4"/>
  <c r="J21" i="4"/>
  <c r="K21" i="4"/>
  <c r="N21" i="4"/>
  <c r="O21" i="4"/>
  <c r="J22" i="4"/>
  <c r="K22" i="4"/>
  <c r="N22" i="4"/>
  <c r="O22" i="4"/>
  <c r="J23" i="4"/>
  <c r="K23" i="4"/>
  <c r="N23" i="4"/>
  <c r="O23" i="4"/>
  <c r="J24" i="4"/>
  <c r="K24" i="4"/>
  <c r="N24" i="4"/>
  <c r="O24" i="4"/>
  <c r="J25" i="4"/>
  <c r="K25" i="4"/>
  <c r="N25" i="4"/>
  <c r="O25" i="4"/>
  <c r="J26" i="4"/>
  <c r="K26" i="4"/>
  <c r="N26" i="4"/>
  <c r="O26" i="4"/>
  <c r="J27" i="4"/>
  <c r="K27" i="4"/>
  <c r="N27" i="4"/>
  <c r="O27" i="4"/>
  <c r="J28" i="4"/>
  <c r="K28" i="4"/>
  <c r="N28" i="4"/>
  <c r="O28" i="4"/>
  <c r="J29" i="4"/>
  <c r="K29" i="4"/>
  <c r="N29" i="4"/>
  <c r="O29" i="4"/>
  <c r="J30" i="4"/>
  <c r="K30" i="4"/>
  <c r="N30" i="4"/>
  <c r="O30" i="4"/>
  <c r="J31" i="4"/>
  <c r="K31" i="4"/>
  <c r="N31" i="4"/>
  <c r="O31" i="4"/>
  <c r="J32" i="4"/>
  <c r="K32" i="4"/>
  <c r="N32" i="4"/>
  <c r="O32" i="4"/>
  <c r="J33" i="4"/>
  <c r="K33" i="4"/>
  <c r="N33" i="4"/>
  <c r="O33" i="4"/>
  <c r="J34" i="4"/>
  <c r="K34" i="4"/>
  <c r="N34" i="4"/>
  <c r="O34" i="4"/>
  <c r="J35" i="4"/>
  <c r="K35" i="4"/>
  <c r="N35" i="4"/>
  <c r="O35" i="4"/>
  <c r="J36" i="4"/>
  <c r="K36" i="4"/>
  <c r="N36" i="4"/>
  <c r="O36" i="4"/>
  <c r="J37" i="4"/>
  <c r="K37" i="4"/>
  <c r="N37" i="4"/>
  <c r="O37" i="4"/>
  <c r="J38" i="4"/>
  <c r="K38" i="4"/>
  <c r="N38" i="4"/>
  <c r="O38" i="4"/>
  <c r="J39" i="4"/>
  <c r="K39" i="4"/>
  <c r="N39" i="4"/>
  <c r="O39" i="4"/>
  <c r="J40" i="4"/>
  <c r="K40" i="4"/>
  <c r="N40" i="4"/>
  <c r="O40" i="4"/>
  <c r="J41" i="4"/>
  <c r="K41" i="4"/>
  <c r="N41" i="4"/>
  <c r="O41" i="4"/>
  <c r="J42" i="4"/>
  <c r="K42" i="4"/>
  <c r="N42" i="4"/>
  <c r="O42" i="4"/>
  <c r="J43" i="4"/>
  <c r="K43" i="4"/>
  <c r="N43" i="4"/>
  <c r="O43" i="4"/>
  <c r="G7" i="3"/>
  <c r="I7" i="3" s="1"/>
  <c r="G8" i="3"/>
  <c r="I8" i="3" s="1"/>
  <c r="G9" i="3"/>
  <c r="I9" i="3" s="1"/>
  <c r="G10" i="3"/>
  <c r="I10" i="3" s="1"/>
  <c r="G11" i="3"/>
  <c r="I11" i="3" s="1"/>
  <c r="G12" i="3"/>
  <c r="I12" i="3" s="1"/>
  <c r="G13" i="3"/>
  <c r="I13" i="3" s="1"/>
  <c r="G14" i="3"/>
  <c r="I14" i="3" s="1"/>
  <c r="G15" i="3"/>
  <c r="I15" i="3"/>
  <c r="G16" i="3"/>
  <c r="I16" i="3" s="1"/>
  <c r="F17" i="3"/>
  <c r="G17" i="3" s="1"/>
  <c r="I17" i="3" s="1"/>
  <c r="N8" i="4" l="1"/>
  <c r="K9" i="1"/>
  <c r="J9" i="1"/>
  <c r="N9" i="1" s="1"/>
  <c r="G8" i="2" l="1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G7" i="2"/>
  <c r="I7" i="2" s="1"/>
  <c r="K8" i="1"/>
  <c r="O8" i="1" s="1"/>
  <c r="J8" i="1"/>
  <c r="N8" i="1" s="1"/>
</calcChain>
</file>

<file path=xl/sharedStrings.xml><?xml version="1.0" encoding="utf-8"?>
<sst xmlns="http://schemas.openxmlformats.org/spreadsheetml/2006/main" count="290" uniqueCount="89">
  <si>
    <t>CONS.</t>
  </si>
  <si>
    <t>ENTIDAD</t>
  </si>
  <si>
    <t>REMANENTE</t>
  </si>
  <si>
    <t>UNIDAD TÉCNICA DE FISCALIZACIÓN</t>
  </si>
  <si>
    <t>DIRECCIÓN DE AUDITORÍA A PARTIDOS POLÍTICOS, AGRUPACIONES POLÍTICAS Y OTROS</t>
  </si>
  <si>
    <t>PASIVOS Y REMANENTES DE LOS CANDIDATOS INDEPENDIENTES</t>
  </si>
  <si>
    <t xml:space="preserve">CARGO </t>
  </si>
  <si>
    <t>ÁMBITO</t>
  </si>
  <si>
    <t>IMPORTE ACLARADO POR EL CI DERIVADO DE LA GARANTÍA DE AUDIENCIA POR CONCEPTO DE:</t>
  </si>
  <si>
    <t>PASIVOS 
(A)</t>
  </si>
  <si>
    <t>REMANENTE 
(B)</t>
  </si>
  <si>
    <t>PASIVOS 
(C)</t>
  </si>
  <si>
    <t>PASIVOS 
(A-C)</t>
  </si>
  <si>
    <t>REMANENTE (B-D)</t>
  </si>
  <si>
    <t>NOMBRE DEL CANDIDATO</t>
  </si>
  <si>
    <t xml:space="preserve">MONTO FINAL </t>
  </si>
  <si>
    <t>SUJETO OBLIGADO</t>
  </si>
  <si>
    <t>MONTO COMPROBADO POR EL SO DERIVADO DE LA GARANTÍA DE AUDIENCIA 
(B)</t>
  </si>
  <si>
    <t>MONTO FINAL DE REMANENTE 
(A-B)</t>
  </si>
  <si>
    <t>REMANENTE 
(D) (1)</t>
  </si>
  <si>
    <t>(1) En caso de que los pasivos hayan sido pagados con financiamiento público, el mismo importe debe descontarse del remanente determinado en el dictámen correspondiente.</t>
  </si>
  <si>
    <t>PASIVO</t>
  </si>
  <si>
    <t>ÁMBITO
 LOCAL</t>
  </si>
  <si>
    <t>Coahuila</t>
  </si>
  <si>
    <t>Masias Menera Sierra</t>
  </si>
  <si>
    <t>Héctor Manuel Garza Martínez</t>
  </si>
  <si>
    <t>Diputado Local</t>
  </si>
  <si>
    <t>PAN</t>
  </si>
  <si>
    <t>PRI</t>
  </si>
  <si>
    <t>PRD</t>
  </si>
  <si>
    <t>PT</t>
  </si>
  <si>
    <t>PVEM</t>
  </si>
  <si>
    <t>MC</t>
  </si>
  <si>
    <t>MORENA</t>
  </si>
  <si>
    <t>UDC</t>
  </si>
  <si>
    <t>UNIDOS</t>
  </si>
  <si>
    <t>PRC</t>
  </si>
  <si>
    <t>EZTP</t>
  </si>
  <si>
    <t>Local</t>
  </si>
  <si>
    <t>IMPORTE DE REMANENTE NOTIFICADO
 (A)</t>
  </si>
  <si>
    <t xml:space="preserve">IMPORTE DE REMANENTE NOTIFICADO
</t>
  </si>
  <si>
    <t>ANEXO ÚNICO</t>
  </si>
  <si>
    <t>MONTO COMPROBADO POR EL SO A TRAVÉS DE LA GARANTIA DE AUDIENCIA</t>
  </si>
  <si>
    <t>MONTO FINAL DERIVADO DE LA REVISIÓN A LAS ACLARACIONES PRESENTADAS</t>
  </si>
  <si>
    <t>IMPORTE ACLARADO POR EL CI A TRAVÉS DE LA GARANTIA DE AUDIENCIA</t>
  </si>
  <si>
    <t>PESH</t>
  </si>
  <si>
    <t>Hidalgo</t>
  </si>
  <si>
    <t>NUALH</t>
  </si>
  <si>
    <t>MASXH</t>
  </si>
  <si>
    <t>PODEMOS</t>
  </si>
  <si>
    <t>Ayuntamientos</t>
  </si>
  <si>
    <t>Zenon De La Cruz Iturbide</t>
  </si>
  <si>
    <t>Vicente Estrada Guevara</t>
  </si>
  <si>
    <t>Saul Islas Olivares</t>
  </si>
  <si>
    <t xml:space="preserve">Sabas Sanchez </t>
  </si>
  <si>
    <t>Ricardo Crespo Arroyo</t>
  </si>
  <si>
    <t>Raymundo Castillo Silva</t>
  </si>
  <si>
    <t>Prisco Manuel Gutierrez</t>
  </si>
  <si>
    <t>Pedro Pablo Flores Alva</t>
  </si>
  <si>
    <t>Luis Felipe Cabañas Juarez</t>
  </si>
  <si>
    <t>Lizbeth Irais Ordaz Islas</t>
  </si>
  <si>
    <t>Lizardo Angeles Trejo</t>
  </si>
  <si>
    <t>Leonardo Flores Solis</t>
  </si>
  <si>
    <t>Juan Espinoza Espinoza</t>
  </si>
  <si>
    <t>Jose Salvador Mayorga Sanchez</t>
  </si>
  <si>
    <t>Jose Juan Godinez Soto</t>
  </si>
  <si>
    <t>Jose Guadalupe Portillo Hernandez</t>
  </si>
  <si>
    <t>Jose Francisco Hernandez Hernandez</t>
  </si>
  <si>
    <t>Joel Medina Hernandez</t>
  </si>
  <si>
    <t>Joel Elias Paso</t>
  </si>
  <si>
    <t>Joaquin Munive Cabrera</t>
  </si>
  <si>
    <t>Iram Mag Diel Tavera Del Castillo</t>
  </si>
  <si>
    <t>Fidel Wilivaldo Perez Tovar</t>
  </si>
  <si>
    <t>Felipe Lopez Hernandez</t>
  </si>
  <si>
    <t>Ernesto Quiterio Perez</t>
  </si>
  <si>
    <t>Erik Carbajal Romo</t>
  </si>
  <si>
    <t>Enrique Adrian Estrada Corres</t>
  </si>
  <si>
    <t>Eloy Osorio Osorio</t>
  </si>
  <si>
    <t>Edmundo Gustavo Tenorio Ortega</t>
  </si>
  <si>
    <t>Camilo Nava Rosales</t>
  </si>
  <si>
    <t>Bessie Rocio Ceron Tovar</t>
  </si>
  <si>
    <t>Benito Cesar Barrera Maldonado</t>
  </si>
  <si>
    <t>Arturo Valencia Prieto</t>
  </si>
  <si>
    <t>Armando Ruiz Bustillos</t>
  </si>
  <si>
    <t>Alejandro Garcia Ponce</t>
  </si>
  <si>
    <t>Adan Juarez Resendiz</t>
  </si>
  <si>
    <t>Abel Hernandez Huerta</t>
  </si>
  <si>
    <t>Nota: En el caso del CI Héctor Manuel Garza Martinez, reportó gastos por $307,002.57 y presentó en respuesta comprobación por $349,570.26; por lo que se considera unicamente el importe registrado en el Sistema Integral de Fiscalización.</t>
  </si>
  <si>
    <t>REMANENTES DE LOS PARTIDOS POLITICOS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</si>
</sst>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name val="Arial Narrow"/>
      <family val="2"/>
    </font>
    <font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/>
    </xf>
    <xf numFmtId="0" fontId="5" fillId="0" borderId="0" xfId="0" applyFont="1"/>
    <xf numFmtId="43" fontId="3" fillId="0" borderId="0" xfId="1" applyFont="1"/>
    <xf numFmtId="43" fontId="3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39" fontId="3" fillId="0" borderId="1" xfId="1" applyNumberFormat="1" applyFont="1" applyBorder="1"/>
    <xf numFmtId="39" fontId="3" fillId="0" borderId="1" xfId="0" applyNumberFormat="1" applyFont="1" applyBorder="1" applyAlignment="1">
      <alignment horizontal="right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/>
    </xf>
    <xf numFmtId="39" fontId="3" fillId="0" borderId="1" xfId="0" applyNumberFormat="1" applyFont="1" applyBorder="1"/>
    <xf numFmtId="39" fontId="3" fillId="0" borderId="1" xfId="1" applyNumberFormat="1" applyFont="1" applyFill="1" applyBorder="1" applyAlignment="1">
      <alignment vertical="top"/>
    </xf>
    <xf numFmtId="39" fontId="3" fillId="0" borderId="1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vertical="top"/>
    </xf>
    <xf numFmtId="39" fontId="3" fillId="0" borderId="0" xfId="1" applyNumberFormat="1" applyFont="1" applyFill="1" applyBorder="1" applyAlignment="1">
      <alignment vertical="top"/>
    </xf>
    <xf numFmtId="39" fontId="3" fillId="0" borderId="0" xfId="0" applyNumberFormat="1" applyFont="1" applyFill="1" applyBorder="1" applyAlignment="1">
      <alignment vertical="top"/>
    </xf>
    <xf numFmtId="0" fontId="7" fillId="0" borderId="0" xfId="0" applyFont="1"/>
    <xf numFmtId="0" fontId="7" fillId="0" borderId="0" xfId="0" applyFont="1" applyAlignment="1">
      <alignment horizontal="center"/>
    </xf>
    <xf numFmtId="43" fontId="7" fillId="0" borderId="0" xfId="0" applyNumberFormat="1" applyFont="1"/>
    <xf numFmtId="4" fontId="7" fillId="0" borderId="0" xfId="0" applyNumberFormat="1" applyFont="1"/>
    <xf numFmtId="164" fontId="7" fillId="0" borderId="0" xfId="0" applyNumberFormat="1" applyFont="1"/>
    <xf numFmtId="0" fontId="9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64" fontId="12" fillId="0" borderId="1" xfId="0" applyNumberFormat="1" applyFont="1" applyBorder="1" applyAlignment="1">
      <alignment vertical="center"/>
    </xf>
    <xf numFmtId="4" fontId="12" fillId="3" borderId="1" xfId="0" applyNumberFormat="1" applyFont="1" applyFill="1" applyBorder="1" applyAlignment="1">
      <alignment vertical="center"/>
    </xf>
    <xf numFmtId="4" fontId="12" fillId="0" borderId="1" xfId="0" applyNumberFormat="1" applyFont="1" applyBorder="1" applyAlignment="1">
      <alignment vertical="center"/>
    </xf>
    <xf numFmtId="0" fontId="12" fillId="0" borderId="1" xfId="0" applyFont="1" applyBorder="1"/>
    <xf numFmtId="4" fontId="12" fillId="0" borderId="1" xfId="0" applyNumberFormat="1" applyFont="1" applyBorder="1"/>
    <xf numFmtId="164" fontId="12" fillId="0" borderId="1" xfId="2" applyNumberFormat="1" applyFont="1" applyBorder="1"/>
    <xf numFmtId="0" fontId="13" fillId="0" borderId="1" xfId="0" applyFont="1" applyBorder="1"/>
    <xf numFmtId="4" fontId="12" fillId="0" borderId="1" xfId="0" applyNumberFormat="1" applyFont="1" applyFill="1" applyBorder="1" applyAlignment="1">
      <alignment vertical="center"/>
    </xf>
    <xf numFmtId="164" fontId="12" fillId="0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1133475</xdr:colOff>
      <xdr:row>4</xdr:row>
      <xdr:rowOff>85725</xdr:rowOff>
    </xdr:to>
    <xdr:pic>
      <xdr:nvPicPr>
        <xdr:cNvPr id="3" name="0 Imagen">
          <a:extLst>
            <a:ext uri="{FF2B5EF4-FFF2-40B4-BE49-F238E27FC236}">
              <a16:creationId xmlns:a16="http://schemas.microsoft.com/office/drawing/2014/main" id="{F8864EFC-391A-4276-812F-2C218D7B2D68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1480" y="0"/>
          <a:ext cx="2337435" cy="786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1727835</xdr:colOff>
      <xdr:row>3</xdr:row>
      <xdr:rowOff>192405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34234A52-F4AF-4702-B8A6-9EE5A0370FD1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1480" y="0"/>
          <a:ext cx="2337435" cy="786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358140</xdr:colOff>
      <xdr:row>1</xdr:row>
      <xdr:rowOff>22860</xdr:rowOff>
    </xdr:from>
    <xdr:ext cx="2308860" cy="626745"/>
    <xdr:pic>
      <xdr:nvPicPr>
        <xdr:cNvPr id="2" name="0 Imagen">
          <a:extLst>
            <a:ext uri="{FF2B5EF4-FFF2-40B4-BE49-F238E27FC236}">
              <a16:creationId xmlns:a16="http://schemas.microsoft.com/office/drawing/2014/main" id="{D1945B46-1D1F-484D-8DBC-6C26D8A32C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6780" y="220980"/>
          <a:ext cx="2308860" cy="626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426720</xdr:colOff>
      <xdr:row>0</xdr:row>
      <xdr:rowOff>0</xdr:rowOff>
    </xdr:from>
    <xdr:ext cx="2354580" cy="786765"/>
    <xdr:pic>
      <xdr:nvPicPr>
        <xdr:cNvPr id="2" name="0 Imagen">
          <a:extLst>
            <a:ext uri="{FF2B5EF4-FFF2-40B4-BE49-F238E27FC236}">
              <a16:creationId xmlns:a16="http://schemas.microsoft.com/office/drawing/2014/main" id="{CE3BB38E-1C16-4062-B06A-13C71CEF856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6720" y="0"/>
          <a:ext cx="2354580" cy="786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BE449-4C97-4283-94CA-DEFEE6AB8380}">
  <dimension ref="A1:I17"/>
  <sheetViews>
    <sheetView tabSelected="1" view="pageBreakPreview" zoomScale="60" zoomScaleNormal="100" workbookViewId="0">
      <selection activeCell="D4" sqref="D4"/>
    </sheetView>
  </sheetViews>
  <sheetFormatPr baseColWidth="10" defaultColWidth="11.5546875" defaultRowHeight="13.8" x14ac:dyDescent="0.25"/>
  <cols>
    <col min="1" max="1" width="6.33203125" style="4" customWidth="1"/>
    <col min="2" max="2" width="17.5546875" style="5" customWidth="1"/>
    <col min="3" max="3" width="17.5546875" style="5" bestFit="1" customWidth="1"/>
    <col min="4" max="4" width="22" style="5" customWidth="1"/>
    <col min="5" max="5" width="18" style="5" customWidth="1"/>
    <col min="6" max="6" width="21.88671875" style="5" customWidth="1"/>
    <col min="7" max="7" width="19.33203125" style="5" customWidth="1"/>
    <col min="8" max="8" width="25.6640625" style="5" customWidth="1"/>
    <col min="9" max="9" width="23.33203125" style="5" customWidth="1"/>
    <col min="10" max="16384" width="11.5546875" style="5"/>
  </cols>
  <sheetData>
    <row r="1" spans="1:9" ht="15.6" x14ac:dyDescent="0.3">
      <c r="D1" s="6" t="s">
        <v>3</v>
      </c>
      <c r="E1" s="6"/>
      <c r="F1" s="6"/>
      <c r="G1" s="6"/>
      <c r="H1" s="6"/>
    </row>
    <row r="2" spans="1:9" ht="15.6" x14ac:dyDescent="0.3">
      <c r="D2" s="6" t="s">
        <v>4</v>
      </c>
      <c r="E2" s="6"/>
      <c r="F2" s="6"/>
      <c r="G2" s="6"/>
      <c r="H2" s="6"/>
    </row>
    <row r="3" spans="1:9" ht="15.6" x14ac:dyDescent="0.3">
      <c r="D3" s="6" t="s">
        <v>88</v>
      </c>
    </row>
    <row r="4" spans="1:9" ht="15.6" x14ac:dyDescent="0.3">
      <c r="D4" s="6" t="s">
        <v>41</v>
      </c>
      <c r="E4" s="6"/>
      <c r="F4" s="6"/>
      <c r="G4" s="6"/>
    </row>
    <row r="5" spans="1:9" ht="15.6" x14ac:dyDescent="0.3">
      <c r="D5" s="6"/>
      <c r="E5" s="6"/>
    </row>
    <row r="6" spans="1:9" s="4" customFormat="1" ht="81.599999999999994" customHeight="1" x14ac:dyDescent="0.25">
      <c r="A6" s="1" t="s">
        <v>0</v>
      </c>
      <c r="B6" s="12" t="s">
        <v>1</v>
      </c>
      <c r="C6" s="12" t="s">
        <v>16</v>
      </c>
      <c r="D6" s="12" t="s">
        <v>7</v>
      </c>
      <c r="E6" s="1" t="s">
        <v>39</v>
      </c>
      <c r="F6" s="1" t="s">
        <v>17</v>
      </c>
      <c r="G6" s="1" t="s">
        <v>18</v>
      </c>
      <c r="H6" s="1" t="s">
        <v>42</v>
      </c>
      <c r="I6" s="1" t="s">
        <v>43</v>
      </c>
    </row>
    <row r="7" spans="1:9" x14ac:dyDescent="0.25">
      <c r="A7" s="2">
        <v>1</v>
      </c>
      <c r="B7" s="3" t="s">
        <v>23</v>
      </c>
      <c r="C7" s="3" t="s">
        <v>27</v>
      </c>
      <c r="D7" s="3" t="s">
        <v>38</v>
      </c>
      <c r="E7" s="13">
        <v>0</v>
      </c>
      <c r="F7" s="13">
        <v>0</v>
      </c>
      <c r="G7" s="13">
        <f>E7-F7</f>
        <v>0</v>
      </c>
      <c r="H7" s="13">
        <v>0</v>
      </c>
      <c r="I7" s="14">
        <f>G7-H7</f>
        <v>0</v>
      </c>
    </row>
    <row r="8" spans="1:9" x14ac:dyDescent="0.25">
      <c r="A8" s="2">
        <v>2</v>
      </c>
      <c r="B8" s="3" t="s">
        <v>23</v>
      </c>
      <c r="C8" s="3" t="s">
        <v>28</v>
      </c>
      <c r="D8" s="3" t="s">
        <v>38</v>
      </c>
      <c r="E8" s="13">
        <v>0</v>
      </c>
      <c r="F8" s="13">
        <v>0</v>
      </c>
      <c r="G8" s="13">
        <f t="shared" ref="G8:G17" si="0">E8-F8</f>
        <v>0</v>
      </c>
      <c r="H8" s="13">
        <v>0</v>
      </c>
      <c r="I8" s="14">
        <f t="shared" ref="I8:I17" si="1">G8-H8</f>
        <v>0</v>
      </c>
    </row>
    <row r="9" spans="1:9" x14ac:dyDescent="0.25">
      <c r="A9" s="2">
        <v>3</v>
      </c>
      <c r="B9" s="3" t="s">
        <v>23</v>
      </c>
      <c r="C9" s="3" t="s">
        <v>29</v>
      </c>
      <c r="D9" s="3" t="s">
        <v>38</v>
      </c>
      <c r="E9" s="13">
        <v>0</v>
      </c>
      <c r="F9" s="13">
        <v>0</v>
      </c>
      <c r="G9" s="13">
        <f t="shared" si="0"/>
        <v>0</v>
      </c>
      <c r="H9" s="13">
        <v>0</v>
      </c>
      <c r="I9" s="14">
        <f t="shared" si="1"/>
        <v>0</v>
      </c>
    </row>
    <row r="10" spans="1:9" x14ac:dyDescent="0.25">
      <c r="A10" s="2">
        <v>4</v>
      </c>
      <c r="B10" s="3" t="s">
        <v>23</v>
      </c>
      <c r="C10" s="3" t="s">
        <v>30</v>
      </c>
      <c r="D10" s="3" t="s">
        <v>38</v>
      </c>
      <c r="E10" s="13">
        <v>0</v>
      </c>
      <c r="F10" s="13">
        <v>0</v>
      </c>
      <c r="G10" s="13">
        <f t="shared" si="0"/>
        <v>0</v>
      </c>
      <c r="H10" s="13">
        <v>0</v>
      </c>
      <c r="I10" s="14">
        <f t="shared" si="1"/>
        <v>0</v>
      </c>
    </row>
    <row r="11" spans="1:9" x14ac:dyDescent="0.25">
      <c r="A11" s="2">
        <v>5</v>
      </c>
      <c r="B11" s="3" t="s">
        <v>23</v>
      </c>
      <c r="C11" s="3" t="s">
        <v>31</v>
      </c>
      <c r="D11" s="3" t="s">
        <v>38</v>
      </c>
      <c r="E11" s="13">
        <v>0</v>
      </c>
      <c r="F11" s="13">
        <v>0</v>
      </c>
      <c r="G11" s="13">
        <f t="shared" si="0"/>
        <v>0</v>
      </c>
      <c r="H11" s="13">
        <v>0</v>
      </c>
      <c r="I11" s="14">
        <f t="shared" si="1"/>
        <v>0</v>
      </c>
    </row>
    <row r="12" spans="1:9" x14ac:dyDescent="0.25">
      <c r="A12" s="2">
        <v>6</v>
      </c>
      <c r="B12" s="3" t="s">
        <v>23</v>
      </c>
      <c r="C12" s="3" t="s">
        <v>32</v>
      </c>
      <c r="D12" s="3" t="s">
        <v>38</v>
      </c>
      <c r="E12" s="13">
        <v>0</v>
      </c>
      <c r="F12" s="13">
        <v>0</v>
      </c>
      <c r="G12" s="13">
        <f t="shared" si="0"/>
        <v>0</v>
      </c>
      <c r="H12" s="13">
        <v>0</v>
      </c>
      <c r="I12" s="14">
        <f t="shared" si="1"/>
        <v>0</v>
      </c>
    </row>
    <row r="13" spans="1:9" x14ac:dyDescent="0.25">
      <c r="A13" s="2">
        <v>7</v>
      </c>
      <c r="B13" s="3" t="s">
        <v>23</v>
      </c>
      <c r="C13" s="3" t="s">
        <v>33</v>
      </c>
      <c r="D13" s="3" t="s">
        <v>38</v>
      </c>
      <c r="E13" s="13">
        <v>2004374.93</v>
      </c>
      <c r="F13" s="13">
        <v>0</v>
      </c>
      <c r="G13" s="13">
        <f t="shared" si="0"/>
        <v>2004374.93</v>
      </c>
      <c r="H13" s="13">
        <v>0</v>
      </c>
      <c r="I13" s="14">
        <f t="shared" si="1"/>
        <v>2004374.93</v>
      </c>
    </row>
    <row r="14" spans="1:9" x14ac:dyDescent="0.25">
      <c r="A14" s="2">
        <v>8</v>
      </c>
      <c r="B14" s="3" t="s">
        <v>23</v>
      </c>
      <c r="C14" s="3" t="s">
        <v>34</v>
      </c>
      <c r="D14" s="3" t="s">
        <v>38</v>
      </c>
      <c r="E14" s="13">
        <v>0</v>
      </c>
      <c r="F14" s="13">
        <v>0</v>
      </c>
      <c r="G14" s="13">
        <f t="shared" si="0"/>
        <v>0</v>
      </c>
      <c r="H14" s="13">
        <v>0</v>
      </c>
      <c r="I14" s="14">
        <f t="shared" si="1"/>
        <v>0</v>
      </c>
    </row>
    <row r="15" spans="1:9" x14ac:dyDescent="0.25">
      <c r="A15" s="2">
        <v>9</v>
      </c>
      <c r="B15" s="3" t="s">
        <v>23</v>
      </c>
      <c r="C15" s="3" t="s">
        <v>35</v>
      </c>
      <c r="D15" s="3" t="s">
        <v>38</v>
      </c>
      <c r="E15" s="13">
        <v>483780.53</v>
      </c>
      <c r="F15" s="13">
        <v>0</v>
      </c>
      <c r="G15" s="13">
        <f t="shared" si="0"/>
        <v>483780.53</v>
      </c>
      <c r="H15" s="13">
        <v>0</v>
      </c>
      <c r="I15" s="14">
        <f t="shared" si="1"/>
        <v>483780.53</v>
      </c>
    </row>
    <row r="16" spans="1:9" x14ac:dyDescent="0.25">
      <c r="A16" s="2">
        <v>10</v>
      </c>
      <c r="B16" s="3" t="s">
        <v>23</v>
      </c>
      <c r="C16" s="3" t="s">
        <v>36</v>
      </c>
      <c r="D16" s="3" t="s">
        <v>38</v>
      </c>
      <c r="E16" s="13">
        <v>0</v>
      </c>
      <c r="F16" s="13">
        <v>0</v>
      </c>
      <c r="G16" s="13">
        <f t="shared" si="0"/>
        <v>0</v>
      </c>
      <c r="H16" s="13">
        <v>0</v>
      </c>
      <c r="I16" s="14">
        <f t="shared" si="1"/>
        <v>0</v>
      </c>
    </row>
    <row r="17" spans="1:9" x14ac:dyDescent="0.25">
      <c r="A17" s="2">
        <v>11</v>
      </c>
      <c r="B17" s="3" t="s">
        <v>23</v>
      </c>
      <c r="C17" s="3" t="s">
        <v>37</v>
      </c>
      <c r="D17" s="3" t="s">
        <v>38</v>
      </c>
      <c r="E17" s="13">
        <v>728051.26</v>
      </c>
      <c r="F17" s="13">
        <v>0</v>
      </c>
      <c r="G17" s="13">
        <f t="shared" si="0"/>
        <v>728051.26</v>
      </c>
      <c r="H17" s="13">
        <v>0</v>
      </c>
      <c r="I17" s="14">
        <f t="shared" si="1"/>
        <v>728051.26</v>
      </c>
    </row>
  </sheetData>
  <pageMargins left="0.70866141732283472" right="0.70866141732283472" top="1.03" bottom="0.74803149606299213" header="0.31496062992125984" footer="0.31496062992125984"/>
  <pageSetup scale="7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FF81E-9473-4A56-915F-E78194D4B64E}">
  <dimension ref="A1:P15"/>
  <sheetViews>
    <sheetView view="pageBreakPreview" zoomScale="60" zoomScaleNormal="100" workbookViewId="0">
      <selection activeCell="N9" sqref="N9"/>
    </sheetView>
  </sheetViews>
  <sheetFormatPr baseColWidth="10" defaultColWidth="11.5546875" defaultRowHeight="13.8" x14ac:dyDescent="0.25"/>
  <cols>
    <col min="1" max="1" width="6" style="4" bestFit="1" customWidth="1"/>
    <col min="2" max="2" width="8.88671875" style="5" bestFit="1" customWidth="1"/>
    <col min="3" max="3" width="29.109375" style="5" customWidth="1"/>
    <col min="4" max="4" width="15" style="5" customWidth="1"/>
    <col min="5" max="5" width="8.109375" style="5" customWidth="1"/>
    <col min="6" max="15" width="16.6640625" style="5" customWidth="1"/>
    <col min="16" max="16" width="42" style="5" customWidth="1"/>
    <col min="17" max="16384" width="11.5546875" style="5"/>
  </cols>
  <sheetData>
    <row r="1" spans="1:16" ht="15.6" x14ac:dyDescent="0.3">
      <c r="D1" s="6" t="s">
        <v>3</v>
      </c>
      <c r="E1" s="6"/>
      <c r="F1" s="6"/>
      <c r="G1" s="6"/>
      <c r="H1" s="6"/>
    </row>
    <row r="2" spans="1:16" ht="15.6" x14ac:dyDescent="0.3">
      <c r="D2" s="6" t="s">
        <v>4</v>
      </c>
      <c r="E2" s="6"/>
      <c r="F2" s="6"/>
      <c r="G2" s="6"/>
      <c r="H2" s="6"/>
    </row>
    <row r="3" spans="1:16" ht="15.6" x14ac:dyDescent="0.3">
      <c r="D3" s="6" t="s">
        <v>5</v>
      </c>
    </row>
    <row r="4" spans="1:16" ht="15.6" x14ac:dyDescent="0.3">
      <c r="D4" s="6" t="s">
        <v>41</v>
      </c>
      <c r="E4" s="6"/>
      <c r="F4" s="6"/>
      <c r="G4" s="6"/>
    </row>
    <row r="6" spans="1:16" ht="81" customHeight="1" x14ac:dyDescent="0.25">
      <c r="A6" s="46" t="s">
        <v>0</v>
      </c>
      <c r="B6" s="47" t="s">
        <v>1</v>
      </c>
      <c r="C6" s="47" t="s">
        <v>14</v>
      </c>
      <c r="D6" s="47" t="s">
        <v>6</v>
      </c>
      <c r="E6" s="46" t="s">
        <v>22</v>
      </c>
      <c r="F6" s="46" t="s">
        <v>40</v>
      </c>
      <c r="G6" s="46"/>
      <c r="H6" s="46" t="s">
        <v>8</v>
      </c>
      <c r="I6" s="46"/>
      <c r="J6" s="46" t="s">
        <v>15</v>
      </c>
      <c r="K6" s="46"/>
      <c r="L6" s="46" t="s">
        <v>44</v>
      </c>
      <c r="M6" s="46"/>
      <c r="N6" s="48" t="s">
        <v>43</v>
      </c>
      <c r="O6" s="49"/>
    </row>
    <row r="7" spans="1:16" ht="29.25" customHeight="1" x14ac:dyDescent="0.25">
      <c r="A7" s="46"/>
      <c r="B7" s="47"/>
      <c r="C7" s="47"/>
      <c r="D7" s="47"/>
      <c r="E7" s="47"/>
      <c r="F7" s="1" t="s">
        <v>9</v>
      </c>
      <c r="G7" s="1" t="s">
        <v>10</v>
      </c>
      <c r="H7" s="1" t="s">
        <v>11</v>
      </c>
      <c r="I7" s="1" t="s">
        <v>19</v>
      </c>
      <c r="J7" s="1" t="s">
        <v>12</v>
      </c>
      <c r="K7" s="1" t="s">
        <v>13</v>
      </c>
      <c r="L7" s="1" t="s">
        <v>21</v>
      </c>
      <c r="M7" s="1" t="s">
        <v>2</v>
      </c>
      <c r="N7" s="50"/>
      <c r="O7" s="51"/>
    </row>
    <row r="8" spans="1:16" x14ac:dyDescent="0.25">
      <c r="A8" s="2">
        <v>1</v>
      </c>
      <c r="B8" s="3" t="s">
        <v>23</v>
      </c>
      <c r="C8" s="3" t="s">
        <v>24</v>
      </c>
      <c r="D8" s="3" t="s">
        <v>26</v>
      </c>
      <c r="E8" s="3" t="s">
        <v>38</v>
      </c>
      <c r="F8" s="13">
        <v>0</v>
      </c>
      <c r="G8" s="13">
        <v>132355.63</v>
      </c>
      <c r="H8" s="13">
        <v>0</v>
      </c>
      <c r="I8" s="13">
        <v>0</v>
      </c>
      <c r="J8" s="13">
        <f t="shared" ref="J8:K9" si="0">F8-H8</f>
        <v>0</v>
      </c>
      <c r="K8" s="13">
        <f t="shared" si="0"/>
        <v>132355.63</v>
      </c>
      <c r="L8" s="13">
        <v>0</v>
      </c>
      <c r="M8" s="13">
        <v>0</v>
      </c>
      <c r="N8" s="17">
        <f t="shared" ref="N8:O9" si="1">J8-L8</f>
        <v>0</v>
      </c>
      <c r="O8" s="17">
        <f t="shared" si="1"/>
        <v>132355.63</v>
      </c>
    </row>
    <row r="9" spans="1:16" s="8" customFormat="1" x14ac:dyDescent="0.3">
      <c r="A9" s="15">
        <v>2</v>
      </c>
      <c r="B9" s="16" t="s">
        <v>23</v>
      </c>
      <c r="C9" s="16" t="s">
        <v>25</v>
      </c>
      <c r="D9" s="16" t="s">
        <v>26</v>
      </c>
      <c r="E9" s="16" t="s">
        <v>38</v>
      </c>
      <c r="F9" s="18">
        <v>0</v>
      </c>
      <c r="G9" s="18">
        <v>364025.63</v>
      </c>
      <c r="H9" s="18">
        <v>0</v>
      </c>
      <c r="I9" s="18">
        <v>307002.57</v>
      </c>
      <c r="J9" s="18">
        <f t="shared" si="0"/>
        <v>0</v>
      </c>
      <c r="K9" s="18">
        <f t="shared" si="0"/>
        <v>57023.06</v>
      </c>
      <c r="L9" s="18">
        <v>0</v>
      </c>
      <c r="M9" s="18">
        <v>307002.57</v>
      </c>
      <c r="N9" s="19">
        <f t="shared" si="1"/>
        <v>0</v>
      </c>
      <c r="O9" s="19">
        <f>G9-M9</f>
        <v>57023.06</v>
      </c>
      <c r="P9" s="7"/>
    </row>
    <row r="10" spans="1:16" s="8" customFormat="1" x14ac:dyDescent="0.3">
      <c r="A10" s="20"/>
      <c r="B10" s="21"/>
      <c r="C10" s="21"/>
      <c r="D10" s="21"/>
      <c r="E10" s="21"/>
      <c r="F10" s="22"/>
      <c r="G10" s="22"/>
      <c r="H10" s="22"/>
      <c r="I10" s="22"/>
      <c r="J10" s="22"/>
      <c r="K10" s="22"/>
      <c r="L10" s="22"/>
      <c r="M10" s="22"/>
      <c r="N10" s="23"/>
      <c r="O10" s="23"/>
      <c r="P10" s="7"/>
    </row>
    <row r="11" spans="1:16" ht="14.4" x14ac:dyDescent="0.3">
      <c r="A11" s="9" t="s">
        <v>20</v>
      </c>
    </row>
    <row r="12" spans="1:16" ht="14.4" x14ac:dyDescent="0.3">
      <c r="A12" s="9" t="s">
        <v>87</v>
      </c>
    </row>
    <row r="13" spans="1:16" x14ac:dyDescent="0.25">
      <c r="G13" s="10"/>
      <c r="H13" s="10"/>
    </row>
    <row r="14" spans="1:16" x14ac:dyDescent="0.25">
      <c r="G14" s="10"/>
      <c r="H14" s="10"/>
      <c r="I14" s="11"/>
    </row>
    <row r="15" spans="1:16" x14ac:dyDescent="0.25">
      <c r="G15" s="10"/>
      <c r="H15" s="10"/>
    </row>
  </sheetData>
  <mergeCells count="10">
    <mergeCell ref="L6:M6"/>
    <mergeCell ref="N6:O7"/>
    <mergeCell ref="J6:K6"/>
    <mergeCell ref="H6:I6"/>
    <mergeCell ref="F6:G6"/>
    <mergeCell ref="A6:A7"/>
    <mergeCell ref="B6:B7"/>
    <mergeCell ref="C6:C7"/>
    <mergeCell ref="D6:D7"/>
    <mergeCell ref="E6:E7"/>
  </mergeCells>
  <pageMargins left="0.70866141732283472" right="0.70866141732283472" top="1.06" bottom="0.74803149606299213" header="0.31496062992125984" footer="0.31496062992125984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85D0D-8F44-436E-9893-50489449F7B1}">
  <dimension ref="A1:K686"/>
  <sheetViews>
    <sheetView view="pageBreakPreview" zoomScale="60" zoomScaleNormal="100" workbookViewId="0">
      <selection activeCell="E5" sqref="E5"/>
    </sheetView>
  </sheetViews>
  <sheetFormatPr baseColWidth="10" defaultColWidth="11.5546875" defaultRowHeight="13.8" x14ac:dyDescent="0.25"/>
  <cols>
    <col min="1" max="1" width="8" style="24" customWidth="1"/>
    <col min="2" max="2" width="17.5546875" style="24" customWidth="1"/>
    <col min="3" max="3" width="20.44140625" style="24" bestFit="1" customWidth="1"/>
    <col min="4" max="4" width="8.88671875" style="24" bestFit="1" customWidth="1"/>
    <col min="5" max="5" width="20.44140625" style="24" customWidth="1"/>
    <col min="6" max="6" width="21.88671875" style="24" customWidth="1"/>
    <col min="7" max="7" width="19.33203125" style="24" customWidth="1"/>
    <col min="8" max="8" width="25.6640625" style="24" customWidth="1"/>
    <col min="9" max="9" width="23.33203125" style="24" customWidth="1"/>
    <col min="10" max="10" width="11.5546875" style="24"/>
    <col min="11" max="11" width="12.109375" style="24" bestFit="1" customWidth="1"/>
    <col min="12" max="16384" width="11.5546875" style="24"/>
  </cols>
  <sheetData>
    <row r="1" spans="1:11" ht="15.6" x14ac:dyDescent="0.3">
      <c r="D1" s="30"/>
      <c r="E1" s="30"/>
    </row>
    <row r="2" spans="1:11" s="29" customFormat="1" ht="15.6" customHeight="1" x14ac:dyDescent="0.3">
      <c r="A2" s="34"/>
      <c r="B2" s="34"/>
      <c r="C2" s="34"/>
      <c r="D2" s="34"/>
      <c r="E2" s="6" t="s">
        <v>3</v>
      </c>
      <c r="F2" s="34"/>
      <c r="G2" s="34"/>
      <c r="H2" s="34"/>
      <c r="I2" s="34"/>
    </row>
    <row r="3" spans="1:11" s="29" customFormat="1" ht="15.6" x14ac:dyDescent="0.3">
      <c r="A3" s="34"/>
      <c r="B3" s="34"/>
      <c r="C3" s="34"/>
      <c r="D3" s="34"/>
      <c r="E3" s="6" t="s">
        <v>4</v>
      </c>
      <c r="F3" s="34"/>
      <c r="G3" s="34"/>
      <c r="H3" s="34"/>
      <c r="I3" s="34"/>
    </row>
    <row r="4" spans="1:11" s="29" customFormat="1" ht="15.6" customHeight="1" x14ac:dyDescent="0.3">
      <c r="A4" s="34"/>
      <c r="B4" s="34"/>
      <c r="C4" s="34"/>
      <c r="D4" s="34"/>
      <c r="E4" s="6" t="s">
        <v>88</v>
      </c>
      <c r="F4" s="34"/>
      <c r="G4" s="34"/>
      <c r="H4" s="34"/>
      <c r="I4" s="34"/>
    </row>
    <row r="5" spans="1:11" ht="15.6" x14ac:dyDescent="0.3">
      <c r="E5" s="6" t="s">
        <v>41</v>
      </c>
    </row>
    <row r="6" spans="1:11" s="25" customFormat="1" ht="81.599999999999994" customHeight="1" x14ac:dyDescent="0.25">
      <c r="A6" s="1" t="s">
        <v>0</v>
      </c>
      <c r="B6" s="12" t="s">
        <v>1</v>
      </c>
      <c r="C6" s="12" t="s">
        <v>16</v>
      </c>
      <c r="D6" s="12" t="s">
        <v>7</v>
      </c>
      <c r="E6" s="1" t="s">
        <v>39</v>
      </c>
      <c r="F6" s="1" t="s">
        <v>17</v>
      </c>
      <c r="G6" s="1" t="s">
        <v>18</v>
      </c>
      <c r="H6" s="1" t="s">
        <v>42</v>
      </c>
      <c r="I6" s="1" t="s">
        <v>43</v>
      </c>
    </row>
    <row r="7" spans="1:11" x14ac:dyDescent="0.25">
      <c r="A7" s="35">
        <v>1</v>
      </c>
      <c r="B7" s="36" t="s">
        <v>46</v>
      </c>
      <c r="C7" s="36" t="s">
        <v>27</v>
      </c>
      <c r="D7" s="36" t="s">
        <v>38</v>
      </c>
      <c r="E7" s="37">
        <v>1099955.6199999992</v>
      </c>
      <c r="F7" s="37">
        <v>0</v>
      </c>
      <c r="G7" s="37">
        <f t="shared" ref="G7:G17" si="0">+E7-F7</f>
        <v>1099955.6199999992</v>
      </c>
      <c r="H7" s="37">
        <v>0</v>
      </c>
      <c r="I7" s="37">
        <f t="shared" ref="I7:I17" si="1">+G7-H7</f>
        <v>1099955.6199999992</v>
      </c>
    </row>
    <row r="8" spans="1:11" s="29" customFormat="1" x14ac:dyDescent="0.25">
      <c r="A8" s="35">
        <v>2</v>
      </c>
      <c r="B8" s="36" t="s">
        <v>46</v>
      </c>
      <c r="C8" s="36" t="s">
        <v>28</v>
      </c>
      <c r="D8" s="36" t="s">
        <v>38</v>
      </c>
      <c r="E8" s="38">
        <v>0</v>
      </c>
      <c r="F8" s="38">
        <v>0</v>
      </c>
      <c r="G8" s="38">
        <f t="shared" si="0"/>
        <v>0</v>
      </c>
      <c r="H8" s="39">
        <v>0</v>
      </c>
      <c r="I8" s="37">
        <f t="shared" si="1"/>
        <v>0</v>
      </c>
    </row>
    <row r="9" spans="1:11" x14ac:dyDescent="0.25">
      <c r="A9" s="35">
        <v>3</v>
      </c>
      <c r="B9" s="36" t="s">
        <v>46</v>
      </c>
      <c r="C9" s="36" t="s">
        <v>29</v>
      </c>
      <c r="D9" s="36" t="s">
        <v>38</v>
      </c>
      <c r="E9" s="38">
        <v>674982.94999999739</v>
      </c>
      <c r="F9" s="38">
        <v>674982.95</v>
      </c>
      <c r="G9" s="38">
        <f t="shared" si="0"/>
        <v>-2.5611370801925659E-9</v>
      </c>
      <c r="H9" s="39">
        <v>0</v>
      </c>
      <c r="I9" s="37">
        <f t="shared" si="1"/>
        <v>-2.5611370801925659E-9</v>
      </c>
    </row>
    <row r="10" spans="1:11" x14ac:dyDescent="0.25">
      <c r="A10" s="35">
        <v>4</v>
      </c>
      <c r="B10" s="36" t="s">
        <v>46</v>
      </c>
      <c r="C10" s="36" t="s">
        <v>30</v>
      </c>
      <c r="D10" s="36" t="s">
        <v>38</v>
      </c>
      <c r="E10" s="38">
        <v>1396885.1099999999</v>
      </c>
      <c r="F10" s="38">
        <v>0</v>
      </c>
      <c r="G10" s="38">
        <f t="shared" si="0"/>
        <v>1396885.1099999999</v>
      </c>
      <c r="H10" s="39">
        <v>0</v>
      </c>
      <c r="I10" s="37">
        <f t="shared" si="1"/>
        <v>1396885.1099999999</v>
      </c>
    </row>
    <row r="11" spans="1:11" x14ac:dyDescent="0.25">
      <c r="A11" s="35">
        <v>5</v>
      </c>
      <c r="B11" s="36" t="s">
        <v>46</v>
      </c>
      <c r="C11" s="36" t="s">
        <v>31</v>
      </c>
      <c r="D11" s="36" t="s">
        <v>38</v>
      </c>
      <c r="E11" s="38">
        <v>347615.00000000012</v>
      </c>
      <c r="F11" s="38">
        <v>346192.07</v>
      </c>
      <c r="G11" s="38">
        <f t="shared" si="0"/>
        <v>1422.9300000001094</v>
      </c>
      <c r="H11" s="39">
        <v>0</v>
      </c>
      <c r="I11" s="37">
        <f t="shared" si="1"/>
        <v>1422.9300000001094</v>
      </c>
      <c r="K11" s="28"/>
    </row>
    <row r="12" spans="1:11" x14ac:dyDescent="0.25">
      <c r="A12" s="35">
        <v>6</v>
      </c>
      <c r="B12" s="36" t="s">
        <v>46</v>
      </c>
      <c r="C12" s="36" t="s">
        <v>32</v>
      </c>
      <c r="D12" s="36" t="s">
        <v>38</v>
      </c>
      <c r="E12" s="38">
        <v>0</v>
      </c>
      <c r="F12" s="38">
        <v>0</v>
      </c>
      <c r="G12" s="38">
        <f t="shared" si="0"/>
        <v>0</v>
      </c>
      <c r="H12" s="39">
        <v>0</v>
      </c>
      <c r="I12" s="37">
        <f t="shared" si="1"/>
        <v>0</v>
      </c>
    </row>
    <row r="13" spans="1:11" x14ac:dyDescent="0.25">
      <c r="A13" s="35">
        <v>7</v>
      </c>
      <c r="B13" s="36" t="s">
        <v>46</v>
      </c>
      <c r="C13" s="36" t="s">
        <v>33</v>
      </c>
      <c r="D13" s="36" t="s">
        <v>38</v>
      </c>
      <c r="E13" s="44">
        <v>10202105.899999999</v>
      </c>
      <c r="F13" s="44">
        <v>9023410.5</v>
      </c>
      <c r="G13" s="44">
        <f t="shared" si="0"/>
        <v>1178695.3999999985</v>
      </c>
      <c r="H13" s="44">
        <v>0</v>
      </c>
      <c r="I13" s="45">
        <f t="shared" si="1"/>
        <v>1178695.3999999985</v>
      </c>
    </row>
    <row r="14" spans="1:11" x14ac:dyDescent="0.25">
      <c r="A14" s="35">
        <v>8</v>
      </c>
      <c r="B14" s="36" t="s">
        <v>46</v>
      </c>
      <c r="C14" s="36" t="s">
        <v>49</v>
      </c>
      <c r="D14" s="36" t="s">
        <v>38</v>
      </c>
      <c r="E14" s="38">
        <v>0</v>
      </c>
      <c r="F14" s="38">
        <v>0</v>
      </c>
      <c r="G14" s="38">
        <f t="shared" si="0"/>
        <v>0</v>
      </c>
      <c r="H14" s="39">
        <v>0</v>
      </c>
      <c r="I14" s="37">
        <f t="shared" si="1"/>
        <v>0</v>
      </c>
    </row>
    <row r="15" spans="1:11" x14ac:dyDescent="0.25">
      <c r="A15" s="35">
        <v>9</v>
      </c>
      <c r="B15" s="36" t="s">
        <v>46</v>
      </c>
      <c r="C15" s="36" t="s">
        <v>48</v>
      </c>
      <c r="D15" s="36" t="s">
        <v>38</v>
      </c>
      <c r="E15" s="38">
        <v>19131.800000001676</v>
      </c>
      <c r="F15" s="38">
        <v>0</v>
      </c>
      <c r="G15" s="38">
        <f t="shared" si="0"/>
        <v>19131.800000001676</v>
      </c>
      <c r="H15" s="39">
        <v>0</v>
      </c>
      <c r="I15" s="37">
        <f t="shared" si="1"/>
        <v>19131.800000001676</v>
      </c>
    </row>
    <row r="16" spans="1:11" x14ac:dyDescent="0.25">
      <c r="A16" s="35">
        <v>10</v>
      </c>
      <c r="B16" s="36" t="s">
        <v>46</v>
      </c>
      <c r="C16" s="36" t="s">
        <v>47</v>
      </c>
      <c r="D16" s="36" t="s">
        <v>38</v>
      </c>
      <c r="E16" s="38">
        <v>0</v>
      </c>
      <c r="F16" s="38">
        <v>0</v>
      </c>
      <c r="G16" s="38">
        <f t="shared" si="0"/>
        <v>0</v>
      </c>
      <c r="H16" s="39">
        <v>0</v>
      </c>
      <c r="I16" s="37">
        <f t="shared" si="1"/>
        <v>0</v>
      </c>
    </row>
    <row r="17" spans="1:10" x14ac:dyDescent="0.25">
      <c r="A17" s="35">
        <v>11</v>
      </c>
      <c r="B17" s="36" t="s">
        <v>46</v>
      </c>
      <c r="C17" s="36" t="s">
        <v>45</v>
      </c>
      <c r="D17" s="36" t="s">
        <v>38</v>
      </c>
      <c r="E17" s="38">
        <v>380345.47000000253</v>
      </c>
      <c r="F17" s="38">
        <f>271264.58+37135.13+1809.6-480.88</f>
        <v>309728.43</v>
      </c>
      <c r="G17" s="38">
        <f t="shared" si="0"/>
        <v>70617.04000000254</v>
      </c>
      <c r="H17" s="39">
        <v>0</v>
      </c>
      <c r="I17" s="37">
        <f t="shared" si="1"/>
        <v>70617.04000000254</v>
      </c>
    </row>
    <row r="18" spans="1:10" x14ac:dyDescent="0.25">
      <c r="A18" s="25"/>
    </row>
    <row r="19" spans="1:10" x14ac:dyDescent="0.25">
      <c r="A19" s="25"/>
      <c r="H19" s="27"/>
    </row>
    <row r="20" spans="1:10" x14ac:dyDescent="0.25">
      <c r="A20" s="25"/>
      <c r="H20" s="27"/>
    </row>
    <row r="21" spans="1:10" x14ac:dyDescent="0.25">
      <c r="A21" s="25"/>
    </row>
    <row r="22" spans="1:10" x14ac:dyDescent="0.25">
      <c r="A22" s="25"/>
    </row>
    <row r="23" spans="1:10" x14ac:dyDescent="0.25">
      <c r="A23" s="25"/>
      <c r="J23" s="26"/>
    </row>
    <row r="24" spans="1:10" x14ac:dyDescent="0.25">
      <c r="A24" s="25"/>
    </row>
    <row r="25" spans="1:10" x14ac:dyDescent="0.25">
      <c r="A25" s="25"/>
    </row>
    <row r="26" spans="1:10" x14ac:dyDescent="0.25">
      <c r="A26" s="25"/>
    </row>
    <row r="27" spans="1:10" x14ac:dyDescent="0.25">
      <c r="A27" s="25"/>
    </row>
    <row r="28" spans="1:10" x14ac:dyDescent="0.25">
      <c r="A28" s="25"/>
    </row>
    <row r="29" spans="1:10" x14ac:dyDescent="0.25">
      <c r="A29" s="25"/>
    </row>
    <row r="30" spans="1:10" x14ac:dyDescent="0.25">
      <c r="A30" s="25"/>
    </row>
    <row r="31" spans="1:10" x14ac:dyDescent="0.25">
      <c r="A31" s="25"/>
    </row>
    <row r="32" spans="1:10" x14ac:dyDescent="0.25">
      <c r="A32" s="25"/>
    </row>
    <row r="33" spans="1:1" x14ac:dyDescent="0.25">
      <c r="A33" s="25"/>
    </row>
    <row r="34" spans="1:1" x14ac:dyDescent="0.25">
      <c r="A34" s="25"/>
    </row>
    <row r="35" spans="1:1" x14ac:dyDescent="0.25">
      <c r="A35" s="25"/>
    </row>
    <row r="36" spans="1:1" x14ac:dyDescent="0.25">
      <c r="A36" s="25"/>
    </row>
    <row r="37" spans="1:1" x14ac:dyDescent="0.25">
      <c r="A37" s="25"/>
    </row>
    <row r="38" spans="1:1" x14ac:dyDescent="0.25">
      <c r="A38" s="25"/>
    </row>
    <row r="39" spans="1:1" x14ac:dyDescent="0.25">
      <c r="A39" s="25"/>
    </row>
    <row r="40" spans="1:1" x14ac:dyDescent="0.25">
      <c r="A40" s="25"/>
    </row>
    <row r="41" spans="1:1" x14ac:dyDescent="0.25">
      <c r="A41" s="25"/>
    </row>
    <row r="42" spans="1:1" x14ac:dyDescent="0.25">
      <c r="A42" s="25"/>
    </row>
    <row r="43" spans="1:1" x14ac:dyDescent="0.25">
      <c r="A43" s="25"/>
    </row>
    <row r="44" spans="1:1" x14ac:dyDescent="0.25">
      <c r="A44" s="25"/>
    </row>
    <row r="45" spans="1:1" x14ac:dyDescent="0.25">
      <c r="A45" s="25"/>
    </row>
    <row r="46" spans="1:1" x14ac:dyDescent="0.25">
      <c r="A46" s="25"/>
    </row>
    <row r="47" spans="1:1" x14ac:dyDescent="0.25">
      <c r="A47" s="25"/>
    </row>
    <row r="48" spans="1:1" x14ac:dyDescent="0.25">
      <c r="A48" s="25"/>
    </row>
    <row r="49" spans="1:1" x14ac:dyDescent="0.25">
      <c r="A49" s="25"/>
    </row>
    <row r="50" spans="1:1" x14ac:dyDescent="0.25">
      <c r="A50" s="25"/>
    </row>
    <row r="51" spans="1:1" x14ac:dyDescent="0.25">
      <c r="A51" s="25"/>
    </row>
    <row r="52" spans="1:1" x14ac:dyDescent="0.25">
      <c r="A52" s="25"/>
    </row>
    <row r="53" spans="1:1" x14ac:dyDescent="0.25">
      <c r="A53" s="25"/>
    </row>
    <row r="54" spans="1:1" x14ac:dyDescent="0.25">
      <c r="A54" s="25"/>
    </row>
    <row r="55" spans="1:1" x14ac:dyDescent="0.25">
      <c r="A55" s="25"/>
    </row>
    <row r="56" spans="1:1" x14ac:dyDescent="0.25">
      <c r="A56" s="25"/>
    </row>
    <row r="57" spans="1:1" x14ac:dyDescent="0.25">
      <c r="A57" s="25"/>
    </row>
    <row r="58" spans="1:1" x14ac:dyDescent="0.25">
      <c r="A58" s="25"/>
    </row>
    <row r="59" spans="1:1" x14ac:dyDescent="0.25">
      <c r="A59" s="25"/>
    </row>
    <row r="60" spans="1:1" x14ac:dyDescent="0.25">
      <c r="A60" s="25"/>
    </row>
    <row r="61" spans="1:1" x14ac:dyDescent="0.25">
      <c r="A61" s="25"/>
    </row>
    <row r="62" spans="1:1" x14ac:dyDescent="0.25">
      <c r="A62" s="25"/>
    </row>
    <row r="63" spans="1:1" x14ac:dyDescent="0.25">
      <c r="A63" s="25"/>
    </row>
    <row r="64" spans="1:1" x14ac:dyDescent="0.25">
      <c r="A64" s="25"/>
    </row>
    <row r="65" spans="1:1" x14ac:dyDescent="0.25">
      <c r="A65" s="25"/>
    </row>
    <row r="66" spans="1:1" x14ac:dyDescent="0.25">
      <c r="A66" s="25"/>
    </row>
    <row r="67" spans="1:1" x14ac:dyDescent="0.25">
      <c r="A67" s="25"/>
    </row>
    <row r="68" spans="1:1" x14ac:dyDescent="0.25">
      <c r="A68" s="25"/>
    </row>
    <row r="69" spans="1:1" x14ac:dyDescent="0.25">
      <c r="A69" s="25"/>
    </row>
    <row r="70" spans="1:1" x14ac:dyDescent="0.25">
      <c r="A70" s="25"/>
    </row>
    <row r="71" spans="1:1" x14ac:dyDescent="0.25">
      <c r="A71" s="25"/>
    </row>
    <row r="72" spans="1:1" x14ac:dyDescent="0.25">
      <c r="A72" s="25"/>
    </row>
    <row r="73" spans="1:1" x14ac:dyDescent="0.25">
      <c r="A73" s="25"/>
    </row>
    <row r="74" spans="1:1" x14ac:dyDescent="0.25">
      <c r="A74" s="25"/>
    </row>
    <row r="75" spans="1:1" x14ac:dyDescent="0.25">
      <c r="A75" s="25"/>
    </row>
    <row r="76" spans="1:1" x14ac:dyDescent="0.25">
      <c r="A76" s="25"/>
    </row>
    <row r="77" spans="1:1" x14ac:dyDescent="0.25">
      <c r="A77" s="25"/>
    </row>
    <row r="78" spans="1:1" x14ac:dyDescent="0.25">
      <c r="A78" s="25"/>
    </row>
    <row r="79" spans="1:1" x14ac:dyDescent="0.25">
      <c r="A79" s="25"/>
    </row>
    <row r="80" spans="1:1" x14ac:dyDescent="0.25">
      <c r="A80" s="25"/>
    </row>
    <row r="81" spans="1:1" x14ac:dyDescent="0.25">
      <c r="A81" s="25"/>
    </row>
    <row r="82" spans="1:1" x14ac:dyDescent="0.25">
      <c r="A82" s="25"/>
    </row>
    <row r="83" spans="1:1" x14ac:dyDescent="0.25">
      <c r="A83" s="25"/>
    </row>
    <row r="84" spans="1:1" x14ac:dyDescent="0.25">
      <c r="A84" s="25"/>
    </row>
    <row r="85" spans="1:1" x14ac:dyDescent="0.25">
      <c r="A85" s="25"/>
    </row>
    <row r="86" spans="1:1" x14ac:dyDescent="0.25">
      <c r="A86" s="25"/>
    </row>
    <row r="87" spans="1:1" x14ac:dyDescent="0.25">
      <c r="A87" s="25"/>
    </row>
    <row r="88" spans="1:1" x14ac:dyDescent="0.25">
      <c r="A88" s="25"/>
    </row>
    <row r="89" spans="1:1" x14ac:dyDescent="0.25">
      <c r="A89" s="25"/>
    </row>
    <row r="90" spans="1:1" x14ac:dyDescent="0.25">
      <c r="A90" s="25"/>
    </row>
    <row r="91" spans="1:1" x14ac:dyDescent="0.25">
      <c r="A91" s="25"/>
    </row>
    <row r="92" spans="1:1" x14ac:dyDescent="0.25">
      <c r="A92" s="25"/>
    </row>
    <row r="93" spans="1:1" x14ac:dyDescent="0.25">
      <c r="A93" s="25"/>
    </row>
    <row r="94" spans="1:1" x14ac:dyDescent="0.25">
      <c r="A94" s="25"/>
    </row>
    <row r="95" spans="1:1" x14ac:dyDescent="0.25">
      <c r="A95" s="25"/>
    </row>
    <row r="96" spans="1:1" x14ac:dyDescent="0.25">
      <c r="A96" s="25"/>
    </row>
    <row r="97" spans="1:1" x14ac:dyDescent="0.25">
      <c r="A97" s="25"/>
    </row>
    <row r="98" spans="1:1" x14ac:dyDescent="0.25">
      <c r="A98" s="25"/>
    </row>
    <row r="99" spans="1:1" x14ac:dyDescent="0.25">
      <c r="A99" s="25"/>
    </row>
    <row r="100" spans="1:1" x14ac:dyDescent="0.25">
      <c r="A100" s="25"/>
    </row>
    <row r="101" spans="1:1" x14ac:dyDescent="0.25">
      <c r="A101" s="25"/>
    </row>
    <row r="102" spans="1:1" x14ac:dyDescent="0.25">
      <c r="A102" s="25"/>
    </row>
    <row r="103" spans="1:1" x14ac:dyDescent="0.25">
      <c r="A103" s="25"/>
    </row>
    <row r="104" spans="1:1" x14ac:dyDescent="0.25">
      <c r="A104" s="25"/>
    </row>
    <row r="105" spans="1:1" x14ac:dyDescent="0.25">
      <c r="A105" s="25"/>
    </row>
    <row r="106" spans="1:1" x14ac:dyDescent="0.25">
      <c r="A106" s="25"/>
    </row>
    <row r="107" spans="1:1" x14ac:dyDescent="0.25">
      <c r="A107" s="25"/>
    </row>
    <row r="108" spans="1:1" x14ac:dyDescent="0.25">
      <c r="A108" s="25"/>
    </row>
    <row r="109" spans="1:1" x14ac:dyDescent="0.25">
      <c r="A109" s="25"/>
    </row>
    <row r="110" spans="1:1" x14ac:dyDescent="0.25">
      <c r="A110" s="25"/>
    </row>
    <row r="111" spans="1:1" x14ac:dyDescent="0.25">
      <c r="A111" s="25"/>
    </row>
    <row r="112" spans="1:1" x14ac:dyDescent="0.25">
      <c r="A112" s="25"/>
    </row>
    <row r="113" spans="1:1" x14ac:dyDescent="0.25">
      <c r="A113" s="25"/>
    </row>
    <row r="114" spans="1:1" x14ac:dyDescent="0.25">
      <c r="A114" s="25"/>
    </row>
    <row r="115" spans="1:1" x14ac:dyDescent="0.25">
      <c r="A115" s="25"/>
    </row>
    <row r="116" spans="1:1" x14ac:dyDescent="0.25">
      <c r="A116" s="25"/>
    </row>
    <row r="117" spans="1:1" x14ac:dyDescent="0.25">
      <c r="A117" s="25"/>
    </row>
    <row r="118" spans="1:1" x14ac:dyDescent="0.25">
      <c r="A118" s="25"/>
    </row>
    <row r="119" spans="1:1" x14ac:dyDescent="0.25">
      <c r="A119" s="25"/>
    </row>
    <row r="120" spans="1:1" x14ac:dyDescent="0.25">
      <c r="A120" s="25"/>
    </row>
    <row r="121" spans="1:1" x14ac:dyDescent="0.25">
      <c r="A121" s="25"/>
    </row>
    <row r="122" spans="1:1" x14ac:dyDescent="0.25">
      <c r="A122" s="25"/>
    </row>
    <row r="123" spans="1:1" x14ac:dyDescent="0.25">
      <c r="A123" s="25"/>
    </row>
    <row r="124" spans="1:1" x14ac:dyDescent="0.25">
      <c r="A124" s="25"/>
    </row>
    <row r="125" spans="1:1" x14ac:dyDescent="0.25">
      <c r="A125" s="25"/>
    </row>
    <row r="126" spans="1:1" x14ac:dyDescent="0.25">
      <c r="A126" s="25"/>
    </row>
    <row r="127" spans="1:1" x14ac:dyDescent="0.25">
      <c r="A127" s="25"/>
    </row>
    <row r="128" spans="1:1" x14ac:dyDescent="0.25">
      <c r="A128" s="25"/>
    </row>
    <row r="129" spans="1:1" x14ac:dyDescent="0.25">
      <c r="A129" s="25"/>
    </row>
    <row r="130" spans="1:1" x14ac:dyDescent="0.25">
      <c r="A130" s="25"/>
    </row>
    <row r="131" spans="1:1" x14ac:dyDescent="0.25">
      <c r="A131" s="25"/>
    </row>
    <row r="132" spans="1:1" x14ac:dyDescent="0.25">
      <c r="A132" s="25"/>
    </row>
    <row r="133" spans="1:1" x14ac:dyDescent="0.25">
      <c r="A133" s="25"/>
    </row>
    <row r="134" spans="1:1" x14ac:dyDescent="0.25">
      <c r="A134" s="25"/>
    </row>
    <row r="135" spans="1:1" x14ac:dyDescent="0.25">
      <c r="A135" s="25"/>
    </row>
    <row r="136" spans="1:1" x14ac:dyDescent="0.25">
      <c r="A136" s="25"/>
    </row>
    <row r="137" spans="1:1" x14ac:dyDescent="0.25">
      <c r="A137" s="25"/>
    </row>
    <row r="138" spans="1:1" x14ac:dyDescent="0.25">
      <c r="A138" s="25"/>
    </row>
    <row r="139" spans="1:1" x14ac:dyDescent="0.25">
      <c r="A139" s="25"/>
    </row>
    <row r="140" spans="1:1" x14ac:dyDescent="0.25">
      <c r="A140" s="25"/>
    </row>
    <row r="141" spans="1:1" x14ac:dyDescent="0.25">
      <c r="A141" s="25"/>
    </row>
    <row r="142" spans="1:1" x14ac:dyDescent="0.25">
      <c r="A142" s="25"/>
    </row>
    <row r="143" spans="1:1" x14ac:dyDescent="0.25">
      <c r="A143" s="25"/>
    </row>
    <row r="144" spans="1:1" x14ac:dyDescent="0.25">
      <c r="A144" s="25"/>
    </row>
    <row r="145" spans="1:1" x14ac:dyDescent="0.25">
      <c r="A145" s="25"/>
    </row>
    <row r="146" spans="1:1" x14ac:dyDescent="0.25">
      <c r="A146" s="25"/>
    </row>
    <row r="147" spans="1:1" x14ac:dyDescent="0.25">
      <c r="A147" s="25"/>
    </row>
    <row r="148" spans="1:1" x14ac:dyDescent="0.25">
      <c r="A148" s="25"/>
    </row>
    <row r="149" spans="1:1" x14ac:dyDescent="0.25">
      <c r="A149" s="25"/>
    </row>
    <row r="150" spans="1:1" x14ac:dyDescent="0.25">
      <c r="A150" s="25"/>
    </row>
    <row r="151" spans="1:1" x14ac:dyDescent="0.25">
      <c r="A151" s="25"/>
    </row>
    <row r="152" spans="1:1" x14ac:dyDescent="0.25">
      <c r="A152" s="25"/>
    </row>
    <row r="153" spans="1:1" x14ac:dyDescent="0.25">
      <c r="A153" s="25"/>
    </row>
    <row r="154" spans="1:1" x14ac:dyDescent="0.25">
      <c r="A154" s="25"/>
    </row>
    <row r="155" spans="1:1" x14ac:dyDescent="0.25">
      <c r="A155" s="25"/>
    </row>
    <row r="156" spans="1:1" x14ac:dyDescent="0.25">
      <c r="A156" s="25"/>
    </row>
    <row r="157" spans="1:1" x14ac:dyDescent="0.25">
      <c r="A157" s="25"/>
    </row>
    <row r="158" spans="1:1" x14ac:dyDescent="0.25">
      <c r="A158" s="25"/>
    </row>
    <row r="159" spans="1:1" x14ac:dyDescent="0.25">
      <c r="A159" s="25"/>
    </row>
    <row r="160" spans="1:1" x14ac:dyDescent="0.25">
      <c r="A160" s="25"/>
    </row>
    <row r="161" spans="1:1" x14ac:dyDescent="0.25">
      <c r="A161" s="25"/>
    </row>
    <row r="162" spans="1:1" x14ac:dyDescent="0.25">
      <c r="A162" s="25"/>
    </row>
    <row r="163" spans="1:1" x14ac:dyDescent="0.25">
      <c r="A163" s="25"/>
    </row>
    <row r="164" spans="1:1" x14ac:dyDescent="0.25">
      <c r="A164" s="25"/>
    </row>
    <row r="165" spans="1:1" x14ac:dyDescent="0.25">
      <c r="A165" s="25"/>
    </row>
    <row r="166" spans="1:1" x14ac:dyDescent="0.25">
      <c r="A166" s="25"/>
    </row>
    <row r="167" spans="1:1" x14ac:dyDescent="0.25">
      <c r="A167" s="25"/>
    </row>
    <row r="168" spans="1:1" x14ac:dyDescent="0.25">
      <c r="A168" s="25"/>
    </row>
    <row r="169" spans="1:1" x14ac:dyDescent="0.25">
      <c r="A169" s="25"/>
    </row>
    <row r="170" spans="1:1" x14ac:dyDescent="0.25">
      <c r="A170" s="25"/>
    </row>
    <row r="171" spans="1:1" x14ac:dyDescent="0.25">
      <c r="A171" s="25"/>
    </row>
    <row r="172" spans="1:1" x14ac:dyDescent="0.25">
      <c r="A172" s="25"/>
    </row>
    <row r="173" spans="1:1" x14ac:dyDescent="0.25">
      <c r="A173" s="25"/>
    </row>
    <row r="174" spans="1:1" x14ac:dyDescent="0.25">
      <c r="A174" s="25"/>
    </row>
    <row r="175" spans="1:1" x14ac:dyDescent="0.25">
      <c r="A175" s="25"/>
    </row>
    <row r="176" spans="1:1" x14ac:dyDescent="0.25">
      <c r="A176" s="25"/>
    </row>
    <row r="177" spans="1:1" x14ac:dyDescent="0.25">
      <c r="A177" s="25"/>
    </row>
    <row r="178" spans="1:1" x14ac:dyDescent="0.25">
      <c r="A178" s="25"/>
    </row>
    <row r="179" spans="1:1" x14ac:dyDescent="0.25">
      <c r="A179" s="25"/>
    </row>
    <row r="180" spans="1:1" x14ac:dyDescent="0.25">
      <c r="A180" s="25"/>
    </row>
    <row r="181" spans="1:1" x14ac:dyDescent="0.25">
      <c r="A181" s="25"/>
    </row>
    <row r="182" spans="1:1" x14ac:dyDescent="0.25">
      <c r="A182" s="25"/>
    </row>
    <row r="183" spans="1:1" x14ac:dyDescent="0.25">
      <c r="A183" s="25"/>
    </row>
    <row r="184" spans="1:1" x14ac:dyDescent="0.25">
      <c r="A184" s="25"/>
    </row>
    <row r="185" spans="1:1" x14ac:dyDescent="0.25">
      <c r="A185" s="25"/>
    </row>
    <row r="186" spans="1:1" x14ac:dyDescent="0.25">
      <c r="A186" s="25"/>
    </row>
    <row r="187" spans="1:1" x14ac:dyDescent="0.25">
      <c r="A187" s="25"/>
    </row>
    <row r="188" spans="1:1" x14ac:dyDescent="0.25">
      <c r="A188" s="25"/>
    </row>
    <row r="189" spans="1:1" x14ac:dyDescent="0.25">
      <c r="A189" s="25"/>
    </row>
    <row r="190" spans="1:1" x14ac:dyDescent="0.25">
      <c r="A190" s="25"/>
    </row>
    <row r="191" spans="1:1" x14ac:dyDescent="0.25">
      <c r="A191" s="25"/>
    </row>
    <row r="192" spans="1:1" x14ac:dyDescent="0.25">
      <c r="A192" s="25"/>
    </row>
    <row r="193" spans="1:1" x14ac:dyDescent="0.25">
      <c r="A193" s="25"/>
    </row>
    <row r="194" spans="1:1" x14ac:dyDescent="0.25">
      <c r="A194" s="25"/>
    </row>
    <row r="195" spans="1:1" x14ac:dyDescent="0.25">
      <c r="A195" s="25"/>
    </row>
    <row r="196" spans="1:1" x14ac:dyDescent="0.25">
      <c r="A196" s="25"/>
    </row>
    <row r="197" spans="1:1" x14ac:dyDescent="0.25">
      <c r="A197" s="25"/>
    </row>
    <row r="198" spans="1:1" x14ac:dyDescent="0.25">
      <c r="A198" s="25"/>
    </row>
    <row r="199" spans="1:1" x14ac:dyDescent="0.25">
      <c r="A199" s="25"/>
    </row>
    <row r="200" spans="1:1" x14ac:dyDescent="0.25">
      <c r="A200" s="25"/>
    </row>
    <row r="201" spans="1:1" x14ac:dyDescent="0.25">
      <c r="A201" s="25"/>
    </row>
    <row r="202" spans="1:1" x14ac:dyDescent="0.25">
      <c r="A202" s="25"/>
    </row>
    <row r="203" spans="1:1" x14ac:dyDescent="0.25">
      <c r="A203" s="25"/>
    </row>
    <row r="204" spans="1:1" x14ac:dyDescent="0.25">
      <c r="A204" s="25"/>
    </row>
    <row r="205" spans="1:1" x14ac:dyDescent="0.25">
      <c r="A205" s="25"/>
    </row>
    <row r="206" spans="1:1" x14ac:dyDescent="0.25">
      <c r="A206" s="25"/>
    </row>
    <row r="207" spans="1:1" x14ac:dyDescent="0.25">
      <c r="A207" s="25"/>
    </row>
    <row r="208" spans="1:1" x14ac:dyDescent="0.25">
      <c r="A208" s="25"/>
    </row>
    <row r="209" spans="1:1" x14ac:dyDescent="0.25">
      <c r="A209" s="25"/>
    </row>
    <row r="210" spans="1:1" x14ac:dyDescent="0.25">
      <c r="A210" s="25"/>
    </row>
    <row r="211" spans="1:1" x14ac:dyDescent="0.25">
      <c r="A211" s="25"/>
    </row>
    <row r="212" spans="1:1" x14ac:dyDescent="0.25">
      <c r="A212" s="25"/>
    </row>
    <row r="213" spans="1:1" x14ac:dyDescent="0.25">
      <c r="A213" s="25"/>
    </row>
    <row r="214" spans="1:1" x14ac:dyDescent="0.25">
      <c r="A214" s="25"/>
    </row>
    <row r="215" spans="1:1" x14ac:dyDescent="0.25">
      <c r="A215" s="25"/>
    </row>
    <row r="216" spans="1:1" x14ac:dyDescent="0.25">
      <c r="A216" s="25"/>
    </row>
    <row r="217" spans="1:1" x14ac:dyDescent="0.25">
      <c r="A217" s="25"/>
    </row>
    <row r="218" spans="1:1" x14ac:dyDescent="0.25">
      <c r="A218" s="25"/>
    </row>
    <row r="219" spans="1:1" x14ac:dyDescent="0.25">
      <c r="A219" s="25"/>
    </row>
    <row r="220" spans="1:1" x14ac:dyDescent="0.25">
      <c r="A220" s="25"/>
    </row>
    <row r="221" spans="1:1" x14ac:dyDescent="0.25">
      <c r="A221" s="25"/>
    </row>
    <row r="222" spans="1:1" x14ac:dyDescent="0.25">
      <c r="A222" s="25"/>
    </row>
    <row r="223" spans="1:1" x14ac:dyDescent="0.25">
      <c r="A223" s="25"/>
    </row>
    <row r="224" spans="1:1" x14ac:dyDescent="0.25">
      <c r="A224" s="25"/>
    </row>
    <row r="225" spans="1:1" x14ac:dyDescent="0.25">
      <c r="A225" s="25"/>
    </row>
    <row r="226" spans="1:1" x14ac:dyDescent="0.25">
      <c r="A226" s="25"/>
    </row>
    <row r="227" spans="1:1" x14ac:dyDescent="0.25">
      <c r="A227" s="25"/>
    </row>
    <row r="228" spans="1:1" x14ac:dyDescent="0.25">
      <c r="A228" s="25"/>
    </row>
    <row r="229" spans="1:1" x14ac:dyDescent="0.25">
      <c r="A229" s="25"/>
    </row>
    <row r="230" spans="1:1" x14ac:dyDescent="0.25">
      <c r="A230" s="25"/>
    </row>
    <row r="231" spans="1:1" x14ac:dyDescent="0.25">
      <c r="A231" s="25"/>
    </row>
    <row r="232" spans="1:1" x14ac:dyDescent="0.25">
      <c r="A232" s="25"/>
    </row>
    <row r="233" spans="1:1" x14ac:dyDescent="0.25">
      <c r="A233" s="25"/>
    </row>
    <row r="234" spans="1:1" x14ac:dyDescent="0.25">
      <c r="A234" s="25"/>
    </row>
    <row r="235" spans="1:1" x14ac:dyDescent="0.25">
      <c r="A235" s="25"/>
    </row>
    <row r="236" spans="1:1" x14ac:dyDescent="0.25">
      <c r="A236" s="25"/>
    </row>
    <row r="237" spans="1:1" x14ac:dyDescent="0.25">
      <c r="A237" s="25"/>
    </row>
    <row r="238" spans="1:1" x14ac:dyDescent="0.25">
      <c r="A238" s="25"/>
    </row>
    <row r="239" spans="1:1" x14ac:dyDescent="0.25">
      <c r="A239" s="25"/>
    </row>
    <row r="240" spans="1:1" x14ac:dyDescent="0.25">
      <c r="A240" s="25"/>
    </row>
    <row r="241" spans="1:1" x14ac:dyDescent="0.25">
      <c r="A241" s="25"/>
    </row>
    <row r="242" spans="1:1" x14ac:dyDescent="0.25">
      <c r="A242" s="25"/>
    </row>
    <row r="243" spans="1:1" x14ac:dyDescent="0.25">
      <c r="A243" s="25"/>
    </row>
    <row r="244" spans="1:1" x14ac:dyDescent="0.25">
      <c r="A244" s="25"/>
    </row>
    <row r="245" spans="1:1" x14ac:dyDescent="0.25">
      <c r="A245" s="25"/>
    </row>
    <row r="246" spans="1:1" x14ac:dyDescent="0.25">
      <c r="A246" s="25"/>
    </row>
    <row r="247" spans="1:1" x14ac:dyDescent="0.25">
      <c r="A247" s="25"/>
    </row>
    <row r="248" spans="1:1" x14ac:dyDescent="0.25">
      <c r="A248" s="25"/>
    </row>
    <row r="249" spans="1:1" x14ac:dyDescent="0.25">
      <c r="A249" s="25"/>
    </row>
    <row r="250" spans="1:1" x14ac:dyDescent="0.25">
      <c r="A250" s="25"/>
    </row>
    <row r="251" spans="1:1" x14ac:dyDescent="0.25">
      <c r="A251" s="25"/>
    </row>
    <row r="252" spans="1:1" x14ac:dyDescent="0.25">
      <c r="A252" s="25"/>
    </row>
    <row r="253" spans="1:1" x14ac:dyDescent="0.25">
      <c r="A253" s="25"/>
    </row>
    <row r="254" spans="1:1" x14ac:dyDescent="0.25">
      <c r="A254" s="25"/>
    </row>
    <row r="255" spans="1:1" x14ac:dyDescent="0.25">
      <c r="A255" s="25"/>
    </row>
    <row r="256" spans="1:1" x14ac:dyDescent="0.25">
      <c r="A256" s="25"/>
    </row>
    <row r="257" spans="1:1" x14ac:dyDescent="0.25">
      <c r="A257" s="25"/>
    </row>
    <row r="258" spans="1:1" x14ac:dyDescent="0.25">
      <c r="A258" s="25"/>
    </row>
    <row r="259" spans="1:1" x14ac:dyDescent="0.25">
      <c r="A259" s="25"/>
    </row>
    <row r="260" spans="1:1" x14ac:dyDescent="0.25">
      <c r="A260" s="25"/>
    </row>
    <row r="261" spans="1:1" x14ac:dyDescent="0.25">
      <c r="A261" s="25"/>
    </row>
    <row r="262" spans="1:1" x14ac:dyDescent="0.25">
      <c r="A262" s="25"/>
    </row>
    <row r="263" spans="1:1" x14ac:dyDescent="0.25">
      <c r="A263" s="25"/>
    </row>
    <row r="264" spans="1:1" x14ac:dyDescent="0.25">
      <c r="A264" s="25"/>
    </row>
    <row r="265" spans="1:1" x14ac:dyDescent="0.25">
      <c r="A265" s="25"/>
    </row>
    <row r="266" spans="1:1" x14ac:dyDescent="0.25">
      <c r="A266" s="25"/>
    </row>
    <row r="267" spans="1:1" x14ac:dyDescent="0.25">
      <c r="A267" s="25"/>
    </row>
    <row r="268" spans="1:1" x14ac:dyDescent="0.25">
      <c r="A268" s="25"/>
    </row>
    <row r="269" spans="1:1" x14ac:dyDescent="0.25">
      <c r="A269" s="25"/>
    </row>
    <row r="270" spans="1:1" x14ac:dyDescent="0.25">
      <c r="A270" s="25"/>
    </row>
    <row r="271" spans="1:1" x14ac:dyDescent="0.25">
      <c r="A271" s="25"/>
    </row>
    <row r="272" spans="1:1" x14ac:dyDescent="0.25">
      <c r="A272" s="25"/>
    </row>
    <row r="273" spans="1:1" x14ac:dyDescent="0.25">
      <c r="A273" s="25"/>
    </row>
    <row r="274" spans="1:1" x14ac:dyDescent="0.25">
      <c r="A274" s="25"/>
    </row>
    <row r="275" spans="1:1" x14ac:dyDescent="0.25">
      <c r="A275" s="25"/>
    </row>
    <row r="276" spans="1:1" x14ac:dyDescent="0.25">
      <c r="A276" s="25"/>
    </row>
    <row r="277" spans="1:1" x14ac:dyDescent="0.25">
      <c r="A277" s="25"/>
    </row>
    <row r="278" spans="1:1" x14ac:dyDescent="0.25">
      <c r="A278" s="25"/>
    </row>
    <row r="279" spans="1:1" x14ac:dyDescent="0.25">
      <c r="A279" s="25"/>
    </row>
    <row r="280" spans="1:1" x14ac:dyDescent="0.25">
      <c r="A280" s="25"/>
    </row>
    <row r="281" spans="1:1" x14ac:dyDescent="0.25">
      <c r="A281" s="25"/>
    </row>
    <row r="282" spans="1:1" x14ac:dyDescent="0.25">
      <c r="A282" s="25"/>
    </row>
    <row r="283" spans="1:1" x14ac:dyDescent="0.25">
      <c r="A283" s="25"/>
    </row>
    <row r="284" spans="1:1" x14ac:dyDescent="0.25">
      <c r="A284" s="25"/>
    </row>
    <row r="285" spans="1:1" x14ac:dyDescent="0.25">
      <c r="A285" s="25"/>
    </row>
    <row r="286" spans="1:1" x14ac:dyDescent="0.25">
      <c r="A286" s="25"/>
    </row>
    <row r="287" spans="1:1" x14ac:dyDescent="0.25">
      <c r="A287" s="25"/>
    </row>
    <row r="288" spans="1:1" x14ac:dyDescent="0.25">
      <c r="A288" s="25"/>
    </row>
    <row r="289" spans="1:1" x14ac:dyDescent="0.25">
      <c r="A289" s="25"/>
    </row>
    <row r="290" spans="1:1" x14ac:dyDescent="0.25">
      <c r="A290" s="25"/>
    </row>
    <row r="291" spans="1:1" x14ac:dyDescent="0.25">
      <c r="A291" s="25"/>
    </row>
    <row r="292" spans="1:1" x14ac:dyDescent="0.25">
      <c r="A292" s="25"/>
    </row>
    <row r="293" spans="1:1" x14ac:dyDescent="0.25">
      <c r="A293" s="25"/>
    </row>
    <row r="294" spans="1:1" x14ac:dyDescent="0.25">
      <c r="A294" s="25"/>
    </row>
    <row r="295" spans="1:1" x14ac:dyDescent="0.25">
      <c r="A295" s="25"/>
    </row>
    <row r="296" spans="1:1" x14ac:dyDescent="0.25">
      <c r="A296" s="25"/>
    </row>
    <row r="297" spans="1:1" x14ac:dyDescent="0.25">
      <c r="A297" s="25"/>
    </row>
    <row r="298" spans="1:1" x14ac:dyDescent="0.25">
      <c r="A298" s="25"/>
    </row>
    <row r="299" spans="1:1" x14ac:dyDescent="0.25">
      <c r="A299" s="25"/>
    </row>
    <row r="300" spans="1:1" x14ac:dyDescent="0.25">
      <c r="A300" s="25"/>
    </row>
    <row r="301" spans="1:1" x14ac:dyDescent="0.25">
      <c r="A301" s="25"/>
    </row>
    <row r="302" spans="1:1" x14ac:dyDescent="0.25">
      <c r="A302" s="25"/>
    </row>
    <row r="303" spans="1:1" x14ac:dyDescent="0.25">
      <c r="A303" s="25"/>
    </row>
    <row r="304" spans="1:1" x14ac:dyDescent="0.25">
      <c r="A304" s="25"/>
    </row>
    <row r="305" spans="1:1" x14ac:dyDescent="0.25">
      <c r="A305" s="25"/>
    </row>
    <row r="306" spans="1:1" x14ac:dyDescent="0.25">
      <c r="A306" s="25"/>
    </row>
    <row r="307" spans="1:1" x14ac:dyDescent="0.25">
      <c r="A307" s="25"/>
    </row>
    <row r="308" spans="1:1" x14ac:dyDescent="0.25">
      <c r="A308" s="25"/>
    </row>
    <row r="309" spans="1:1" x14ac:dyDescent="0.25">
      <c r="A309" s="25"/>
    </row>
    <row r="310" spans="1:1" x14ac:dyDescent="0.25">
      <c r="A310" s="25"/>
    </row>
    <row r="311" spans="1:1" x14ac:dyDescent="0.25">
      <c r="A311" s="25"/>
    </row>
    <row r="312" spans="1:1" x14ac:dyDescent="0.25">
      <c r="A312" s="25"/>
    </row>
    <row r="313" spans="1:1" x14ac:dyDescent="0.25">
      <c r="A313" s="25"/>
    </row>
    <row r="314" spans="1:1" x14ac:dyDescent="0.25">
      <c r="A314" s="25"/>
    </row>
    <row r="315" spans="1:1" x14ac:dyDescent="0.25">
      <c r="A315" s="25"/>
    </row>
    <row r="316" spans="1:1" x14ac:dyDescent="0.25">
      <c r="A316" s="25"/>
    </row>
    <row r="317" spans="1:1" x14ac:dyDescent="0.25">
      <c r="A317" s="25"/>
    </row>
    <row r="318" spans="1:1" x14ac:dyDescent="0.25">
      <c r="A318" s="25"/>
    </row>
    <row r="319" spans="1:1" x14ac:dyDescent="0.25">
      <c r="A319" s="25"/>
    </row>
    <row r="320" spans="1:1" x14ac:dyDescent="0.25">
      <c r="A320" s="25"/>
    </row>
    <row r="321" spans="1:1" x14ac:dyDescent="0.25">
      <c r="A321" s="25"/>
    </row>
    <row r="322" spans="1:1" x14ac:dyDescent="0.25">
      <c r="A322" s="25"/>
    </row>
    <row r="323" spans="1:1" x14ac:dyDescent="0.25">
      <c r="A323" s="25"/>
    </row>
    <row r="324" spans="1:1" x14ac:dyDescent="0.25">
      <c r="A324" s="25"/>
    </row>
    <row r="325" spans="1:1" x14ac:dyDescent="0.25">
      <c r="A325" s="25"/>
    </row>
    <row r="326" spans="1:1" x14ac:dyDescent="0.25">
      <c r="A326" s="25"/>
    </row>
    <row r="327" spans="1:1" x14ac:dyDescent="0.25">
      <c r="A327" s="25"/>
    </row>
    <row r="328" spans="1:1" x14ac:dyDescent="0.25">
      <c r="A328" s="25"/>
    </row>
    <row r="329" spans="1:1" x14ac:dyDescent="0.25">
      <c r="A329" s="25"/>
    </row>
    <row r="330" spans="1:1" x14ac:dyDescent="0.25">
      <c r="A330" s="25"/>
    </row>
    <row r="331" spans="1:1" x14ac:dyDescent="0.25">
      <c r="A331" s="25"/>
    </row>
    <row r="332" spans="1:1" x14ac:dyDescent="0.25">
      <c r="A332" s="25"/>
    </row>
    <row r="333" spans="1:1" x14ac:dyDescent="0.25">
      <c r="A333" s="25"/>
    </row>
    <row r="334" spans="1:1" x14ac:dyDescent="0.25">
      <c r="A334" s="25"/>
    </row>
    <row r="335" spans="1:1" x14ac:dyDescent="0.25">
      <c r="A335" s="25"/>
    </row>
    <row r="336" spans="1:1" x14ac:dyDescent="0.25">
      <c r="A336" s="25"/>
    </row>
    <row r="337" spans="1:1" x14ac:dyDescent="0.25">
      <c r="A337" s="25"/>
    </row>
    <row r="338" spans="1:1" x14ac:dyDescent="0.25">
      <c r="A338" s="25"/>
    </row>
    <row r="339" spans="1:1" x14ac:dyDescent="0.25">
      <c r="A339" s="25"/>
    </row>
    <row r="340" spans="1:1" x14ac:dyDescent="0.25">
      <c r="A340" s="25"/>
    </row>
    <row r="341" spans="1:1" x14ac:dyDescent="0.25">
      <c r="A341" s="25"/>
    </row>
    <row r="342" spans="1:1" x14ac:dyDescent="0.25">
      <c r="A342" s="25"/>
    </row>
    <row r="343" spans="1:1" x14ac:dyDescent="0.25">
      <c r="A343" s="25"/>
    </row>
    <row r="344" spans="1:1" x14ac:dyDescent="0.25">
      <c r="A344" s="25"/>
    </row>
    <row r="345" spans="1:1" x14ac:dyDescent="0.25">
      <c r="A345" s="25"/>
    </row>
    <row r="346" spans="1:1" x14ac:dyDescent="0.25">
      <c r="A346" s="25"/>
    </row>
    <row r="347" spans="1:1" x14ac:dyDescent="0.25">
      <c r="A347" s="25"/>
    </row>
    <row r="348" spans="1:1" x14ac:dyDescent="0.25">
      <c r="A348" s="25"/>
    </row>
    <row r="349" spans="1:1" x14ac:dyDescent="0.25">
      <c r="A349" s="25"/>
    </row>
    <row r="350" spans="1:1" x14ac:dyDescent="0.25">
      <c r="A350" s="25"/>
    </row>
    <row r="351" spans="1:1" x14ac:dyDescent="0.25">
      <c r="A351" s="25"/>
    </row>
    <row r="352" spans="1:1" x14ac:dyDescent="0.25">
      <c r="A352" s="25"/>
    </row>
    <row r="353" spans="1:1" x14ac:dyDescent="0.25">
      <c r="A353" s="25"/>
    </row>
    <row r="354" spans="1:1" x14ac:dyDescent="0.25">
      <c r="A354" s="25"/>
    </row>
    <row r="355" spans="1:1" x14ac:dyDescent="0.25">
      <c r="A355" s="25"/>
    </row>
    <row r="356" spans="1:1" x14ac:dyDescent="0.25">
      <c r="A356" s="25"/>
    </row>
    <row r="357" spans="1:1" x14ac:dyDescent="0.25">
      <c r="A357" s="25"/>
    </row>
    <row r="358" spans="1:1" x14ac:dyDescent="0.25">
      <c r="A358" s="25"/>
    </row>
    <row r="359" spans="1:1" x14ac:dyDescent="0.25">
      <c r="A359" s="25"/>
    </row>
    <row r="360" spans="1:1" x14ac:dyDescent="0.25">
      <c r="A360" s="25"/>
    </row>
    <row r="361" spans="1:1" x14ac:dyDescent="0.25">
      <c r="A361" s="25"/>
    </row>
    <row r="362" spans="1:1" x14ac:dyDescent="0.25">
      <c r="A362" s="25"/>
    </row>
    <row r="363" spans="1:1" x14ac:dyDescent="0.25">
      <c r="A363" s="25"/>
    </row>
    <row r="364" spans="1:1" x14ac:dyDescent="0.25">
      <c r="A364" s="25"/>
    </row>
    <row r="365" spans="1:1" x14ac:dyDescent="0.25">
      <c r="A365" s="25"/>
    </row>
    <row r="366" spans="1:1" x14ac:dyDescent="0.25">
      <c r="A366" s="25"/>
    </row>
    <row r="367" spans="1:1" x14ac:dyDescent="0.25">
      <c r="A367" s="25"/>
    </row>
    <row r="368" spans="1:1" x14ac:dyDescent="0.25">
      <c r="A368" s="25"/>
    </row>
    <row r="369" spans="1:1" x14ac:dyDescent="0.25">
      <c r="A369" s="25"/>
    </row>
    <row r="370" spans="1:1" x14ac:dyDescent="0.25">
      <c r="A370" s="25"/>
    </row>
    <row r="371" spans="1:1" x14ac:dyDescent="0.25">
      <c r="A371" s="25"/>
    </row>
    <row r="372" spans="1:1" x14ac:dyDescent="0.25">
      <c r="A372" s="25"/>
    </row>
    <row r="373" spans="1:1" x14ac:dyDescent="0.25">
      <c r="A373" s="25"/>
    </row>
    <row r="374" spans="1:1" x14ac:dyDescent="0.25">
      <c r="A374" s="25"/>
    </row>
    <row r="375" spans="1:1" x14ac:dyDescent="0.25">
      <c r="A375" s="25"/>
    </row>
    <row r="376" spans="1:1" x14ac:dyDescent="0.25">
      <c r="A376" s="25"/>
    </row>
    <row r="377" spans="1:1" x14ac:dyDescent="0.25">
      <c r="A377" s="25"/>
    </row>
    <row r="378" spans="1:1" x14ac:dyDescent="0.25">
      <c r="A378" s="25"/>
    </row>
    <row r="379" spans="1:1" x14ac:dyDescent="0.25">
      <c r="A379" s="25"/>
    </row>
    <row r="380" spans="1:1" x14ac:dyDescent="0.25">
      <c r="A380" s="25"/>
    </row>
    <row r="381" spans="1:1" x14ac:dyDescent="0.25">
      <c r="A381" s="25"/>
    </row>
    <row r="382" spans="1:1" x14ac:dyDescent="0.25">
      <c r="A382" s="25"/>
    </row>
    <row r="383" spans="1:1" x14ac:dyDescent="0.25">
      <c r="A383" s="25"/>
    </row>
    <row r="384" spans="1:1" x14ac:dyDescent="0.25">
      <c r="A384" s="25"/>
    </row>
    <row r="385" spans="1:1" x14ac:dyDescent="0.25">
      <c r="A385" s="25"/>
    </row>
    <row r="386" spans="1:1" x14ac:dyDescent="0.25">
      <c r="A386" s="25"/>
    </row>
    <row r="387" spans="1:1" x14ac:dyDescent="0.25">
      <c r="A387" s="25"/>
    </row>
    <row r="388" spans="1:1" x14ac:dyDescent="0.25">
      <c r="A388" s="25"/>
    </row>
    <row r="389" spans="1:1" x14ac:dyDescent="0.25">
      <c r="A389" s="25"/>
    </row>
    <row r="390" spans="1:1" x14ac:dyDescent="0.25">
      <c r="A390" s="25"/>
    </row>
    <row r="391" spans="1:1" x14ac:dyDescent="0.25">
      <c r="A391" s="25"/>
    </row>
    <row r="392" spans="1:1" x14ac:dyDescent="0.25">
      <c r="A392" s="25"/>
    </row>
    <row r="393" spans="1:1" x14ac:dyDescent="0.25">
      <c r="A393" s="25"/>
    </row>
    <row r="394" spans="1:1" x14ac:dyDescent="0.25">
      <c r="A394" s="25"/>
    </row>
    <row r="395" spans="1:1" x14ac:dyDescent="0.25">
      <c r="A395" s="25"/>
    </row>
    <row r="396" spans="1:1" x14ac:dyDescent="0.25">
      <c r="A396" s="25"/>
    </row>
    <row r="397" spans="1:1" x14ac:dyDescent="0.25">
      <c r="A397" s="25"/>
    </row>
    <row r="398" spans="1:1" x14ac:dyDescent="0.25">
      <c r="A398" s="25"/>
    </row>
    <row r="399" spans="1:1" x14ac:dyDescent="0.25">
      <c r="A399" s="25"/>
    </row>
    <row r="400" spans="1:1" x14ac:dyDescent="0.25">
      <c r="A400" s="25"/>
    </row>
    <row r="401" spans="1:1" x14ac:dyDescent="0.25">
      <c r="A401" s="25"/>
    </row>
    <row r="402" spans="1:1" x14ac:dyDescent="0.25">
      <c r="A402" s="25"/>
    </row>
    <row r="403" spans="1:1" x14ac:dyDescent="0.25">
      <c r="A403" s="25"/>
    </row>
    <row r="404" spans="1:1" x14ac:dyDescent="0.25">
      <c r="A404" s="25"/>
    </row>
    <row r="405" spans="1:1" x14ac:dyDescent="0.25">
      <c r="A405" s="25"/>
    </row>
    <row r="406" spans="1:1" x14ac:dyDescent="0.25">
      <c r="A406" s="25"/>
    </row>
    <row r="407" spans="1:1" x14ac:dyDescent="0.25">
      <c r="A407" s="25"/>
    </row>
    <row r="408" spans="1:1" x14ac:dyDescent="0.25">
      <c r="A408" s="25"/>
    </row>
    <row r="409" spans="1:1" x14ac:dyDescent="0.25">
      <c r="A409" s="25"/>
    </row>
    <row r="410" spans="1:1" x14ac:dyDescent="0.25">
      <c r="A410" s="25"/>
    </row>
    <row r="411" spans="1:1" x14ac:dyDescent="0.25">
      <c r="A411" s="25"/>
    </row>
    <row r="412" spans="1:1" x14ac:dyDescent="0.25">
      <c r="A412" s="25"/>
    </row>
    <row r="413" spans="1:1" x14ac:dyDescent="0.25">
      <c r="A413" s="25"/>
    </row>
    <row r="414" spans="1:1" x14ac:dyDescent="0.25">
      <c r="A414" s="25"/>
    </row>
    <row r="415" spans="1:1" x14ac:dyDescent="0.25">
      <c r="A415" s="25"/>
    </row>
    <row r="416" spans="1:1" x14ac:dyDescent="0.25">
      <c r="A416" s="25"/>
    </row>
    <row r="417" spans="1:1" x14ac:dyDescent="0.25">
      <c r="A417" s="25"/>
    </row>
    <row r="418" spans="1:1" x14ac:dyDescent="0.25">
      <c r="A418" s="25"/>
    </row>
    <row r="419" spans="1:1" x14ac:dyDescent="0.25">
      <c r="A419" s="25"/>
    </row>
    <row r="420" spans="1:1" x14ac:dyDescent="0.25">
      <c r="A420" s="25"/>
    </row>
    <row r="421" spans="1:1" x14ac:dyDescent="0.25">
      <c r="A421" s="25"/>
    </row>
    <row r="422" spans="1:1" x14ac:dyDescent="0.25">
      <c r="A422" s="25"/>
    </row>
    <row r="423" spans="1:1" x14ac:dyDescent="0.25">
      <c r="A423" s="25"/>
    </row>
    <row r="424" spans="1:1" x14ac:dyDescent="0.25">
      <c r="A424" s="25"/>
    </row>
    <row r="425" spans="1:1" x14ac:dyDescent="0.25">
      <c r="A425" s="25"/>
    </row>
    <row r="426" spans="1:1" x14ac:dyDescent="0.25">
      <c r="A426" s="25"/>
    </row>
    <row r="427" spans="1:1" x14ac:dyDescent="0.25">
      <c r="A427" s="25"/>
    </row>
    <row r="428" spans="1:1" x14ac:dyDescent="0.25">
      <c r="A428" s="25"/>
    </row>
    <row r="429" spans="1:1" x14ac:dyDescent="0.25">
      <c r="A429" s="25"/>
    </row>
    <row r="430" spans="1:1" x14ac:dyDescent="0.25">
      <c r="A430" s="25"/>
    </row>
    <row r="431" spans="1:1" x14ac:dyDescent="0.25">
      <c r="A431" s="25"/>
    </row>
    <row r="432" spans="1:1" x14ac:dyDescent="0.25">
      <c r="A432" s="25"/>
    </row>
    <row r="433" spans="1:1" x14ac:dyDescent="0.25">
      <c r="A433" s="25"/>
    </row>
    <row r="434" spans="1:1" x14ac:dyDescent="0.25">
      <c r="A434" s="25"/>
    </row>
    <row r="435" spans="1:1" x14ac:dyDescent="0.25">
      <c r="A435" s="25"/>
    </row>
    <row r="436" spans="1:1" x14ac:dyDescent="0.25">
      <c r="A436" s="25"/>
    </row>
    <row r="437" spans="1:1" x14ac:dyDescent="0.25">
      <c r="A437" s="25"/>
    </row>
    <row r="438" spans="1:1" x14ac:dyDescent="0.25">
      <c r="A438" s="25"/>
    </row>
    <row r="439" spans="1:1" x14ac:dyDescent="0.25">
      <c r="A439" s="25"/>
    </row>
    <row r="440" spans="1:1" x14ac:dyDescent="0.25">
      <c r="A440" s="25"/>
    </row>
    <row r="441" spans="1:1" x14ac:dyDescent="0.25">
      <c r="A441" s="25"/>
    </row>
    <row r="442" spans="1:1" x14ac:dyDescent="0.25">
      <c r="A442" s="25"/>
    </row>
    <row r="443" spans="1:1" x14ac:dyDescent="0.25">
      <c r="A443" s="25"/>
    </row>
    <row r="444" spans="1:1" x14ac:dyDescent="0.25">
      <c r="A444" s="25"/>
    </row>
    <row r="445" spans="1:1" x14ac:dyDescent="0.25">
      <c r="A445" s="25"/>
    </row>
    <row r="446" spans="1:1" x14ac:dyDescent="0.25">
      <c r="A446" s="25"/>
    </row>
    <row r="447" spans="1:1" x14ac:dyDescent="0.25">
      <c r="A447" s="25"/>
    </row>
    <row r="448" spans="1:1" x14ac:dyDescent="0.25">
      <c r="A448" s="25"/>
    </row>
    <row r="449" spans="1:1" x14ac:dyDescent="0.25">
      <c r="A449" s="25"/>
    </row>
    <row r="450" spans="1:1" x14ac:dyDescent="0.25">
      <c r="A450" s="25"/>
    </row>
    <row r="451" spans="1:1" x14ac:dyDescent="0.25">
      <c r="A451" s="25"/>
    </row>
    <row r="452" spans="1:1" x14ac:dyDescent="0.25">
      <c r="A452" s="25"/>
    </row>
    <row r="453" spans="1:1" x14ac:dyDescent="0.25">
      <c r="A453" s="25"/>
    </row>
    <row r="454" spans="1:1" x14ac:dyDescent="0.25">
      <c r="A454" s="25"/>
    </row>
    <row r="455" spans="1:1" x14ac:dyDescent="0.25">
      <c r="A455" s="25"/>
    </row>
    <row r="456" spans="1:1" x14ac:dyDescent="0.25">
      <c r="A456" s="25"/>
    </row>
    <row r="457" spans="1:1" x14ac:dyDescent="0.25">
      <c r="A457" s="25"/>
    </row>
    <row r="458" spans="1:1" x14ac:dyDescent="0.25">
      <c r="A458" s="25"/>
    </row>
    <row r="459" spans="1:1" x14ac:dyDescent="0.25">
      <c r="A459" s="25"/>
    </row>
    <row r="460" spans="1:1" x14ac:dyDescent="0.25">
      <c r="A460" s="25"/>
    </row>
    <row r="461" spans="1:1" x14ac:dyDescent="0.25">
      <c r="A461" s="25"/>
    </row>
    <row r="462" spans="1:1" x14ac:dyDescent="0.25">
      <c r="A462" s="25"/>
    </row>
    <row r="463" spans="1:1" x14ac:dyDescent="0.25">
      <c r="A463" s="25"/>
    </row>
    <row r="464" spans="1:1" x14ac:dyDescent="0.25">
      <c r="A464" s="25"/>
    </row>
    <row r="465" spans="1:1" x14ac:dyDescent="0.25">
      <c r="A465" s="25"/>
    </row>
    <row r="466" spans="1:1" x14ac:dyDescent="0.25">
      <c r="A466" s="25"/>
    </row>
    <row r="467" spans="1:1" x14ac:dyDescent="0.25">
      <c r="A467" s="25"/>
    </row>
    <row r="468" spans="1:1" x14ac:dyDescent="0.25">
      <c r="A468" s="25"/>
    </row>
    <row r="469" spans="1:1" x14ac:dyDescent="0.25">
      <c r="A469" s="25"/>
    </row>
    <row r="470" spans="1:1" x14ac:dyDescent="0.25">
      <c r="A470" s="25"/>
    </row>
    <row r="471" spans="1:1" x14ac:dyDescent="0.25">
      <c r="A471" s="25"/>
    </row>
    <row r="472" spans="1:1" x14ac:dyDescent="0.25">
      <c r="A472" s="25"/>
    </row>
    <row r="473" spans="1:1" x14ac:dyDescent="0.25">
      <c r="A473" s="25"/>
    </row>
    <row r="474" spans="1:1" x14ac:dyDescent="0.25">
      <c r="A474" s="25"/>
    </row>
    <row r="475" spans="1:1" x14ac:dyDescent="0.25">
      <c r="A475" s="25"/>
    </row>
    <row r="476" spans="1:1" x14ac:dyDescent="0.25">
      <c r="A476" s="25"/>
    </row>
    <row r="477" spans="1:1" x14ac:dyDescent="0.25">
      <c r="A477" s="25"/>
    </row>
    <row r="478" spans="1:1" x14ac:dyDescent="0.25">
      <c r="A478" s="25"/>
    </row>
    <row r="479" spans="1:1" x14ac:dyDescent="0.25">
      <c r="A479" s="25"/>
    </row>
    <row r="480" spans="1:1" x14ac:dyDescent="0.25">
      <c r="A480" s="25"/>
    </row>
    <row r="481" spans="1:1" x14ac:dyDescent="0.25">
      <c r="A481" s="25"/>
    </row>
    <row r="482" spans="1:1" x14ac:dyDescent="0.25">
      <c r="A482" s="25"/>
    </row>
    <row r="483" spans="1:1" x14ac:dyDescent="0.25">
      <c r="A483" s="25"/>
    </row>
    <row r="484" spans="1:1" x14ac:dyDescent="0.25">
      <c r="A484" s="25"/>
    </row>
    <row r="485" spans="1:1" x14ac:dyDescent="0.25">
      <c r="A485" s="25"/>
    </row>
    <row r="486" spans="1:1" x14ac:dyDescent="0.25">
      <c r="A486" s="25"/>
    </row>
    <row r="487" spans="1:1" x14ac:dyDescent="0.25">
      <c r="A487" s="25"/>
    </row>
    <row r="488" spans="1:1" x14ac:dyDescent="0.25">
      <c r="A488" s="25"/>
    </row>
    <row r="489" spans="1:1" x14ac:dyDescent="0.25">
      <c r="A489" s="25"/>
    </row>
    <row r="490" spans="1:1" x14ac:dyDescent="0.25">
      <c r="A490" s="25"/>
    </row>
    <row r="491" spans="1:1" x14ac:dyDescent="0.25">
      <c r="A491" s="25"/>
    </row>
    <row r="492" spans="1:1" x14ac:dyDescent="0.25">
      <c r="A492" s="25"/>
    </row>
    <row r="493" spans="1:1" x14ac:dyDescent="0.25">
      <c r="A493" s="25"/>
    </row>
    <row r="494" spans="1:1" x14ac:dyDescent="0.25">
      <c r="A494" s="25"/>
    </row>
    <row r="495" spans="1:1" x14ac:dyDescent="0.25">
      <c r="A495" s="25"/>
    </row>
    <row r="496" spans="1:1" x14ac:dyDescent="0.25">
      <c r="A496" s="25"/>
    </row>
    <row r="497" spans="1:1" x14ac:dyDescent="0.25">
      <c r="A497" s="25"/>
    </row>
    <row r="498" spans="1:1" x14ac:dyDescent="0.25">
      <c r="A498" s="25"/>
    </row>
    <row r="499" spans="1:1" x14ac:dyDescent="0.25">
      <c r="A499" s="25"/>
    </row>
    <row r="500" spans="1:1" x14ac:dyDescent="0.25">
      <c r="A500" s="25"/>
    </row>
    <row r="501" spans="1:1" x14ac:dyDescent="0.25">
      <c r="A501" s="25"/>
    </row>
    <row r="502" spans="1:1" x14ac:dyDescent="0.25">
      <c r="A502" s="25"/>
    </row>
    <row r="503" spans="1:1" x14ac:dyDescent="0.25">
      <c r="A503" s="25"/>
    </row>
    <row r="504" spans="1:1" x14ac:dyDescent="0.25">
      <c r="A504" s="25"/>
    </row>
    <row r="505" spans="1:1" x14ac:dyDescent="0.25">
      <c r="A505" s="25"/>
    </row>
    <row r="506" spans="1:1" x14ac:dyDescent="0.25">
      <c r="A506" s="25"/>
    </row>
    <row r="507" spans="1:1" x14ac:dyDescent="0.25">
      <c r="A507" s="25"/>
    </row>
    <row r="508" spans="1:1" x14ac:dyDescent="0.25">
      <c r="A508" s="25"/>
    </row>
    <row r="509" spans="1:1" x14ac:dyDescent="0.25">
      <c r="A509" s="25"/>
    </row>
    <row r="510" spans="1:1" x14ac:dyDescent="0.25">
      <c r="A510" s="25"/>
    </row>
    <row r="511" spans="1:1" x14ac:dyDescent="0.25">
      <c r="A511" s="25"/>
    </row>
    <row r="512" spans="1:1" x14ac:dyDescent="0.25">
      <c r="A512" s="25"/>
    </row>
    <row r="513" spans="1:1" x14ac:dyDescent="0.25">
      <c r="A513" s="25"/>
    </row>
    <row r="514" spans="1:1" x14ac:dyDescent="0.25">
      <c r="A514" s="25"/>
    </row>
    <row r="515" spans="1:1" x14ac:dyDescent="0.25">
      <c r="A515" s="25"/>
    </row>
    <row r="516" spans="1:1" x14ac:dyDescent="0.25">
      <c r="A516" s="25"/>
    </row>
    <row r="517" spans="1:1" x14ac:dyDescent="0.25">
      <c r="A517" s="25"/>
    </row>
    <row r="518" spans="1:1" x14ac:dyDescent="0.25">
      <c r="A518" s="25"/>
    </row>
    <row r="519" spans="1:1" x14ac:dyDescent="0.25">
      <c r="A519" s="25"/>
    </row>
    <row r="520" spans="1:1" x14ac:dyDescent="0.25">
      <c r="A520" s="25"/>
    </row>
    <row r="521" spans="1:1" x14ac:dyDescent="0.25">
      <c r="A521" s="25"/>
    </row>
    <row r="522" spans="1:1" x14ac:dyDescent="0.25">
      <c r="A522" s="25"/>
    </row>
    <row r="523" spans="1:1" x14ac:dyDescent="0.25">
      <c r="A523" s="25"/>
    </row>
    <row r="524" spans="1:1" x14ac:dyDescent="0.25">
      <c r="A524" s="25"/>
    </row>
    <row r="525" spans="1:1" x14ac:dyDescent="0.25">
      <c r="A525" s="25"/>
    </row>
    <row r="526" spans="1:1" x14ac:dyDescent="0.25">
      <c r="A526" s="25"/>
    </row>
    <row r="527" spans="1:1" x14ac:dyDescent="0.25">
      <c r="A527" s="25"/>
    </row>
    <row r="528" spans="1:1" x14ac:dyDescent="0.25">
      <c r="A528" s="25"/>
    </row>
    <row r="529" spans="1:1" x14ac:dyDescent="0.25">
      <c r="A529" s="25"/>
    </row>
    <row r="530" spans="1:1" x14ac:dyDescent="0.25">
      <c r="A530" s="25"/>
    </row>
    <row r="531" spans="1:1" x14ac:dyDescent="0.25">
      <c r="A531" s="25"/>
    </row>
    <row r="532" spans="1:1" x14ac:dyDescent="0.25">
      <c r="A532" s="25"/>
    </row>
    <row r="533" spans="1:1" x14ac:dyDescent="0.25">
      <c r="A533" s="25"/>
    </row>
    <row r="534" spans="1:1" x14ac:dyDescent="0.25">
      <c r="A534" s="25"/>
    </row>
    <row r="535" spans="1:1" x14ac:dyDescent="0.25">
      <c r="A535" s="25"/>
    </row>
    <row r="536" spans="1:1" x14ac:dyDescent="0.25">
      <c r="A536" s="25"/>
    </row>
    <row r="537" spans="1:1" x14ac:dyDescent="0.25">
      <c r="A537" s="25"/>
    </row>
    <row r="538" spans="1:1" x14ac:dyDescent="0.25">
      <c r="A538" s="25"/>
    </row>
    <row r="539" spans="1:1" x14ac:dyDescent="0.25">
      <c r="A539" s="25"/>
    </row>
    <row r="540" spans="1:1" x14ac:dyDescent="0.25">
      <c r="A540" s="25"/>
    </row>
    <row r="541" spans="1:1" x14ac:dyDescent="0.25">
      <c r="A541" s="25"/>
    </row>
    <row r="542" spans="1:1" x14ac:dyDescent="0.25">
      <c r="A542" s="25"/>
    </row>
    <row r="543" spans="1:1" x14ac:dyDescent="0.25">
      <c r="A543" s="25"/>
    </row>
    <row r="544" spans="1:1" x14ac:dyDescent="0.25">
      <c r="A544" s="25"/>
    </row>
    <row r="545" spans="1:1" x14ac:dyDescent="0.25">
      <c r="A545" s="25"/>
    </row>
    <row r="546" spans="1:1" x14ac:dyDescent="0.25">
      <c r="A546" s="25"/>
    </row>
    <row r="547" spans="1:1" x14ac:dyDescent="0.25">
      <c r="A547" s="25"/>
    </row>
    <row r="548" spans="1:1" x14ac:dyDescent="0.25">
      <c r="A548" s="25"/>
    </row>
    <row r="549" spans="1:1" x14ac:dyDescent="0.25">
      <c r="A549" s="25"/>
    </row>
    <row r="550" spans="1:1" x14ac:dyDescent="0.25">
      <c r="A550" s="25"/>
    </row>
    <row r="551" spans="1:1" x14ac:dyDescent="0.25">
      <c r="A551" s="25"/>
    </row>
    <row r="552" spans="1:1" x14ac:dyDescent="0.25">
      <c r="A552" s="25"/>
    </row>
    <row r="553" spans="1:1" x14ac:dyDescent="0.25">
      <c r="A553" s="25"/>
    </row>
    <row r="554" spans="1:1" x14ac:dyDescent="0.25">
      <c r="A554" s="25"/>
    </row>
    <row r="555" spans="1:1" x14ac:dyDescent="0.25">
      <c r="A555" s="25"/>
    </row>
    <row r="556" spans="1:1" x14ac:dyDescent="0.25">
      <c r="A556" s="25"/>
    </row>
    <row r="557" spans="1:1" x14ac:dyDescent="0.25">
      <c r="A557" s="25"/>
    </row>
    <row r="558" spans="1:1" x14ac:dyDescent="0.25">
      <c r="A558" s="25"/>
    </row>
    <row r="559" spans="1:1" x14ac:dyDescent="0.25">
      <c r="A559" s="25"/>
    </row>
    <row r="560" spans="1:1" x14ac:dyDescent="0.25">
      <c r="A560" s="25"/>
    </row>
    <row r="561" spans="1:1" x14ac:dyDescent="0.25">
      <c r="A561" s="25"/>
    </row>
    <row r="562" spans="1:1" x14ac:dyDescent="0.25">
      <c r="A562" s="25"/>
    </row>
    <row r="563" spans="1:1" x14ac:dyDescent="0.25">
      <c r="A563" s="25"/>
    </row>
    <row r="564" spans="1:1" x14ac:dyDescent="0.25">
      <c r="A564" s="25"/>
    </row>
    <row r="565" spans="1:1" x14ac:dyDescent="0.25">
      <c r="A565" s="25"/>
    </row>
    <row r="566" spans="1:1" x14ac:dyDescent="0.25">
      <c r="A566" s="25"/>
    </row>
    <row r="567" spans="1:1" x14ac:dyDescent="0.25">
      <c r="A567" s="25"/>
    </row>
    <row r="568" spans="1:1" x14ac:dyDescent="0.25">
      <c r="A568" s="25"/>
    </row>
    <row r="569" spans="1:1" x14ac:dyDescent="0.25">
      <c r="A569" s="25"/>
    </row>
    <row r="570" spans="1:1" x14ac:dyDescent="0.25">
      <c r="A570" s="25"/>
    </row>
    <row r="571" spans="1:1" x14ac:dyDescent="0.25">
      <c r="A571" s="25"/>
    </row>
    <row r="572" spans="1:1" x14ac:dyDescent="0.25">
      <c r="A572" s="25"/>
    </row>
    <row r="573" spans="1:1" x14ac:dyDescent="0.25">
      <c r="A573" s="25"/>
    </row>
    <row r="574" spans="1:1" x14ac:dyDescent="0.25">
      <c r="A574" s="25"/>
    </row>
    <row r="575" spans="1:1" x14ac:dyDescent="0.25">
      <c r="A575" s="25"/>
    </row>
    <row r="576" spans="1:1" x14ac:dyDescent="0.25">
      <c r="A576" s="25"/>
    </row>
    <row r="577" spans="1:1" x14ac:dyDescent="0.25">
      <c r="A577" s="25"/>
    </row>
    <row r="578" spans="1:1" x14ac:dyDescent="0.25">
      <c r="A578" s="25"/>
    </row>
    <row r="579" spans="1:1" x14ac:dyDescent="0.25">
      <c r="A579" s="25"/>
    </row>
    <row r="580" spans="1:1" x14ac:dyDescent="0.25">
      <c r="A580" s="25"/>
    </row>
    <row r="581" spans="1:1" x14ac:dyDescent="0.25">
      <c r="A581" s="25"/>
    </row>
    <row r="582" spans="1:1" x14ac:dyDescent="0.25">
      <c r="A582" s="25"/>
    </row>
    <row r="583" spans="1:1" x14ac:dyDescent="0.25">
      <c r="A583" s="25"/>
    </row>
    <row r="584" spans="1:1" x14ac:dyDescent="0.25">
      <c r="A584" s="25"/>
    </row>
    <row r="585" spans="1:1" x14ac:dyDescent="0.25">
      <c r="A585" s="25"/>
    </row>
    <row r="586" spans="1:1" x14ac:dyDescent="0.25">
      <c r="A586" s="25"/>
    </row>
    <row r="587" spans="1:1" x14ac:dyDescent="0.25">
      <c r="A587" s="25"/>
    </row>
    <row r="588" spans="1:1" x14ac:dyDescent="0.25">
      <c r="A588" s="25"/>
    </row>
    <row r="589" spans="1:1" x14ac:dyDescent="0.25">
      <c r="A589" s="25"/>
    </row>
    <row r="590" spans="1:1" x14ac:dyDescent="0.25">
      <c r="A590" s="25"/>
    </row>
    <row r="591" spans="1:1" x14ac:dyDescent="0.25">
      <c r="A591" s="25"/>
    </row>
    <row r="592" spans="1:1" x14ac:dyDescent="0.25">
      <c r="A592" s="25"/>
    </row>
    <row r="593" spans="1:1" x14ac:dyDescent="0.25">
      <c r="A593" s="25"/>
    </row>
    <row r="594" spans="1:1" x14ac:dyDescent="0.25">
      <c r="A594" s="25"/>
    </row>
    <row r="595" spans="1:1" x14ac:dyDescent="0.25">
      <c r="A595" s="25"/>
    </row>
    <row r="596" spans="1:1" x14ac:dyDescent="0.25">
      <c r="A596" s="25"/>
    </row>
    <row r="597" spans="1:1" x14ac:dyDescent="0.25">
      <c r="A597" s="25"/>
    </row>
    <row r="598" spans="1:1" x14ac:dyDescent="0.25">
      <c r="A598" s="25"/>
    </row>
    <row r="599" spans="1:1" x14ac:dyDescent="0.25">
      <c r="A599" s="25"/>
    </row>
    <row r="600" spans="1:1" x14ac:dyDescent="0.25">
      <c r="A600" s="25"/>
    </row>
    <row r="601" spans="1:1" x14ac:dyDescent="0.25">
      <c r="A601" s="25"/>
    </row>
    <row r="602" spans="1:1" x14ac:dyDescent="0.25">
      <c r="A602" s="25"/>
    </row>
    <row r="603" spans="1:1" x14ac:dyDescent="0.25">
      <c r="A603" s="25"/>
    </row>
    <row r="604" spans="1:1" x14ac:dyDescent="0.25">
      <c r="A604" s="25"/>
    </row>
    <row r="605" spans="1:1" x14ac:dyDescent="0.25">
      <c r="A605" s="25"/>
    </row>
    <row r="606" spans="1:1" x14ac:dyDescent="0.25">
      <c r="A606" s="25"/>
    </row>
    <row r="607" spans="1:1" x14ac:dyDescent="0.25">
      <c r="A607" s="25"/>
    </row>
    <row r="608" spans="1:1" x14ac:dyDescent="0.25">
      <c r="A608" s="25"/>
    </row>
    <row r="609" spans="1:1" x14ac:dyDescent="0.25">
      <c r="A609" s="25"/>
    </row>
    <row r="610" spans="1:1" x14ac:dyDescent="0.25">
      <c r="A610" s="25"/>
    </row>
    <row r="611" spans="1:1" x14ac:dyDescent="0.25">
      <c r="A611" s="25"/>
    </row>
    <row r="612" spans="1:1" x14ac:dyDescent="0.25">
      <c r="A612" s="25"/>
    </row>
    <row r="613" spans="1:1" x14ac:dyDescent="0.25">
      <c r="A613" s="25"/>
    </row>
    <row r="614" spans="1:1" x14ac:dyDescent="0.25">
      <c r="A614" s="25"/>
    </row>
    <row r="615" spans="1:1" x14ac:dyDescent="0.25">
      <c r="A615" s="25"/>
    </row>
    <row r="616" spans="1:1" x14ac:dyDescent="0.25">
      <c r="A616" s="25"/>
    </row>
    <row r="617" spans="1:1" x14ac:dyDescent="0.25">
      <c r="A617" s="25"/>
    </row>
    <row r="618" spans="1:1" x14ac:dyDescent="0.25">
      <c r="A618" s="25"/>
    </row>
    <row r="619" spans="1:1" x14ac:dyDescent="0.25">
      <c r="A619" s="25"/>
    </row>
    <row r="620" spans="1:1" x14ac:dyDescent="0.25">
      <c r="A620" s="25"/>
    </row>
    <row r="621" spans="1:1" x14ac:dyDescent="0.25">
      <c r="A621" s="25"/>
    </row>
    <row r="622" spans="1:1" x14ac:dyDescent="0.25">
      <c r="A622" s="25"/>
    </row>
    <row r="623" spans="1:1" x14ac:dyDescent="0.25">
      <c r="A623" s="25"/>
    </row>
    <row r="624" spans="1:1" x14ac:dyDescent="0.25">
      <c r="A624" s="25"/>
    </row>
    <row r="625" spans="1:1" x14ac:dyDescent="0.25">
      <c r="A625" s="25"/>
    </row>
    <row r="626" spans="1:1" x14ac:dyDescent="0.25">
      <c r="A626" s="25"/>
    </row>
    <row r="627" spans="1:1" x14ac:dyDescent="0.25">
      <c r="A627" s="25"/>
    </row>
    <row r="628" spans="1:1" x14ac:dyDescent="0.25">
      <c r="A628" s="25"/>
    </row>
    <row r="629" spans="1:1" x14ac:dyDescent="0.25">
      <c r="A629" s="25"/>
    </row>
    <row r="630" spans="1:1" x14ac:dyDescent="0.25">
      <c r="A630" s="25"/>
    </row>
    <row r="631" spans="1:1" x14ac:dyDescent="0.25">
      <c r="A631" s="25"/>
    </row>
    <row r="632" spans="1:1" x14ac:dyDescent="0.25">
      <c r="A632" s="25"/>
    </row>
    <row r="633" spans="1:1" x14ac:dyDescent="0.25">
      <c r="A633" s="25"/>
    </row>
    <row r="634" spans="1:1" x14ac:dyDescent="0.25">
      <c r="A634" s="25"/>
    </row>
    <row r="635" spans="1:1" x14ac:dyDescent="0.25">
      <c r="A635" s="25"/>
    </row>
    <row r="636" spans="1:1" x14ac:dyDescent="0.25">
      <c r="A636" s="25"/>
    </row>
    <row r="637" spans="1:1" x14ac:dyDescent="0.25">
      <c r="A637" s="25"/>
    </row>
    <row r="638" spans="1:1" x14ac:dyDescent="0.25">
      <c r="A638" s="25"/>
    </row>
    <row r="639" spans="1:1" x14ac:dyDescent="0.25">
      <c r="A639" s="25"/>
    </row>
    <row r="640" spans="1:1" x14ac:dyDescent="0.25">
      <c r="A640" s="25"/>
    </row>
    <row r="641" spans="1:1" x14ac:dyDescent="0.25">
      <c r="A641" s="25"/>
    </row>
    <row r="642" spans="1:1" x14ac:dyDescent="0.25">
      <c r="A642" s="25"/>
    </row>
    <row r="643" spans="1:1" x14ac:dyDescent="0.25">
      <c r="A643" s="25"/>
    </row>
    <row r="644" spans="1:1" x14ac:dyDescent="0.25">
      <c r="A644" s="25"/>
    </row>
    <row r="645" spans="1:1" x14ac:dyDescent="0.25">
      <c r="A645" s="25"/>
    </row>
    <row r="646" spans="1:1" x14ac:dyDescent="0.25">
      <c r="A646" s="25"/>
    </row>
    <row r="647" spans="1:1" x14ac:dyDescent="0.25">
      <c r="A647" s="25"/>
    </row>
    <row r="648" spans="1:1" x14ac:dyDescent="0.25">
      <c r="A648" s="25"/>
    </row>
    <row r="649" spans="1:1" x14ac:dyDescent="0.25">
      <c r="A649" s="25"/>
    </row>
    <row r="650" spans="1:1" x14ac:dyDescent="0.25">
      <c r="A650" s="25"/>
    </row>
    <row r="651" spans="1:1" x14ac:dyDescent="0.25">
      <c r="A651" s="25"/>
    </row>
    <row r="652" spans="1:1" x14ac:dyDescent="0.25">
      <c r="A652" s="25"/>
    </row>
    <row r="653" spans="1:1" x14ac:dyDescent="0.25">
      <c r="A653" s="25"/>
    </row>
    <row r="654" spans="1:1" x14ac:dyDescent="0.25">
      <c r="A654" s="25"/>
    </row>
    <row r="655" spans="1:1" x14ac:dyDescent="0.25">
      <c r="A655" s="25"/>
    </row>
    <row r="656" spans="1:1" x14ac:dyDescent="0.25">
      <c r="A656" s="25"/>
    </row>
    <row r="657" spans="1:1" x14ac:dyDescent="0.25">
      <c r="A657" s="25"/>
    </row>
    <row r="658" spans="1:1" x14ac:dyDescent="0.25">
      <c r="A658" s="25"/>
    </row>
    <row r="659" spans="1:1" x14ac:dyDescent="0.25">
      <c r="A659" s="25"/>
    </row>
    <row r="660" spans="1:1" x14ac:dyDescent="0.25">
      <c r="A660" s="25"/>
    </row>
    <row r="661" spans="1:1" x14ac:dyDescent="0.25">
      <c r="A661" s="25"/>
    </row>
    <row r="662" spans="1:1" x14ac:dyDescent="0.25">
      <c r="A662" s="25"/>
    </row>
    <row r="663" spans="1:1" x14ac:dyDescent="0.25">
      <c r="A663" s="25"/>
    </row>
    <row r="664" spans="1:1" x14ac:dyDescent="0.25">
      <c r="A664" s="25"/>
    </row>
    <row r="665" spans="1:1" x14ac:dyDescent="0.25">
      <c r="A665" s="25"/>
    </row>
    <row r="666" spans="1:1" x14ac:dyDescent="0.25">
      <c r="A666" s="25"/>
    </row>
    <row r="667" spans="1:1" x14ac:dyDescent="0.25">
      <c r="A667" s="25"/>
    </row>
    <row r="668" spans="1:1" x14ac:dyDescent="0.25">
      <c r="A668" s="25"/>
    </row>
    <row r="669" spans="1:1" x14ac:dyDescent="0.25">
      <c r="A669" s="25"/>
    </row>
    <row r="670" spans="1:1" x14ac:dyDescent="0.25">
      <c r="A670" s="25"/>
    </row>
    <row r="671" spans="1:1" x14ac:dyDescent="0.25">
      <c r="A671" s="25"/>
    </row>
    <row r="672" spans="1:1" x14ac:dyDescent="0.25">
      <c r="A672" s="25"/>
    </row>
    <row r="673" spans="1:1" x14ac:dyDescent="0.25">
      <c r="A673" s="25"/>
    </row>
    <row r="674" spans="1:1" x14ac:dyDescent="0.25">
      <c r="A674" s="25"/>
    </row>
    <row r="675" spans="1:1" x14ac:dyDescent="0.25">
      <c r="A675" s="25"/>
    </row>
    <row r="676" spans="1:1" x14ac:dyDescent="0.25">
      <c r="A676" s="25"/>
    </row>
    <row r="677" spans="1:1" x14ac:dyDescent="0.25">
      <c r="A677" s="25"/>
    </row>
    <row r="678" spans="1:1" x14ac:dyDescent="0.25">
      <c r="A678" s="25"/>
    </row>
    <row r="679" spans="1:1" x14ac:dyDescent="0.25">
      <c r="A679" s="25"/>
    </row>
    <row r="680" spans="1:1" x14ac:dyDescent="0.25">
      <c r="A680" s="25"/>
    </row>
    <row r="681" spans="1:1" x14ac:dyDescent="0.25">
      <c r="A681" s="25"/>
    </row>
    <row r="682" spans="1:1" x14ac:dyDescent="0.25">
      <c r="A682" s="25"/>
    </row>
    <row r="683" spans="1:1" x14ac:dyDescent="0.25">
      <c r="A683" s="25"/>
    </row>
    <row r="684" spans="1:1" x14ac:dyDescent="0.25">
      <c r="A684" s="25"/>
    </row>
    <row r="685" spans="1:1" x14ac:dyDescent="0.25">
      <c r="A685" s="25"/>
    </row>
    <row r="686" spans="1:1" x14ac:dyDescent="0.25">
      <c r="A686" s="25"/>
    </row>
  </sheetData>
  <pageMargins left="0.70866141732283472" right="0.70866141732283472" top="0.98" bottom="0.74803149606299213" header="0.31496062992125984" footer="0.31496062992125984"/>
  <pageSetup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33D40-24EC-4ED1-96EE-A6BD6AA91B58}">
  <dimension ref="A1:O44"/>
  <sheetViews>
    <sheetView view="pageBreakPreview" zoomScale="60" zoomScaleNormal="100" workbookViewId="0">
      <selection activeCell="D18" sqref="D18"/>
    </sheetView>
  </sheetViews>
  <sheetFormatPr baseColWidth="10" defaultColWidth="11.44140625" defaultRowHeight="14.4" x14ac:dyDescent="0.3"/>
  <cols>
    <col min="1" max="1" width="6.33203125" customWidth="1"/>
    <col min="2" max="2" width="8.5546875" bestFit="1" customWidth="1"/>
    <col min="3" max="3" width="29.109375" customWidth="1"/>
    <col min="4" max="4" width="22" customWidth="1"/>
    <col min="5" max="5" width="8" bestFit="1" customWidth="1"/>
    <col min="6" max="6" width="18.44140625" customWidth="1"/>
    <col min="7" max="7" width="15.109375" customWidth="1"/>
    <col min="8" max="8" width="15.33203125" customWidth="1"/>
    <col min="9" max="9" width="15" customWidth="1"/>
    <col min="10" max="10" width="14.33203125" customWidth="1"/>
    <col min="11" max="11" width="16.6640625" customWidth="1"/>
    <col min="13" max="13" width="12.5546875" customWidth="1"/>
  </cols>
  <sheetData>
    <row r="1" spans="1:15" ht="15.6" x14ac:dyDescent="0.3">
      <c r="D1" s="6" t="s">
        <v>3</v>
      </c>
      <c r="E1" s="32"/>
      <c r="F1" s="32"/>
      <c r="G1" s="32"/>
      <c r="H1" s="32"/>
    </row>
    <row r="2" spans="1:15" ht="15.6" x14ac:dyDescent="0.3">
      <c r="D2" s="6" t="s">
        <v>4</v>
      </c>
      <c r="E2" s="32"/>
      <c r="F2" s="32"/>
      <c r="G2" s="32"/>
      <c r="H2" s="32"/>
    </row>
    <row r="3" spans="1:15" ht="15.6" x14ac:dyDescent="0.3">
      <c r="D3" s="6" t="s">
        <v>5</v>
      </c>
    </row>
    <row r="4" spans="1:15" ht="15.6" x14ac:dyDescent="0.3">
      <c r="D4" s="6" t="s">
        <v>41</v>
      </c>
      <c r="E4" s="32"/>
      <c r="F4" s="32"/>
      <c r="G4" s="32"/>
    </row>
    <row r="6" spans="1:15" ht="43.5" customHeight="1" x14ac:dyDescent="0.3">
      <c r="A6" s="46" t="s">
        <v>0</v>
      </c>
      <c r="B6" s="47" t="s">
        <v>1</v>
      </c>
      <c r="C6" s="47" t="s">
        <v>14</v>
      </c>
      <c r="D6" s="47" t="s">
        <v>6</v>
      </c>
      <c r="E6" s="46" t="s">
        <v>22</v>
      </c>
      <c r="F6" s="46" t="s">
        <v>40</v>
      </c>
      <c r="G6" s="46"/>
      <c r="H6" s="46" t="s">
        <v>8</v>
      </c>
      <c r="I6" s="46"/>
      <c r="J6" s="46" t="s">
        <v>15</v>
      </c>
      <c r="K6" s="46"/>
      <c r="L6" s="46" t="s">
        <v>44</v>
      </c>
      <c r="M6" s="46"/>
      <c r="N6" s="48" t="s">
        <v>43</v>
      </c>
      <c r="O6" s="49"/>
    </row>
    <row r="7" spans="1:15" ht="29.25" customHeight="1" x14ac:dyDescent="0.3">
      <c r="A7" s="46"/>
      <c r="B7" s="47"/>
      <c r="C7" s="47"/>
      <c r="D7" s="47"/>
      <c r="E7" s="47"/>
      <c r="F7" s="1" t="s">
        <v>9</v>
      </c>
      <c r="G7" s="1" t="s">
        <v>10</v>
      </c>
      <c r="H7" s="1" t="s">
        <v>11</v>
      </c>
      <c r="I7" s="1" t="s">
        <v>19</v>
      </c>
      <c r="J7" s="1" t="s">
        <v>12</v>
      </c>
      <c r="K7" s="1" t="s">
        <v>13</v>
      </c>
      <c r="L7" s="1" t="s">
        <v>21</v>
      </c>
      <c r="M7" s="1" t="s">
        <v>2</v>
      </c>
      <c r="N7" s="50"/>
      <c r="O7" s="51"/>
    </row>
    <row r="8" spans="1:15" x14ac:dyDescent="0.3">
      <c r="A8" s="35">
        <v>1</v>
      </c>
      <c r="B8" s="35" t="s">
        <v>46</v>
      </c>
      <c r="C8" s="40" t="s">
        <v>86</v>
      </c>
      <c r="D8" s="40" t="s">
        <v>50</v>
      </c>
      <c r="E8" s="40" t="s">
        <v>38</v>
      </c>
      <c r="F8" s="41">
        <v>0</v>
      </c>
      <c r="G8" s="41">
        <v>18234.8</v>
      </c>
      <c r="H8" s="41">
        <v>0</v>
      </c>
      <c r="I8" s="41">
        <v>0</v>
      </c>
      <c r="J8" s="42">
        <f t="shared" ref="J8:J43" si="0">+F8-H8</f>
        <v>0</v>
      </c>
      <c r="K8" s="42">
        <f t="shared" ref="K8:K43" si="1">+G8-J8</f>
        <v>18234.8</v>
      </c>
      <c r="L8" s="41">
        <v>0</v>
      </c>
      <c r="M8" s="41">
        <v>0</v>
      </c>
      <c r="N8" s="41">
        <f t="shared" ref="N8:N43" si="2">+J8-L8</f>
        <v>0</v>
      </c>
      <c r="O8" s="41">
        <f t="shared" ref="O8:O43" si="3">+K8-M8</f>
        <v>18234.8</v>
      </c>
    </row>
    <row r="9" spans="1:15" x14ac:dyDescent="0.3">
      <c r="A9" s="35">
        <v>2</v>
      </c>
      <c r="B9" s="35" t="s">
        <v>46</v>
      </c>
      <c r="C9" s="40" t="s">
        <v>85</v>
      </c>
      <c r="D9" s="40" t="s">
        <v>50</v>
      </c>
      <c r="E9" s="40" t="s">
        <v>38</v>
      </c>
      <c r="F9" s="41">
        <v>0</v>
      </c>
      <c r="G9" s="41">
        <v>4608.3199999999961</v>
      </c>
      <c r="H9" s="41">
        <v>0</v>
      </c>
      <c r="I9" s="41">
        <v>0</v>
      </c>
      <c r="J9" s="42">
        <f t="shared" si="0"/>
        <v>0</v>
      </c>
      <c r="K9" s="42">
        <f t="shared" si="1"/>
        <v>4608.3199999999961</v>
      </c>
      <c r="L9" s="41">
        <v>0</v>
      </c>
      <c r="M9" s="41">
        <v>0</v>
      </c>
      <c r="N9" s="41">
        <f t="shared" si="2"/>
        <v>0</v>
      </c>
      <c r="O9" s="41">
        <f t="shared" si="3"/>
        <v>4608.3199999999961</v>
      </c>
    </row>
    <row r="10" spans="1:15" x14ac:dyDescent="0.3">
      <c r="A10" s="35">
        <v>3</v>
      </c>
      <c r="B10" s="35" t="s">
        <v>46</v>
      </c>
      <c r="C10" s="40" t="s">
        <v>84</v>
      </c>
      <c r="D10" s="40" t="s">
        <v>50</v>
      </c>
      <c r="E10" s="40" t="s">
        <v>38</v>
      </c>
      <c r="F10" s="41">
        <v>0</v>
      </c>
      <c r="G10" s="41">
        <v>20334.8</v>
      </c>
      <c r="H10" s="41">
        <v>0</v>
      </c>
      <c r="I10" s="41">
        <v>0</v>
      </c>
      <c r="J10" s="42">
        <f t="shared" si="0"/>
        <v>0</v>
      </c>
      <c r="K10" s="42">
        <f t="shared" si="1"/>
        <v>20334.8</v>
      </c>
      <c r="L10" s="41">
        <v>0</v>
      </c>
      <c r="M10" s="41">
        <v>0</v>
      </c>
      <c r="N10" s="41">
        <f t="shared" si="2"/>
        <v>0</v>
      </c>
      <c r="O10" s="41">
        <f t="shared" si="3"/>
        <v>20334.8</v>
      </c>
    </row>
    <row r="11" spans="1:15" x14ac:dyDescent="0.3">
      <c r="A11" s="35">
        <v>4</v>
      </c>
      <c r="B11" s="35" t="s">
        <v>46</v>
      </c>
      <c r="C11" s="40" t="s">
        <v>83</v>
      </c>
      <c r="D11" s="40" t="s">
        <v>50</v>
      </c>
      <c r="E11" s="40" t="s">
        <v>38</v>
      </c>
      <c r="F11" s="41">
        <v>0</v>
      </c>
      <c r="G11" s="41">
        <v>0</v>
      </c>
      <c r="H11" s="41">
        <v>0</v>
      </c>
      <c r="I11" s="41">
        <v>0</v>
      </c>
      <c r="J11" s="42">
        <f t="shared" si="0"/>
        <v>0</v>
      </c>
      <c r="K11" s="42">
        <f t="shared" si="1"/>
        <v>0</v>
      </c>
      <c r="L11" s="41">
        <v>0</v>
      </c>
      <c r="M11" s="41">
        <v>0</v>
      </c>
      <c r="N11" s="41">
        <f t="shared" si="2"/>
        <v>0</v>
      </c>
      <c r="O11" s="41">
        <f t="shared" si="3"/>
        <v>0</v>
      </c>
    </row>
    <row r="12" spans="1:15" s="31" customFormat="1" x14ac:dyDescent="0.3">
      <c r="A12" s="35">
        <v>5</v>
      </c>
      <c r="B12" s="35" t="s">
        <v>46</v>
      </c>
      <c r="C12" s="40" t="s">
        <v>82</v>
      </c>
      <c r="D12" s="40" t="s">
        <v>50</v>
      </c>
      <c r="E12" s="40" t="s">
        <v>38</v>
      </c>
      <c r="F12" s="41">
        <v>0</v>
      </c>
      <c r="G12" s="41">
        <v>0</v>
      </c>
      <c r="H12" s="41">
        <v>0</v>
      </c>
      <c r="I12" s="41">
        <v>0</v>
      </c>
      <c r="J12" s="42">
        <f t="shared" si="0"/>
        <v>0</v>
      </c>
      <c r="K12" s="42">
        <f t="shared" si="1"/>
        <v>0</v>
      </c>
      <c r="L12" s="41">
        <v>0</v>
      </c>
      <c r="M12" s="41">
        <v>0</v>
      </c>
      <c r="N12" s="41">
        <f t="shared" si="2"/>
        <v>0</v>
      </c>
      <c r="O12" s="41">
        <f t="shared" si="3"/>
        <v>0</v>
      </c>
    </row>
    <row r="13" spans="1:15" x14ac:dyDescent="0.3">
      <c r="A13" s="35">
        <v>6</v>
      </c>
      <c r="B13" s="35" t="s">
        <v>46</v>
      </c>
      <c r="C13" s="40" t="s">
        <v>81</v>
      </c>
      <c r="D13" s="40" t="s">
        <v>50</v>
      </c>
      <c r="E13" s="40" t="s">
        <v>38</v>
      </c>
      <c r="F13" s="41">
        <v>0</v>
      </c>
      <c r="G13" s="41">
        <v>0</v>
      </c>
      <c r="H13" s="41">
        <v>0</v>
      </c>
      <c r="I13" s="41">
        <v>0</v>
      </c>
      <c r="J13" s="42">
        <f t="shared" si="0"/>
        <v>0</v>
      </c>
      <c r="K13" s="42">
        <f t="shared" si="1"/>
        <v>0</v>
      </c>
      <c r="L13" s="41">
        <v>0</v>
      </c>
      <c r="M13" s="41">
        <v>0</v>
      </c>
      <c r="N13" s="41">
        <f t="shared" si="2"/>
        <v>0</v>
      </c>
      <c r="O13" s="41">
        <f t="shared" si="3"/>
        <v>0</v>
      </c>
    </row>
    <row r="14" spans="1:15" x14ac:dyDescent="0.3">
      <c r="A14" s="35">
        <v>7</v>
      </c>
      <c r="B14" s="35" t="s">
        <v>46</v>
      </c>
      <c r="C14" s="40" t="s">
        <v>80</v>
      </c>
      <c r="D14" s="40" t="s">
        <v>50</v>
      </c>
      <c r="E14" s="40" t="s">
        <v>38</v>
      </c>
      <c r="F14" s="41">
        <v>0</v>
      </c>
      <c r="G14" s="41">
        <v>0</v>
      </c>
      <c r="H14" s="41">
        <v>0</v>
      </c>
      <c r="I14" s="41">
        <v>0</v>
      </c>
      <c r="J14" s="42">
        <f t="shared" si="0"/>
        <v>0</v>
      </c>
      <c r="K14" s="42">
        <f t="shared" si="1"/>
        <v>0</v>
      </c>
      <c r="L14" s="41">
        <v>0</v>
      </c>
      <c r="M14" s="41">
        <v>0</v>
      </c>
      <c r="N14" s="41">
        <f t="shared" si="2"/>
        <v>0</v>
      </c>
      <c r="O14" s="41">
        <f t="shared" si="3"/>
        <v>0</v>
      </c>
    </row>
    <row r="15" spans="1:15" x14ac:dyDescent="0.3">
      <c r="A15" s="35">
        <v>8</v>
      </c>
      <c r="B15" s="35" t="s">
        <v>46</v>
      </c>
      <c r="C15" s="40" t="s">
        <v>79</v>
      </c>
      <c r="D15" s="40" t="s">
        <v>50</v>
      </c>
      <c r="E15" s="40" t="s">
        <v>38</v>
      </c>
      <c r="F15" s="41">
        <v>0</v>
      </c>
      <c r="G15" s="41">
        <v>0</v>
      </c>
      <c r="H15" s="41">
        <v>0</v>
      </c>
      <c r="I15" s="41">
        <v>0</v>
      </c>
      <c r="J15" s="42">
        <f t="shared" si="0"/>
        <v>0</v>
      </c>
      <c r="K15" s="42">
        <f t="shared" si="1"/>
        <v>0</v>
      </c>
      <c r="L15" s="41">
        <v>0</v>
      </c>
      <c r="M15" s="41">
        <v>0</v>
      </c>
      <c r="N15" s="41">
        <f t="shared" si="2"/>
        <v>0</v>
      </c>
      <c r="O15" s="41">
        <f t="shared" si="3"/>
        <v>0</v>
      </c>
    </row>
    <row r="16" spans="1:15" x14ac:dyDescent="0.3">
      <c r="A16" s="35">
        <v>9</v>
      </c>
      <c r="B16" s="35" t="s">
        <v>46</v>
      </c>
      <c r="C16" s="43" t="s">
        <v>78</v>
      </c>
      <c r="D16" s="40" t="s">
        <v>50</v>
      </c>
      <c r="E16" s="40" t="s">
        <v>38</v>
      </c>
      <c r="F16" s="41">
        <v>0</v>
      </c>
      <c r="G16" s="41">
        <v>0</v>
      </c>
      <c r="H16" s="41">
        <v>0</v>
      </c>
      <c r="I16" s="41">
        <v>0</v>
      </c>
      <c r="J16" s="42">
        <f t="shared" si="0"/>
        <v>0</v>
      </c>
      <c r="K16" s="42">
        <f t="shared" si="1"/>
        <v>0</v>
      </c>
      <c r="L16" s="41">
        <v>0</v>
      </c>
      <c r="M16" s="41">
        <v>0</v>
      </c>
      <c r="N16" s="41">
        <f t="shared" si="2"/>
        <v>0</v>
      </c>
      <c r="O16" s="41">
        <f t="shared" si="3"/>
        <v>0</v>
      </c>
    </row>
    <row r="17" spans="1:15" x14ac:dyDescent="0.3">
      <c r="A17" s="35">
        <v>10</v>
      </c>
      <c r="B17" s="35" t="s">
        <v>46</v>
      </c>
      <c r="C17" s="40" t="s">
        <v>77</v>
      </c>
      <c r="D17" s="40" t="s">
        <v>50</v>
      </c>
      <c r="E17" s="40" t="s">
        <v>38</v>
      </c>
      <c r="F17" s="41">
        <v>0</v>
      </c>
      <c r="G17" s="41">
        <v>0</v>
      </c>
      <c r="H17" s="41">
        <v>0</v>
      </c>
      <c r="I17" s="41">
        <v>0</v>
      </c>
      <c r="J17" s="42">
        <f t="shared" si="0"/>
        <v>0</v>
      </c>
      <c r="K17" s="42">
        <f t="shared" si="1"/>
        <v>0</v>
      </c>
      <c r="L17" s="41">
        <v>0</v>
      </c>
      <c r="M17" s="41">
        <v>0</v>
      </c>
      <c r="N17" s="41">
        <f t="shared" si="2"/>
        <v>0</v>
      </c>
      <c r="O17" s="41">
        <f t="shared" si="3"/>
        <v>0</v>
      </c>
    </row>
    <row r="18" spans="1:15" x14ac:dyDescent="0.3">
      <c r="A18" s="35">
        <v>11</v>
      </c>
      <c r="B18" s="35" t="s">
        <v>46</v>
      </c>
      <c r="C18" s="40" t="s">
        <v>76</v>
      </c>
      <c r="D18" s="40" t="s">
        <v>50</v>
      </c>
      <c r="E18" s="40" t="s">
        <v>38</v>
      </c>
      <c r="F18" s="41">
        <v>0</v>
      </c>
      <c r="G18" s="41">
        <v>20334.8</v>
      </c>
      <c r="H18" s="41">
        <v>0</v>
      </c>
      <c r="I18" s="41">
        <v>0</v>
      </c>
      <c r="J18" s="42">
        <f t="shared" si="0"/>
        <v>0</v>
      </c>
      <c r="K18" s="42">
        <f t="shared" si="1"/>
        <v>20334.8</v>
      </c>
      <c r="L18" s="41">
        <v>0</v>
      </c>
      <c r="M18" s="41">
        <v>0</v>
      </c>
      <c r="N18" s="41">
        <f t="shared" si="2"/>
        <v>0</v>
      </c>
      <c r="O18" s="41">
        <f t="shared" si="3"/>
        <v>20334.8</v>
      </c>
    </row>
    <row r="19" spans="1:15" x14ac:dyDescent="0.3">
      <c r="A19" s="35">
        <v>12</v>
      </c>
      <c r="B19" s="35" t="s">
        <v>46</v>
      </c>
      <c r="C19" s="40" t="s">
        <v>75</v>
      </c>
      <c r="D19" s="40" t="s">
        <v>50</v>
      </c>
      <c r="E19" s="40" t="s">
        <v>38</v>
      </c>
      <c r="F19" s="41">
        <v>0</v>
      </c>
      <c r="G19" s="41">
        <v>0</v>
      </c>
      <c r="H19" s="41">
        <v>0</v>
      </c>
      <c r="I19" s="41">
        <v>0</v>
      </c>
      <c r="J19" s="42">
        <f t="shared" si="0"/>
        <v>0</v>
      </c>
      <c r="K19" s="42">
        <f t="shared" si="1"/>
        <v>0</v>
      </c>
      <c r="L19" s="41">
        <v>0</v>
      </c>
      <c r="M19" s="41">
        <v>0</v>
      </c>
      <c r="N19" s="41">
        <f t="shared" si="2"/>
        <v>0</v>
      </c>
      <c r="O19" s="41">
        <f t="shared" si="3"/>
        <v>0</v>
      </c>
    </row>
    <row r="20" spans="1:15" x14ac:dyDescent="0.3">
      <c r="A20" s="35">
        <v>13</v>
      </c>
      <c r="B20" s="35" t="s">
        <v>46</v>
      </c>
      <c r="C20" s="40" t="s">
        <v>74</v>
      </c>
      <c r="D20" s="40" t="s">
        <v>50</v>
      </c>
      <c r="E20" s="40" t="s">
        <v>38</v>
      </c>
      <c r="F20" s="41">
        <v>0</v>
      </c>
      <c r="G20" s="41">
        <v>1217.7999999999993</v>
      </c>
      <c r="H20" s="41">
        <v>0</v>
      </c>
      <c r="I20" s="41">
        <v>0</v>
      </c>
      <c r="J20" s="42">
        <f t="shared" si="0"/>
        <v>0</v>
      </c>
      <c r="K20" s="42">
        <f t="shared" si="1"/>
        <v>1217.7999999999993</v>
      </c>
      <c r="L20" s="41">
        <v>0</v>
      </c>
      <c r="M20" s="41">
        <v>0</v>
      </c>
      <c r="N20" s="41">
        <f t="shared" si="2"/>
        <v>0</v>
      </c>
      <c r="O20" s="41">
        <f t="shared" si="3"/>
        <v>1217.7999999999993</v>
      </c>
    </row>
    <row r="21" spans="1:15" x14ac:dyDescent="0.3">
      <c r="A21" s="35">
        <v>14</v>
      </c>
      <c r="B21" s="35" t="s">
        <v>46</v>
      </c>
      <c r="C21" s="40" t="s">
        <v>73</v>
      </c>
      <c r="D21" s="40" t="s">
        <v>50</v>
      </c>
      <c r="E21" s="40" t="s">
        <v>38</v>
      </c>
      <c r="F21" s="41">
        <v>0</v>
      </c>
      <c r="G21" s="41">
        <v>0</v>
      </c>
      <c r="H21" s="41">
        <v>0</v>
      </c>
      <c r="I21" s="41">
        <v>0</v>
      </c>
      <c r="J21" s="42">
        <f t="shared" si="0"/>
        <v>0</v>
      </c>
      <c r="K21" s="42">
        <f t="shared" si="1"/>
        <v>0</v>
      </c>
      <c r="L21" s="41">
        <v>0</v>
      </c>
      <c r="M21" s="41">
        <v>0</v>
      </c>
      <c r="N21" s="41">
        <f t="shared" si="2"/>
        <v>0</v>
      </c>
      <c r="O21" s="41">
        <f t="shared" si="3"/>
        <v>0</v>
      </c>
    </row>
    <row r="22" spans="1:15" x14ac:dyDescent="0.3">
      <c r="A22" s="35">
        <v>15</v>
      </c>
      <c r="B22" s="35" t="s">
        <v>46</v>
      </c>
      <c r="C22" s="40" t="s">
        <v>72</v>
      </c>
      <c r="D22" s="40" t="s">
        <v>50</v>
      </c>
      <c r="E22" s="40" t="s">
        <v>38</v>
      </c>
      <c r="F22" s="41">
        <v>0</v>
      </c>
      <c r="G22" s="41">
        <v>0</v>
      </c>
      <c r="H22" s="41">
        <v>0</v>
      </c>
      <c r="I22" s="41">
        <v>0</v>
      </c>
      <c r="J22" s="42">
        <f t="shared" si="0"/>
        <v>0</v>
      </c>
      <c r="K22" s="42">
        <f t="shared" si="1"/>
        <v>0</v>
      </c>
      <c r="L22" s="41">
        <v>0</v>
      </c>
      <c r="M22" s="41">
        <v>0</v>
      </c>
      <c r="N22" s="41">
        <f t="shared" si="2"/>
        <v>0</v>
      </c>
      <c r="O22" s="41">
        <f t="shared" si="3"/>
        <v>0</v>
      </c>
    </row>
    <row r="23" spans="1:15" x14ac:dyDescent="0.3">
      <c r="A23" s="35">
        <v>16</v>
      </c>
      <c r="B23" s="35" t="s">
        <v>46</v>
      </c>
      <c r="C23" s="40" t="s">
        <v>71</v>
      </c>
      <c r="D23" s="40" t="s">
        <v>50</v>
      </c>
      <c r="E23" s="40" t="s">
        <v>38</v>
      </c>
      <c r="F23" s="41">
        <v>0</v>
      </c>
      <c r="G23" s="41">
        <v>0</v>
      </c>
      <c r="H23" s="41">
        <v>0</v>
      </c>
      <c r="I23" s="41">
        <v>0</v>
      </c>
      <c r="J23" s="42">
        <f t="shared" si="0"/>
        <v>0</v>
      </c>
      <c r="K23" s="42">
        <f t="shared" si="1"/>
        <v>0</v>
      </c>
      <c r="L23" s="41">
        <v>0</v>
      </c>
      <c r="M23" s="41">
        <v>0</v>
      </c>
      <c r="N23" s="41">
        <f t="shared" si="2"/>
        <v>0</v>
      </c>
      <c r="O23" s="41">
        <f t="shared" si="3"/>
        <v>0</v>
      </c>
    </row>
    <row r="24" spans="1:15" x14ac:dyDescent="0.3">
      <c r="A24" s="35">
        <v>17</v>
      </c>
      <c r="B24" s="35" t="s">
        <v>46</v>
      </c>
      <c r="C24" s="40" t="s">
        <v>70</v>
      </c>
      <c r="D24" s="40" t="s">
        <v>50</v>
      </c>
      <c r="E24" s="40" t="s">
        <v>38</v>
      </c>
      <c r="F24" s="41">
        <v>0</v>
      </c>
      <c r="G24" s="41">
        <v>0</v>
      </c>
      <c r="H24" s="41">
        <v>0</v>
      </c>
      <c r="I24" s="41">
        <v>0</v>
      </c>
      <c r="J24" s="42">
        <f t="shared" si="0"/>
        <v>0</v>
      </c>
      <c r="K24" s="42">
        <f t="shared" si="1"/>
        <v>0</v>
      </c>
      <c r="L24" s="41">
        <v>0</v>
      </c>
      <c r="M24" s="41">
        <v>0</v>
      </c>
      <c r="N24" s="41">
        <f t="shared" si="2"/>
        <v>0</v>
      </c>
      <c r="O24" s="41">
        <f t="shared" si="3"/>
        <v>0</v>
      </c>
    </row>
    <row r="25" spans="1:15" s="31" customFormat="1" x14ac:dyDescent="0.3">
      <c r="A25" s="35">
        <v>18</v>
      </c>
      <c r="B25" s="35" t="s">
        <v>46</v>
      </c>
      <c r="C25" s="40" t="s">
        <v>69</v>
      </c>
      <c r="D25" s="40" t="s">
        <v>50</v>
      </c>
      <c r="E25" s="40" t="s">
        <v>38</v>
      </c>
      <c r="F25" s="41">
        <v>0</v>
      </c>
      <c r="G25" s="41">
        <v>0</v>
      </c>
      <c r="H25" s="41">
        <v>0</v>
      </c>
      <c r="I25" s="41">
        <v>0</v>
      </c>
      <c r="J25" s="42">
        <f t="shared" si="0"/>
        <v>0</v>
      </c>
      <c r="K25" s="42">
        <f t="shared" si="1"/>
        <v>0</v>
      </c>
      <c r="L25" s="41">
        <v>0</v>
      </c>
      <c r="M25" s="41">
        <v>0</v>
      </c>
      <c r="N25" s="41">
        <f t="shared" si="2"/>
        <v>0</v>
      </c>
      <c r="O25" s="41">
        <f t="shared" si="3"/>
        <v>0</v>
      </c>
    </row>
    <row r="26" spans="1:15" x14ac:dyDescent="0.3">
      <c r="A26" s="35">
        <v>19</v>
      </c>
      <c r="B26" s="35" t="s">
        <v>46</v>
      </c>
      <c r="C26" s="40" t="s">
        <v>68</v>
      </c>
      <c r="D26" s="40" t="s">
        <v>50</v>
      </c>
      <c r="E26" s="40" t="s">
        <v>38</v>
      </c>
      <c r="F26" s="41">
        <v>0</v>
      </c>
      <c r="G26" s="41">
        <v>0</v>
      </c>
      <c r="H26" s="41">
        <v>0</v>
      </c>
      <c r="I26" s="41">
        <v>0</v>
      </c>
      <c r="J26" s="42">
        <f t="shared" si="0"/>
        <v>0</v>
      </c>
      <c r="K26" s="42">
        <f t="shared" si="1"/>
        <v>0</v>
      </c>
      <c r="L26" s="41">
        <v>0</v>
      </c>
      <c r="M26" s="41">
        <v>0</v>
      </c>
      <c r="N26" s="41">
        <f t="shared" si="2"/>
        <v>0</v>
      </c>
      <c r="O26" s="41">
        <f t="shared" si="3"/>
        <v>0</v>
      </c>
    </row>
    <row r="27" spans="1:15" x14ac:dyDescent="0.3">
      <c r="A27" s="35">
        <v>20</v>
      </c>
      <c r="B27" s="35" t="s">
        <v>46</v>
      </c>
      <c r="C27" s="40" t="s">
        <v>67</v>
      </c>
      <c r="D27" s="40" t="s">
        <v>50</v>
      </c>
      <c r="E27" s="40" t="s">
        <v>38</v>
      </c>
      <c r="F27" s="41">
        <v>0</v>
      </c>
      <c r="G27" s="41">
        <v>0</v>
      </c>
      <c r="H27" s="41">
        <v>0</v>
      </c>
      <c r="I27" s="41">
        <v>0</v>
      </c>
      <c r="J27" s="42">
        <f t="shared" si="0"/>
        <v>0</v>
      </c>
      <c r="K27" s="42">
        <f t="shared" si="1"/>
        <v>0</v>
      </c>
      <c r="L27" s="41">
        <v>0</v>
      </c>
      <c r="M27" s="41">
        <v>0</v>
      </c>
      <c r="N27" s="41">
        <f t="shared" si="2"/>
        <v>0</v>
      </c>
      <c r="O27" s="41">
        <f t="shared" si="3"/>
        <v>0</v>
      </c>
    </row>
    <row r="28" spans="1:15" x14ac:dyDescent="0.3">
      <c r="A28" s="35">
        <v>21</v>
      </c>
      <c r="B28" s="35" t="s">
        <v>46</v>
      </c>
      <c r="C28" s="40" t="s">
        <v>66</v>
      </c>
      <c r="D28" s="40" t="s">
        <v>50</v>
      </c>
      <c r="E28" s="40" t="s">
        <v>38</v>
      </c>
      <c r="F28" s="41">
        <v>0</v>
      </c>
      <c r="G28" s="41">
        <v>0</v>
      </c>
      <c r="H28" s="41">
        <v>0</v>
      </c>
      <c r="I28" s="41">
        <v>0</v>
      </c>
      <c r="J28" s="42">
        <f t="shared" si="0"/>
        <v>0</v>
      </c>
      <c r="K28" s="42">
        <f t="shared" si="1"/>
        <v>0</v>
      </c>
      <c r="L28" s="41">
        <v>0</v>
      </c>
      <c r="M28" s="41">
        <v>0</v>
      </c>
      <c r="N28" s="41">
        <f t="shared" si="2"/>
        <v>0</v>
      </c>
      <c r="O28" s="41">
        <f t="shared" si="3"/>
        <v>0</v>
      </c>
    </row>
    <row r="29" spans="1:15" x14ac:dyDescent="0.3">
      <c r="A29" s="35">
        <v>22</v>
      </c>
      <c r="B29" s="35" t="s">
        <v>46</v>
      </c>
      <c r="C29" s="40" t="s">
        <v>65</v>
      </c>
      <c r="D29" s="40" t="s">
        <v>50</v>
      </c>
      <c r="E29" s="40" t="s">
        <v>38</v>
      </c>
      <c r="F29" s="41">
        <v>0</v>
      </c>
      <c r="G29" s="41">
        <v>49.870000000006257</v>
      </c>
      <c r="H29" s="41">
        <v>0</v>
      </c>
      <c r="I29" s="41">
        <v>0</v>
      </c>
      <c r="J29" s="42">
        <f t="shared" si="0"/>
        <v>0</v>
      </c>
      <c r="K29" s="42">
        <f t="shared" si="1"/>
        <v>49.870000000006257</v>
      </c>
      <c r="L29" s="41">
        <v>0</v>
      </c>
      <c r="M29" s="41">
        <v>0</v>
      </c>
      <c r="N29" s="41">
        <f t="shared" si="2"/>
        <v>0</v>
      </c>
      <c r="O29" s="41">
        <f t="shared" si="3"/>
        <v>49.870000000006257</v>
      </c>
    </row>
    <row r="30" spans="1:15" x14ac:dyDescent="0.3">
      <c r="A30" s="35">
        <v>23</v>
      </c>
      <c r="B30" s="35" t="s">
        <v>46</v>
      </c>
      <c r="C30" s="40" t="s">
        <v>64</v>
      </c>
      <c r="D30" s="40" t="s">
        <v>50</v>
      </c>
      <c r="E30" s="40" t="s">
        <v>38</v>
      </c>
      <c r="F30" s="41">
        <v>0</v>
      </c>
      <c r="G30" s="41">
        <v>0</v>
      </c>
      <c r="H30" s="41">
        <v>0</v>
      </c>
      <c r="I30" s="41">
        <v>0</v>
      </c>
      <c r="J30" s="42">
        <f t="shared" si="0"/>
        <v>0</v>
      </c>
      <c r="K30" s="42">
        <f t="shared" si="1"/>
        <v>0</v>
      </c>
      <c r="L30" s="41">
        <v>0</v>
      </c>
      <c r="M30" s="41">
        <v>0</v>
      </c>
      <c r="N30" s="41">
        <f t="shared" si="2"/>
        <v>0</v>
      </c>
      <c r="O30" s="41">
        <f t="shared" si="3"/>
        <v>0</v>
      </c>
    </row>
    <row r="31" spans="1:15" x14ac:dyDescent="0.3">
      <c r="A31" s="35">
        <v>24</v>
      </c>
      <c r="B31" s="35" t="s">
        <v>46</v>
      </c>
      <c r="C31" s="40" t="s">
        <v>63</v>
      </c>
      <c r="D31" s="40" t="s">
        <v>50</v>
      </c>
      <c r="E31" s="40" t="s">
        <v>38</v>
      </c>
      <c r="F31" s="41">
        <v>0</v>
      </c>
      <c r="G31" s="41">
        <v>0</v>
      </c>
      <c r="H31" s="41">
        <v>0</v>
      </c>
      <c r="I31" s="41">
        <v>0</v>
      </c>
      <c r="J31" s="42">
        <f t="shared" si="0"/>
        <v>0</v>
      </c>
      <c r="K31" s="42">
        <f t="shared" si="1"/>
        <v>0</v>
      </c>
      <c r="L31" s="41">
        <v>0</v>
      </c>
      <c r="M31" s="41">
        <v>0</v>
      </c>
      <c r="N31" s="41">
        <f t="shared" si="2"/>
        <v>0</v>
      </c>
      <c r="O31" s="41">
        <f t="shared" si="3"/>
        <v>0</v>
      </c>
    </row>
    <row r="32" spans="1:15" x14ac:dyDescent="0.3">
      <c r="A32" s="35">
        <v>25</v>
      </c>
      <c r="B32" s="35" t="s">
        <v>46</v>
      </c>
      <c r="C32" s="40" t="s">
        <v>62</v>
      </c>
      <c r="D32" s="40" t="s">
        <v>50</v>
      </c>
      <c r="E32" s="40" t="s">
        <v>38</v>
      </c>
      <c r="F32" s="41">
        <v>0</v>
      </c>
      <c r="G32" s="41">
        <v>0</v>
      </c>
      <c r="H32" s="41">
        <v>0</v>
      </c>
      <c r="I32" s="41">
        <v>0</v>
      </c>
      <c r="J32" s="42">
        <f t="shared" si="0"/>
        <v>0</v>
      </c>
      <c r="K32" s="42">
        <f t="shared" si="1"/>
        <v>0</v>
      </c>
      <c r="L32" s="41">
        <v>0</v>
      </c>
      <c r="M32" s="41">
        <v>0</v>
      </c>
      <c r="N32" s="41">
        <f t="shared" si="2"/>
        <v>0</v>
      </c>
      <c r="O32" s="41">
        <f t="shared" si="3"/>
        <v>0</v>
      </c>
    </row>
    <row r="33" spans="1:15" x14ac:dyDescent="0.3">
      <c r="A33" s="35">
        <v>26</v>
      </c>
      <c r="B33" s="35" t="s">
        <v>46</v>
      </c>
      <c r="C33" s="40" t="s">
        <v>61</v>
      </c>
      <c r="D33" s="40" t="s">
        <v>50</v>
      </c>
      <c r="E33" s="40" t="s">
        <v>38</v>
      </c>
      <c r="F33" s="41">
        <v>0</v>
      </c>
      <c r="G33" s="41">
        <v>0</v>
      </c>
      <c r="H33" s="41">
        <v>0</v>
      </c>
      <c r="I33" s="41">
        <v>0</v>
      </c>
      <c r="J33" s="42">
        <f t="shared" si="0"/>
        <v>0</v>
      </c>
      <c r="K33" s="42">
        <f t="shared" si="1"/>
        <v>0</v>
      </c>
      <c r="L33" s="41">
        <v>0</v>
      </c>
      <c r="M33" s="41">
        <v>0</v>
      </c>
      <c r="N33" s="41">
        <f t="shared" si="2"/>
        <v>0</v>
      </c>
      <c r="O33" s="41">
        <f t="shared" si="3"/>
        <v>0</v>
      </c>
    </row>
    <row r="34" spans="1:15" x14ac:dyDescent="0.3">
      <c r="A34" s="35">
        <v>27</v>
      </c>
      <c r="B34" s="35" t="s">
        <v>46</v>
      </c>
      <c r="C34" s="40" t="s">
        <v>60</v>
      </c>
      <c r="D34" s="40" t="s">
        <v>50</v>
      </c>
      <c r="E34" s="40" t="s">
        <v>38</v>
      </c>
      <c r="F34" s="41">
        <v>0</v>
      </c>
      <c r="G34" s="41">
        <v>0</v>
      </c>
      <c r="H34" s="41">
        <v>0</v>
      </c>
      <c r="I34" s="41">
        <v>0</v>
      </c>
      <c r="J34" s="42">
        <f t="shared" si="0"/>
        <v>0</v>
      </c>
      <c r="K34" s="42">
        <f t="shared" si="1"/>
        <v>0</v>
      </c>
      <c r="L34" s="41">
        <v>0</v>
      </c>
      <c r="M34" s="41">
        <v>0</v>
      </c>
      <c r="N34" s="41">
        <f t="shared" si="2"/>
        <v>0</v>
      </c>
      <c r="O34" s="41">
        <f t="shared" si="3"/>
        <v>0</v>
      </c>
    </row>
    <row r="35" spans="1:15" s="31" customFormat="1" x14ac:dyDescent="0.3">
      <c r="A35" s="35">
        <v>28</v>
      </c>
      <c r="B35" s="35" t="s">
        <v>46</v>
      </c>
      <c r="C35" s="40" t="s">
        <v>59</v>
      </c>
      <c r="D35" s="40" t="s">
        <v>50</v>
      </c>
      <c r="E35" s="40" t="s">
        <v>38</v>
      </c>
      <c r="F35" s="41">
        <v>0</v>
      </c>
      <c r="G35" s="41">
        <v>0</v>
      </c>
      <c r="H35" s="41">
        <v>0</v>
      </c>
      <c r="I35" s="41">
        <v>0</v>
      </c>
      <c r="J35" s="42">
        <f t="shared" si="0"/>
        <v>0</v>
      </c>
      <c r="K35" s="42">
        <f t="shared" si="1"/>
        <v>0</v>
      </c>
      <c r="L35" s="41">
        <v>0</v>
      </c>
      <c r="M35" s="41">
        <v>0</v>
      </c>
      <c r="N35" s="41">
        <f t="shared" si="2"/>
        <v>0</v>
      </c>
      <c r="O35" s="41">
        <f t="shared" si="3"/>
        <v>0</v>
      </c>
    </row>
    <row r="36" spans="1:15" x14ac:dyDescent="0.3">
      <c r="A36" s="35">
        <v>29</v>
      </c>
      <c r="B36" s="35" t="s">
        <v>46</v>
      </c>
      <c r="C36" s="40" t="s">
        <v>58</v>
      </c>
      <c r="D36" s="40" t="s">
        <v>50</v>
      </c>
      <c r="E36" s="40" t="s">
        <v>38</v>
      </c>
      <c r="F36" s="41">
        <v>0</v>
      </c>
      <c r="G36" s="41">
        <v>20334.8</v>
      </c>
      <c r="H36" s="41">
        <v>0</v>
      </c>
      <c r="I36" s="41">
        <v>0</v>
      </c>
      <c r="J36" s="42">
        <f t="shared" si="0"/>
        <v>0</v>
      </c>
      <c r="K36" s="42">
        <f t="shared" si="1"/>
        <v>20334.8</v>
      </c>
      <c r="L36" s="41">
        <v>0</v>
      </c>
      <c r="M36" s="41">
        <v>0</v>
      </c>
      <c r="N36" s="41">
        <f t="shared" si="2"/>
        <v>0</v>
      </c>
      <c r="O36" s="41">
        <f t="shared" si="3"/>
        <v>20334.8</v>
      </c>
    </row>
    <row r="37" spans="1:15" x14ac:dyDescent="0.3">
      <c r="A37" s="35">
        <v>30</v>
      </c>
      <c r="B37" s="35" t="s">
        <v>46</v>
      </c>
      <c r="C37" s="40" t="s">
        <v>57</v>
      </c>
      <c r="D37" s="40" t="s">
        <v>50</v>
      </c>
      <c r="E37" s="40" t="s">
        <v>38</v>
      </c>
      <c r="F37" s="41">
        <v>0</v>
      </c>
      <c r="G37" s="41">
        <v>0</v>
      </c>
      <c r="H37" s="41">
        <v>0</v>
      </c>
      <c r="I37" s="41">
        <v>0</v>
      </c>
      <c r="J37" s="42">
        <f t="shared" si="0"/>
        <v>0</v>
      </c>
      <c r="K37" s="42">
        <f t="shared" si="1"/>
        <v>0</v>
      </c>
      <c r="L37" s="41">
        <v>0</v>
      </c>
      <c r="M37" s="41">
        <v>0</v>
      </c>
      <c r="N37" s="41">
        <f t="shared" si="2"/>
        <v>0</v>
      </c>
      <c r="O37" s="41">
        <f t="shared" si="3"/>
        <v>0</v>
      </c>
    </row>
    <row r="38" spans="1:15" x14ac:dyDescent="0.3">
      <c r="A38" s="35">
        <v>31</v>
      </c>
      <c r="B38" s="35" t="s">
        <v>46</v>
      </c>
      <c r="C38" s="40" t="s">
        <v>56</v>
      </c>
      <c r="D38" s="40" t="s">
        <v>50</v>
      </c>
      <c r="E38" s="40" t="s">
        <v>38</v>
      </c>
      <c r="F38" s="41">
        <v>0</v>
      </c>
      <c r="G38" s="41">
        <v>0</v>
      </c>
      <c r="H38" s="41">
        <v>0</v>
      </c>
      <c r="I38" s="41">
        <v>0</v>
      </c>
      <c r="J38" s="42">
        <f t="shared" si="0"/>
        <v>0</v>
      </c>
      <c r="K38" s="42">
        <f t="shared" si="1"/>
        <v>0</v>
      </c>
      <c r="L38" s="41">
        <v>0</v>
      </c>
      <c r="M38" s="41">
        <v>0</v>
      </c>
      <c r="N38" s="41">
        <f t="shared" si="2"/>
        <v>0</v>
      </c>
      <c r="O38" s="41">
        <f t="shared" si="3"/>
        <v>0</v>
      </c>
    </row>
    <row r="39" spans="1:15" x14ac:dyDescent="0.3">
      <c r="A39" s="35">
        <v>32</v>
      </c>
      <c r="B39" s="35" t="s">
        <v>46</v>
      </c>
      <c r="C39" s="40" t="s">
        <v>55</v>
      </c>
      <c r="D39" s="40" t="s">
        <v>50</v>
      </c>
      <c r="E39" s="40" t="s">
        <v>38</v>
      </c>
      <c r="F39" s="41">
        <v>0</v>
      </c>
      <c r="G39" s="41">
        <v>0</v>
      </c>
      <c r="H39" s="41">
        <v>0</v>
      </c>
      <c r="I39" s="41">
        <v>0</v>
      </c>
      <c r="J39" s="42">
        <f t="shared" si="0"/>
        <v>0</v>
      </c>
      <c r="K39" s="42">
        <f t="shared" si="1"/>
        <v>0</v>
      </c>
      <c r="L39" s="41">
        <v>0</v>
      </c>
      <c r="M39" s="41">
        <v>0</v>
      </c>
      <c r="N39" s="41">
        <f t="shared" si="2"/>
        <v>0</v>
      </c>
      <c r="O39" s="41">
        <f t="shared" si="3"/>
        <v>0</v>
      </c>
    </row>
    <row r="40" spans="1:15" x14ac:dyDescent="0.3">
      <c r="A40" s="35">
        <v>33</v>
      </c>
      <c r="B40" s="35" t="s">
        <v>46</v>
      </c>
      <c r="C40" s="40" t="s">
        <v>54</v>
      </c>
      <c r="D40" s="40" t="s">
        <v>50</v>
      </c>
      <c r="E40" s="40" t="s">
        <v>38</v>
      </c>
      <c r="F40" s="41">
        <v>0</v>
      </c>
      <c r="G40" s="41">
        <v>0</v>
      </c>
      <c r="H40" s="41">
        <v>0</v>
      </c>
      <c r="I40" s="41">
        <v>0</v>
      </c>
      <c r="J40" s="42">
        <f t="shared" si="0"/>
        <v>0</v>
      </c>
      <c r="K40" s="42">
        <f t="shared" si="1"/>
        <v>0</v>
      </c>
      <c r="L40" s="41">
        <v>0</v>
      </c>
      <c r="M40" s="41">
        <v>0</v>
      </c>
      <c r="N40" s="41">
        <f t="shared" si="2"/>
        <v>0</v>
      </c>
      <c r="O40" s="41">
        <f t="shared" si="3"/>
        <v>0</v>
      </c>
    </row>
    <row r="41" spans="1:15" x14ac:dyDescent="0.3">
      <c r="A41" s="35">
        <v>34</v>
      </c>
      <c r="B41" s="35" t="s">
        <v>46</v>
      </c>
      <c r="C41" s="40" t="s">
        <v>53</v>
      </c>
      <c r="D41" s="40" t="s">
        <v>50</v>
      </c>
      <c r="E41" s="40" t="s">
        <v>38</v>
      </c>
      <c r="F41" s="41">
        <v>0</v>
      </c>
      <c r="G41" s="41">
        <v>0</v>
      </c>
      <c r="H41" s="41">
        <v>0</v>
      </c>
      <c r="I41" s="41">
        <v>0</v>
      </c>
      <c r="J41" s="42">
        <f t="shared" si="0"/>
        <v>0</v>
      </c>
      <c r="K41" s="42">
        <f t="shared" si="1"/>
        <v>0</v>
      </c>
      <c r="L41" s="41">
        <v>0</v>
      </c>
      <c r="M41" s="41">
        <v>0</v>
      </c>
      <c r="N41" s="41">
        <f t="shared" si="2"/>
        <v>0</v>
      </c>
      <c r="O41" s="41">
        <f t="shared" si="3"/>
        <v>0</v>
      </c>
    </row>
    <row r="42" spans="1:15" x14ac:dyDescent="0.3">
      <c r="A42" s="35">
        <v>35</v>
      </c>
      <c r="B42" s="35" t="s">
        <v>46</v>
      </c>
      <c r="C42" s="40" t="s">
        <v>52</v>
      </c>
      <c r="D42" s="40" t="s">
        <v>50</v>
      </c>
      <c r="E42" s="40" t="s">
        <v>38</v>
      </c>
      <c r="F42" s="41">
        <v>0</v>
      </c>
      <c r="G42" s="41">
        <v>20334.8</v>
      </c>
      <c r="H42" s="41">
        <v>0</v>
      </c>
      <c r="I42" s="41">
        <v>0</v>
      </c>
      <c r="J42" s="42">
        <f t="shared" si="0"/>
        <v>0</v>
      </c>
      <c r="K42" s="42">
        <f t="shared" si="1"/>
        <v>20334.8</v>
      </c>
      <c r="L42" s="41">
        <v>0</v>
      </c>
      <c r="M42" s="41">
        <v>0</v>
      </c>
      <c r="N42" s="41">
        <f t="shared" si="2"/>
        <v>0</v>
      </c>
      <c r="O42" s="41">
        <f t="shared" si="3"/>
        <v>20334.8</v>
      </c>
    </row>
    <row r="43" spans="1:15" x14ac:dyDescent="0.3">
      <c r="A43" s="35">
        <v>36</v>
      </c>
      <c r="B43" s="35" t="s">
        <v>46</v>
      </c>
      <c r="C43" s="40" t="s">
        <v>51</v>
      </c>
      <c r="D43" s="40" t="s">
        <v>50</v>
      </c>
      <c r="E43" s="40" t="s">
        <v>38</v>
      </c>
      <c r="F43" s="41">
        <v>0</v>
      </c>
      <c r="G43" s="41">
        <v>475.63000000000102</v>
      </c>
      <c r="H43" s="41">
        <v>0</v>
      </c>
      <c r="I43" s="41">
        <v>0</v>
      </c>
      <c r="J43" s="42">
        <f t="shared" si="0"/>
        <v>0</v>
      </c>
      <c r="K43" s="42">
        <f t="shared" si="1"/>
        <v>475.63000000000102</v>
      </c>
      <c r="L43" s="41">
        <v>0</v>
      </c>
      <c r="M43" s="41">
        <v>0</v>
      </c>
      <c r="N43" s="41">
        <f t="shared" si="2"/>
        <v>0</v>
      </c>
      <c r="O43" s="41">
        <f t="shared" si="3"/>
        <v>475.63000000000102</v>
      </c>
    </row>
    <row r="44" spans="1:15" x14ac:dyDescent="0.3">
      <c r="A44" s="33"/>
      <c r="B44" s="33"/>
    </row>
  </sheetData>
  <mergeCells count="10">
    <mergeCell ref="N6:O7"/>
    <mergeCell ref="J6:K6"/>
    <mergeCell ref="H6:I6"/>
    <mergeCell ref="F6:G6"/>
    <mergeCell ref="A6:A7"/>
    <mergeCell ref="B6:B7"/>
    <mergeCell ref="C6:C7"/>
    <mergeCell ref="D6:D7"/>
    <mergeCell ref="E6:E7"/>
    <mergeCell ref="L6:M6"/>
  </mergeCells>
  <pageMargins left="0.70866141732283472" right="0.70866141732283472" top="0.9" bottom="0.74803149606299213" header="0.31496062992125984" footer="0.31496062992125984"/>
  <pageSetup paperSize="9" scale="6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1" ma:contentTypeDescription="Crear nuevo documento." ma:contentTypeScope="" ma:versionID="58dcaba439117aee66254d88eab18d9c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127161971060ac3c53a900d829e61c61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FB14E4-AC3C-4C0B-B28D-2EE26A305465}"/>
</file>

<file path=customXml/itemProps2.xml><?xml version="1.0" encoding="utf-8"?>
<ds:datastoreItem xmlns:ds="http://schemas.openxmlformats.org/officeDocument/2006/customXml" ds:itemID="{1F2CFEF2-01AE-4F10-BC6D-94E65CC9EEB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1E9EECF-1098-4AAC-99E9-1DCC69EB2D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PP COAHUILA</vt:lpstr>
      <vt:lpstr>CI COAHUILA</vt:lpstr>
      <vt:lpstr> PP HIDALGO</vt:lpstr>
      <vt:lpstr>CI HIDALGO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INE9NDC</dc:creator>
  <cp:lastModifiedBy>Administrador</cp:lastModifiedBy>
  <cp:lastPrinted>2021-04-08T18:25:04Z</cp:lastPrinted>
  <dcterms:created xsi:type="dcterms:W3CDTF">2019-01-10T15:06:06Z</dcterms:created>
  <dcterms:modified xsi:type="dcterms:W3CDTF">2021-04-08T18:25:09Z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