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sabel.delarosa\Documents\IV Circunscripción\Integración de CLyD\Consejos Locales\Proyecto de Acuerdo para designar vacantes\Saque JRRS 19 oct\Engrose CCOE\"/>
    </mc:Choice>
  </mc:AlternateContent>
  <xr:revisionPtr revIDLastSave="0" documentId="13_ncr:1_{644B2C0D-D1C8-4762-A9E7-F495E3CEF641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Vacantes Nacional versión 58" sheetId="1" state="hidden" r:id="rId1"/>
    <sheet name="Vacantes Nacional " sheetId="4" r:id="rId2"/>
  </sheets>
  <definedNames>
    <definedName name="_xlnm._FilterDatabase" localSheetId="1" hidden="1">'Vacantes Nacional '!$H$5:$H$78</definedName>
    <definedName name="_xlnm._FilterDatabase" localSheetId="0" hidden="1">'Vacantes Nacional versión 58'!$A$6:$G$65</definedName>
    <definedName name="_xlnm.Print_Area" localSheetId="1">'Vacantes Nacional '!$A$1:$H$78</definedName>
    <definedName name="_xlnm.Print_Titles" localSheetId="1">'Vacantes Nacional '!$5:$6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8" i="4" l="1"/>
  <c r="F8" i="4"/>
  <c r="D8" i="4"/>
  <c r="C8" i="4"/>
  <c r="B8" i="4"/>
  <c r="K14" i="1" l="1"/>
  <c r="N14" i="1"/>
  <c r="N7" i="1"/>
  <c r="L14" i="1"/>
  <c r="K11" i="1"/>
  <c r="E6" i="1"/>
  <c r="D6" i="1"/>
  <c r="S8" i="1" l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7" i="1"/>
  <c r="Q6" i="1"/>
  <c r="R6" i="1"/>
  <c r="O33" i="1"/>
  <c r="N33" i="1"/>
  <c r="L33" i="1"/>
  <c r="K33" i="1"/>
  <c r="O32" i="1"/>
  <c r="N32" i="1"/>
  <c r="L32" i="1"/>
  <c r="K32" i="1"/>
  <c r="O31" i="1"/>
  <c r="N31" i="1"/>
  <c r="L31" i="1"/>
  <c r="K31" i="1"/>
  <c r="O30" i="1"/>
  <c r="N30" i="1"/>
  <c r="L30" i="1"/>
  <c r="K30" i="1"/>
  <c r="O29" i="1"/>
  <c r="N29" i="1"/>
  <c r="L29" i="1"/>
  <c r="K29" i="1"/>
  <c r="O28" i="1"/>
  <c r="N28" i="1"/>
  <c r="L28" i="1"/>
  <c r="K28" i="1"/>
  <c r="O27" i="1"/>
  <c r="N27" i="1"/>
  <c r="L27" i="1"/>
  <c r="K27" i="1"/>
  <c r="O26" i="1"/>
  <c r="N26" i="1"/>
  <c r="L26" i="1"/>
  <c r="K26" i="1"/>
  <c r="O25" i="1"/>
  <c r="N25" i="1"/>
  <c r="L25" i="1"/>
  <c r="K25" i="1"/>
  <c r="O24" i="1"/>
  <c r="N24" i="1"/>
  <c r="L24" i="1"/>
  <c r="K24" i="1"/>
  <c r="O23" i="1"/>
  <c r="N23" i="1"/>
  <c r="L23" i="1"/>
  <c r="K23" i="1"/>
  <c r="O22" i="1"/>
  <c r="N22" i="1"/>
  <c r="L22" i="1"/>
  <c r="K22" i="1"/>
  <c r="O21" i="1"/>
  <c r="N21" i="1"/>
  <c r="L21" i="1"/>
  <c r="K21" i="1"/>
  <c r="O20" i="1"/>
  <c r="N20" i="1"/>
  <c r="L20" i="1"/>
  <c r="K20" i="1"/>
  <c r="O19" i="1"/>
  <c r="N19" i="1"/>
  <c r="L19" i="1"/>
  <c r="K19" i="1"/>
  <c r="O18" i="1"/>
  <c r="N18" i="1"/>
  <c r="L18" i="1"/>
  <c r="K18" i="1"/>
  <c r="O17" i="1"/>
  <c r="N17" i="1"/>
  <c r="L17" i="1"/>
  <c r="K17" i="1"/>
  <c r="O16" i="1"/>
  <c r="N16" i="1"/>
  <c r="L16" i="1"/>
  <c r="K16" i="1"/>
  <c r="O15" i="1"/>
  <c r="N15" i="1"/>
  <c r="L15" i="1"/>
  <c r="K15" i="1"/>
  <c r="O14" i="1"/>
  <c r="M14" i="1"/>
  <c r="O13" i="1"/>
  <c r="N13" i="1"/>
  <c r="L13" i="1"/>
  <c r="K13" i="1"/>
  <c r="O12" i="1"/>
  <c r="N12" i="1"/>
  <c r="L12" i="1"/>
  <c r="K12" i="1"/>
  <c r="O11" i="1"/>
  <c r="N11" i="1"/>
  <c r="L11" i="1"/>
  <c r="O10" i="1"/>
  <c r="N10" i="1"/>
  <c r="L10" i="1"/>
  <c r="K10" i="1"/>
  <c r="O9" i="1"/>
  <c r="N9" i="1"/>
  <c r="L9" i="1"/>
  <c r="K9" i="1"/>
  <c r="O8" i="1"/>
  <c r="N8" i="1"/>
  <c r="L8" i="1"/>
  <c r="K8" i="1"/>
  <c r="O7" i="1"/>
  <c r="L7" i="1"/>
  <c r="K7" i="1"/>
  <c r="F6" i="1"/>
  <c r="C6" i="1"/>
  <c r="B6" i="1"/>
  <c r="L6" i="1" l="1"/>
  <c r="M8" i="1"/>
  <c r="M9" i="1"/>
  <c r="M10" i="1"/>
  <c r="M7" i="1"/>
  <c r="M15" i="1"/>
  <c r="M16" i="1"/>
  <c r="M17" i="1"/>
  <c r="M18" i="1"/>
  <c r="M20" i="1"/>
  <c r="M22" i="1"/>
  <c r="M23" i="1"/>
  <c r="M24" i="1"/>
  <c r="M25" i="1"/>
  <c r="M26" i="1"/>
  <c r="M28" i="1"/>
  <c r="M30" i="1"/>
  <c r="M31" i="1"/>
  <c r="M32" i="1"/>
  <c r="M33" i="1"/>
  <c r="K6" i="1"/>
  <c r="M12" i="1"/>
  <c r="P18" i="1"/>
  <c r="P19" i="1"/>
  <c r="P20" i="1"/>
  <c r="P21" i="1"/>
  <c r="P28" i="1"/>
  <c r="P29" i="1"/>
  <c r="P12" i="1"/>
  <c r="P13" i="1"/>
  <c r="P10" i="1"/>
  <c r="P11" i="1"/>
  <c r="P26" i="1"/>
  <c r="P27" i="1"/>
  <c r="O6" i="1"/>
  <c r="P8" i="1"/>
  <c r="P9" i="1"/>
  <c r="M13" i="1"/>
  <c r="P16" i="1"/>
  <c r="P17" i="1"/>
  <c r="M21" i="1"/>
  <c r="P24" i="1"/>
  <c r="P25" i="1"/>
  <c r="M29" i="1"/>
  <c r="P32" i="1"/>
  <c r="P33" i="1"/>
  <c r="P7" i="1"/>
  <c r="M11" i="1"/>
  <c r="P14" i="1"/>
  <c r="P15" i="1"/>
  <c r="M19" i="1"/>
  <c r="P22" i="1"/>
  <c r="P23" i="1"/>
  <c r="M27" i="1"/>
  <c r="P30" i="1"/>
  <c r="P31" i="1"/>
  <c r="S6" i="1"/>
  <c r="N6" i="1"/>
  <c r="M6" i="1" l="1"/>
  <c r="P6" i="1"/>
</calcChain>
</file>

<file path=xl/sharedStrings.xml><?xml version="1.0" encoding="utf-8"?>
<sst xmlns="http://schemas.openxmlformats.org/spreadsheetml/2006/main" count="661" uniqueCount="83">
  <si>
    <t>Tabla 1
Vacantes de consejeras y consejeros electorales locales
por entidad federativa</t>
  </si>
  <si>
    <t>Entidad</t>
  </si>
  <si>
    <t>Vacantes por entidad</t>
  </si>
  <si>
    <t>Fórmula y cargo</t>
  </si>
  <si>
    <t>Sexo</t>
  </si>
  <si>
    <t>Motivo de la vacante</t>
  </si>
  <si>
    <t>Total</t>
  </si>
  <si>
    <t>Cargo</t>
  </si>
  <si>
    <t>Propietario/a</t>
  </si>
  <si>
    <t>Suplente</t>
  </si>
  <si>
    <t>H</t>
  </si>
  <si>
    <t>M</t>
  </si>
  <si>
    <t>Totales</t>
  </si>
  <si>
    <t>Baja California</t>
  </si>
  <si>
    <t>Conclusión del periodo aprobado para fungir en el cargo, mediante Acuerdo INE/CG448/2017.</t>
  </si>
  <si>
    <t>Baja California Sur</t>
  </si>
  <si>
    <t>Declinación al cargo.</t>
  </si>
  <si>
    <t>Campeche</t>
  </si>
  <si>
    <t>Coahuila</t>
  </si>
  <si>
    <t>Colima</t>
  </si>
  <si>
    <t>Chiapas</t>
  </si>
  <si>
    <t>Renunció durante el PE 2017-2018.</t>
  </si>
  <si>
    <t>Chihuahua</t>
  </si>
  <si>
    <t>Durango</t>
  </si>
  <si>
    <t>Guanajuato</t>
  </si>
  <si>
    <t>Guerrero</t>
  </si>
  <si>
    <t>Hidalgo</t>
  </si>
  <si>
    <t>Renunció la propietaria durante el PE 2017-2018, la suplente ocupó el cargo.</t>
  </si>
  <si>
    <t>Jalisco</t>
  </si>
  <si>
    <t>México</t>
  </si>
  <si>
    <t>Morelos</t>
  </si>
  <si>
    <t>Defunción</t>
  </si>
  <si>
    <t>Nayarit</t>
  </si>
  <si>
    <t>Renunció la propietaria en 2018, la suplente ocupó el cargo en el PEL 2018-2019.</t>
  </si>
  <si>
    <t>Oaxaca</t>
  </si>
  <si>
    <t>Puebla</t>
  </si>
  <si>
    <t>Querétaro</t>
  </si>
  <si>
    <t>Quintana Roo</t>
  </si>
  <si>
    <t>San Luis Potosí</t>
  </si>
  <si>
    <t>Sonora</t>
  </si>
  <si>
    <t>El propietario falleció durante el PE 2017-2018, el suplente ocupó el cargo, generando la vacante de suplente.</t>
  </si>
  <si>
    <t>Tabasco</t>
  </si>
  <si>
    <t>El propietario no fue ratificado para el PEL 2019-2020, el suplente ocupa el lugar</t>
  </si>
  <si>
    <t>Tamaulipas</t>
  </si>
  <si>
    <t>Tlaxcala</t>
  </si>
  <si>
    <t>Veracruz</t>
  </si>
  <si>
    <t>Presentó su renuncia al cargo en 2019.</t>
  </si>
  <si>
    <t>Yucatán</t>
  </si>
  <si>
    <t>Zacatecas</t>
  </si>
  <si>
    <t>Renunció el propietario durante el PE 2017-2018, el suplente ocupó el cargo.</t>
  </si>
  <si>
    <t xml:space="preserve">La propietaria designada renunció en 2018, y la suplente mediante Acuerdo INE/CG448/2017 del Consejo General solo fue designada para el PE 2017-2018 ,  ocupando el cargo de propietaria durante el Proceso Local Extraordinario 2018. </t>
  </si>
  <si>
    <t>Renunció la propietaria en 2018, la suplente ocupó el cargo.</t>
  </si>
  <si>
    <t>El 28 de febrero de 2019, se sustituyó al Consejero Electoral Propietario de la fórmula 6, con motivo de las dos faltas consecutivas sin justificar.</t>
  </si>
  <si>
    <t>Fuente: Elaborada por la Dirección de Operación Regional de la DEOE con información proporcionada por las juntas locales ejecutivas, junio de 2020.</t>
  </si>
  <si>
    <t xml:space="preserve">Expedientes recibidos completos </t>
  </si>
  <si>
    <t>Vacantes</t>
  </si>
  <si>
    <t>Expedientes</t>
  </si>
  <si>
    <t>F2</t>
  </si>
  <si>
    <t>F4</t>
  </si>
  <si>
    <t>F5</t>
  </si>
  <si>
    <t>F1</t>
  </si>
  <si>
    <t>F6</t>
  </si>
  <si>
    <t>F3</t>
  </si>
  <si>
    <t>TOTAL</t>
  </si>
  <si>
    <t>Declinación</t>
  </si>
  <si>
    <t>Designado Consejero Presidente del OPL de Durango.</t>
  </si>
  <si>
    <t>Designada como Consejera Electoral del OPL.</t>
  </si>
  <si>
    <t>Miembro del SPEN en OPL</t>
  </si>
  <si>
    <t>Sustituyó al Propietario, por dos faltas consecutivas sin justificar PEF 2017-2018 (Art 65, numeral 3 LGIPE).</t>
  </si>
  <si>
    <t>Vacantes de Consejeras y Consejeros Electorales Locales
por entidad federativa al 20 de octubre de 2020</t>
  </si>
  <si>
    <t>ANEXO 1</t>
  </si>
  <si>
    <t>Fuente: Elaborada por la Dirección de Operación Regional de la DEOE con información proporcionada por las juntas locales ejecutivas, 20 de octubre de 2020.</t>
  </si>
  <si>
    <t>No entregó la declaración bajo protesta de decir verdad actualizada.</t>
  </si>
  <si>
    <t>Conclusión del periodo (Según Acuerdo INE/CG448/2017).</t>
  </si>
  <si>
    <t>La propietaria renunció en 2018, asume la suplente el cargo para el PEL 2018, solo fue  fue aprobada para el PE 2017-2018, acuerdo INE/CG448/2017</t>
  </si>
  <si>
    <t>Designada Secretaria Ejecutiva del OPL</t>
  </si>
  <si>
    <t>Participó 3 veces como Consejero Electoral Local Propietario (Art 9, numeral 1, RE).</t>
  </si>
  <si>
    <t>Subió a propietaria por renuncia del titular (PE 2017-2018).</t>
  </si>
  <si>
    <t>Subió a propietaria por renuncia del titular (PEL 2018-2019).</t>
  </si>
  <si>
    <t>Subió a propietario por defunción del titular (PE 2017-2018).</t>
  </si>
  <si>
    <t>Subió a propietaria porque no se ratificó al titular (PEL 2019-2020).</t>
  </si>
  <si>
    <t>Subió a propietario por renuncia del titular (PE 2017-2018).</t>
  </si>
  <si>
    <t>Subió a propietaria por defunción de la titular (PE 2017-2018).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</si>
</sst>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7"/>
      <color rgb="FF000000"/>
      <name val="Arial"/>
      <family val="2"/>
    </font>
    <font>
      <sz val="8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 style="thick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dotted">
        <color indexed="64"/>
      </right>
      <top style="hair">
        <color indexed="64"/>
      </top>
      <bottom style="medium">
        <color indexed="64"/>
      </bottom>
      <diagonal/>
    </border>
    <border>
      <left/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 style="dotted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thin">
        <color theme="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</borders>
  <cellStyleXfs count="1">
    <xf numFmtId="0" fontId="0" fillId="0" borderId="0"/>
  </cellStyleXfs>
  <cellXfs count="133">
    <xf numFmtId="0" fontId="0" fillId="0" borderId="0" xfId="0"/>
    <xf numFmtId="0" fontId="2" fillId="0" borderId="0" xfId="0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justify" vertical="center" wrapText="1"/>
    </xf>
    <xf numFmtId="0" fontId="6" fillId="0" borderId="13" xfId="0" applyFont="1" applyBorder="1" applyAlignment="1">
      <alignment horizontal="justify" vertical="center" wrapText="1"/>
    </xf>
    <xf numFmtId="0" fontId="6" fillId="0" borderId="13" xfId="0" applyFont="1" applyBorder="1" applyAlignment="1">
      <alignment vertical="center" wrapText="1"/>
    </xf>
    <xf numFmtId="0" fontId="6" fillId="0" borderId="13" xfId="0" applyFont="1" applyBorder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justify" vertical="center"/>
    </xf>
    <xf numFmtId="0" fontId="7" fillId="0" borderId="13" xfId="0" applyFont="1" applyBorder="1" applyAlignment="1">
      <alignment horizontal="justify" vertical="center"/>
    </xf>
    <xf numFmtId="0" fontId="4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justify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justify" vertical="center"/>
    </xf>
    <xf numFmtId="0" fontId="4" fillId="0" borderId="0" xfId="0" applyFont="1" applyAlignment="1">
      <alignment horizontal="center" vertical="center"/>
    </xf>
    <xf numFmtId="0" fontId="5" fillId="3" borderId="22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7" fillId="0" borderId="0" xfId="0" applyFont="1"/>
    <xf numFmtId="0" fontId="9" fillId="0" borderId="0" xfId="0" applyFont="1"/>
    <xf numFmtId="0" fontId="3" fillId="2" borderId="28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4" borderId="33" xfId="0" applyFont="1" applyFill="1" applyBorder="1" applyAlignment="1">
      <alignment horizontal="center" vertical="center" wrapText="1"/>
    </xf>
    <xf numFmtId="0" fontId="5" fillId="4" borderId="33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0" fontId="4" fillId="4" borderId="34" xfId="0" applyFont="1" applyFill="1" applyBorder="1" applyAlignment="1">
      <alignment horizontal="center" vertical="center" wrapText="1"/>
    </xf>
    <xf numFmtId="0" fontId="4" fillId="4" borderId="3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6" fillId="5" borderId="33" xfId="0" applyFont="1" applyFill="1" applyBorder="1" applyAlignment="1">
      <alignment horizontal="justify" vertical="center" wrapText="1"/>
    </xf>
    <xf numFmtId="0" fontId="4" fillId="0" borderId="33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4" borderId="33" xfId="0" applyFont="1" applyFill="1" applyBorder="1" applyAlignment="1">
      <alignment horizontal="justify" vertical="center" wrapText="1"/>
    </xf>
    <xf numFmtId="0" fontId="6" fillId="4" borderId="34" xfId="0" applyFont="1" applyFill="1" applyBorder="1" applyAlignment="1">
      <alignment horizontal="justify" vertical="center" wrapText="1"/>
    </xf>
    <xf numFmtId="0" fontId="9" fillId="0" borderId="0" xfId="0" applyFont="1" applyFill="1"/>
    <xf numFmtId="0" fontId="6" fillId="0" borderId="0" xfId="0" applyFont="1" applyFill="1" applyBorder="1" applyAlignment="1">
      <alignment horizontal="justify" vertical="center" wrapText="1"/>
    </xf>
    <xf numFmtId="0" fontId="0" fillId="0" borderId="0" xfId="0" applyFill="1"/>
    <xf numFmtId="0" fontId="10" fillId="0" borderId="32" xfId="0" applyFont="1" applyFill="1" applyBorder="1" applyAlignment="1">
      <alignment horizontal="center" vertical="center" wrapText="1"/>
    </xf>
    <xf numFmtId="0" fontId="11" fillId="0" borderId="33" xfId="0" applyFont="1" applyFill="1" applyBorder="1" applyAlignment="1">
      <alignment horizontal="justify" vertical="center" wrapText="1"/>
    </xf>
    <xf numFmtId="0" fontId="6" fillId="0" borderId="32" xfId="0" applyFont="1" applyFill="1" applyBorder="1" applyAlignment="1">
      <alignment horizontal="justify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4" borderId="33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5" fillId="4" borderId="36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5" fillId="4" borderId="35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4" fillId="4" borderId="33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8" fillId="0" borderId="0" xfId="0" applyFont="1" applyAlignment="1">
      <alignment horizontal="justify" vertical="center" wrapText="1"/>
    </xf>
    <xf numFmtId="0" fontId="4" fillId="4" borderId="34" xfId="0" applyFont="1" applyFill="1" applyBorder="1" applyAlignment="1">
      <alignment horizontal="center" vertical="center" wrapText="1"/>
    </xf>
    <xf numFmtId="0" fontId="6" fillId="4" borderId="3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4" borderId="36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4" fillId="4" borderId="35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0" fontId="5" fillId="4" borderId="30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D5007F"/>
      <color rgb="FFB2B2B2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65"/>
  <sheetViews>
    <sheetView showGridLines="0" workbookViewId="0">
      <selection activeCell="G17" sqref="G17"/>
    </sheetView>
  </sheetViews>
  <sheetFormatPr baseColWidth="10" defaultRowHeight="15.75" x14ac:dyDescent="0.25"/>
  <cols>
    <col min="1" max="1" width="15" style="1" customWidth="1"/>
    <col min="2" max="2" width="11.42578125" style="1"/>
    <col min="3" max="3" width="10.7109375" style="1" customWidth="1"/>
    <col min="4" max="4" width="7.85546875" style="1" customWidth="1"/>
    <col min="5" max="6" width="5.7109375" style="1" customWidth="1"/>
    <col min="7" max="7" width="33.42578125" style="1" customWidth="1"/>
    <col min="8" max="8" width="8.42578125" customWidth="1"/>
    <col min="9" max="9" width="8.85546875" customWidth="1"/>
    <col min="10" max="10" width="15.42578125" customWidth="1"/>
    <col min="14" max="14" width="15.140625" customWidth="1"/>
    <col min="255" max="255" width="15" customWidth="1"/>
    <col min="257" max="257" width="10.7109375" customWidth="1"/>
    <col min="258" max="258" width="7.85546875" customWidth="1"/>
    <col min="259" max="260" width="5.7109375" customWidth="1"/>
    <col min="261" max="261" width="33.42578125" customWidth="1"/>
    <col min="263" max="264" width="0" hidden="1" customWidth="1"/>
    <col min="265" max="265" width="8.85546875" customWidth="1"/>
    <col min="266" max="266" width="15.42578125" customWidth="1"/>
    <col min="270" max="270" width="15.140625" customWidth="1"/>
    <col min="511" max="511" width="15" customWidth="1"/>
    <col min="513" max="513" width="10.7109375" customWidth="1"/>
    <col min="514" max="514" width="7.85546875" customWidth="1"/>
    <col min="515" max="516" width="5.7109375" customWidth="1"/>
    <col min="517" max="517" width="33.42578125" customWidth="1"/>
    <col min="519" max="520" width="0" hidden="1" customWidth="1"/>
    <col min="521" max="521" width="8.85546875" customWidth="1"/>
    <col min="522" max="522" width="15.42578125" customWidth="1"/>
    <col min="526" max="526" width="15.140625" customWidth="1"/>
    <col min="767" max="767" width="15" customWidth="1"/>
    <col min="769" max="769" width="10.7109375" customWidth="1"/>
    <col min="770" max="770" width="7.85546875" customWidth="1"/>
    <col min="771" max="772" width="5.7109375" customWidth="1"/>
    <col min="773" max="773" width="33.42578125" customWidth="1"/>
    <col min="775" max="776" width="0" hidden="1" customWidth="1"/>
    <col min="777" max="777" width="8.85546875" customWidth="1"/>
    <col min="778" max="778" width="15.42578125" customWidth="1"/>
    <col min="782" max="782" width="15.140625" customWidth="1"/>
    <col min="1023" max="1023" width="15" customWidth="1"/>
    <col min="1025" max="1025" width="10.7109375" customWidth="1"/>
    <col min="1026" max="1026" width="7.85546875" customWidth="1"/>
    <col min="1027" max="1028" width="5.7109375" customWidth="1"/>
    <col min="1029" max="1029" width="33.42578125" customWidth="1"/>
    <col min="1031" max="1032" width="0" hidden="1" customWidth="1"/>
    <col min="1033" max="1033" width="8.85546875" customWidth="1"/>
    <col min="1034" max="1034" width="15.42578125" customWidth="1"/>
    <col min="1038" max="1038" width="15.140625" customWidth="1"/>
    <col min="1279" max="1279" width="15" customWidth="1"/>
    <col min="1281" max="1281" width="10.7109375" customWidth="1"/>
    <col min="1282" max="1282" width="7.85546875" customWidth="1"/>
    <col min="1283" max="1284" width="5.7109375" customWidth="1"/>
    <col min="1285" max="1285" width="33.42578125" customWidth="1"/>
    <col min="1287" max="1288" width="0" hidden="1" customWidth="1"/>
    <col min="1289" max="1289" width="8.85546875" customWidth="1"/>
    <col min="1290" max="1290" width="15.42578125" customWidth="1"/>
    <col min="1294" max="1294" width="15.140625" customWidth="1"/>
    <col min="1535" max="1535" width="15" customWidth="1"/>
    <col min="1537" max="1537" width="10.7109375" customWidth="1"/>
    <col min="1538" max="1538" width="7.85546875" customWidth="1"/>
    <col min="1539" max="1540" width="5.7109375" customWidth="1"/>
    <col min="1541" max="1541" width="33.42578125" customWidth="1"/>
    <col min="1543" max="1544" width="0" hidden="1" customWidth="1"/>
    <col min="1545" max="1545" width="8.85546875" customWidth="1"/>
    <col min="1546" max="1546" width="15.42578125" customWidth="1"/>
    <col min="1550" max="1550" width="15.140625" customWidth="1"/>
    <col min="1791" max="1791" width="15" customWidth="1"/>
    <col min="1793" max="1793" width="10.7109375" customWidth="1"/>
    <col min="1794" max="1794" width="7.85546875" customWidth="1"/>
    <col min="1795" max="1796" width="5.7109375" customWidth="1"/>
    <col min="1797" max="1797" width="33.42578125" customWidth="1"/>
    <col min="1799" max="1800" width="0" hidden="1" customWidth="1"/>
    <col min="1801" max="1801" width="8.85546875" customWidth="1"/>
    <col min="1802" max="1802" width="15.42578125" customWidth="1"/>
    <col min="1806" max="1806" width="15.140625" customWidth="1"/>
    <col min="2047" max="2047" width="15" customWidth="1"/>
    <col min="2049" max="2049" width="10.7109375" customWidth="1"/>
    <col min="2050" max="2050" width="7.85546875" customWidth="1"/>
    <col min="2051" max="2052" width="5.7109375" customWidth="1"/>
    <col min="2053" max="2053" width="33.42578125" customWidth="1"/>
    <col min="2055" max="2056" width="0" hidden="1" customWidth="1"/>
    <col min="2057" max="2057" width="8.85546875" customWidth="1"/>
    <col min="2058" max="2058" width="15.42578125" customWidth="1"/>
    <col min="2062" max="2062" width="15.140625" customWidth="1"/>
    <col min="2303" max="2303" width="15" customWidth="1"/>
    <col min="2305" max="2305" width="10.7109375" customWidth="1"/>
    <col min="2306" max="2306" width="7.85546875" customWidth="1"/>
    <col min="2307" max="2308" width="5.7109375" customWidth="1"/>
    <col min="2309" max="2309" width="33.42578125" customWidth="1"/>
    <col min="2311" max="2312" width="0" hidden="1" customWidth="1"/>
    <col min="2313" max="2313" width="8.85546875" customWidth="1"/>
    <col min="2314" max="2314" width="15.42578125" customWidth="1"/>
    <col min="2318" max="2318" width="15.140625" customWidth="1"/>
    <col min="2559" max="2559" width="15" customWidth="1"/>
    <col min="2561" max="2561" width="10.7109375" customWidth="1"/>
    <col min="2562" max="2562" width="7.85546875" customWidth="1"/>
    <col min="2563" max="2564" width="5.7109375" customWidth="1"/>
    <col min="2565" max="2565" width="33.42578125" customWidth="1"/>
    <col min="2567" max="2568" width="0" hidden="1" customWidth="1"/>
    <col min="2569" max="2569" width="8.85546875" customWidth="1"/>
    <col min="2570" max="2570" width="15.42578125" customWidth="1"/>
    <col min="2574" max="2574" width="15.140625" customWidth="1"/>
    <col min="2815" max="2815" width="15" customWidth="1"/>
    <col min="2817" max="2817" width="10.7109375" customWidth="1"/>
    <col min="2818" max="2818" width="7.85546875" customWidth="1"/>
    <col min="2819" max="2820" width="5.7109375" customWidth="1"/>
    <col min="2821" max="2821" width="33.42578125" customWidth="1"/>
    <col min="2823" max="2824" width="0" hidden="1" customWidth="1"/>
    <col min="2825" max="2825" width="8.85546875" customWidth="1"/>
    <col min="2826" max="2826" width="15.42578125" customWidth="1"/>
    <col min="2830" max="2830" width="15.140625" customWidth="1"/>
    <col min="3071" max="3071" width="15" customWidth="1"/>
    <col min="3073" max="3073" width="10.7109375" customWidth="1"/>
    <col min="3074" max="3074" width="7.85546875" customWidth="1"/>
    <col min="3075" max="3076" width="5.7109375" customWidth="1"/>
    <col min="3077" max="3077" width="33.42578125" customWidth="1"/>
    <col min="3079" max="3080" width="0" hidden="1" customWidth="1"/>
    <col min="3081" max="3081" width="8.85546875" customWidth="1"/>
    <col min="3082" max="3082" width="15.42578125" customWidth="1"/>
    <col min="3086" max="3086" width="15.140625" customWidth="1"/>
    <col min="3327" max="3327" width="15" customWidth="1"/>
    <col min="3329" max="3329" width="10.7109375" customWidth="1"/>
    <col min="3330" max="3330" width="7.85546875" customWidth="1"/>
    <col min="3331" max="3332" width="5.7109375" customWidth="1"/>
    <col min="3333" max="3333" width="33.42578125" customWidth="1"/>
    <col min="3335" max="3336" width="0" hidden="1" customWidth="1"/>
    <col min="3337" max="3337" width="8.85546875" customWidth="1"/>
    <col min="3338" max="3338" width="15.42578125" customWidth="1"/>
    <col min="3342" max="3342" width="15.140625" customWidth="1"/>
    <col min="3583" max="3583" width="15" customWidth="1"/>
    <col min="3585" max="3585" width="10.7109375" customWidth="1"/>
    <col min="3586" max="3586" width="7.85546875" customWidth="1"/>
    <col min="3587" max="3588" width="5.7109375" customWidth="1"/>
    <col min="3589" max="3589" width="33.42578125" customWidth="1"/>
    <col min="3591" max="3592" width="0" hidden="1" customWidth="1"/>
    <col min="3593" max="3593" width="8.85546875" customWidth="1"/>
    <col min="3594" max="3594" width="15.42578125" customWidth="1"/>
    <col min="3598" max="3598" width="15.140625" customWidth="1"/>
    <col min="3839" max="3839" width="15" customWidth="1"/>
    <col min="3841" max="3841" width="10.7109375" customWidth="1"/>
    <col min="3842" max="3842" width="7.85546875" customWidth="1"/>
    <col min="3843" max="3844" width="5.7109375" customWidth="1"/>
    <col min="3845" max="3845" width="33.42578125" customWidth="1"/>
    <col min="3847" max="3848" width="0" hidden="1" customWidth="1"/>
    <col min="3849" max="3849" width="8.85546875" customWidth="1"/>
    <col min="3850" max="3850" width="15.42578125" customWidth="1"/>
    <col min="3854" max="3854" width="15.140625" customWidth="1"/>
    <col min="4095" max="4095" width="15" customWidth="1"/>
    <col min="4097" max="4097" width="10.7109375" customWidth="1"/>
    <col min="4098" max="4098" width="7.85546875" customWidth="1"/>
    <col min="4099" max="4100" width="5.7109375" customWidth="1"/>
    <col min="4101" max="4101" width="33.42578125" customWidth="1"/>
    <col min="4103" max="4104" width="0" hidden="1" customWidth="1"/>
    <col min="4105" max="4105" width="8.85546875" customWidth="1"/>
    <col min="4106" max="4106" width="15.42578125" customWidth="1"/>
    <col min="4110" max="4110" width="15.140625" customWidth="1"/>
    <col min="4351" max="4351" width="15" customWidth="1"/>
    <col min="4353" max="4353" width="10.7109375" customWidth="1"/>
    <col min="4354" max="4354" width="7.85546875" customWidth="1"/>
    <col min="4355" max="4356" width="5.7109375" customWidth="1"/>
    <col min="4357" max="4357" width="33.42578125" customWidth="1"/>
    <col min="4359" max="4360" width="0" hidden="1" customWidth="1"/>
    <col min="4361" max="4361" width="8.85546875" customWidth="1"/>
    <col min="4362" max="4362" width="15.42578125" customWidth="1"/>
    <col min="4366" max="4366" width="15.140625" customWidth="1"/>
    <col min="4607" max="4607" width="15" customWidth="1"/>
    <col min="4609" max="4609" width="10.7109375" customWidth="1"/>
    <col min="4610" max="4610" width="7.85546875" customWidth="1"/>
    <col min="4611" max="4612" width="5.7109375" customWidth="1"/>
    <col min="4613" max="4613" width="33.42578125" customWidth="1"/>
    <col min="4615" max="4616" width="0" hidden="1" customWidth="1"/>
    <col min="4617" max="4617" width="8.85546875" customWidth="1"/>
    <col min="4618" max="4618" width="15.42578125" customWidth="1"/>
    <col min="4622" max="4622" width="15.140625" customWidth="1"/>
    <col min="4863" max="4863" width="15" customWidth="1"/>
    <col min="4865" max="4865" width="10.7109375" customWidth="1"/>
    <col min="4866" max="4866" width="7.85546875" customWidth="1"/>
    <col min="4867" max="4868" width="5.7109375" customWidth="1"/>
    <col min="4869" max="4869" width="33.42578125" customWidth="1"/>
    <col min="4871" max="4872" width="0" hidden="1" customWidth="1"/>
    <col min="4873" max="4873" width="8.85546875" customWidth="1"/>
    <col min="4874" max="4874" width="15.42578125" customWidth="1"/>
    <col min="4878" max="4878" width="15.140625" customWidth="1"/>
    <col min="5119" max="5119" width="15" customWidth="1"/>
    <col min="5121" max="5121" width="10.7109375" customWidth="1"/>
    <col min="5122" max="5122" width="7.85546875" customWidth="1"/>
    <col min="5123" max="5124" width="5.7109375" customWidth="1"/>
    <col min="5125" max="5125" width="33.42578125" customWidth="1"/>
    <col min="5127" max="5128" width="0" hidden="1" customWidth="1"/>
    <col min="5129" max="5129" width="8.85546875" customWidth="1"/>
    <col min="5130" max="5130" width="15.42578125" customWidth="1"/>
    <col min="5134" max="5134" width="15.140625" customWidth="1"/>
    <col min="5375" max="5375" width="15" customWidth="1"/>
    <col min="5377" max="5377" width="10.7109375" customWidth="1"/>
    <col min="5378" max="5378" width="7.85546875" customWidth="1"/>
    <col min="5379" max="5380" width="5.7109375" customWidth="1"/>
    <col min="5381" max="5381" width="33.42578125" customWidth="1"/>
    <col min="5383" max="5384" width="0" hidden="1" customWidth="1"/>
    <col min="5385" max="5385" width="8.85546875" customWidth="1"/>
    <col min="5386" max="5386" width="15.42578125" customWidth="1"/>
    <col min="5390" max="5390" width="15.140625" customWidth="1"/>
    <col min="5631" max="5631" width="15" customWidth="1"/>
    <col min="5633" max="5633" width="10.7109375" customWidth="1"/>
    <col min="5634" max="5634" width="7.85546875" customWidth="1"/>
    <col min="5635" max="5636" width="5.7109375" customWidth="1"/>
    <col min="5637" max="5637" width="33.42578125" customWidth="1"/>
    <col min="5639" max="5640" width="0" hidden="1" customWidth="1"/>
    <col min="5641" max="5641" width="8.85546875" customWidth="1"/>
    <col min="5642" max="5642" width="15.42578125" customWidth="1"/>
    <col min="5646" max="5646" width="15.140625" customWidth="1"/>
    <col min="5887" max="5887" width="15" customWidth="1"/>
    <col min="5889" max="5889" width="10.7109375" customWidth="1"/>
    <col min="5890" max="5890" width="7.85546875" customWidth="1"/>
    <col min="5891" max="5892" width="5.7109375" customWidth="1"/>
    <col min="5893" max="5893" width="33.42578125" customWidth="1"/>
    <col min="5895" max="5896" width="0" hidden="1" customWidth="1"/>
    <col min="5897" max="5897" width="8.85546875" customWidth="1"/>
    <col min="5898" max="5898" width="15.42578125" customWidth="1"/>
    <col min="5902" max="5902" width="15.140625" customWidth="1"/>
    <col min="6143" max="6143" width="15" customWidth="1"/>
    <col min="6145" max="6145" width="10.7109375" customWidth="1"/>
    <col min="6146" max="6146" width="7.85546875" customWidth="1"/>
    <col min="6147" max="6148" width="5.7109375" customWidth="1"/>
    <col min="6149" max="6149" width="33.42578125" customWidth="1"/>
    <col min="6151" max="6152" width="0" hidden="1" customWidth="1"/>
    <col min="6153" max="6153" width="8.85546875" customWidth="1"/>
    <col min="6154" max="6154" width="15.42578125" customWidth="1"/>
    <col min="6158" max="6158" width="15.140625" customWidth="1"/>
    <col min="6399" max="6399" width="15" customWidth="1"/>
    <col min="6401" max="6401" width="10.7109375" customWidth="1"/>
    <col min="6402" max="6402" width="7.85546875" customWidth="1"/>
    <col min="6403" max="6404" width="5.7109375" customWidth="1"/>
    <col min="6405" max="6405" width="33.42578125" customWidth="1"/>
    <col min="6407" max="6408" width="0" hidden="1" customWidth="1"/>
    <col min="6409" max="6409" width="8.85546875" customWidth="1"/>
    <col min="6410" max="6410" width="15.42578125" customWidth="1"/>
    <col min="6414" max="6414" width="15.140625" customWidth="1"/>
    <col min="6655" max="6655" width="15" customWidth="1"/>
    <col min="6657" max="6657" width="10.7109375" customWidth="1"/>
    <col min="6658" max="6658" width="7.85546875" customWidth="1"/>
    <col min="6659" max="6660" width="5.7109375" customWidth="1"/>
    <col min="6661" max="6661" width="33.42578125" customWidth="1"/>
    <col min="6663" max="6664" width="0" hidden="1" customWidth="1"/>
    <col min="6665" max="6665" width="8.85546875" customWidth="1"/>
    <col min="6666" max="6666" width="15.42578125" customWidth="1"/>
    <col min="6670" max="6670" width="15.140625" customWidth="1"/>
    <col min="6911" max="6911" width="15" customWidth="1"/>
    <col min="6913" max="6913" width="10.7109375" customWidth="1"/>
    <col min="6914" max="6914" width="7.85546875" customWidth="1"/>
    <col min="6915" max="6916" width="5.7109375" customWidth="1"/>
    <col min="6917" max="6917" width="33.42578125" customWidth="1"/>
    <col min="6919" max="6920" width="0" hidden="1" customWidth="1"/>
    <col min="6921" max="6921" width="8.85546875" customWidth="1"/>
    <col min="6922" max="6922" width="15.42578125" customWidth="1"/>
    <col min="6926" max="6926" width="15.140625" customWidth="1"/>
    <col min="7167" max="7167" width="15" customWidth="1"/>
    <col min="7169" max="7169" width="10.7109375" customWidth="1"/>
    <col min="7170" max="7170" width="7.85546875" customWidth="1"/>
    <col min="7171" max="7172" width="5.7109375" customWidth="1"/>
    <col min="7173" max="7173" width="33.42578125" customWidth="1"/>
    <col min="7175" max="7176" width="0" hidden="1" customWidth="1"/>
    <col min="7177" max="7177" width="8.85546875" customWidth="1"/>
    <col min="7178" max="7178" width="15.42578125" customWidth="1"/>
    <col min="7182" max="7182" width="15.140625" customWidth="1"/>
    <col min="7423" max="7423" width="15" customWidth="1"/>
    <col min="7425" max="7425" width="10.7109375" customWidth="1"/>
    <col min="7426" max="7426" width="7.85546875" customWidth="1"/>
    <col min="7427" max="7428" width="5.7109375" customWidth="1"/>
    <col min="7429" max="7429" width="33.42578125" customWidth="1"/>
    <col min="7431" max="7432" width="0" hidden="1" customWidth="1"/>
    <col min="7433" max="7433" width="8.85546875" customWidth="1"/>
    <col min="7434" max="7434" width="15.42578125" customWidth="1"/>
    <col min="7438" max="7438" width="15.140625" customWidth="1"/>
    <col min="7679" max="7679" width="15" customWidth="1"/>
    <col min="7681" max="7681" width="10.7109375" customWidth="1"/>
    <col min="7682" max="7682" width="7.85546875" customWidth="1"/>
    <col min="7683" max="7684" width="5.7109375" customWidth="1"/>
    <col min="7685" max="7685" width="33.42578125" customWidth="1"/>
    <col min="7687" max="7688" width="0" hidden="1" customWidth="1"/>
    <col min="7689" max="7689" width="8.85546875" customWidth="1"/>
    <col min="7690" max="7690" width="15.42578125" customWidth="1"/>
    <col min="7694" max="7694" width="15.140625" customWidth="1"/>
    <col min="7935" max="7935" width="15" customWidth="1"/>
    <col min="7937" max="7937" width="10.7109375" customWidth="1"/>
    <col min="7938" max="7938" width="7.85546875" customWidth="1"/>
    <col min="7939" max="7940" width="5.7109375" customWidth="1"/>
    <col min="7941" max="7941" width="33.42578125" customWidth="1"/>
    <col min="7943" max="7944" width="0" hidden="1" customWidth="1"/>
    <col min="7945" max="7945" width="8.85546875" customWidth="1"/>
    <col min="7946" max="7946" width="15.42578125" customWidth="1"/>
    <col min="7950" max="7950" width="15.140625" customWidth="1"/>
    <col min="8191" max="8191" width="15" customWidth="1"/>
    <col min="8193" max="8193" width="10.7109375" customWidth="1"/>
    <col min="8194" max="8194" width="7.85546875" customWidth="1"/>
    <col min="8195" max="8196" width="5.7109375" customWidth="1"/>
    <col min="8197" max="8197" width="33.42578125" customWidth="1"/>
    <col min="8199" max="8200" width="0" hidden="1" customWidth="1"/>
    <col min="8201" max="8201" width="8.85546875" customWidth="1"/>
    <col min="8202" max="8202" width="15.42578125" customWidth="1"/>
    <col min="8206" max="8206" width="15.140625" customWidth="1"/>
    <col min="8447" max="8447" width="15" customWidth="1"/>
    <col min="8449" max="8449" width="10.7109375" customWidth="1"/>
    <col min="8450" max="8450" width="7.85546875" customWidth="1"/>
    <col min="8451" max="8452" width="5.7109375" customWidth="1"/>
    <col min="8453" max="8453" width="33.42578125" customWidth="1"/>
    <col min="8455" max="8456" width="0" hidden="1" customWidth="1"/>
    <col min="8457" max="8457" width="8.85546875" customWidth="1"/>
    <col min="8458" max="8458" width="15.42578125" customWidth="1"/>
    <col min="8462" max="8462" width="15.140625" customWidth="1"/>
    <col min="8703" max="8703" width="15" customWidth="1"/>
    <col min="8705" max="8705" width="10.7109375" customWidth="1"/>
    <col min="8706" max="8706" width="7.85546875" customWidth="1"/>
    <col min="8707" max="8708" width="5.7109375" customWidth="1"/>
    <col min="8709" max="8709" width="33.42578125" customWidth="1"/>
    <col min="8711" max="8712" width="0" hidden="1" customWidth="1"/>
    <col min="8713" max="8713" width="8.85546875" customWidth="1"/>
    <col min="8714" max="8714" width="15.42578125" customWidth="1"/>
    <col min="8718" max="8718" width="15.140625" customWidth="1"/>
    <col min="8959" max="8959" width="15" customWidth="1"/>
    <col min="8961" max="8961" width="10.7109375" customWidth="1"/>
    <col min="8962" max="8962" width="7.85546875" customWidth="1"/>
    <col min="8963" max="8964" width="5.7109375" customWidth="1"/>
    <col min="8965" max="8965" width="33.42578125" customWidth="1"/>
    <col min="8967" max="8968" width="0" hidden="1" customWidth="1"/>
    <col min="8969" max="8969" width="8.85546875" customWidth="1"/>
    <col min="8970" max="8970" width="15.42578125" customWidth="1"/>
    <col min="8974" max="8974" width="15.140625" customWidth="1"/>
    <col min="9215" max="9215" width="15" customWidth="1"/>
    <col min="9217" max="9217" width="10.7109375" customWidth="1"/>
    <col min="9218" max="9218" width="7.85546875" customWidth="1"/>
    <col min="9219" max="9220" width="5.7109375" customWidth="1"/>
    <col min="9221" max="9221" width="33.42578125" customWidth="1"/>
    <col min="9223" max="9224" width="0" hidden="1" customWidth="1"/>
    <col min="9225" max="9225" width="8.85546875" customWidth="1"/>
    <col min="9226" max="9226" width="15.42578125" customWidth="1"/>
    <col min="9230" max="9230" width="15.140625" customWidth="1"/>
    <col min="9471" max="9471" width="15" customWidth="1"/>
    <col min="9473" max="9473" width="10.7109375" customWidth="1"/>
    <col min="9474" max="9474" width="7.85546875" customWidth="1"/>
    <col min="9475" max="9476" width="5.7109375" customWidth="1"/>
    <col min="9477" max="9477" width="33.42578125" customWidth="1"/>
    <col min="9479" max="9480" width="0" hidden="1" customWidth="1"/>
    <col min="9481" max="9481" width="8.85546875" customWidth="1"/>
    <col min="9482" max="9482" width="15.42578125" customWidth="1"/>
    <col min="9486" max="9486" width="15.140625" customWidth="1"/>
    <col min="9727" max="9727" width="15" customWidth="1"/>
    <col min="9729" max="9729" width="10.7109375" customWidth="1"/>
    <col min="9730" max="9730" width="7.85546875" customWidth="1"/>
    <col min="9731" max="9732" width="5.7109375" customWidth="1"/>
    <col min="9733" max="9733" width="33.42578125" customWidth="1"/>
    <col min="9735" max="9736" width="0" hidden="1" customWidth="1"/>
    <col min="9737" max="9737" width="8.85546875" customWidth="1"/>
    <col min="9738" max="9738" width="15.42578125" customWidth="1"/>
    <col min="9742" max="9742" width="15.140625" customWidth="1"/>
    <col min="9983" max="9983" width="15" customWidth="1"/>
    <col min="9985" max="9985" width="10.7109375" customWidth="1"/>
    <col min="9986" max="9986" width="7.85546875" customWidth="1"/>
    <col min="9987" max="9988" width="5.7109375" customWidth="1"/>
    <col min="9989" max="9989" width="33.42578125" customWidth="1"/>
    <col min="9991" max="9992" width="0" hidden="1" customWidth="1"/>
    <col min="9993" max="9993" width="8.85546875" customWidth="1"/>
    <col min="9994" max="9994" width="15.42578125" customWidth="1"/>
    <col min="9998" max="9998" width="15.140625" customWidth="1"/>
    <col min="10239" max="10239" width="15" customWidth="1"/>
    <col min="10241" max="10241" width="10.7109375" customWidth="1"/>
    <col min="10242" max="10242" width="7.85546875" customWidth="1"/>
    <col min="10243" max="10244" width="5.7109375" customWidth="1"/>
    <col min="10245" max="10245" width="33.42578125" customWidth="1"/>
    <col min="10247" max="10248" width="0" hidden="1" customWidth="1"/>
    <col min="10249" max="10249" width="8.85546875" customWidth="1"/>
    <col min="10250" max="10250" width="15.42578125" customWidth="1"/>
    <col min="10254" max="10254" width="15.140625" customWidth="1"/>
    <col min="10495" max="10495" width="15" customWidth="1"/>
    <col min="10497" max="10497" width="10.7109375" customWidth="1"/>
    <col min="10498" max="10498" width="7.85546875" customWidth="1"/>
    <col min="10499" max="10500" width="5.7109375" customWidth="1"/>
    <col min="10501" max="10501" width="33.42578125" customWidth="1"/>
    <col min="10503" max="10504" width="0" hidden="1" customWidth="1"/>
    <col min="10505" max="10505" width="8.85546875" customWidth="1"/>
    <col min="10506" max="10506" width="15.42578125" customWidth="1"/>
    <col min="10510" max="10510" width="15.140625" customWidth="1"/>
    <col min="10751" max="10751" width="15" customWidth="1"/>
    <col min="10753" max="10753" width="10.7109375" customWidth="1"/>
    <col min="10754" max="10754" width="7.85546875" customWidth="1"/>
    <col min="10755" max="10756" width="5.7109375" customWidth="1"/>
    <col min="10757" max="10757" width="33.42578125" customWidth="1"/>
    <col min="10759" max="10760" width="0" hidden="1" customWidth="1"/>
    <col min="10761" max="10761" width="8.85546875" customWidth="1"/>
    <col min="10762" max="10762" width="15.42578125" customWidth="1"/>
    <col min="10766" max="10766" width="15.140625" customWidth="1"/>
    <col min="11007" max="11007" width="15" customWidth="1"/>
    <col min="11009" max="11009" width="10.7109375" customWidth="1"/>
    <col min="11010" max="11010" width="7.85546875" customWidth="1"/>
    <col min="11011" max="11012" width="5.7109375" customWidth="1"/>
    <col min="11013" max="11013" width="33.42578125" customWidth="1"/>
    <col min="11015" max="11016" width="0" hidden="1" customWidth="1"/>
    <col min="11017" max="11017" width="8.85546875" customWidth="1"/>
    <col min="11018" max="11018" width="15.42578125" customWidth="1"/>
    <col min="11022" max="11022" width="15.140625" customWidth="1"/>
    <col min="11263" max="11263" width="15" customWidth="1"/>
    <col min="11265" max="11265" width="10.7109375" customWidth="1"/>
    <col min="11266" max="11266" width="7.85546875" customWidth="1"/>
    <col min="11267" max="11268" width="5.7109375" customWidth="1"/>
    <col min="11269" max="11269" width="33.42578125" customWidth="1"/>
    <col min="11271" max="11272" width="0" hidden="1" customWidth="1"/>
    <col min="11273" max="11273" width="8.85546875" customWidth="1"/>
    <col min="11274" max="11274" width="15.42578125" customWidth="1"/>
    <col min="11278" max="11278" width="15.140625" customWidth="1"/>
    <col min="11519" max="11519" width="15" customWidth="1"/>
    <col min="11521" max="11521" width="10.7109375" customWidth="1"/>
    <col min="11522" max="11522" width="7.85546875" customWidth="1"/>
    <col min="11523" max="11524" width="5.7109375" customWidth="1"/>
    <col min="11525" max="11525" width="33.42578125" customWidth="1"/>
    <col min="11527" max="11528" width="0" hidden="1" customWidth="1"/>
    <col min="11529" max="11529" width="8.85546875" customWidth="1"/>
    <col min="11530" max="11530" width="15.42578125" customWidth="1"/>
    <col min="11534" max="11534" width="15.140625" customWidth="1"/>
    <col min="11775" max="11775" width="15" customWidth="1"/>
    <col min="11777" max="11777" width="10.7109375" customWidth="1"/>
    <col min="11778" max="11778" width="7.85546875" customWidth="1"/>
    <col min="11779" max="11780" width="5.7109375" customWidth="1"/>
    <col min="11781" max="11781" width="33.42578125" customWidth="1"/>
    <col min="11783" max="11784" width="0" hidden="1" customWidth="1"/>
    <col min="11785" max="11785" width="8.85546875" customWidth="1"/>
    <col min="11786" max="11786" width="15.42578125" customWidth="1"/>
    <col min="11790" max="11790" width="15.140625" customWidth="1"/>
    <col min="12031" max="12031" width="15" customWidth="1"/>
    <col min="12033" max="12033" width="10.7109375" customWidth="1"/>
    <col min="12034" max="12034" width="7.85546875" customWidth="1"/>
    <col min="12035" max="12036" width="5.7109375" customWidth="1"/>
    <col min="12037" max="12037" width="33.42578125" customWidth="1"/>
    <col min="12039" max="12040" width="0" hidden="1" customWidth="1"/>
    <col min="12041" max="12041" width="8.85546875" customWidth="1"/>
    <col min="12042" max="12042" width="15.42578125" customWidth="1"/>
    <col min="12046" max="12046" width="15.140625" customWidth="1"/>
    <col min="12287" max="12287" width="15" customWidth="1"/>
    <col min="12289" max="12289" width="10.7109375" customWidth="1"/>
    <col min="12290" max="12290" width="7.85546875" customWidth="1"/>
    <col min="12291" max="12292" width="5.7109375" customWidth="1"/>
    <col min="12293" max="12293" width="33.42578125" customWidth="1"/>
    <col min="12295" max="12296" width="0" hidden="1" customWidth="1"/>
    <col min="12297" max="12297" width="8.85546875" customWidth="1"/>
    <col min="12298" max="12298" width="15.42578125" customWidth="1"/>
    <col min="12302" max="12302" width="15.140625" customWidth="1"/>
    <col min="12543" max="12543" width="15" customWidth="1"/>
    <col min="12545" max="12545" width="10.7109375" customWidth="1"/>
    <col min="12546" max="12546" width="7.85546875" customWidth="1"/>
    <col min="12547" max="12548" width="5.7109375" customWidth="1"/>
    <col min="12549" max="12549" width="33.42578125" customWidth="1"/>
    <col min="12551" max="12552" width="0" hidden="1" customWidth="1"/>
    <col min="12553" max="12553" width="8.85546875" customWidth="1"/>
    <col min="12554" max="12554" width="15.42578125" customWidth="1"/>
    <col min="12558" max="12558" width="15.140625" customWidth="1"/>
    <col min="12799" max="12799" width="15" customWidth="1"/>
    <col min="12801" max="12801" width="10.7109375" customWidth="1"/>
    <col min="12802" max="12802" width="7.85546875" customWidth="1"/>
    <col min="12803" max="12804" width="5.7109375" customWidth="1"/>
    <col min="12805" max="12805" width="33.42578125" customWidth="1"/>
    <col min="12807" max="12808" width="0" hidden="1" customWidth="1"/>
    <col min="12809" max="12809" width="8.85546875" customWidth="1"/>
    <col min="12810" max="12810" width="15.42578125" customWidth="1"/>
    <col min="12814" max="12814" width="15.140625" customWidth="1"/>
    <col min="13055" max="13055" width="15" customWidth="1"/>
    <col min="13057" max="13057" width="10.7109375" customWidth="1"/>
    <col min="13058" max="13058" width="7.85546875" customWidth="1"/>
    <col min="13059" max="13060" width="5.7109375" customWidth="1"/>
    <col min="13061" max="13061" width="33.42578125" customWidth="1"/>
    <col min="13063" max="13064" width="0" hidden="1" customWidth="1"/>
    <col min="13065" max="13065" width="8.85546875" customWidth="1"/>
    <col min="13066" max="13066" width="15.42578125" customWidth="1"/>
    <col min="13070" max="13070" width="15.140625" customWidth="1"/>
    <col min="13311" max="13311" width="15" customWidth="1"/>
    <col min="13313" max="13313" width="10.7109375" customWidth="1"/>
    <col min="13314" max="13314" width="7.85546875" customWidth="1"/>
    <col min="13315" max="13316" width="5.7109375" customWidth="1"/>
    <col min="13317" max="13317" width="33.42578125" customWidth="1"/>
    <col min="13319" max="13320" width="0" hidden="1" customWidth="1"/>
    <col min="13321" max="13321" width="8.85546875" customWidth="1"/>
    <col min="13322" max="13322" width="15.42578125" customWidth="1"/>
    <col min="13326" max="13326" width="15.140625" customWidth="1"/>
    <col min="13567" max="13567" width="15" customWidth="1"/>
    <col min="13569" max="13569" width="10.7109375" customWidth="1"/>
    <col min="13570" max="13570" width="7.85546875" customWidth="1"/>
    <col min="13571" max="13572" width="5.7109375" customWidth="1"/>
    <col min="13573" max="13573" width="33.42578125" customWidth="1"/>
    <col min="13575" max="13576" width="0" hidden="1" customWidth="1"/>
    <col min="13577" max="13577" width="8.85546875" customWidth="1"/>
    <col min="13578" max="13578" width="15.42578125" customWidth="1"/>
    <col min="13582" max="13582" width="15.140625" customWidth="1"/>
    <col min="13823" max="13823" width="15" customWidth="1"/>
    <col min="13825" max="13825" width="10.7109375" customWidth="1"/>
    <col min="13826" max="13826" width="7.85546875" customWidth="1"/>
    <col min="13827" max="13828" width="5.7109375" customWidth="1"/>
    <col min="13829" max="13829" width="33.42578125" customWidth="1"/>
    <col min="13831" max="13832" width="0" hidden="1" customWidth="1"/>
    <col min="13833" max="13833" width="8.85546875" customWidth="1"/>
    <col min="13834" max="13834" width="15.42578125" customWidth="1"/>
    <col min="13838" max="13838" width="15.140625" customWidth="1"/>
    <col min="14079" max="14079" width="15" customWidth="1"/>
    <col min="14081" max="14081" width="10.7109375" customWidth="1"/>
    <col min="14082" max="14082" width="7.85546875" customWidth="1"/>
    <col min="14083" max="14084" width="5.7109375" customWidth="1"/>
    <col min="14085" max="14085" width="33.42578125" customWidth="1"/>
    <col min="14087" max="14088" width="0" hidden="1" customWidth="1"/>
    <col min="14089" max="14089" width="8.85546875" customWidth="1"/>
    <col min="14090" max="14090" width="15.42578125" customWidth="1"/>
    <col min="14094" max="14094" width="15.140625" customWidth="1"/>
    <col min="14335" max="14335" width="15" customWidth="1"/>
    <col min="14337" max="14337" width="10.7109375" customWidth="1"/>
    <col min="14338" max="14338" width="7.85546875" customWidth="1"/>
    <col min="14339" max="14340" width="5.7109375" customWidth="1"/>
    <col min="14341" max="14341" width="33.42578125" customWidth="1"/>
    <col min="14343" max="14344" width="0" hidden="1" customWidth="1"/>
    <col min="14345" max="14345" width="8.85546875" customWidth="1"/>
    <col min="14346" max="14346" width="15.42578125" customWidth="1"/>
    <col min="14350" max="14350" width="15.140625" customWidth="1"/>
    <col min="14591" max="14591" width="15" customWidth="1"/>
    <col min="14593" max="14593" width="10.7109375" customWidth="1"/>
    <col min="14594" max="14594" width="7.85546875" customWidth="1"/>
    <col min="14595" max="14596" width="5.7109375" customWidth="1"/>
    <col min="14597" max="14597" width="33.42578125" customWidth="1"/>
    <col min="14599" max="14600" width="0" hidden="1" customWidth="1"/>
    <col min="14601" max="14601" width="8.85546875" customWidth="1"/>
    <col min="14602" max="14602" width="15.42578125" customWidth="1"/>
    <col min="14606" max="14606" width="15.140625" customWidth="1"/>
    <col min="14847" max="14847" width="15" customWidth="1"/>
    <col min="14849" max="14849" width="10.7109375" customWidth="1"/>
    <col min="14850" max="14850" width="7.85546875" customWidth="1"/>
    <col min="14851" max="14852" width="5.7109375" customWidth="1"/>
    <col min="14853" max="14853" width="33.42578125" customWidth="1"/>
    <col min="14855" max="14856" width="0" hidden="1" customWidth="1"/>
    <col min="14857" max="14857" width="8.85546875" customWidth="1"/>
    <col min="14858" max="14858" width="15.42578125" customWidth="1"/>
    <col min="14862" max="14862" width="15.140625" customWidth="1"/>
    <col min="15103" max="15103" width="15" customWidth="1"/>
    <col min="15105" max="15105" width="10.7109375" customWidth="1"/>
    <col min="15106" max="15106" width="7.85546875" customWidth="1"/>
    <col min="15107" max="15108" width="5.7109375" customWidth="1"/>
    <col min="15109" max="15109" width="33.42578125" customWidth="1"/>
    <col min="15111" max="15112" width="0" hidden="1" customWidth="1"/>
    <col min="15113" max="15113" width="8.85546875" customWidth="1"/>
    <col min="15114" max="15114" width="15.42578125" customWidth="1"/>
    <col min="15118" max="15118" width="15.140625" customWidth="1"/>
    <col min="15359" max="15359" width="15" customWidth="1"/>
    <col min="15361" max="15361" width="10.7109375" customWidth="1"/>
    <col min="15362" max="15362" width="7.85546875" customWidth="1"/>
    <col min="15363" max="15364" width="5.7109375" customWidth="1"/>
    <col min="15365" max="15365" width="33.42578125" customWidth="1"/>
    <col min="15367" max="15368" width="0" hidden="1" customWidth="1"/>
    <col min="15369" max="15369" width="8.85546875" customWidth="1"/>
    <col min="15370" max="15370" width="15.42578125" customWidth="1"/>
    <col min="15374" max="15374" width="15.140625" customWidth="1"/>
    <col min="15615" max="15615" width="15" customWidth="1"/>
    <col min="15617" max="15617" width="10.7109375" customWidth="1"/>
    <col min="15618" max="15618" width="7.85546875" customWidth="1"/>
    <col min="15619" max="15620" width="5.7109375" customWidth="1"/>
    <col min="15621" max="15621" width="33.42578125" customWidth="1"/>
    <col min="15623" max="15624" width="0" hidden="1" customWidth="1"/>
    <col min="15625" max="15625" width="8.85546875" customWidth="1"/>
    <col min="15626" max="15626" width="15.42578125" customWidth="1"/>
    <col min="15630" max="15630" width="15.140625" customWidth="1"/>
    <col min="15871" max="15871" width="15" customWidth="1"/>
    <col min="15873" max="15873" width="10.7109375" customWidth="1"/>
    <col min="15874" max="15874" width="7.85546875" customWidth="1"/>
    <col min="15875" max="15876" width="5.7109375" customWidth="1"/>
    <col min="15877" max="15877" width="33.42578125" customWidth="1"/>
    <col min="15879" max="15880" width="0" hidden="1" customWidth="1"/>
    <col min="15881" max="15881" width="8.85546875" customWidth="1"/>
    <col min="15882" max="15882" width="15.42578125" customWidth="1"/>
    <col min="15886" max="15886" width="15.140625" customWidth="1"/>
    <col min="16127" max="16127" width="15" customWidth="1"/>
    <col min="16129" max="16129" width="10.7109375" customWidth="1"/>
    <col min="16130" max="16130" width="7.85546875" customWidth="1"/>
    <col min="16131" max="16132" width="5.7109375" customWidth="1"/>
    <col min="16133" max="16133" width="33.42578125" customWidth="1"/>
    <col min="16135" max="16136" width="0" hidden="1" customWidth="1"/>
    <col min="16137" max="16137" width="8.85546875" customWidth="1"/>
    <col min="16138" max="16138" width="15.42578125" customWidth="1"/>
    <col min="16142" max="16142" width="15.140625" customWidth="1"/>
  </cols>
  <sheetData>
    <row r="2" spans="1:19" ht="31.5" customHeight="1" thickBot="1" x14ac:dyDescent="0.3">
      <c r="A2" s="76" t="s">
        <v>0</v>
      </c>
      <c r="B2" s="77"/>
      <c r="C2" s="77"/>
      <c r="D2" s="77"/>
      <c r="E2" s="77"/>
      <c r="F2" s="77"/>
      <c r="G2" s="77"/>
    </row>
    <row r="3" spans="1:19" ht="16.5" thickBot="1" x14ac:dyDescent="0.3">
      <c r="J3" s="94" t="s">
        <v>1</v>
      </c>
      <c r="K3" s="91" t="s">
        <v>55</v>
      </c>
      <c r="L3" s="92"/>
      <c r="M3" s="92"/>
      <c r="N3" s="92"/>
      <c r="O3" s="92"/>
      <c r="P3" s="92"/>
      <c r="Q3" s="91" t="s">
        <v>54</v>
      </c>
      <c r="R3" s="92"/>
      <c r="S3" s="93"/>
    </row>
    <row r="4" spans="1:19" thickBot="1" x14ac:dyDescent="0.3">
      <c r="A4" s="78" t="s">
        <v>1</v>
      </c>
      <c r="B4" s="79" t="s">
        <v>2</v>
      </c>
      <c r="C4" s="79" t="s">
        <v>3</v>
      </c>
      <c r="D4" s="79"/>
      <c r="E4" s="80" t="s">
        <v>4</v>
      </c>
      <c r="F4" s="80"/>
      <c r="G4" s="81" t="s">
        <v>5</v>
      </c>
      <c r="J4" s="95"/>
      <c r="K4" s="85" t="s">
        <v>4</v>
      </c>
      <c r="L4" s="85"/>
      <c r="M4" s="85" t="s">
        <v>6</v>
      </c>
      <c r="N4" s="85" t="s">
        <v>7</v>
      </c>
      <c r="O4" s="85"/>
      <c r="P4" s="89" t="s">
        <v>6</v>
      </c>
      <c r="Q4" s="85" t="s">
        <v>56</v>
      </c>
      <c r="R4" s="85"/>
      <c r="S4" s="89" t="s">
        <v>6</v>
      </c>
    </row>
    <row r="5" spans="1:19" ht="23.25" thickBot="1" x14ac:dyDescent="0.3">
      <c r="A5" s="78"/>
      <c r="B5" s="79"/>
      <c r="C5" s="2" t="s">
        <v>8</v>
      </c>
      <c r="D5" s="2" t="s">
        <v>9</v>
      </c>
      <c r="E5" s="2" t="s">
        <v>10</v>
      </c>
      <c r="F5" s="3" t="s">
        <v>11</v>
      </c>
      <c r="G5" s="81"/>
      <c r="J5" s="85"/>
      <c r="K5" s="26" t="s">
        <v>10</v>
      </c>
      <c r="L5" s="26" t="s">
        <v>11</v>
      </c>
      <c r="M5" s="96"/>
      <c r="N5" s="27" t="s">
        <v>8</v>
      </c>
      <c r="O5" s="27" t="s">
        <v>9</v>
      </c>
      <c r="P5" s="90"/>
      <c r="Q5" s="26" t="s">
        <v>10</v>
      </c>
      <c r="R5" s="26" t="s">
        <v>11</v>
      </c>
      <c r="S5" s="90"/>
    </row>
    <row r="6" spans="1:19" thickBot="1" x14ac:dyDescent="0.3">
      <c r="A6" s="4" t="s">
        <v>12</v>
      </c>
      <c r="B6" s="5">
        <f>SUM(B7:B64)</f>
        <v>58</v>
      </c>
      <c r="C6" s="5">
        <f>COUNTIF($C$7:$D$64,C5)</f>
        <v>27</v>
      </c>
      <c r="D6" s="5">
        <f>COUNTIF($C$7:$D$64,D5)</f>
        <v>31</v>
      </c>
      <c r="E6" s="20">
        <f>COUNTIF($E$7:$F$64,E5)</f>
        <v>30</v>
      </c>
      <c r="F6" s="20">
        <f>COUNTIF($E$7:$F$64,F5)</f>
        <v>28</v>
      </c>
      <c r="G6" s="4"/>
      <c r="J6" s="28" t="s">
        <v>12</v>
      </c>
      <c r="K6" s="28">
        <f>SUM(K7:K33)</f>
        <v>30</v>
      </c>
      <c r="L6" s="28">
        <f>SUM(L7:L33)</f>
        <v>28</v>
      </c>
      <c r="M6" s="28">
        <f t="shared" ref="M6:P6" si="0">SUM(M7:M33)</f>
        <v>58</v>
      </c>
      <c r="N6" s="28">
        <f t="shared" si="0"/>
        <v>27</v>
      </c>
      <c r="O6" s="28">
        <f t="shared" si="0"/>
        <v>31</v>
      </c>
      <c r="P6" s="28">
        <f t="shared" si="0"/>
        <v>58</v>
      </c>
      <c r="Q6" s="28">
        <f t="shared" ref="Q6" si="1">SUM(Q7:Q33)</f>
        <v>799</v>
      </c>
      <c r="R6" s="28">
        <f t="shared" ref="R6" si="2">SUM(R7:R33)</f>
        <v>834</v>
      </c>
      <c r="S6" s="28">
        <f>SUM(S7:S33)</f>
        <v>1633</v>
      </c>
    </row>
    <row r="7" spans="1:19" ht="33.75" x14ac:dyDescent="0.25">
      <c r="A7" s="23" t="s">
        <v>13</v>
      </c>
      <c r="B7" s="97">
        <v>2</v>
      </c>
      <c r="C7" s="6" t="s">
        <v>8</v>
      </c>
      <c r="D7" s="6" t="s">
        <v>58</v>
      </c>
      <c r="E7" s="70" t="s">
        <v>10</v>
      </c>
      <c r="F7" s="71"/>
      <c r="G7" s="7" t="s">
        <v>14</v>
      </c>
      <c r="J7" s="29" t="s">
        <v>13</v>
      </c>
      <c r="K7" s="30">
        <f t="shared" ref="K7:K33" si="3">COUNTIFS($A$7:$A$64,J7,$E$7:$E$64,$E$5)</f>
        <v>2</v>
      </c>
      <c r="L7" s="30">
        <f t="shared" ref="L7:L33" si="4">COUNTIFS($A$7:$A$64,J7,$E$7:$E$64,$F$5)</f>
        <v>0</v>
      </c>
      <c r="M7" s="31">
        <f>SUM(K7:L7)</f>
        <v>2</v>
      </c>
      <c r="N7" s="32">
        <f t="shared" ref="N7:N33" si="5">COUNTIFS($A$7:$A$64,J7,$C$7:$C$64,$C$5)</f>
        <v>2</v>
      </c>
      <c r="O7" s="32">
        <f t="shared" ref="O7:O33" si="6">COUNTIFS($A$7:$A$64,J7,$C$7:$C$64,$D$5)</f>
        <v>0</v>
      </c>
      <c r="P7" s="33">
        <f>SUM(N7:O7)</f>
        <v>2</v>
      </c>
      <c r="Q7" s="32">
        <v>23</v>
      </c>
      <c r="R7" s="32">
        <v>13</v>
      </c>
      <c r="S7" s="33">
        <f>SUM(Q7:R7)</f>
        <v>36</v>
      </c>
    </row>
    <row r="8" spans="1:19" ht="33.75" x14ac:dyDescent="0.25">
      <c r="A8" s="11" t="s">
        <v>13</v>
      </c>
      <c r="B8" s="82"/>
      <c r="C8" s="12" t="s">
        <v>8</v>
      </c>
      <c r="D8" s="12" t="s">
        <v>59</v>
      </c>
      <c r="E8" s="68" t="s">
        <v>10</v>
      </c>
      <c r="F8" s="69"/>
      <c r="G8" s="8" t="s">
        <v>14</v>
      </c>
      <c r="J8" s="34" t="s">
        <v>15</v>
      </c>
      <c r="K8" s="35">
        <f t="shared" si="3"/>
        <v>2</v>
      </c>
      <c r="L8" s="35">
        <f t="shared" si="4"/>
        <v>1</v>
      </c>
      <c r="M8" s="36">
        <f t="shared" ref="M8:M33" si="7">SUM(K8:L8)</f>
        <v>3</v>
      </c>
      <c r="N8" s="37">
        <f t="shared" si="5"/>
        <v>0</v>
      </c>
      <c r="O8" s="37">
        <f t="shared" si="6"/>
        <v>3</v>
      </c>
      <c r="P8" s="38">
        <f t="shared" ref="P8:P33" si="8">SUM(N8:O8)</f>
        <v>3</v>
      </c>
      <c r="Q8" s="32">
        <v>19</v>
      </c>
      <c r="R8" s="32">
        <v>16</v>
      </c>
      <c r="S8" s="33">
        <f t="shared" ref="S8:S33" si="9">SUM(Q8:R8)</f>
        <v>35</v>
      </c>
    </row>
    <row r="9" spans="1:19" ht="22.5" x14ac:dyDescent="0.25">
      <c r="A9" s="24" t="s">
        <v>15</v>
      </c>
      <c r="B9" s="86">
        <v>3</v>
      </c>
      <c r="C9" s="12" t="s">
        <v>9</v>
      </c>
      <c r="D9" s="12" t="s">
        <v>57</v>
      </c>
      <c r="E9" s="68" t="s">
        <v>10</v>
      </c>
      <c r="F9" s="69"/>
      <c r="G9" s="9" t="s">
        <v>16</v>
      </c>
      <c r="J9" s="34" t="s">
        <v>17</v>
      </c>
      <c r="K9" s="35">
        <f t="shared" si="3"/>
        <v>2</v>
      </c>
      <c r="L9" s="35">
        <f t="shared" si="4"/>
        <v>0</v>
      </c>
      <c r="M9" s="36">
        <f t="shared" si="7"/>
        <v>2</v>
      </c>
      <c r="N9" s="37">
        <f t="shared" si="5"/>
        <v>0</v>
      </c>
      <c r="O9" s="37">
        <f t="shared" si="6"/>
        <v>2</v>
      </c>
      <c r="P9" s="38">
        <f t="shared" si="8"/>
        <v>2</v>
      </c>
      <c r="Q9" s="32">
        <v>7</v>
      </c>
      <c r="R9" s="32">
        <v>13</v>
      </c>
      <c r="S9" s="33">
        <f t="shared" si="9"/>
        <v>20</v>
      </c>
    </row>
    <row r="10" spans="1:19" ht="22.5" x14ac:dyDescent="0.25">
      <c r="A10" s="24" t="s">
        <v>15</v>
      </c>
      <c r="B10" s="87"/>
      <c r="C10" s="12" t="s">
        <v>9</v>
      </c>
      <c r="D10" s="12" t="s">
        <v>58</v>
      </c>
      <c r="E10" s="68" t="s">
        <v>11</v>
      </c>
      <c r="F10" s="69"/>
      <c r="G10" s="9" t="s">
        <v>16</v>
      </c>
      <c r="J10" s="34" t="s">
        <v>18</v>
      </c>
      <c r="K10" s="35">
        <f t="shared" si="3"/>
        <v>2</v>
      </c>
      <c r="L10" s="35">
        <f t="shared" si="4"/>
        <v>0</v>
      </c>
      <c r="M10" s="36">
        <f t="shared" si="7"/>
        <v>2</v>
      </c>
      <c r="N10" s="37">
        <f t="shared" si="5"/>
        <v>2</v>
      </c>
      <c r="O10" s="37">
        <f t="shared" si="6"/>
        <v>0</v>
      </c>
      <c r="P10" s="38">
        <f t="shared" si="8"/>
        <v>2</v>
      </c>
      <c r="Q10" s="32">
        <v>36</v>
      </c>
      <c r="R10" s="32">
        <v>21</v>
      </c>
      <c r="S10" s="33">
        <f t="shared" si="9"/>
        <v>57</v>
      </c>
    </row>
    <row r="11" spans="1:19" ht="22.5" x14ac:dyDescent="0.25">
      <c r="A11" s="24" t="s">
        <v>15</v>
      </c>
      <c r="B11" s="88"/>
      <c r="C11" s="12" t="s">
        <v>9</v>
      </c>
      <c r="D11" s="12" t="s">
        <v>61</v>
      </c>
      <c r="E11" s="68" t="s">
        <v>10</v>
      </c>
      <c r="F11" s="69"/>
      <c r="G11" s="9" t="s">
        <v>16</v>
      </c>
      <c r="J11" s="34" t="s">
        <v>19</v>
      </c>
      <c r="K11" s="35">
        <f t="shared" si="3"/>
        <v>0</v>
      </c>
      <c r="L11" s="35">
        <f t="shared" si="4"/>
        <v>2</v>
      </c>
      <c r="M11" s="36">
        <f t="shared" si="7"/>
        <v>2</v>
      </c>
      <c r="N11" s="37">
        <f t="shared" si="5"/>
        <v>1</v>
      </c>
      <c r="O11" s="37">
        <f t="shared" si="6"/>
        <v>1</v>
      </c>
      <c r="P11" s="38">
        <f t="shared" si="8"/>
        <v>2</v>
      </c>
      <c r="Q11" s="32">
        <v>6</v>
      </c>
      <c r="R11" s="32">
        <v>22</v>
      </c>
      <c r="S11" s="33">
        <f t="shared" si="9"/>
        <v>28</v>
      </c>
    </row>
    <row r="12" spans="1:19" ht="33.75" x14ac:dyDescent="0.25">
      <c r="A12" s="11" t="s">
        <v>17</v>
      </c>
      <c r="B12" s="82">
        <v>2</v>
      </c>
      <c r="C12" s="12" t="s">
        <v>9</v>
      </c>
      <c r="D12" s="12" t="s">
        <v>60</v>
      </c>
      <c r="E12" s="68" t="s">
        <v>10</v>
      </c>
      <c r="F12" s="69"/>
      <c r="G12" s="9" t="s">
        <v>14</v>
      </c>
      <c r="J12" s="34" t="s">
        <v>20</v>
      </c>
      <c r="K12" s="35">
        <f t="shared" si="3"/>
        <v>0</v>
      </c>
      <c r="L12" s="35">
        <f t="shared" si="4"/>
        <v>1</v>
      </c>
      <c r="M12" s="36">
        <f t="shared" si="7"/>
        <v>1</v>
      </c>
      <c r="N12" s="37">
        <f t="shared" si="5"/>
        <v>0</v>
      </c>
      <c r="O12" s="37">
        <f t="shared" si="6"/>
        <v>1</v>
      </c>
      <c r="P12" s="38">
        <f t="shared" si="8"/>
        <v>1</v>
      </c>
      <c r="Q12" s="32">
        <v>60</v>
      </c>
      <c r="R12" s="32">
        <v>45</v>
      </c>
      <c r="S12" s="33">
        <f t="shared" si="9"/>
        <v>105</v>
      </c>
    </row>
    <row r="13" spans="1:19" ht="15" x14ac:dyDescent="0.25">
      <c r="A13" s="11" t="s">
        <v>17</v>
      </c>
      <c r="B13" s="82"/>
      <c r="C13" s="12" t="s">
        <v>9</v>
      </c>
      <c r="D13" s="12" t="s">
        <v>57</v>
      </c>
      <c r="E13" s="68" t="s">
        <v>10</v>
      </c>
      <c r="F13" s="69"/>
      <c r="G13" s="10" t="s">
        <v>21</v>
      </c>
      <c r="J13" s="34" t="s">
        <v>22</v>
      </c>
      <c r="K13" s="35">
        <f t="shared" si="3"/>
        <v>1</v>
      </c>
      <c r="L13" s="35">
        <f t="shared" si="4"/>
        <v>2</v>
      </c>
      <c r="M13" s="36">
        <f t="shared" si="7"/>
        <v>3</v>
      </c>
      <c r="N13" s="37">
        <f t="shared" si="5"/>
        <v>1</v>
      </c>
      <c r="O13" s="37">
        <f t="shared" si="6"/>
        <v>2</v>
      </c>
      <c r="P13" s="38">
        <f t="shared" si="8"/>
        <v>3</v>
      </c>
      <c r="Q13" s="32">
        <v>20</v>
      </c>
      <c r="R13" s="32">
        <v>29</v>
      </c>
      <c r="S13" s="33">
        <f t="shared" si="9"/>
        <v>49</v>
      </c>
    </row>
    <row r="14" spans="1:19" ht="33.75" x14ac:dyDescent="0.25">
      <c r="A14" s="11" t="s">
        <v>18</v>
      </c>
      <c r="B14" s="82">
        <v>2</v>
      </c>
      <c r="C14" s="12" t="s">
        <v>8</v>
      </c>
      <c r="D14" s="12" t="s">
        <v>57</v>
      </c>
      <c r="E14" s="68" t="s">
        <v>10</v>
      </c>
      <c r="F14" s="69"/>
      <c r="G14" s="9" t="s">
        <v>14</v>
      </c>
      <c r="J14" s="34" t="s">
        <v>23</v>
      </c>
      <c r="K14" s="35">
        <f t="shared" si="3"/>
        <v>0</v>
      </c>
      <c r="L14" s="35">
        <f t="shared" si="4"/>
        <v>1</v>
      </c>
      <c r="M14" s="36">
        <f t="shared" si="7"/>
        <v>1</v>
      </c>
      <c r="N14" s="37">
        <f t="shared" si="5"/>
        <v>0</v>
      </c>
      <c r="O14" s="37">
        <f t="shared" si="6"/>
        <v>1</v>
      </c>
      <c r="P14" s="38">
        <f t="shared" si="8"/>
        <v>1</v>
      </c>
      <c r="Q14" s="32">
        <v>5</v>
      </c>
      <c r="R14" s="32">
        <v>24</v>
      </c>
      <c r="S14" s="33">
        <f t="shared" si="9"/>
        <v>29</v>
      </c>
    </row>
    <row r="15" spans="1:19" ht="33.75" x14ac:dyDescent="0.25">
      <c r="A15" s="11" t="s">
        <v>18</v>
      </c>
      <c r="B15" s="82"/>
      <c r="C15" s="12" t="s">
        <v>8</v>
      </c>
      <c r="D15" s="12" t="s">
        <v>58</v>
      </c>
      <c r="E15" s="68" t="s">
        <v>10</v>
      </c>
      <c r="F15" s="69"/>
      <c r="G15" s="9" t="s">
        <v>14</v>
      </c>
      <c r="J15" s="34" t="s">
        <v>24</v>
      </c>
      <c r="K15" s="35">
        <f t="shared" si="3"/>
        <v>1</v>
      </c>
      <c r="L15" s="35">
        <f t="shared" si="4"/>
        <v>1</v>
      </c>
      <c r="M15" s="36">
        <f t="shared" si="7"/>
        <v>2</v>
      </c>
      <c r="N15" s="37">
        <f t="shared" si="5"/>
        <v>1</v>
      </c>
      <c r="O15" s="37">
        <f t="shared" si="6"/>
        <v>1</v>
      </c>
      <c r="P15" s="38">
        <f t="shared" si="8"/>
        <v>2</v>
      </c>
      <c r="Q15" s="32">
        <v>26</v>
      </c>
      <c r="R15" s="32">
        <v>16</v>
      </c>
      <c r="S15" s="33">
        <f t="shared" si="9"/>
        <v>42</v>
      </c>
    </row>
    <row r="16" spans="1:19" ht="33.75" x14ac:dyDescent="0.25">
      <c r="A16" s="11" t="s">
        <v>19</v>
      </c>
      <c r="B16" s="82">
        <v>2</v>
      </c>
      <c r="C16" s="12" t="s">
        <v>8</v>
      </c>
      <c r="D16" s="12" t="s">
        <v>61</v>
      </c>
      <c r="E16" s="68" t="s">
        <v>11</v>
      </c>
      <c r="F16" s="69"/>
      <c r="G16" s="9" t="s">
        <v>14</v>
      </c>
      <c r="J16" s="34" t="s">
        <v>25</v>
      </c>
      <c r="K16" s="35">
        <f t="shared" si="3"/>
        <v>0</v>
      </c>
      <c r="L16" s="35">
        <f t="shared" si="4"/>
        <v>1</v>
      </c>
      <c r="M16" s="36">
        <f t="shared" si="7"/>
        <v>1</v>
      </c>
      <c r="N16" s="37">
        <f t="shared" si="5"/>
        <v>1</v>
      </c>
      <c r="O16" s="37">
        <f t="shared" si="6"/>
        <v>0</v>
      </c>
      <c r="P16" s="38">
        <f t="shared" si="8"/>
        <v>1</v>
      </c>
      <c r="Q16" s="32">
        <v>0</v>
      </c>
      <c r="R16" s="32">
        <v>48</v>
      </c>
      <c r="S16" s="33">
        <f t="shared" si="9"/>
        <v>48</v>
      </c>
    </row>
    <row r="17" spans="1:19" ht="33.75" x14ac:dyDescent="0.25">
      <c r="A17" s="11" t="s">
        <v>19</v>
      </c>
      <c r="B17" s="82"/>
      <c r="C17" s="12" t="s">
        <v>9</v>
      </c>
      <c r="D17" s="12" t="s">
        <v>61</v>
      </c>
      <c r="E17" s="68" t="s">
        <v>11</v>
      </c>
      <c r="F17" s="69"/>
      <c r="G17" s="9" t="s">
        <v>14</v>
      </c>
      <c r="J17" s="34" t="s">
        <v>26</v>
      </c>
      <c r="K17" s="35">
        <f t="shared" si="3"/>
        <v>2</v>
      </c>
      <c r="L17" s="35">
        <f t="shared" si="4"/>
        <v>3</v>
      </c>
      <c r="M17" s="36">
        <f t="shared" si="7"/>
        <v>5</v>
      </c>
      <c r="N17" s="37">
        <f t="shared" si="5"/>
        <v>3</v>
      </c>
      <c r="O17" s="37">
        <f t="shared" si="6"/>
        <v>2</v>
      </c>
      <c r="P17" s="38">
        <f t="shared" si="8"/>
        <v>5</v>
      </c>
      <c r="Q17" s="32">
        <v>45</v>
      </c>
      <c r="R17" s="32">
        <v>59</v>
      </c>
      <c r="S17" s="33">
        <f t="shared" si="9"/>
        <v>104</v>
      </c>
    </row>
    <row r="18" spans="1:19" ht="22.5" x14ac:dyDescent="0.25">
      <c r="A18" s="11" t="s">
        <v>20</v>
      </c>
      <c r="B18" s="12">
        <v>1</v>
      </c>
      <c r="C18" s="12" t="s">
        <v>9</v>
      </c>
      <c r="D18" s="12" t="s">
        <v>57</v>
      </c>
      <c r="E18" s="68" t="s">
        <v>11</v>
      </c>
      <c r="F18" s="69"/>
      <c r="G18" s="13" t="s">
        <v>27</v>
      </c>
      <c r="J18" s="34" t="s">
        <v>28</v>
      </c>
      <c r="K18" s="35">
        <f t="shared" si="3"/>
        <v>1</v>
      </c>
      <c r="L18" s="35">
        <f t="shared" si="4"/>
        <v>3</v>
      </c>
      <c r="M18" s="36">
        <f t="shared" si="7"/>
        <v>4</v>
      </c>
      <c r="N18" s="37">
        <f t="shared" si="5"/>
        <v>3</v>
      </c>
      <c r="O18" s="37">
        <f t="shared" si="6"/>
        <v>1</v>
      </c>
      <c r="P18" s="38">
        <f t="shared" si="8"/>
        <v>4</v>
      </c>
      <c r="Q18" s="32">
        <v>81</v>
      </c>
      <c r="R18" s="32">
        <v>61</v>
      </c>
      <c r="S18" s="33">
        <f t="shared" si="9"/>
        <v>142</v>
      </c>
    </row>
    <row r="19" spans="1:19" ht="22.5" x14ac:dyDescent="0.25">
      <c r="A19" s="11" t="s">
        <v>22</v>
      </c>
      <c r="B19" s="82">
        <v>3</v>
      </c>
      <c r="C19" s="12" t="s">
        <v>9</v>
      </c>
      <c r="D19" s="12" t="s">
        <v>57</v>
      </c>
      <c r="E19" s="68" t="s">
        <v>11</v>
      </c>
      <c r="F19" s="69"/>
      <c r="G19" s="9" t="s">
        <v>27</v>
      </c>
      <c r="J19" s="34" t="s">
        <v>29</v>
      </c>
      <c r="K19" s="35">
        <f t="shared" si="3"/>
        <v>1</v>
      </c>
      <c r="L19" s="35">
        <f t="shared" si="4"/>
        <v>2</v>
      </c>
      <c r="M19" s="36">
        <f t="shared" si="7"/>
        <v>3</v>
      </c>
      <c r="N19" s="37">
        <f t="shared" si="5"/>
        <v>3</v>
      </c>
      <c r="O19" s="37">
        <f t="shared" si="6"/>
        <v>0</v>
      </c>
      <c r="P19" s="38">
        <f t="shared" si="8"/>
        <v>3</v>
      </c>
      <c r="Q19" s="32">
        <v>118</v>
      </c>
      <c r="R19" s="32">
        <v>117</v>
      </c>
      <c r="S19" s="33">
        <f t="shared" si="9"/>
        <v>235</v>
      </c>
    </row>
    <row r="20" spans="1:19" ht="33.75" x14ac:dyDescent="0.25">
      <c r="A20" s="11" t="s">
        <v>22</v>
      </c>
      <c r="B20" s="82"/>
      <c r="C20" s="12" t="s">
        <v>8</v>
      </c>
      <c r="D20" s="12" t="s">
        <v>58</v>
      </c>
      <c r="E20" s="68" t="s">
        <v>11</v>
      </c>
      <c r="F20" s="69"/>
      <c r="G20" s="9" t="s">
        <v>14</v>
      </c>
      <c r="J20" s="34" t="s">
        <v>30</v>
      </c>
      <c r="K20" s="35">
        <f t="shared" si="3"/>
        <v>1</v>
      </c>
      <c r="L20" s="35">
        <f t="shared" si="4"/>
        <v>0</v>
      </c>
      <c r="M20" s="36">
        <f t="shared" si="7"/>
        <v>1</v>
      </c>
      <c r="N20" s="37">
        <f t="shared" si="5"/>
        <v>0</v>
      </c>
      <c r="O20" s="37">
        <f t="shared" si="6"/>
        <v>1</v>
      </c>
      <c r="P20" s="38">
        <f t="shared" si="8"/>
        <v>1</v>
      </c>
      <c r="Q20" s="32">
        <v>24</v>
      </c>
      <c r="R20" s="32">
        <v>18</v>
      </c>
      <c r="S20" s="33">
        <f t="shared" si="9"/>
        <v>42</v>
      </c>
    </row>
    <row r="21" spans="1:19" ht="15" x14ac:dyDescent="0.25">
      <c r="A21" s="11" t="s">
        <v>22</v>
      </c>
      <c r="B21" s="82"/>
      <c r="C21" s="12" t="s">
        <v>9</v>
      </c>
      <c r="D21" s="12" t="s">
        <v>59</v>
      </c>
      <c r="E21" s="68" t="s">
        <v>10</v>
      </c>
      <c r="F21" s="69"/>
      <c r="G21" s="10" t="s">
        <v>31</v>
      </c>
      <c r="J21" s="34" t="s">
        <v>32</v>
      </c>
      <c r="K21" s="35">
        <f t="shared" si="3"/>
        <v>2</v>
      </c>
      <c r="L21" s="35">
        <f t="shared" si="4"/>
        <v>1</v>
      </c>
      <c r="M21" s="36">
        <f t="shared" si="7"/>
        <v>3</v>
      </c>
      <c r="N21" s="37">
        <f t="shared" si="5"/>
        <v>1</v>
      </c>
      <c r="O21" s="37">
        <f t="shared" si="6"/>
        <v>2</v>
      </c>
      <c r="P21" s="38">
        <f t="shared" si="8"/>
        <v>3</v>
      </c>
      <c r="Q21" s="32">
        <v>11</v>
      </c>
      <c r="R21" s="32">
        <v>19</v>
      </c>
      <c r="S21" s="33">
        <f t="shared" si="9"/>
        <v>30</v>
      </c>
    </row>
    <row r="22" spans="1:19" ht="22.5" x14ac:dyDescent="0.25">
      <c r="A22" s="21" t="s">
        <v>23</v>
      </c>
      <c r="B22" s="22">
        <v>1</v>
      </c>
      <c r="C22" s="18" t="s">
        <v>9</v>
      </c>
      <c r="D22" s="18" t="s">
        <v>59</v>
      </c>
      <c r="E22" s="72" t="s">
        <v>11</v>
      </c>
      <c r="F22" s="73"/>
      <c r="G22" s="19" t="s">
        <v>33</v>
      </c>
      <c r="J22" s="34" t="s">
        <v>34</v>
      </c>
      <c r="K22" s="35">
        <f t="shared" si="3"/>
        <v>1</v>
      </c>
      <c r="L22" s="35">
        <f t="shared" si="4"/>
        <v>3</v>
      </c>
      <c r="M22" s="36">
        <f t="shared" si="7"/>
        <v>4</v>
      </c>
      <c r="N22" s="37">
        <f t="shared" si="5"/>
        <v>2</v>
      </c>
      <c r="O22" s="37">
        <f t="shared" si="6"/>
        <v>2</v>
      </c>
      <c r="P22" s="38">
        <f t="shared" si="8"/>
        <v>4</v>
      </c>
      <c r="Q22" s="32">
        <v>26</v>
      </c>
      <c r="R22" s="32">
        <v>51</v>
      </c>
      <c r="S22" s="33">
        <f t="shared" si="9"/>
        <v>77</v>
      </c>
    </row>
    <row r="23" spans="1:19" ht="33.75" x14ac:dyDescent="0.25">
      <c r="A23" s="11" t="s">
        <v>24</v>
      </c>
      <c r="B23" s="82">
        <v>2</v>
      </c>
      <c r="C23" s="12" t="s">
        <v>8</v>
      </c>
      <c r="D23" s="12" t="s">
        <v>60</v>
      </c>
      <c r="E23" s="68" t="s">
        <v>10</v>
      </c>
      <c r="F23" s="69"/>
      <c r="G23" s="8" t="s">
        <v>14</v>
      </c>
      <c r="J23" s="34" t="s">
        <v>35</v>
      </c>
      <c r="K23" s="35">
        <f t="shared" si="3"/>
        <v>1</v>
      </c>
      <c r="L23" s="35">
        <f t="shared" si="4"/>
        <v>0</v>
      </c>
      <c r="M23" s="36">
        <f t="shared" si="7"/>
        <v>1</v>
      </c>
      <c r="N23" s="37">
        <f t="shared" si="5"/>
        <v>1</v>
      </c>
      <c r="O23" s="37">
        <f t="shared" si="6"/>
        <v>0</v>
      </c>
      <c r="P23" s="38">
        <f t="shared" si="8"/>
        <v>1</v>
      </c>
      <c r="Q23" s="32">
        <v>52</v>
      </c>
      <c r="R23" s="32">
        <v>23</v>
      </c>
      <c r="S23" s="33">
        <f t="shared" si="9"/>
        <v>75</v>
      </c>
    </row>
    <row r="24" spans="1:19" ht="22.5" x14ac:dyDescent="0.25">
      <c r="A24" s="11" t="s">
        <v>24</v>
      </c>
      <c r="B24" s="82"/>
      <c r="C24" s="12" t="s">
        <v>9</v>
      </c>
      <c r="D24" s="12" t="s">
        <v>57</v>
      </c>
      <c r="E24" s="68" t="s">
        <v>11</v>
      </c>
      <c r="F24" s="69"/>
      <c r="G24" s="13" t="s">
        <v>27</v>
      </c>
      <c r="J24" s="34" t="s">
        <v>36</v>
      </c>
      <c r="K24" s="35">
        <f t="shared" si="3"/>
        <v>0</v>
      </c>
      <c r="L24" s="35">
        <f t="shared" si="4"/>
        <v>2</v>
      </c>
      <c r="M24" s="36">
        <f t="shared" si="7"/>
        <v>2</v>
      </c>
      <c r="N24" s="37">
        <f t="shared" si="5"/>
        <v>1</v>
      </c>
      <c r="O24" s="37">
        <f t="shared" si="6"/>
        <v>1</v>
      </c>
      <c r="P24" s="38">
        <f t="shared" si="8"/>
        <v>2</v>
      </c>
      <c r="Q24" s="32">
        <v>24</v>
      </c>
      <c r="R24" s="32">
        <v>59</v>
      </c>
      <c r="S24" s="33">
        <f t="shared" si="9"/>
        <v>83</v>
      </c>
    </row>
    <row r="25" spans="1:19" ht="33.75" x14ac:dyDescent="0.25">
      <c r="A25" s="11" t="s">
        <v>25</v>
      </c>
      <c r="B25" s="12">
        <v>1</v>
      </c>
      <c r="C25" s="12" t="s">
        <v>8</v>
      </c>
      <c r="D25" s="12" t="s">
        <v>57</v>
      </c>
      <c r="E25" s="68" t="s">
        <v>11</v>
      </c>
      <c r="F25" s="69"/>
      <c r="G25" s="8" t="s">
        <v>14</v>
      </c>
      <c r="J25" s="34" t="s">
        <v>37</v>
      </c>
      <c r="K25" s="35">
        <f t="shared" si="3"/>
        <v>0</v>
      </c>
      <c r="L25" s="35">
        <f t="shared" si="4"/>
        <v>1</v>
      </c>
      <c r="M25" s="36">
        <f t="shared" si="7"/>
        <v>1</v>
      </c>
      <c r="N25" s="37">
        <f t="shared" si="5"/>
        <v>1</v>
      </c>
      <c r="O25" s="37">
        <f t="shared" si="6"/>
        <v>0</v>
      </c>
      <c r="P25" s="38">
        <f t="shared" si="8"/>
        <v>1</v>
      </c>
      <c r="Q25" s="32">
        <v>21</v>
      </c>
      <c r="R25" s="32">
        <v>21</v>
      </c>
      <c r="S25" s="33">
        <f t="shared" si="9"/>
        <v>42</v>
      </c>
    </row>
    <row r="26" spans="1:19" ht="33.75" x14ac:dyDescent="0.25">
      <c r="A26" s="11" t="s">
        <v>26</v>
      </c>
      <c r="B26" s="82">
        <v>5</v>
      </c>
      <c r="C26" s="12" t="s">
        <v>8</v>
      </c>
      <c r="D26" s="12" t="s">
        <v>57</v>
      </c>
      <c r="E26" s="68" t="s">
        <v>10</v>
      </c>
      <c r="F26" s="69"/>
      <c r="G26" s="8" t="s">
        <v>14</v>
      </c>
      <c r="J26" s="34" t="s">
        <v>38</v>
      </c>
      <c r="K26" s="35">
        <f t="shared" si="3"/>
        <v>0</v>
      </c>
      <c r="L26" s="35">
        <f t="shared" si="4"/>
        <v>1</v>
      </c>
      <c r="M26" s="36">
        <f t="shared" si="7"/>
        <v>1</v>
      </c>
      <c r="N26" s="37">
        <f t="shared" si="5"/>
        <v>0</v>
      </c>
      <c r="O26" s="37">
        <f t="shared" si="6"/>
        <v>1</v>
      </c>
      <c r="P26" s="38">
        <f t="shared" si="8"/>
        <v>1</v>
      </c>
      <c r="Q26" s="32">
        <v>9</v>
      </c>
      <c r="R26" s="32">
        <v>12</v>
      </c>
      <c r="S26" s="33">
        <f t="shared" si="9"/>
        <v>21</v>
      </c>
    </row>
    <row r="27" spans="1:19" ht="33.75" x14ac:dyDescent="0.25">
      <c r="A27" s="11" t="s">
        <v>26</v>
      </c>
      <c r="B27" s="82"/>
      <c r="C27" s="12" t="s">
        <v>8</v>
      </c>
      <c r="D27" s="12" t="s">
        <v>62</v>
      </c>
      <c r="E27" s="68" t="s">
        <v>11</v>
      </c>
      <c r="F27" s="69"/>
      <c r="G27" s="8" t="s">
        <v>14</v>
      </c>
      <c r="J27" s="34" t="s">
        <v>39</v>
      </c>
      <c r="K27" s="35">
        <f t="shared" si="3"/>
        <v>1</v>
      </c>
      <c r="L27" s="35">
        <f t="shared" si="4"/>
        <v>0</v>
      </c>
      <c r="M27" s="36">
        <f t="shared" si="7"/>
        <v>1</v>
      </c>
      <c r="N27" s="37">
        <f t="shared" si="5"/>
        <v>1</v>
      </c>
      <c r="O27" s="37">
        <f t="shared" si="6"/>
        <v>0</v>
      </c>
      <c r="P27" s="38">
        <f t="shared" si="8"/>
        <v>1</v>
      </c>
      <c r="Q27" s="32">
        <v>20</v>
      </c>
      <c r="R27" s="32">
        <v>11</v>
      </c>
      <c r="S27" s="33">
        <f t="shared" si="9"/>
        <v>31</v>
      </c>
    </row>
    <row r="28" spans="1:19" ht="33.75" x14ac:dyDescent="0.25">
      <c r="A28" s="11" t="s">
        <v>26</v>
      </c>
      <c r="B28" s="82"/>
      <c r="C28" s="12" t="s">
        <v>9</v>
      </c>
      <c r="D28" s="12" t="s">
        <v>58</v>
      </c>
      <c r="E28" s="68" t="s">
        <v>10</v>
      </c>
      <c r="F28" s="69"/>
      <c r="G28" s="14" t="s">
        <v>40</v>
      </c>
      <c r="J28" s="34" t="s">
        <v>41</v>
      </c>
      <c r="K28" s="35">
        <f t="shared" si="3"/>
        <v>1</v>
      </c>
      <c r="L28" s="35">
        <f t="shared" si="4"/>
        <v>0</v>
      </c>
      <c r="M28" s="36">
        <f t="shared" si="7"/>
        <v>1</v>
      </c>
      <c r="N28" s="37">
        <f t="shared" si="5"/>
        <v>1</v>
      </c>
      <c r="O28" s="37">
        <f t="shared" si="6"/>
        <v>0</v>
      </c>
      <c r="P28" s="38">
        <f t="shared" si="8"/>
        <v>1</v>
      </c>
      <c r="Q28" s="32">
        <v>22</v>
      </c>
      <c r="R28" s="32">
        <v>12</v>
      </c>
      <c r="S28" s="33">
        <f t="shared" si="9"/>
        <v>34</v>
      </c>
    </row>
    <row r="29" spans="1:19" ht="22.5" x14ac:dyDescent="0.25">
      <c r="A29" s="17" t="s">
        <v>26</v>
      </c>
      <c r="B29" s="82"/>
      <c r="C29" s="12" t="s">
        <v>9</v>
      </c>
      <c r="D29" s="12" t="s">
        <v>59</v>
      </c>
      <c r="E29" s="68" t="s">
        <v>11</v>
      </c>
      <c r="F29" s="69"/>
      <c r="G29" s="19" t="s">
        <v>42</v>
      </c>
      <c r="J29" s="34" t="s">
        <v>43</v>
      </c>
      <c r="K29" s="35">
        <f t="shared" si="3"/>
        <v>3</v>
      </c>
      <c r="L29" s="35">
        <f t="shared" si="4"/>
        <v>0</v>
      </c>
      <c r="M29" s="36">
        <f t="shared" si="7"/>
        <v>3</v>
      </c>
      <c r="N29" s="37">
        <f t="shared" si="5"/>
        <v>0</v>
      </c>
      <c r="O29" s="37">
        <f t="shared" si="6"/>
        <v>3</v>
      </c>
      <c r="P29" s="38">
        <f t="shared" si="8"/>
        <v>3</v>
      </c>
      <c r="Q29" s="32">
        <v>17</v>
      </c>
      <c r="R29" s="32">
        <v>16</v>
      </c>
      <c r="S29" s="33">
        <f t="shared" si="9"/>
        <v>33</v>
      </c>
    </row>
    <row r="30" spans="1:19" ht="33.75" x14ac:dyDescent="0.25">
      <c r="A30" s="11" t="s">
        <v>26</v>
      </c>
      <c r="B30" s="82"/>
      <c r="C30" s="12" t="s">
        <v>8</v>
      </c>
      <c r="D30" s="12" t="s">
        <v>61</v>
      </c>
      <c r="E30" s="68" t="s">
        <v>11</v>
      </c>
      <c r="F30" s="69"/>
      <c r="G30" s="8" t="s">
        <v>14</v>
      </c>
      <c r="J30" s="34" t="s">
        <v>44</v>
      </c>
      <c r="K30" s="35">
        <f t="shared" si="3"/>
        <v>2</v>
      </c>
      <c r="L30" s="35">
        <f t="shared" si="4"/>
        <v>1</v>
      </c>
      <c r="M30" s="36">
        <f t="shared" si="7"/>
        <v>3</v>
      </c>
      <c r="N30" s="37">
        <f t="shared" si="5"/>
        <v>1</v>
      </c>
      <c r="O30" s="37">
        <f t="shared" si="6"/>
        <v>2</v>
      </c>
      <c r="P30" s="38">
        <f t="shared" si="8"/>
        <v>3</v>
      </c>
      <c r="Q30" s="32">
        <v>30</v>
      </c>
      <c r="R30" s="32">
        <v>26</v>
      </c>
      <c r="S30" s="33">
        <f t="shared" si="9"/>
        <v>56</v>
      </c>
    </row>
    <row r="31" spans="1:19" ht="33.75" x14ac:dyDescent="0.25">
      <c r="A31" s="11" t="s">
        <v>28</v>
      </c>
      <c r="B31" s="82">
        <v>4</v>
      </c>
      <c r="C31" s="12" t="s">
        <v>8</v>
      </c>
      <c r="D31" s="12" t="s">
        <v>60</v>
      </c>
      <c r="E31" s="68" t="s">
        <v>10</v>
      </c>
      <c r="F31" s="69"/>
      <c r="G31" s="8" t="s">
        <v>14</v>
      </c>
      <c r="J31" s="34" t="s">
        <v>45</v>
      </c>
      <c r="K31" s="35">
        <f t="shared" si="3"/>
        <v>1</v>
      </c>
      <c r="L31" s="35">
        <f t="shared" si="4"/>
        <v>0</v>
      </c>
      <c r="M31" s="36">
        <f t="shared" si="7"/>
        <v>1</v>
      </c>
      <c r="N31" s="37">
        <f t="shared" si="5"/>
        <v>0</v>
      </c>
      <c r="O31" s="37">
        <f t="shared" si="6"/>
        <v>1</v>
      </c>
      <c r="P31" s="38">
        <f t="shared" si="8"/>
        <v>1</v>
      </c>
      <c r="Q31" s="32">
        <v>51</v>
      </c>
      <c r="R31" s="32">
        <v>46</v>
      </c>
      <c r="S31" s="33">
        <f t="shared" si="9"/>
        <v>97</v>
      </c>
    </row>
    <row r="32" spans="1:19" ht="22.5" x14ac:dyDescent="0.25">
      <c r="A32" s="11" t="s">
        <v>28</v>
      </c>
      <c r="B32" s="82"/>
      <c r="C32" s="12" t="s">
        <v>8</v>
      </c>
      <c r="D32" s="12" t="s">
        <v>62</v>
      </c>
      <c r="E32" s="68" t="s">
        <v>11</v>
      </c>
      <c r="F32" s="69"/>
      <c r="G32" s="13" t="s">
        <v>46</v>
      </c>
      <c r="J32" s="34" t="s">
        <v>47</v>
      </c>
      <c r="K32" s="35">
        <f t="shared" si="3"/>
        <v>2</v>
      </c>
      <c r="L32" s="35">
        <f t="shared" si="4"/>
        <v>1</v>
      </c>
      <c r="M32" s="36">
        <f t="shared" si="7"/>
        <v>3</v>
      </c>
      <c r="N32" s="37">
        <f t="shared" si="5"/>
        <v>0</v>
      </c>
      <c r="O32" s="37">
        <f t="shared" si="6"/>
        <v>3</v>
      </c>
      <c r="P32" s="38">
        <f t="shared" si="8"/>
        <v>3</v>
      </c>
      <c r="Q32" s="32">
        <v>25</v>
      </c>
      <c r="R32" s="32">
        <v>21</v>
      </c>
      <c r="S32" s="33">
        <f t="shared" si="9"/>
        <v>46</v>
      </c>
    </row>
    <row r="33" spans="1:19" ht="15" x14ac:dyDescent="0.25">
      <c r="A33" s="11" t="s">
        <v>28</v>
      </c>
      <c r="B33" s="82"/>
      <c r="C33" s="12" t="s">
        <v>9</v>
      </c>
      <c r="D33" s="12" t="s">
        <v>62</v>
      </c>
      <c r="E33" s="68" t="s">
        <v>11</v>
      </c>
      <c r="F33" s="69"/>
      <c r="G33" s="13" t="s">
        <v>21</v>
      </c>
      <c r="J33" s="34" t="s">
        <v>48</v>
      </c>
      <c r="K33" s="35">
        <f t="shared" si="3"/>
        <v>1</v>
      </c>
      <c r="L33" s="35">
        <f t="shared" si="4"/>
        <v>1</v>
      </c>
      <c r="M33" s="36">
        <f t="shared" si="7"/>
        <v>2</v>
      </c>
      <c r="N33" s="37">
        <f t="shared" si="5"/>
        <v>1</v>
      </c>
      <c r="O33" s="37">
        <f t="shared" si="6"/>
        <v>1</v>
      </c>
      <c r="P33" s="38">
        <f t="shared" si="8"/>
        <v>2</v>
      </c>
      <c r="Q33" s="32">
        <v>21</v>
      </c>
      <c r="R33" s="32">
        <v>15</v>
      </c>
      <c r="S33" s="33">
        <f t="shared" si="9"/>
        <v>36</v>
      </c>
    </row>
    <row r="34" spans="1:19" ht="33.75" x14ac:dyDescent="0.25">
      <c r="A34" s="11" t="s">
        <v>28</v>
      </c>
      <c r="B34" s="82"/>
      <c r="C34" s="12" t="s">
        <v>8</v>
      </c>
      <c r="D34" s="12" t="s">
        <v>61</v>
      </c>
      <c r="E34" s="68" t="s">
        <v>11</v>
      </c>
      <c r="F34" s="69"/>
      <c r="G34" s="8" t="s">
        <v>14</v>
      </c>
    </row>
    <row r="35" spans="1:19" ht="22.5" x14ac:dyDescent="0.25">
      <c r="A35" s="11" t="s">
        <v>29</v>
      </c>
      <c r="B35" s="82">
        <v>3</v>
      </c>
      <c r="C35" s="12" t="s">
        <v>8</v>
      </c>
      <c r="D35" s="12" t="s">
        <v>60</v>
      </c>
      <c r="E35" s="68" t="s">
        <v>11</v>
      </c>
      <c r="F35" s="69"/>
      <c r="G35" s="8" t="s">
        <v>31</v>
      </c>
    </row>
    <row r="36" spans="1:19" ht="22.5" x14ac:dyDescent="0.25">
      <c r="A36" s="11" t="s">
        <v>29</v>
      </c>
      <c r="B36" s="82"/>
      <c r="C36" s="12" t="s">
        <v>8</v>
      </c>
      <c r="D36" s="12" t="s">
        <v>58</v>
      </c>
      <c r="E36" s="68" t="s">
        <v>10</v>
      </c>
      <c r="F36" s="69"/>
      <c r="G36" s="8" t="s">
        <v>31</v>
      </c>
    </row>
    <row r="37" spans="1:19" ht="33.75" x14ac:dyDescent="0.25">
      <c r="A37" s="11" t="s">
        <v>29</v>
      </c>
      <c r="B37" s="82"/>
      <c r="C37" s="12" t="s">
        <v>8</v>
      </c>
      <c r="D37" s="12" t="s">
        <v>59</v>
      </c>
      <c r="E37" s="68" t="s">
        <v>11</v>
      </c>
      <c r="F37" s="69"/>
      <c r="G37" s="8" t="s">
        <v>14</v>
      </c>
    </row>
    <row r="38" spans="1:19" ht="22.5" x14ac:dyDescent="0.25">
      <c r="A38" s="11" t="s">
        <v>30</v>
      </c>
      <c r="B38" s="12">
        <v>1</v>
      </c>
      <c r="C38" s="12" t="s">
        <v>9</v>
      </c>
      <c r="D38" s="12" t="s">
        <v>58</v>
      </c>
      <c r="E38" s="68" t="s">
        <v>10</v>
      </c>
      <c r="F38" s="69"/>
      <c r="G38" s="13" t="s">
        <v>49</v>
      </c>
    </row>
    <row r="39" spans="1:19" ht="15" x14ac:dyDescent="0.25">
      <c r="A39" s="11" t="s">
        <v>32</v>
      </c>
      <c r="B39" s="82">
        <v>3</v>
      </c>
      <c r="C39" s="12" t="s">
        <v>9</v>
      </c>
      <c r="D39" s="12" t="s">
        <v>57</v>
      </c>
      <c r="E39" s="68" t="s">
        <v>10</v>
      </c>
      <c r="F39" s="69"/>
      <c r="G39" s="8" t="s">
        <v>31</v>
      </c>
    </row>
    <row r="40" spans="1:19" ht="33.75" x14ac:dyDescent="0.25">
      <c r="A40" s="11" t="s">
        <v>32</v>
      </c>
      <c r="B40" s="82"/>
      <c r="C40" s="12" t="s">
        <v>8</v>
      </c>
      <c r="D40" s="12" t="s">
        <v>62</v>
      </c>
      <c r="E40" s="68" t="s">
        <v>11</v>
      </c>
      <c r="F40" s="69"/>
      <c r="G40" s="8" t="s">
        <v>14</v>
      </c>
    </row>
    <row r="41" spans="1:19" ht="22.5" x14ac:dyDescent="0.25">
      <c r="A41" s="11" t="s">
        <v>32</v>
      </c>
      <c r="B41" s="82"/>
      <c r="C41" s="12" t="s">
        <v>9</v>
      </c>
      <c r="D41" s="12" t="s">
        <v>59</v>
      </c>
      <c r="E41" s="68" t="s">
        <v>10</v>
      </c>
      <c r="F41" s="69"/>
      <c r="G41" s="13" t="s">
        <v>49</v>
      </c>
    </row>
    <row r="42" spans="1:19" ht="67.5" x14ac:dyDescent="0.25">
      <c r="A42" s="11" t="s">
        <v>34</v>
      </c>
      <c r="B42" s="82">
        <v>4</v>
      </c>
      <c r="C42" s="12" t="s">
        <v>8</v>
      </c>
      <c r="D42" s="12" t="s">
        <v>62</v>
      </c>
      <c r="E42" s="68" t="s">
        <v>11</v>
      </c>
      <c r="F42" s="69"/>
      <c r="G42" s="8" t="s">
        <v>50</v>
      </c>
    </row>
    <row r="43" spans="1:19" ht="22.5" x14ac:dyDescent="0.25">
      <c r="A43" s="11" t="s">
        <v>34</v>
      </c>
      <c r="B43" s="82"/>
      <c r="C43" s="12" t="s">
        <v>9</v>
      </c>
      <c r="D43" s="12" t="s">
        <v>62</v>
      </c>
      <c r="E43" s="68" t="s">
        <v>11</v>
      </c>
      <c r="F43" s="69"/>
      <c r="G43" s="13" t="s">
        <v>51</v>
      </c>
    </row>
    <row r="44" spans="1:19" ht="33.75" x14ac:dyDescent="0.25">
      <c r="A44" s="11" t="s">
        <v>34</v>
      </c>
      <c r="B44" s="82"/>
      <c r="C44" s="12" t="s">
        <v>8</v>
      </c>
      <c r="D44" s="12" t="s">
        <v>58</v>
      </c>
      <c r="E44" s="68" t="s">
        <v>11</v>
      </c>
      <c r="F44" s="69"/>
      <c r="G44" s="8" t="s">
        <v>14</v>
      </c>
    </row>
    <row r="45" spans="1:19" ht="22.5" x14ac:dyDescent="0.25">
      <c r="A45" s="11" t="s">
        <v>34</v>
      </c>
      <c r="B45" s="82"/>
      <c r="C45" s="12" t="s">
        <v>9</v>
      </c>
      <c r="D45" s="12" t="s">
        <v>59</v>
      </c>
      <c r="E45" s="68" t="s">
        <v>10</v>
      </c>
      <c r="F45" s="69"/>
      <c r="G45" s="13" t="s">
        <v>49</v>
      </c>
    </row>
    <row r="46" spans="1:19" ht="33.75" x14ac:dyDescent="0.25">
      <c r="A46" s="11" t="s">
        <v>35</v>
      </c>
      <c r="B46" s="12">
        <v>1</v>
      </c>
      <c r="C46" s="12" t="s">
        <v>8</v>
      </c>
      <c r="D46" s="12" t="s">
        <v>60</v>
      </c>
      <c r="E46" s="68" t="s">
        <v>10</v>
      </c>
      <c r="F46" s="69"/>
      <c r="G46" s="8" t="s">
        <v>14</v>
      </c>
    </row>
    <row r="47" spans="1:19" ht="33.75" x14ac:dyDescent="0.25">
      <c r="A47" s="11" t="s">
        <v>36</v>
      </c>
      <c r="B47" s="82">
        <v>2</v>
      </c>
      <c r="C47" s="12" t="s">
        <v>8</v>
      </c>
      <c r="D47" s="12" t="s">
        <v>62</v>
      </c>
      <c r="E47" s="68" t="s">
        <v>11</v>
      </c>
      <c r="F47" s="69"/>
      <c r="G47" s="8" t="s">
        <v>14</v>
      </c>
    </row>
    <row r="48" spans="1:19" ht="33.75" x14ac:dyDescent="0.25">
      <c r="A48" s="11" t="s">
        <v>36</v>
      </c>
      <c r="B48" s="82"/>
      <c r="C48" s="12" t="s">
        <v>9</v>
      </c>
      <c r="D48" s="12" t="s">
        <v>58</v>
      </c>
      <c r="E48" s="68" t="s">
        <v>11</v>
      </c>
      <c r="F48" s="69"/>
      <c r="G48" s="8" t="s">
        <v>14</v>
      </c>
    </row>
    <row r="49" spans="1:7" ht="33.75" x14ac:dyDescent="0.25">
      <c r="A49" s="11" t="s">
        <v>37</v>
      </c>
      <c r="B49" s="12">
        <v>1</v>
      </c>
      <c r="C49" s="12" t="s">
        <v>8</v>
      </c>
      <c r="D49" s="12" t="s">
        <v>61</v>
      </c>
      <c r="E49" s="68" t="s">
        <v>11</v>
      </c>
      <c r="F49" s="69"/>
      <c r="G49" s="8" t="s">
        <v>14</v>
      </c>
    </row>
    <row r="50" spans="1:7" ht="33.75" x14ac:dyDescent="0.25">
      <c r="A50" s="11" t="s">
        <v>38</v>
      </c>
      <c r="B50" s="12">
        <v>1</v>
      </c>
      <c r="C50" s="12" t="s">
        <v>9</v>
      </c>
      <c r="D50" s="12" t="s">
        <v>59</v>
      </c>
      <c r="E50" s="68" t="s">
        <v>11</v>
      </c>
      <c r="F50" s="69"/>
      <c r="G50" s="14" t="s">
        <v>40</v>
      </c>
    </row>
    <row r="51" spans="1:7" ht="33.75" x14ac:dyDescent="0.25">
      <c r="A51" s="11" t="s">
        <v>39</v>
      </c>
      <c r="B51" s="12">
        <v>1</v>
      </c>
      <c r="C51" s="12" t="s">
        <v>8</v>
      </c>
      <c r="D51" s="12" t="s">
        <v>61</v>
      </c>
      <c r="E51" s="68" t="s">
        <v>10</v>
      </c>
      <c r="F51" s="69"/>
      <c r="G51" s="8" t="s">
        <v>14</v>
      </c>
    </row>
    <row r="52" spans="1:7" ht="33.75" x14ac:dyDescent="0.25">
      <c r="A52" s="11" t="s">
        <v>41</v>
      </c>
      <c r="B52" s="12">
        <v>1</v>
      </c>
      <c r="C52" s="12" t="s">
        <v>8</v>
      </c>
      <c r="D52" s="12" t="s">
        <v>60</v>
      </c>
      <c r="E52" s="68" t="s">
        <v>10</v>
      </c>
      <c r="F52" s="69"/>
      <c r="G52" s="8" t="s">
        <v>14</v>
      </c>
    </row>
    <row r="53" spans="1:7" ht="15" x14ac:dyDescent="0.25">
      <c r="A53" s="11" t="s">
        <v>43</v>
      </c>
      <c r="B53" s="82">
        <v>3</v>
      </c>
      <c r="C53" s="12" t="s">
        <v>9</v>
      </c>
      <c r="D53" s="12" t="s">
        <v>57</v>
      </c>
      <c r="E53" s="68" t="s">
        <v>10</v>
      </c>
      <c r="F53" s="69"/>
      <c r="G53" s="13" t="s">
        <v>21</v>
      </c>
    </row>
    <row r="54" spans="1:7" ht="33.75" x14ac:dyDescent="0.25">
      <c r="A54" s="11" t="s">
        <v>43</v>
      </c>
      <c r="B54" s="82"/>
      <c r="C54" s="12" t="s">
        <v>9</v>
      </c>
      <c r="D54" s="12" t="s">
        <v>59</v>
      </c>
      <c r="E54" s="68" t="s">
        <v>10</v>
      </c>
      <c r="F54" s="69"/>
      <c r="G54" s="8" t="s">
        <v>14</v>
      </c>
    </row>
    <row r="55" spans="1:7" ht="45" x14ac:dyDescent="0.25">
      <c r="A55" s="17" t="s">
        <v>43</v>
      </c>
      <c r="B55" s="82"/>
      <c r="C55" s="18" t="s">
        <v>9</v>
      </c>
      <c r="D55" s="18" t="s">
        <v>61</v>
      </c>
      <c r="E55" s="72" t="s">
        <v>10</v>
      </c>
      <c r="F55" s="73"/>
      <c r="G55" s="19" t="s">
        <v>52</v>
      </c>
    </row>
    <row r="56" spans="1:7" ht="33.75" x14ac:dyDescent="0.25">
      <c r="A56" s="11" t="s">
        <v>44</v>
      </c>
      <c r="B56" s="82">
        <v>3</v>
      </c>
      <c r="C56" s="12" t="s">
        <v>8</v>
      </c>
      <c r="D56" s="12" t="s">
        <v>60</v>
      </c>
      <c r="E56" s="68" t="s">
        <v>10</v>
      </c>
      <c r="F56" s="69"/>
      <c r="G56" s="8" t="s">
        <v>14</v>
      </c>
    </row>
    <row r="57" spans="1:7" ht="15" x14ac:dyDescent="0.25">
      <c r="A57" s="11" t="s">
        <v>44</v>
      </c>
      <c r="B57" s="82"/>
      <c r="C57" s="12" t="s">
        <v>9</v>
      </c>
      <c r="D57" s="12" t="s">
        <v>62</v>
      </c>
      <c r="E57" s="68" t="s">
        <v>10</v>
      </c>
      <c r="F57" s="69"/>
      <c r="G57" s="13" t="s">
        <v>21</v>
      </c>
    </row>
    <row r="58" spans="1:7" ht="33.75" x14ac:dyDescent="0.25">
      <c r="A58" s="11" t="s">
        <v>44</v>
      </c>
      <c r="B58" s="82"/>
      <c r="C58" s="12" t="s">
        <v>9</v>
      </c>
      <c r="D58" s="12" t="s">
        <v>61</v>
      </c>
      <c r="E58" s="68" t="s">
        <v>11</v>
      </c>
      <c r="F58" s="69"/>
      <c r="G58" s="8" t="s">
        <v>14</v>
      </c>
    </row>
    <row r="59" spans="1:7" ht="15" x14ac:dyDescent="0.25">
      <c r="A59" s="11" t="s">
        <v>45</v>
      </c>
      <c r="B59" s="12">
        <v>1</v>
      </c>
      <c r="C59" s="12" t="s">
        <v>9</v>
      </c>
      <c r="D59" s="12" t="s">
        <v>57</v>
      </c>
      <c r="E59" s="68" t="s">
        <v>10</v>
      </c>
      <c r="F59" s="69"/>
      <c r="G59" s="13" t="s">
        <v>31</v>
      </c>
    </row>
    <row r="60" spans="1:7" ht="15" x14ac:dyDescent="0.25">
      <c r="A60" s="11" t="s">
        <v>47</v>
      </c>
      <c r="B60" s="82">
        <v>3</v>
      </c>
      <c r="C60" s="12" t="s">
        <v>9</v>
      </c>
      <c r="D60" s="12" t="s">
        <v>60</v>
      </c>
      <c r="E60" s="68" t="s">
        <v>10</v>
      </c>
      <c r="F60" s="69"/>
      <c r="G60" s="13" t="s">
        <v>31</v>
      </c>
    </row>
    <row r="61" spans="1:7" ht="33.75" x14ac:dyDescent="0.25">
      <c r="A61" s="11" t="s">
        <v>47</v>
      </c>
      <c r="B61" s="82"/>
      <c r="C61" s="12" t="s">
        <v>9</v>
      </c>
      <c r="D61" s="12" t="s">
        <v>62</v>
      </c>
      <c r="E61" s="68" t="s">
        <v>11</v>
      </c>
      <c r="F61" s="69"/>
      <c r="G61" s="8" t="s">
        <v>14</v>
      </c>
    </row>
    <row r="62" spans="1:7" ht="33.75" x14ac:dyDescent="0.25">
      <c r="A62" s="11" t="s">
        <v>47</v>
      </c>
      <c r="B62" s="82"/>
      <c r="C62" s="12" t="s">
        <v>9</v>
      </c>
      <c r="D62" s="12" t="s">
        <v>58</v>
      </c>
      <c r="E62" s="68" t="s">
        <v>10</v>
      </c>
      <c r="F62" s="69"/>
      <c r="G62" s="8" t="s">
        <v>14</v>
      </c>
    </row>
    <row r="63" spans="1:7" ht="33.75" x14ac:dyDescent="0.25">
      <c r="A63" s="11" t="s">
        <v>48</v>
      </c>
      <c r="B63" s="82">
        <v>2</v>
      </c>
      <c r="C63" s="12" t="s">
        <v>9</v>
      </c>
      <c r="D63" s="12" t="s">
        <v>60</v>
      </c>
      <c r="E63" s="68" t="s">
        <v>11</v>
      </c>
      <c r="F63" s="69"/>
      <c r="G63" s="8" t="s">
        <v>14</v>
      </c>
    </row>
    <row r="64" spans="1:7" ht="34.5" thickBot="1" x14ac:dyDescent="0.3">
      <c r="A64" s="25" t="s">
        <v>48</v>
      </c>
      <c r="B64" s="83"/>
      <c r="C64" s="15" t="s">
        <v>8</v>
      </c>
      <c r="D64" s="15" t="s">
        <v>61</v>
      </c>
      <c r="E64" s="74" t="s">
        <v>10</v>
      </c>
      <c r="F64" s="75"/>
      <c r="G64" s="16" t="s">
        <v>14</v>
      </c>
    </row>
    <row r="65" spans="1:7" ht="15" x14ac:dyDescent="0.25">
      <c r="A65" s="84" t="s">
        <v>53</v>
      </c>
      <c r="B65" s="84"/>
      <c r="C65" s="84"/>
      <c r="D65" s="84"/>
      <c r="E65" s="84"/>
      <c r="F65" s="84"/>
      <c r="G65" s="84"/>
    </row>
  </sheetData>
  <mergeCells count="91">
    <mergeCell ref="S4:S5"/>
    <mergeCell ref="K3:P3"/>
    <mergeCell ref="Q3:S3"/>
    <mergeCell ref="J3:J5"/>
    <mergeCell ref="B53:B55"/>
    <mergeCell ref="B23:B24"/>
    <mergeCell ref="K4:L4"/>
    <mergeCell ref="M4:M5"/>
    <mergeCell ref="N4:O4"/>
    <mergeCell ref="P4:P5"/>
    <mergeCell ref="B7:B8"/>
    <mergeCell ref="E54:F54"/>
    <mergeCell ref="E53:F53"/>
    <mergeCell ref="E52:F52"/>
    <mergeCell ref="E51:F51"/>
    <mergeCell ref="E50:F50"/>
    <mergeCell ref="B56:B58"/>
    <mergeCell ref="B60:B62"/>
    <mergeCell ref="B63:B64"/>
    <mergeCell ref="A65:G65"/>
    <mergeCell ref="Q4:R4"/>
    <mergeCell ref="B26:B30"/>
    <mergeCell ref="B31:B34"/>
    <mergeCell ref="B35:B37"/>
    <mergeCell ref="B39:B41"/>
    <mergeCell ref="B42:B45"/>
    <mergeCell ref="B47:B48"/>
    <mergeCell ref="B9:B11"/>
    <mergeCell ref="B12:B13"/>
    <mergeCell ref="B14:B15"/>
    <mergeCell ref="B16:B17"/>
    <mergeCell ref="B19:B21"/>
    <mergeCell ref="A2:G2"/>
    <mergeCell ref="A4:A5"/>
    <mergeCell ref="B4:B5"/>
    <mergeCell ref="C4:D4"/>
    <mergeCell ref="E4:F4"/>
    <mergeCell ref="G4:G5"/>
    <mergeCell ref="E64:F64"/>
    <mergeCell ref="E63:F63"/>
    <mergeCell ref="E62:F62"/>
    <mergeCell ref="E61:F61"/>
    <mergeCell ref="E60:F60"/>
    <mergeCell ref="E59:F59"/>
    <mergeCell ref="E58:F58"/>
    <mergeCell ref="E57:F57"/>
    <mergeCell ref="E56:F56"/>
    <mergeCell ref="E55:F55"/>
    <mergeCell ref="E49:F49"/>
    <mergeCell ref="E48:F48"/>
    <mergeCell ref="E47:F47"/>
    <mergeCell ref="E46:F46"/>
    <mergeCell ref="E45:F45"/>
    <mergeCell ref="E44:F44"/>
    <mergeCell ref="E43:F43"/>
    <mergeCell ref="E42:F42"/>
    <mergeCell ref="E41:F41"/>
    <mergeCell ref="E40:F40"/>
    <mergeCell ref="E39:F39"/>
    <mergeCell ref="E38:F38"/>
    <mergeCell ref="E37:F37"/>
    <mergeCell ref="E36:F36"/>
    <mergeCell ref="E35:F35"/>
    <mergeCell ref="E34:F34"/>
    <mergeCell ref="E33:F33"/>
    <mergeCell ref="E32:F32"/>
    <mergeCell ref="E31:F31"/>
    <mergeCell ref="E30:F30"/>
    <mergeCell ref="E24:F24"/>
    <mergeCell ref="E23:F23"/>
    <mergeCell ref="E22:F22"/>
    <mergeCell ref="E21:F21"/>
    <mergeCell ref="E29:F29"/>
    <mergeCell ref="E28:F28"/>
    <mergeCell ref="E27:F27"/>
    <mergeCell ref="E26:F26"/>
    <mergeCell ref="E25:F25"/>
    <mergeCell ref="E20:F20"/>
    <mergeCell ref="E19:F19"/>
    <mergeCell ref="E18:F18"/>
    <mergeCell ref="E17:F17"/>
    <mergeCell ref="E16:F16"/>
    <mergeCell ref="E10:F10"/>
    <mergeCell ref="E9:F9"/>
    <mergeCell ref="E8:F8"/>
    <mergeCell ref="E7:F7"/>
    <mergeCell ref="E15:F15"/>
    <mergeCell ref="E14:F14"/>
    <mergeCell ref="E13:F13"/>
    <mergeCell ref="E12:F12"/>
    <mergeCell ref="E11:F11"/>
  </mergeCells>
  <conditionalFormatting sqref="K7:L33">
    <cfRule type="cellIs" dxfId="0" priority="1" operator="equal">
      <formula>0</formula>
    </cfRule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79"/>
  <sheetViews>
    <sheetView showGridLines="0" tabSelected="1" zoomScale="120" zoomScaleNormal="120" workbookViewId="0">
      <selection activeCell="C42" sqref="C42"/>
    </sheetView>
  </sheetViews>
  <sheetFormatPr baseColWidth="10" defaultRowHeight="15.75" x14ac:dyDescent="0.25"/>
  <cols>
    <col min="1" max="1" width="15.140625" style="1" bestFit="1" customWidth="1"/>
    <col min="2" max="2" width="11.85546875" style="1" customWidth="1"/>
    <col min="3" max="3" width="13" style="1" customWidth="1"/>
    <col min="4" max="4" width="10.28515625" style="1" customWidth="1"/>
    <col min="5" max="5" width="1.7109375" style="1" customWidth="1"/>
    <col min="6" max="6" width="4.85546875" style="1" customWidth="1"/>
    <col min="7" max="7" width="4.42578125" style="1" customWidth="1"/>
    <col min="8" max="8" width="41.42578125" style="1" customWidth="1"/>
    <col min="10" max="10" width="8.85546875" customWidth="1"/>
    <col min="17" max="17" width="37.140625" customWidth="1"/>
    <col min="245" max="245" width="15" customWidth="1"/>
    <col min="247" max="247" width="10.7109375" customWidth="1"/>
    <col min="248" max="248" width="7.85546875" customWidth="1"/>
    <col min="249" max="250" width="5.7109375" customWidth="1"/>
    <col min="251" max="251" width="33.42578125" customWidth="1"/>
    <col min="253" max="254" width="0" hidden="1" customWidth="1"/>
    <col min="255" max="255" width="8.85546875" customWidth="1"/>
    <col min="256" max="256" width="15.42578125" customWidth="1"/>
    <col min="260" max="260" width="15.140625" customWidth="1"/>
    <col min="501" max="501" width="15" customWidth="1"/>
    <col min="503" max="503" width="10.7109375" customWidth="1"/>
    <col min="504" max="504" width="7.85546875" customWidth="1"/>
    <col min="505" max="506" width="5.7109375" customWidth="1"/>
    <col min="507" max="507" width="33.42578125" customWidth="1"/>
    <col min="509" max="510" width="0" hidden="1" customWidth="1"/>
    <col min="511" max="511" width="8.85546875" customWidth="1"/>
    <col min="512" max="512" width="15.42578125" customWidth="1"/>
    <col min="516" max="516" width="15.140625" customWidth="1"/>
    <col min="757" max="757" width="15" customWidth="1"/>
    <col min="759" max="759" width="10.7109375" customWidth="1"/>
    <col min="760" max="760" width="7.85546875" customWidth="1"/>
    <col min="761" max="762" width="5.7109375" customWidth="1"/>
    <col min="763" max="763" width="33.42578125" customWidth="1"/>
    <col min="765" max="766" width="0" hidden="1" customWidth="1"/>
    <col min="767" max="767" width="8.85546875" customWidth="1"/>
    <col min="768" max="768" width="15.42578125" customWidth="1"/>
    <col min="772" max="772" width="15.140625" customWidth="1"/>
    <col min="1013" max="1013" width="15" customWidth="1"/>
    <col min="1015" max="1015" width="10.7109375" customWidth="1"/>
    <col min="1016" max="1016" width="7.85546875" customWidth="1"/>
    <col min="1017" max="1018" width="5.7109375" customWidth="1"/>
    <col min="1019" max="1019" width="33.42578125" customWidth="1"/>
    <col min="1021" max="1022" width="0" hidden="1" customWidth="1"/>
    <col min="1023" max="1023" width="8.85546875" customWidth="1"/>
    <col min="1024" max="1024" width="15.42578125" customWidth="1"/>
    <col min="1028" max="1028" width="15.140625" customWidth="1"/>
    <col min="1269" max="1269" width="15" customWidth="1"/>
    <col min="1271" max="1271" width="10.7109375" customWidth="1"/>
    <col min="1272" max="1272" width="7.85546875" customWidth="1"/>
    <col min="1273" max="1274" width="5.7109375" customWidth="1"/>
    <col min="1275" max="1275" width="33.42578125" customWidth="1"/>
    <col min="1277" max="1278" width="0" hidden="1" customWidth="1"/>
    <col min="1279" max="1279" width="8.85546875" customWidth="1"/>
    <col min="1280" max="1280" width="15.42578125" customWidth="1"/>
    <col min="1284" max="1284" width="15.140625" customWidth="1"/>
    <col min="1525" max="1525" width="15" customWidth="1"/>
    <col min="1527" max="1527" width="10.7109375" customWidth="1"/>
    <col min="1528" max="1528" width="7.85546875" customWidth="1"/>
    <col min="1529" max="1530" width="5.7109375" customWidth="1"/>
    <col min="1531" max="1531" width="33.42578125" customWidth="1"/>
    <col min="1533" max="1534" width="0" hidden="1" customWidth="1"/>
    <col min="1535" max="1535" width="8.85546875" customWidth="1"/>
    <col min="1536" max="1536" width="15.42578125" customWidth="1"/>
    <col min="1540" max="1540" width="15.140625" customWidth="1"/>
    <col min="1781" max="1781" width="15" customWidth="1"/>
    <col min="1783" max="1783" width="10.7109375" customWidth="1"/>
    <col min="1784" max="1784" width="7.85546875" customWidth="1"/>
    <col min="1785" max="1786" width="5.7109375" customWidth="1"/>
    <col min="1787" max="1787" width="33.42578125" customWidth="1"/>
    <col min="1789" max="1790" width="0" hidden="1" customWidth="1"/>
    <col min="1791" max="1791" width="8.85546875" customWidth="1"/>
    <col min="1792" max="1792" width="15.42578125" customWidth="1"/>
    <col min="1796" max="1796" width="15.140625" customWidth="1"/>
    <col min="2037" max="2037" width="15" customWidth="1"/>
    <col min="2039" max="2039" width="10.7109375" customWidth="1"/>
    <col min="2040" max="2040" width="7.85546875" customWidth="1"/>
    <col min="2041" max="2042" width="5.7109375" customWidth="1"/>
    <col min="2043" max="2043" width="33.42578125" customWidth="1"/>
    <col min="2045" max="2046" width="0" hidden="1" customWidth="1"/>
    <col min="2047" max="2047" width="8.85546875" customWidth="1"/>
    <col min="2048" max="2048" width="15.42578125" customWidth="1"/>
    <col min="2052" max="2052" width="15.140625" customWidth="1"/>
    <col min="2293" max="2293" width="15" customWidth="1"/>
    <col min="2295" max="2295" width="10.7109375" customWidth="1"/>
    <col min="2296" max="2296" width="7.85546875" customWidth="1"/>
    <col min="2297" max="2298" width="5.7109375" customWidth="1"/>
    <col min="2299" max="2299" width="33.42578125" customWidth="1"/>
    <col min="2301" max="2302" width="0" hidden="1" customWidth="1"/>
    <col min="2303" max="2303" width="8.85546875" customWidth="1"/>
    <col min="2304" max="2304" width="15.42578125" customWidth="1"/>
    <col min="2308" max="2308" width="15.140625" customWidth="1"/>
    <col min="2549" max="2549" width="15" customWidth="1"/>
    <col min="2551" max="2551" width="10.7109375" customWidth="1"/>
    <col min="2552" max="2552" width="7.85546875" customWidth="1"/>
    <col min="2553" max="2554" width="5.7109375" customWidth="1"/>
    <col min="2555" max="2555" width="33.42578125" customWidth="1"/>
    <col min="2557" max="2558" width="0" hidden="1" customWidth="1"/>
    <col min="2559" max="2559" width="8.85546875" customWidth="1"/>
    <col min="2560" max="2560" width="15.42578125" customWidth="1"/>
    <col min="2564" max="2564" width="15.140625" customWidth="1"/>
    <col min="2805" max="2805" width="15" customWidth="1"/>
    <col min="2807" max="2807" width="10.7109375" customWidth="1"/>
    <col min="2808" max="2808" width="7.85546875" customWidth="1"/>
    <col min="2809" max="2810" width="5.7109375" customWidth="1"/>
    <col min="2811" max="2811" width="33.42578125" customWidth="1"/>
    <col min="2813" max="2814" width="0" hidden="1" customWidth="1"/>
    <col min="2815" max="2815" width="8.85546875" customWidth="1"/>
    <col min="2816" max="2816" width="15.42578125" customWidth="1"/>
    <col min="2820" max="2820" width="15.140625" customWidth="1"/>
    <col min="3061" max="3061" width="15" customWidth="1"/>
    <col min="3063" max="3063" width="10.7109375" customWidth="1"/>
    <col min="3064" max="3064" width="7.85546875" customWidth="1"/>
    <col min="3065" max="3066" width="5.7109375" customWidth="1"/>
    <col min="3067" max="3067" width="33.42578125" customWidth="1"/>
    <col min="3069" max="3070" width="0" hidden="1" customWidth="1"/>
    <col min="3071" max="3071" width="8.85546875" customWidth="1"/>
    <col min="3072" max="3072" width="15.42578125" customWidth="1"/>
    <col min="3076" max="3076" width="15.140625" customWidth="1"/>
    <col min="3317" max="3317" width="15" customWidth="1"/>
    <col min="3319" max="3319" width="10.7109375" customWidth="1"/>
    <col min="3320" max="3320" width="7.85546875" customWidth="1"/>
    <col min="3321" max="3322" width="5.7109375" customWidth="1"/>
    <col min="3323" max="3323" width="33.42578125" customWidth="1"/>
    <col min="3325" max="3326" width="0" hidden="1" customWidth="1"/>
    <col min="3327" max="3327" width="8.85546875" customWidth="1"/>
    <col min="3328" max="3328" width="15.42578125" customWidth="1"/>
    <col min="3332" max="3332" width="15.140625" customWidth="1"/>
    <col min="3573" max="3573" width="15" customWidth="1"/>
    <col min="3575" max="3575" width="10.7109375" customWidth="1"/>
    <col min="3576" max="3576" width="7.85546875" customWidth="1"/>
    <col min="3577" max="3578" width="5.7109375" customWidth="1"/>
    <col min="3579" max="3579" width="33.42578125" customWidth="1"/>
    <col min="3581" max="3582" width="0" hidden="1" customWidth="1"/>
    <col min="3583" max="3583" width="8.85546875" customWidth="1"/>
    <col min="3584" max="3584" width="15.42578125" customWidth="1"/>
    <col min="3588" max="3588" width="15.140625" customWidth="1"/>
    <col min="3829" max="3829" width="15" customWidth="1"/>
    <col min="3831" max="3831" width="10.7109375" customWidth="1"/>
    <col min="3832" max="3832" width="7.85546875" customWidth="1"/>
    <col min="3833" max="3834" width="5.7109375" customWidth="1"/>
    <col min="3835" max="3835" width="33.42578125" customWidth="1"/>
    <col min="3837" max="3838" width="0" hidden="1" customWidth="1"/>
    <col min="3839" max="3839" width="8.85546875" customWidth="1"/>
    <col min="3840" max="3840" width="15.42578125" customWidth="1"/>
    <col min="3844" max="3844" width="15.140625" customWidth="1"/>
    <col min="4085" max="4085" width="15" customWidth="1"/>
    <col min="4087" max="4087" width="10.7109375" customWidth="1"/>
    <col min="4088" max="4088" width="7.85546875" customWidth="1"/>
    <col min="4089" max="4090" width="5.7109375" customWidth="1"/>
    <col min="4091" max="4091" width="33.42578125" customWidth="1"/>
    <col min="4093" max="4094" width="0" hidden="1" customWidth="1"/>
    <col min="4095" max="4095" width="8.85546875" customWidth="1"/>
    <col min="4096" max="4096" width="15.42578125" customWidth="1"/>
    <col min="4100" max="4100" width="15.140625" customWidth="1"/>
    <col min="4341" max="4341" width="15" customWidth="1"/>
    <col min="4343" max="4343" width="10.7109375" customWidth="1"/>
    <col min="4344" max="4344" width="7.85546875" customWidth="1"/>
    <col min="4345" max="4346" width="5.7109375" customWidth="1"/>
    <col min="4347" max="4347" width="33.42578125" customWidth="1"/>
    <col min="4349" max="4350" width="0" hidden="1" customWidth="1"/>
    <col min="4351" max="4351" width="8.85546875" customWidth="1"/>
    <col min="4352" max="4352" width="15.42578125" customWidth="1"/>
    <col min="4356" max="4356" width="15.140625" customWidth="1"/>
    <col min="4597" max="4597" width="15" customWidth="1"/>
    <col min="4599" max="4599" width="10.7109375" customWidth="1"/>
    <col min="4600" max="4600" width="7.85546875" customWidth="1"/>
    <col min="4601" max="4602" width="5.7109375" customWidth="1"/>
    <col min="4603" max="4603" width="33.42578125" customWidth="1"/>
    <col min="4605" max="4606" width="0" hidden="1" customWidth="1"/>
    <col min="4607" max="4607" width="8.85546875" customWidth="1"/>
    <col min="4608" max="4608" width="15.42578125" customWidth="1"/>
    <col min="4612" max="4612" width="15.140625" customWidth="1"/>
    <col min="4853" max="4853" width="15" customWidth="1"/>
    <col min="4855" max="4855" width="10.7109375" customWidth="1"/>
    <col min="4856" max="4856" width="7.85546875" customWidth="1"/>
    <col min="4857" max="4858" width="5.7109375" customWidth="1"/>
    <col min="4859" max="4859" width="33.42578125" customWidth="1"/>
    <col min="4861" max="4862" width="0" hidden="1" customWidth="1"/>
    <col min="4863" max="4863" width="8.85546875" customWidth="1"/>
    <col min="4864" max="4864" width="15.42578125" customWidth="1"/>
    <col min="4868" max="4868" width="15.140625" customWidth="1"/>
    <col min="5109" max="5109" width="15" customWidth="1"/>
    <col min="5111" max="5111" width="10.7109375" customWidth="1"/>
    <col min="5112" max="5112" width="7.85546875" customWidth="1"/>
    <col min="5113" max="5114" width="5.7109375" customWidth="1"/>
    <col min="5115" max="5115" width="33.42578125" customWidth="1"/>
    <col min="5117" max="5118" width="0" hidden="1" customWidth="1"/>
    <col min="5119" max="5119" width="8.85546875" customWidth="1"/>
    <col min="5120" max="5120" width="15.42578125" customWidth="1"/>
    <col min="5124" max="5124" width="15.140625" customWidth="1"/>
    <col min="5365" max="5365" width="15" customWidth="1"/>
    <col min="5367" max="5367" width="10.7109375" customWidth="1"/>
    <col min="5368" max="5368" width="7.85546875" customWidth="1"/>
    <col min="5369" max="5370" width="5.7109375" customWidth="1"/>
    <col min="5371" max="5371" width="33.42578125" customWidth="1"/>
    <col min="5373" max="5374" width="0" hidden="1" customWidth="1"/>
    <col min="5375" max="5375" width="8.85546875" customWidth="1"/>
    <col min="5376" max="5376" width="15.42578125" customWidth="1"/>
    <col min="5380" max="5380" width="15.140625" customWidth="1"/>
    <col min="5621" max="5621" width="15" customWidth="1"/>
    <col min="5623" max="5623" width="10.7109375" customWidth="1"/>
    <col min="5624" max="5624" width="7.85546875" customWidth="1"/>
    <col min="5625" max="5626" width="5.7109375" customWidth="1"/>
    <col min="5627" max="5627" width="33.42578125" customWidth="1"/>
    <col min="5629" max="5630" width="0" hidden="1" customWidth="1"/>
    <col min="5631" max="5631" width="8.85546875" customWidth="1"/>
    <col min="5632" max="5632" width="15.42578125" customWidth="1"/>
    <col min="5636" max="5636" width="15.140625" customWidth="1"/>
    <col min="5877" max="5877" width="15" customWidth="1"/>
    <col min="5879" max="5879" width="10.7109375" customWidth="1"/>
    <col min="5880" max="5880" width="7.85546875" customWidth="1"/>
    <col min="5881" max="5882" width="5.7109375" customWidth="1"/>
    <col min="5883" max="5883" width="33.42578125" customWidth="1"/>
    <col min="5885" max="5886" width="0" hidden="1" customWidth="1"/>
    <col min="5887" max="5887" width="8.85546875" customWidth="1"/>
    <col min="5888" max="5888" width="15.42578125" customWidth="1"/>
    <col min="5892" max="5892" width="15.140625" customWidth="1"/>
    <col min="6133" max="6133" width="15" customWidth="1"/>
    <col min="6135" max="6135" width="10.7109375" customWidth="1"/>
    <col min="6136" max="6136" width="7.85546875" customWidth="1"/>
    <col min="6137" max="6138" width="5.7109375" customWidth="1"/>
    <col min="6139" max="6139" width="33.42578125" customWidth="1"/>
    <col min="6141" max="6142" width="0" hidden="1" customWidth="1"/>
    <col min="6143" max="6143" width="8.85546875" customWidth="1"/>
    <col min="6144" max="6144" width="15.42578125" customWidth="1"/>
    <col min="6148" max="6148" width="15.140625" customWidth="1"/>
    <col min="6389" max="6389" width="15" customWidth="1"/>
    <col min="6391" max="6391" width="10.7109375" customWidth="1"/>
    <col min="6392" max="6392" width="7.85546875" customWidth="1"/>
    <col min="6393" max="6394" width="5.7109375" customWidth="1"/>
    <col min="6395" max="6395" width="33.42578125" customWidth="1"/>
    <col min="6397" max="6398" width="0" hidden="1" customWidth="1"/>
    <col min="6399" max="6399" width="8.85546875" customWidth="1"/>
    <col min="6400" max="6400" width="15.42578125" customWidth="1"/>
    <col min="6404" max="6404" width="15.140625" customWidth="1"/>
    <col min="6645" max="6645" width="15" customWidth="1"/>
    <col min="6647" max="6647" width="10.7109375" customWidth="1"/>
    <col min="6648" max="6648" width="7.85546875" customWidth="1"/>
    <col min="6649" max="6650" width="5.7109375" customWidth="1"/>
    <col min="6651" max="6651" width="33.42578125" customWidth="1"/>
    <col min="6653" max="6654" width="0" hidden="1" customWidth="1"/>
    <col min="6655" max="6655" width="8.85546875" customWidth="1"/>
    <col min="6656" max="6656" width="15.42578125" customWidth="1"/>
    <col min="6660" max="6660" width="15.140625" customWidth="1"/>
    <col min="6901" max="6901" width="15" customWidth="1"/>
    <col min="6903" max="6903" width="10.7109375" customWidth="1"/>
    <col min="6904" max="6904" width="7.85546875" customWidth="1"/>
    <col min="6905" max="6906" width="5.7109375" customWidth="1"/>
    <col min="6907" max="6907" width="33.42578125" customWidth="1"/>
    <col min="6909" max="6910" width="0" hidden="1" customWidth="1"/>
    <col min="6911" max="6911" width="8.85546875" customWidth="1"/>
    <col min="6912" max="6912" width="15.42578125" customWidth="1"/>
    <col min="6916" max="6916" width="15.140625" customWidth="1"/>
    <col min="7157" max="7157" width="15" customWidth="1"/>
    <col min="7159" max="7159" width="10.7109375" customWidth="1"/>
    <col min="7160" max="7160" width="7.85546875" customWidth="1"/>
    <col min="7161" max="7162" width="5.7109375" customWidth="1"/>
    <col min="7163" max="7163" width="33.42578125" customWidth="1"/>
    <col min="7165" max="7166" width="0" hidden="1" customWidth="1"/>
    <col min="7167" max="7167" width="8.85546875" customWidth="1"/>
    <col min="7168" max="7168" width="15.42578125" customWidth="1"/>
    <col min="7172" max="7172" width="15.140625" customWidth="1"/>
    <col min="7413" max="7413" width="15" customWidth="1"/>
    <col min="7415" max="7415" width="10.7109375" customWidth="1"/>
    <col min="7416" max="7416" width="7.85546875" customWidth="1"/>
    <col min="7417" max="7418" width="5.7109375" customWidth="1"/>
    <col min="7419" max="7419" width="33.42578125" customWidth="1"/>
    <col min="7421" max="7422" width="0" hidden="1" customWidth="1"/>
    <col min="7423" max="7423" width="8.85546875" customWidth="1"/>
    <col min="7424" max="7424" width="15.42578125" customWidth="1"/>
    <col min="7428" max="7428" width="15.140625" customWidth="1"/>
    <col min="7669" max="7669" width="15" customWidth="1"/>
    <col min="7671" max="7671" width="10.7109375" customWidth="1"/>
    <col min="7672" max="7672" width="7.85546875" customWidth="1"/>
    <col min="7673" max="7674" width="5.7109375" customWidth="1"/>
    <col min="7675" max="7675" width="33.42578125" customWidth="1"/>
    <col min="7677" max="7678" width="0" hidden="1" customWidth="1"/>
    <col min="7679" max="7679" width="8.85546875" customWidth="1"/>
    <col min="7680" max="7680" width="15.42578125" customWidth="1"/>
    <col min="7684" max="7684" width="15.140625" customWidth="1"/>
    <col min="7925" max="7925" width="15" customWidth="1"/>
    <col min="7927" max="7927" width="10.7109375" customWidth="1"/>
    <col min="7928" max="7928" width="7.85546875" customWidth="1"/>
    <col min="7929" max="7930" width="5.7109375" customWidth="1"/>
    <col min="7931" max="7931" width="33.42578125" customWidth="1"/>
    <col min="7933" max="7934" width="0" hidden="1" customWidth="1"/>
    <col min="7935" max="7935" width="8.85546875" customWidth="1"/>
    <col min="7936" max="7936" width="15.42578125" customWidth="1"/>
    <col min="7940" max="7940" width="15.140625" customWidth="1"/>
    <col min="8181" max="8181" width="15" customWidth="1"/>
    <col min="8183" max="8183" width="10.7109375" customWidth="1"/>
    <col min="8184" max="8184" width="7.85546875" customWidth="1"/>
    <col min="8185" max="8186" width="5.7109375" customWidth="1"/>
    <col min="8187" max="8187" width="33.42578125" customWidth="1"/>
    <col min="8189" max="8190" width="0" hidden="1" customWidth="1"/>
    <col min="8191" max="8191" width="8.85546875" customWidth="1"/>
    <col min="8192" max="8192" width="15.42578125" customWidth="1"/>
    <col min="8196" max="8196" width="15.140625" customWidth="1"/>
    <col min="8437" max="8437" width="15" customWidth="1"/>
    <col min="8439" max="8439" width="10.7109375" customWidth="1"/>
    <col min="8440" max="8440" width="7.85546875" customWidth="1"/>
    <col min="8441" max="8442" width="5.7109375" customWidth="1"/>
    <col min="8443" max="8443" width="33.42578125" customWidth="1"/>
    <col min="8445" max="8446" width="0" hidden="1" customWidth="1"/>
    <col min="8447" max="8447" width="8.85546875" customWidth="1"/>
    <col min="8448" max="8448" width="15.42578125" customWidth="1"/>
    <col min="8452" max="8452" width="15.140625" customWidth="1"/>
    <col min="8693" max="8693" width="15" customWidth="1"/>
    <col min="8695" max="8695" width="10.7109375" customWidth="1"/>
    <col min="8696" max="8696" width="7.85546875" customWidth="1"/>
    <col min="8697" max="8698" width="5.7109375" customWidth="1"/>
    <col min="8699" max="8699" width="33.42578125" customWidth="1"/>
    <col min="8701" max="8702" width="0" hidden="1" customWidth="1"/>
    <col min="8703" max="8703" width="8.85546875" customWidth="1"/>
    <col min="8704" max="8704" width="15.42578125" customWidth="1"/>
    <col min="8708" max="8708" width="15.140625" customWidth="1"/>
    <col min="8949" max="8949" width="15" customWidth="1"/>
    <col min="8951" max="8951" width="10.7109375" customWidth="1"/>
    <col min="8952" max="8952" width="7.85546875" customWidth="1"/>
    <col min="8953" max="8954" width="5.7109375" customWidth="1"/>
    <col min="8955" max="8955" width="33.42578125" customWidth="1"/>
    <col min="8957" max="8958" width="0" hidden="1" customWidth="1"/>
    <col min="8959" max="8959" width="8.85546875" customWidth="1"/>
    <col min="8960" max="8960" width="15.42578125" customWidth="1"/>
    <col min="8964" max="8964" width="15.140625" customWidth="1"/>
    <col min="9205" max="9205" width="15" customWidth="1"/>
    <col min="9207" max="9207" width="10.7109375" customWidth="1"/>
    <col min="9208" max="9208" width="7.85546875" customWidth="1"/>
    <col min="9209" max="9210" width="5.7109375" customWidth="1"/>
    <col min="9211" max="9211" width="33.42578125" customWidth="1"/>
    <col min="9213" max="9214" width="0" hidden="1" customWidth="1"/>
    <col min="9215" max="9215" width="8.85546875" customWidth="1"/>
    <col min="9216" max="9216" width="15.42578125" customWidth="1"/>
    <col min="9220" max="9220" width="15.140625" customWidth="1"/>
    <col min="9461" max="9461" width="15" customWidth="1"/>
    <col min="9463" max="9463" width="10.7109375" customWidth="1"/>
    <col min="9464" max="9464" width="7.85546875" customWidth="1"/>
    <col min="9465" max="9466" width="5.7109375" customWidth="1"/>
    <col min="9467" max="9467" width="33.42578125" customWidth="1"/>
    <col min="9469" max="9470" width="0" hidden="1" customWidth="1"/>
    <col min="9471" max="9471" width="8.85546875" customWidth="1"/>
    <col min="9472" max="9472" width="15.42578125" customWidth="1"/>
    <col min="9476" max="9476" width="15.140625" customWidth="1"/>
    <col min="9717" max="9717" width="15" customWidth="1"/>
    <col min="9719" max="9719" width="10.7109375" customWidth="1"/>
    <col min="9720" max="9720" width="7.85546875" customWidth="1"/>
    <col min="9721" max="9722" width="5.7109375" customWidth="1"/>
    <col min="9723" max="9723" width="33.42578125" customWidth="1"/>
    <col min="9725" max="9726" width="0" hidden="1" customWidth="1"/>
    <col min="9727" max="9727" width="8.85546875" customWidth="1"/>
    <col min="9728" max="9728" width="15.42578125" customWidth="1"/>
    <col min="9732" max="9732" width="15.140625" customWidth="1"/>
    <col min="9973" max="9973" width="15" customWidth="1"/>
    <col min="9975" max="9975" width="10.7109375" customWidth="1"/>
    <col min="9976" max="9976" width="7.85546875" customWidth="1"/>
    <col min="9977" max="9978" width="5.7109375" customWidth="1"/>
    <col min="9979" max="9979" width="33.42578125" customWidth="1"/>
    <col min="9981" max="9982" width="0" hidden="1" customWidth="1"/>
    <col min="9983" max="9983" width="8.85546875" customWidth="1"/>
    <col min="9984" max="9984" width="15.42578125" customWidth="1"/>
    <col min="9988" max="9988" width="15.140625" customWidth="1"/>
    <col min="10229" max="10229" width="15" customWidth="1"/>
    <col min="10231" max="10231" width="10.7109375" customWidth="1"/>
    <col min="10232" max="10232" width="7.85546875" customWidth="1"/>
    <col min="10233" max="10234" width="5.7109375" customWidth="1"/>
    <col min="10235" max="10235" width="33.42578125" customWidth="1"/>
    <col min="10237" max="10238" width="0" hidden="1" customWidth="1"/>
    <col min="10239" max="10239" width="8.85546875" customWidth="1"/>
    <col min="10240" max="10240" width="15.42578125" customWidth="1"/>
    <col min="10244" max="10244" width="15.140625" customWidth="1"/>
    <col min="10485" max="10485" width="15" customWidth="1"/>
    <col min="10487" max="10487" width="10.7109375" customWidth="1"/>
    <col min="10488" max="10488" width="7.85546875" customWidth="1"/>
    <col min="10489" max="10490" width="5.7109375" customWidth="1"/>
    <col min="10491" max="10491" width="33.42578125" customWidth="1"/>
    <col min="10493" max="10494" width="0" hidden="1" customWidth="1"/>
    <col min="10495" max="10495" width="8.85546875" customWidth="1"/>
    <col min="10496" max="10496" width="15.42578125" customWidth="1"/>
    <col min="10500" max="10500" width="15.140625" customWidth="1"/>
    <col min="10741" max="10741" width="15" customWidth="1"/>
    <col min="10743" max="10743" width="10.7109375" customWidth="1"/>
    <col min="10744" max="10744" width="7.85546875" customWidth="1"/>
    <col min="10745" max="10746" width="5.7109375" customWidth="1"/>
    <col min="10747" max="10747" width="33.42578125" customWidth="1"/>
    <col min="10749" max="10750" width="0" hidden="1" customWidth="1"/>
    <col min="10751" max="10751" width="8.85546875" customWidth="1"/>
    <col min="10752" max="10752" width="15.42578125" customWidth="1"/>
    <col min="10756" max="10756" width="15.140625" customWidth="1"/>
    <col min="10997" max="10997" width="15" customWidth="1"/>
    <col min="10999" max="10999" width="10.7109375" customWidth="1"/>
    <col min="11000" max="11000" width="7.85546875" customWidth="1"/>
    <col min="11001" max="11002" width="5.7109375" customWidth="1"/>
    <col min="11003" max="11003" width="33.42578125" customWidth="1"/>
    <col min="11005" max="11006" width="0" hidden="1" customWidth="1"/>
    <col min="11007" max="11007" width="8.85546875" customWidth="1"/>
    <col min="11008" max="11008" width="15.42578125" customWidth="1"/>
    <col min="11012" max="11012" width="15.140625" customWidth="1"/>
    <col min="11253" max="11253" width="15" customWidth="1"/>
    <col min="11255" max="11255" width="10.7109375" customWidth="1"/>
    <col min="11256" max="11256" width="7.85546875" customWidth="1"/>
    <col min="11257" max="11258" width="5.7109375" customWidth="1"/>
    <col min="11259" max="11259" width="33.42578125" customWidth="1"/>
    <col min="11261" max="11262" width="0" hidden="1" customWidth="1"/>
    <col min="11263" max="11263" width="8.85546875" customWidth="1"/>
    <col min="11264" max="11264" width="15.42578125" customWidth="1"/>
    <col min="11268" max="11268" width="15.140625" customWidth="1"/>
    <col min="11509" max="11509" width="15" customWidth="1"/>
    <col min="11511" max="11511" width="10.7109375" customWidth="1"/>
    <col min="11512" max="11512" width="7.85546875" customWidth="1"/>
    <col min="11513" max="11514" width="5.7109375" customWidth="1"/>
    <col min="11515" max="11515" width="33.42578125" customWidth="1"/>
    <col min="11517" max="11518" width="0" hidden="1" customWidth="1"/>
    <col min="11519" max="11519" width="8.85546875" customWidth="1"/>
    <col min="11520" max="11520" width="15.42578125" customWidth="1"/>
    <col min="11524" max="11524" width="15.140625" customWidth="1"/>
    <col min="11765" max="11765" width="15" customWidth="1"/>
    <col min="11767" max="11767" width="10.7109375" customWidth="1"/>
    <col min="11768" max="11768" width="7.85546875" customWidth="1"/>
    <col min="11769" max="11770" width="5.7109375" customWidth="1"/>
    <col min="11771" max="11771" width="33.42578125" customWidth="1"/>
    <col min="11773" max="11774" width="0" hidden="1" customWidth="1"/>
    <col min="11775" max="11775" width="8.85546875" customWidth="1"/>
    <col min="11776" max="11776" width="15.42578125" customWidth="1"/>
    <col min="11780" max="11780" width="15.140625" customWidth="1"/>
    <col min="12021" max="12021" width="15" customWidth="1"/>
    <col min="12023" max="12023" width="10.7109375" customWidth="1"/>
    <col min="12024" max="12024" width="7.85546875" customWidth="1"/>
    <col min="12025" max="12026" width="5.7109375" customWidth="1"/>
    <col min="12027" max="12027" width="33.42578125" customWidth="1"/>
    <col min="12029" max="12030" width="0" hidden="1" customWidth="1"/>
    <col min="12031" max="12031" width="8.85546875" customWidth="1"/>
    <col min="12032" max="12032" width="15.42578125" customWidth="1"/>
    <col min="12036" max="12036" width="15.140625" customWidth="1"/>
    <col min="12277" max="12277" width="15" customWidth="1"/>
    <col min="12279" max="12279" width="10.7109375" customWidth="1"/>
    <col min="12280" max="12280" width="7.85546875" customWidth="1"/>
    <col min="12281" max="12282" width="5.7109375" customWidth="1"/>
    <col min="12283" max="12283" width="33.42578125" customWidth="1"/>
    <col min="12285" max="12286" width="0" hidden="1" customWidth="1"/>
    <col min="12287" max="12287" width="8.85546875" customWidth="1"/>
    <col min="12288" max="12288" width="15.42578125" customWidth="1"/>
    <col min="12292" max="12292" width="15.140625" customWidth="1"/>
    <col min="12533" max="12533" width="15" customWidth="1"/>
    <col min="12535" max="12535" width="10.7109375" customWidth="1"/>
    <col min="12536" max="12536" width="7.85546875" customWidth="1"/>
    <col min="12537" max="12538" width="5.7109375" customWidth="1"/>
    <col min="12539" max="12539" width="33.42578125" customWidth="1"/>
    <col min="12541" max="12542" width="0" hidden="1" customWidth="1"/>
    <col min="12543" max="12543" width="8.85546875" customWidth="1"/>
    <col min="12544" max="12544" width="15.42578125" customWidth="1"/>
    <col min="12548" max="12548" width="15.140625" customWidth="1"/>
    <col min="12789" max="12789" width="15" customWidth="1"/>
    <col min="12791" max="12791" width="10.7109375" customWidth="1"/>
    <col min="12792" max="12792" width="7.85546875" customWidth="1"/>
    <col min="12793" max="12794" width="5.7109375" customWidth="1"/>
    <col min="12795" max="12795" width="33.42578125" customWidth="1"/>
    <col min="12797" max="12798" width="0" hidden="1" customWidth="1"/>
    <col min="12799" max="12799" width="8.85546875" customWidth="1"/>
    <col min="12800" max="12800" width="15.42578125" customWidth="1"/>
    <col min="12804" max="12804" width="15.140625" customWidth="1"/>
    <col min="13045" max="13045" width="15" customWidth="1"/>
    <col min="13047" max="13047" width="10.7109375" customWidth="1"/>
    <col min="13048" max="13048" width="7.85546875" customWidth="1"/>
    <col min="13049" max="13050" width="5.7109375" customWidth="1"/>
    <col min="13051" max="13051" width="33.42578125" customWidth="1"/>
    <col min="13053" max="13054" width="0" hidden="1" customWidth="1"/>
    <col min="13055" max="13055" width="8.85546875" customWidth="1"/>
    <col min="13056" max="13056" width="15.42578125" customWidth="1"/>
    <col min="13060" max="13060" width="15.140625" customWidth="1"/>
    <col min="13301" max="13301" width="15" customWidth="1"/>
    <col min="13303" max="13303" width="10.7109375" customWidth="1"/>
    <col min="13304" max="13304" width="7.85546875" customWidth="1"/>
    <col min="13305" max="13306" width="5.7109375" customWidth="1"/>
    <col min="13307" max="13307" width="33.42578125" customWidth="1"/>
    <col min="13309" max="13310" width="0" hidden="1" customWidth="1"/>
    <col min="13311" max="13311" width="8.85546875" customWidth="1"/>
    <col min="13312" max="13312" width="15.42578125" customWidth="1"/>
    <col min="13316" max="13316" width="15.140625" customWidth="1"/>
    <col min="13557" max="13557" width="15" customWidth="1"/>
    <col min="13559" max="13559" width="10.7109375" customWidth="1"/>
    <col min="13560" max="13560" width="7.85546875" customWidth="1"/>
    <col min="13561" max="13562" width="5.7109375" customWidth="1"/>
    <col min="13563" max="13563" width="33.42578125" customWidth="1"/>
    <col min="13565" max="13566" width="0" hidden="1" customWidth="1"/>
    <col min="13567" max="13567" width="8.85546875" customWidth="1"/>
    <col min="13568" max="13568" width="15.42578125" customWidth="1"/>
    <col min="13572" max="13572" width="15.140625" customWidth="1"/>
    <col min="13813" max="13813" width="15" customWidth="1"/>
    <col min="13815" max="13815" width="10.7109375" customWidth="1"/>
    <col min="13816" max="13816" width="7.85546875" customWidth="1"/>
    <col min="13817" max="13818" width="5.7109375" customWidth="1"/>
    <col min="13819" max="13819" width="33.42578125" customWidth="1"/>
    <col min="13821" max="13822" width="0" hidden="1" customWidth="1"/>
    <col min="13823" max="13823" width="8.85546875" customWidth="1"/>
    <col min="13824" max="13824" width="15.42578125" customWidth="1"/>
    <col min="13828" max="13828" width="15.140625" customWidth="1"/>
    <col min="14069" max="14069" width="15" customWidth="1"/>
    <col min="14071" max="14071" width="10.7109375" customWidth="1"/>
    <col min="14072" max="14072" width="7.85546875" customWidth="1"/>
    <col min="14073" max="14074" width="5.7109375" customWidth="1"/>
    <col min="14075" max="14075" width="33.42578125" customWidth="1"/>
    <col min="14077" max="14078" width="0" hidden="1" customWidth="1"/>
    <col min="14079" max="14079" width="8.85546875" customWidth="1"/>
    <col min="14080" max="14080" width="15.42578125" customWidth="1"/>
    <col min="14084" max="14084" width="15.140625" customWidth="1"/>
    <col min="14325" max="14325" width="15" customWidth="1"/>
    <col min="14327" max="14327" width="10.7109375" customWidth="1"/>
    <col min="14328" max="14328" width="7.85546875" customWidth="1"/>
    <col min="14329" max="14330" width="5.7109375" customWidth="1"/>
    <col min="14331" max="14331" width="33.42578125" customWidth="1"/>
    <col min="14333" max="14334" width="0" hidden="1" customWidth="1"/>
    <col min="14335" max="14335" width="8.85546875" customWidth="1"/>
    <col min="14336" max="14336" width="15.42578125" customWidth="1"/>
    <col min="14340" max="14340" width="15.140625" customWidth="1"/>
    <col min="14581" max="14581" width="15" customWidth="1"/>
    <col min="14583" max="14583" width="10.7109375" customWidth="1"/>
    <col min="14584" max="14584" width="7.85546875" customWidth="1"/>
    <col min="14585" max="14586" width="5.7109375" customWidth="1"/>
    <col min="14587" max="14587" width="33.42578125" customWidth="1"/>
    <col min="14589" max="14590" width="0" hidden="1" customWidth="1"/>
    <col min="14591" max="14591" width="8.85546875" customWidth="1"/>
    <col min="14592" max="14592" width="15.42578125" customWidth="1"/>
    <col min="14596" max="14596" width="15.140625" customWidth="1"/>
    <col min="14837" max="14837" width="15" customWidth="1"/>
    <col min="14839" max="14839" width="10.7109375" customWidth="1"/>
    <col min="14840" max="14840" width="7.85546875" customWidth="1"/>
    <col min="14841" max="14842" width="5.7109375" customWidth="1"/>
    <col min="14843" max="14843" width="33.42578125" customWidth="1"/>
    <col min="14845" max="14846" width="0" hidden="1" customWidth="1"/>
    <col min="14847" max="14847" width="8.85546875" customWidth="1"/>
    <col min="14848" max="14848" width="15.42578125" customWidth="1"/>
    <col min="14852" max="14852" width="15.140625" customWidth="1"/>
    <col min="15093" max="15093" width="15" customWidth="1"/>
    <col min="15095" max="15095" width="10.7109375" customWidth="1"/>
    <col min="15096" max="15096" width="7.85546875" customWidth="1"/>
    <col min="15097" max="15098" width="5.7109375" customWidth="1"/>
    <col min="15099" max="15099" width="33.42578125" customWidth="1"/>
    <col min="15101" max="15102" width="0" hidden="1" customWidth="1"/>
    <col min="15103" max="15103" width="8.85546875" customWidth="1"/>
    <col min="15104" max="15104" width="15.42578125" customWidth="1"/>
    <col min="15108" max="15108" width="15.140625" customWidth="1"/>
    <col min="15349" max="15349" width="15" customWidth="1"/>
    <col min="15351" max="15351" width="10.7109375" customWidth="1"/>
    <col min="15352" max="15352" width="7.85546875" customWidth="1"/>
    <col min="15353" max="15354" width="5.7109375" customWidth="1"/>
    <col min="15355" max="15355" width="33.42578125" customWidth="1"/>
    <col min="15357" max="15358" width="0" hidden="1" customWidth="1"/>
    <col min="15359" max="15359" width="8.85546875" customWidth="1"/>
    <col min="15360" max="15360" width="15.42578125" customWidth="1"/>
    <col min="15364" max="15364" width="15.140625" customWidth="1"/>
    <col min="15605" max="15605" width="15" customWidth="1"/>
    <col min="15607" max="15607" width="10.7109375" customWidth="1"/>
    <col min="15608" max="15608" width="7.85546875" customWidth="1"/>
    <col min="15609" max="15610" width="5.7109375" customWidth="1"/>
    <col min="15611" max="15611" width="33.42578125" customWidth="1"/>
    <col min="15613" max="15614" width="0" hidden="1" customWidth="1"/>
    <col min="15615" max="15615" width="8.85546875" customWidth="1"/>
    <col min="15616" max="15616" width="15.42578125" customWidth="1"/>
    <col min="15620" max="15620" width="15.140625" customWidth="1"/>
    <col min="15861" max="15861" width="15" customWidth="1"/>
    <col min="15863" max="15863" width="10.7109375" customWidth="1"/>
    <col min="15864" max="15864" width="7.85546875" customWidth="1"/>
    <col min="15865" max="15866" width="5.7109375" customWidth="1"/>
    <col min="15867" max="15867" width="33.42578125" customWidth="1"/>
    <col min="15869" max="15870" width="0" hidden="1" customWidth="1"/>
    <col min="15871" max="15871" width="8.85546875" customWidth="1"/>
    <col min="15872" max="15872" width="15.42578125" customWidth="1"/>
    <col min="15876" max="15876" width="15.140625" customWidth="1"/>
    <col min="16117" max="16117" width="15" customWidth="1"/>
    <col min="16119" max="16119" width="10.7109375" customWidth="1"/>
    <col min="16120" max="16120" width="7.85546875" customWidth="1"/>
    <col min="16121" max="16122" width="5.7109375" customWidth="1"/>
    <col min="16123" max="16123" width="33.42578125" customWidth="1"/>
    <col min="16125" max="16126" width="0" hidden="1" customWidth="1"/>
    <col min="16127" max="16127" width="8.85546875" customWidth="1"/>
    <col min="16128" max="16128" width="15.42578125" customWidth="1"/>
    <col min="16132" max="16132" width="15.140625" customWidth="1"/>
  </cols>
  <sheetData>
    <row r="1" spans="1:12" x14ac:dyDescent="0.25">
      <c r="H1" s="56" t="s">
        <v>70</v>
      </c>
    </row>
    <row r="3" spans="1:12" ht="30" customHeight="1" x14ac:dyDescent="0.25">
      <c r="A3" s="76" t="s">
        <v>69</v>
      </c>
      <c r="B3" s="76"/>
      <c r="C3" s="76"/>
      <c r="D3" s="76"/>
      <c r="E3" s="76"/>
      <c r="F3" s="76"/>
      <c r="G3" s="76"/>
      <c r="H3" s="76"/>
    </row>
    <row r="4" spans="1:12" s="40" customFormat="1" ht="12" thickBot="1" x14ac:dyDescent="0.25">
      <c r="A4" s="39"/>
      <c r="B4" s="39"/>
      <c r="C4" s="39"/>
      <c r="D4" s="39"/>
      <c r="E4" s="39"/>
      <c r="F4" s="39"/>
      <c r="G4" s="39"/>
      <c r="H4" s="39"/>
    </row>
    <row r="5" spans="1:12" s="40" customFormat="1" ht="12" thickTop="1" x14ac:dyDescent="0.2">
      <c r="A5" s="126" t="s">
        <v>1</v>
      </c>
      <c r="B5" s="126" t="s">
        <v>2</v>
      </c>
      <c r="C5" s="128" t="s">
        <v>3</v>
      </c>
      <c r="D5" s="128"/>
      <c r="E5" s="41"/>
      <c r="F5" s="129" t="s">
        <v>4</v>
      </c>
      <c r="G5" s="129"/>
      <c r="H5" s="130" t="s">
        <v>5</v>
      </c>
    </row>
    <row r="6" spans="1:12" s="40" customFormat="1" ht="11.25" x14ac:dyDescent="0.2">
      <c r="A6" s="127"/>
      <c r="B6" s="127"/>
      <c r="C6" s="42" t="s">
        <v>8</v>
      </c>
      <c r="D6" s="42" t="s">
        <v>9</v>
      </c>
      <c r="E6" s="42"/>
      <c r="F6" s="42" t="s">
        <v>10</v>
      </c>
      <c r="G6" s="43" t="s">
        <v>11</v>
      </c>
      <c r="H6" s="131"/>
    </row>
    <row r="7" spans="1:12" s="40" customFormat="1" ht="5.0999999999999996" customHeight="1" x14ac:dyDescent="0.2">
      <c r="A7" s="44"/>
      <c r="B7" s="44"/>
      <c r="C7" s="44"/>
      <c r="D7" s="44"/>
      <c r="E7" s="44"/>
      <c r="F7" s="44"/>
      <c r="G7" s="45"/>
      <c r="H7" s="45"/>
    </row>
    <row r="8" spans="1:12" s="40" customFormat="1" ht="11.25" x14ac:dyDescent="0.2">
      <c r="A8" s="46" t="s">
        <v>63</v>
      </c>
      <c r="B8" s="47">
        <f>SUM(B9:B77)</f>
        <v>69</v>
      </c>
      <c r="C8" s="59">
        <f>COUNTIF($C$9:$D$77,C6)</f>
        <v>33</v>
      </c>
      <c r="D8" s="59">
        <f>COUNTIF($C$9:$D$77,D6)</f>
        <v>36</v>
      </c>
      <c r="E8" s="59"/>
      <c r="F8" s="59">
        <f>COUNTIF($F$9:$G$77,F6)</f>
        <v>36</v>
      </c>
      <c r="G8" s="59">
        <f>COUNTIF($F$9:$G$77,G6)</f>
        <v>33</v>
      </c>
      <c r="H8" s="59"/>
    </row>
    <row r="9" spans="1:12" s="40" customFormat="1" ht="23.1" customHeight="1" x14ac:dyDescent="0.2">
      <c r="A9" s="107" t="s">
        <v>13</v>
      </c>
      <c r="B9" s="109">
        <v>3</v>
      </c>
      <c r="C9" s="65" t="s">
        <v>9</v>
      </c>
      <c r="D9" s="65" t="s">
        <v>57</v>
      </c>
      <c r="E9" s="65"/>
      <c r="F9" s="111" t="s">
        <v>10</v>
      </c>
      <c r="G9" s="111"/>
      <c r="H9" s="67" t="s">
        <v>72</v>
      </c>
    </row>
    <row r="10" spans="1:12" s="40" customFormat="1" ht="23.1" customHeight="1" x14ac:dyDescent="0.2">
      <c r="A10" s="108"/>
      <c r="B10" s="110"/>
      <c r="C10" s="58" t="s">
        <v>8</v>
      </c>
      <c r="D10" s="58" t="s">
        <v>58</v>
      </c>
      <c r="E10" s="58"/>
      <c r="F10" s="106" t="s">
        <v>10</v>
      </c>
      <c r="G10" s="106"/>
      <c r="H10" s="57" t="s">
        <v>73</v>
      </c>
      <c r="I10" s="62"/>
      <c r="J10" s="62"/>
      <c r="K10" s="62"/>
      <c r="L10" s="62"/>
    </row>
    <row r="11" spans="1:12" s="40" customFormat="1" ht="23.1" customHeight="1" x14ac:dyDescent="0.2">
      <c r="A11" s="108"/>
      <c r="B11" s="110"/>
      <c r="C11" s="48" t="s">
        <v>8</v>
      </c>
      <c r="D11" s="48" t="s">
        <v>59</v>
      </c>
      <c r="E11" s="48"/>
      <c r="F11" s="106" t="s">
        <v>10</v>
      </c>
      <c r="G11" s="106"/>
      <c r="H11" s="57" t="s">
        <v>73</v>
      </c>
      <c r="I11" s="62"/>
      <c r="J11" s="62"/>
      <c r="K11" s="62"/>
      <c r="L11" s="62"/>
    </row>
    <row r="12" spans="1:12" s="40" customFormat="1" ht="22.5" x14ac:dyDescent="0.2">
      <c r="A12" s="103" t="s">
        <v>15</v>
      </c>
      <c r="B12" s="112">
        <v>5</v>
      </c>
      <c r="C12" s="51" t="s">
        <v>8</v>
      </c>
      <c r="D12" s="51" t="s">
        <v>57</v>
      </c>
      <c r="E12" s="51"/>
      <c r="F12" s="98" t="s">
        <v>10</v>
      </c>
      <c r="G12" s="98"/>
      <c r="H12" s="60" t="s">
        <v>76</v>
      </c>
      <c r="I12" s="62"/>
      <c r="J12" s="62"/>
      <c r="K12" s="62"/>
      <c r="L12" s="62"/>
    </row>
    <row r="13" spans="1:12" s="40" customFormat="1" ht="21" customHeight="1" x14ac:dyDescent="0.2">
      <c r="A13" s="104"/>
      <c r="B13" s="112"/>
      <c r="C13" s="51" t="s">
        <v>9</v>
      </c>
      <c r="D13" s="51" t="s">
        <v>57</v>
      </c>
      <c r="E13" s="51"/>
      <c r="F13" s="98" t="s">
        <v>10</v>
      </c>
      <c r="G13" s="98"/>
      <c r="H13" s="60" t="s">
        <v>64</v>
      </c>
      <c r="I13" s="62"/>
      <c r="J13" s="62"/>
      <c r="K13" s="62"/>
      <c r="L13" s="62"/>
    </row>
    <row r="14" spans="1:12" s="40" customFormat="1" ht="20.100000000000001" customHeight="1" x14ac:dyDescent="0.2">
      <c r="A14" s="104"/>
      <c r="B14" s="112"/>
      <c r="C14" s="51" t="s">
        <v>9</v>
      </c>
      <c r="D14" s="51" t="s">
        <v>58</v>
      </c>
      <c r="E14" s="51"/>
      <c r="F14" s="98" t="s">
        <v>11</v>
      </c>
      <c r="G14" s="98"/>
      <c r="H14" s="60" t="s">
        <v>64</v>
      </c>
      <c r="I14" s="62"/>
      <c r="J14" s="62"/>
      <c r="K14" s="62"/>
      <c r="L14" s="62"/>
    </row>
    <row r="15" spans="1:12" s="40" customFormat="1" ht="22.5" x14ac:dyDescent="0.2">
      <c r="A15" s="104"/>
      <c r="B15" s="112"/>
      <c r="C15" s="51" t="s">
        <v>8</v>
      </c>
      <c r="D15" s="51" t="s">
        <v>61</v>
      </c>
      <c r="E15" s="51"/>
      <c r="F15" s="98" t="s">
        <v>10</v>
      </c>
      <c r="G15" s="98"/>
      <c r="H15" s="60" t="s">
        <v>76</v>
      </c>
      <c r="I15" s="62"/>
      <c r="J15" s="62"/>
      <c r="K15" s="62"/>
      <c r="L15" s="62"/>
    </row>
    <row r="16" spans="1:12" s="40" customFormat="1" ht="21.95" customHeight="1" x14ac:dyDescent="0.2">
      <c r="A16" s="105"/>
      <c r="B16" s="112"/>
      <c r="C16" s="51" t="s">
        <v>9</v>
      </c>
      <c r="D16" s="51" t="s">
        <v>61</v>
      </c>
      <c r="E16" s="51"/>
      <c r="F16" s="98" t="s">
        <v>10</v>
      </c>
      <c r="G16" s="98"/>
      <c r="H16" s="60" t="s">
        <v>64</v>
      </c>
      <c r="I16" s="62"/>
      <c r="J16" s="62"/>
      <c r="K16" s="62"/>
      <c r="L16" s="62"/>
    </row>
    <row r="17" spans="1:12" s="40" customFormat="1" ht="20.100000000000001" customHeight="1" x14ac:dyDescent="0.2">
      <c r="A17" s="114" t="s">
        <v>17</v>
      </c>
      <c r="B17" s="99">
        <v>2</v>
      </c>
      <c r="C17" s="49" t="s">
        <v>9</v>
      </c>
      <c r="D17" s="49" t="s">
        <v>60</v>
      </c>
      <c r="E17" s="49"/>
      <c r="F17" s="100" t="s">
        <v>10</v>
      </c>
      <c r="G17" s="100"/>
      <c r="H17" s="57" t="s">
        <v>73</v>
      </c>
      <c r="I17" s="62"/>
      <c r="J17" s="62"/>
      <c r="K17" s="62"/>
      <c r="L17" s="62"/>
    </row>
    <row r="18" spans="1:12" s="40" customFormat="1" ht="20.100000000000001" customHeight="1" x14ac:dyDescent="0.2">
      <c r="A18" s="115"/>
      <c r="B18" s="99"/>
      <c r="C18" s="49" t="s">
        <v>9</v>
      </c>
      <c r="D18" s="49" t="s">
        <v>57</v>
      </c>
      <c r="E18" s="49"/>
      <c r="F18" s="100" t="s">
        <v>10</v>
      </c>
      <c r="G18" s="100"/>
      <c r="H18" s="57" t="s">
        <v>64</v>
      </c>
      <c r="I18" s="62"/>
      <c r="J18" s="62"/>
      <c r="K18" s="62"/>
      <c r="L18" s="62"/>
    </row>
    <row r="19" spans="1:12" s="40" customFormat="1" ht="20.100000000000001" customHeight="1" x14ac:dyDescent="0.2">
      <c r="A19" s="52" t="s">
        <v>20</v>
      </c>
      <c r="B19" s="51">
        <v>1</v>
      </c>
      <c r="C19" s="51" t="s">
        <v>9</v>
      </c>
      <c r="D19" s="51" t="s">
        <v>57</v>
      </c>
      <c r="E19" s="51"/>
      <c r="F19" s="98" t="s">
        <v>11</v>
      </c>
      <c r="G19" s="98"/>
      <c r="H19" s="66" t="s">
        <v>77</v>
      </c>
      <c r="I19" s="62"/>
      <c r="J19" s="62"/>
      <c r="K19" s="62"/>
      <c r="L19" s="62"/>
    </row>
    <row r="20" spans="1:12" s="40" customFormat="1" ht="21" customHeight="1" x14ac:dyDescent="0.2">
      <c r="A20" s="114" t="s">
        <v>22</v>
      </c>
      <c r="B20" s="99">
        <v>3</v>
      </c>
      <c r="C20" s="49" t="s">
        <v>9</v>
      </c>
      <c r="D20" s="49" t="s">
        <v>57</v>
      </c>
      <c r="E20" s="49"/>
      <c r="F20" s="100" t="s">
        <v>11</v>
      </c>
      <c r="G20" s="100"/>
      <c r="H20" s="66" t="s">
        <v>77</v>
      </c>
      <c r="I20" s="62"/>
      <c r="J20" s="62"/>
      <c r="K20" s="62"/>
      <c r="L20" s="62"/>
    </row>
    <row r="21" spans="1:12" s="40" customFormat="1" ht="21" customHeight="1" x14ac:dyDescent="0.2">
      <c r="A21" s="108"/>
      <c r="B21" s="99"/>
      <c r="C21" s="49" t="s">
        <v>8</v>
      </c>
      <c r="D21" s="49" t="s">
        <v>58</v>
      </c>
      <c r="E21" s="49"/>
      <c r="F21" s="100" t="s">
        <v>11</v>
      </c>
      <c r="G21" s="100"/>
      <c r="H21" s="57" t="s">
        <v>73</v>
      </c>
      <c r="I21" s="62"/>
      <c r="J21" s="62"/>
      <c r="K21" s="62"/>
      <c r="L21" s="62"/>
    </row>
    <row r="22" spans="1:12" s="40" customFormat="1" ht="21" customHeight="1" x14ac:dyDescent="0.2">
      <c r="A22" s="115"/>
      <c r="B22" s="99"/>
      <c r="C22" s="49" t="s">
        <v>9</v>
      </c>
      <c r="D22" s="49" t="s">
        <v>59</v>
      </c>
      <c r="E22" s="49"/>
      <c r="F22" s="100" t="s">
        <v>10</v>
      </c>
      <c r="G22" s="100"/>
      <c r="H22" s="57" t="s">
        <v>31</v>
      </c>
      <c r="I22" s="62"/>
      <c r="J22" s="62"/>
      <c r="K22" s="62"/>
      <c r="L22" s="62"/>
    </row>
    <row r="23" spans="1:12" s="40" customFormat="1" ht="20.100000000000001" customHeight="1" x14ac:dyDescent="0.2">
      <c r="A23" s="103" t="s">
        <v>18</v>
      </c>
      <c r="B23" s="112">
        <v>2</v>
      </c>
      <c r="C23" s="51" t="s">
        <v>8</v>
      </c>
      <c r="D23" s="51" t="s">
        <v>57</v>
      </c>
      <c r="E23" s="51"/>
      <c r="F23" s="98" t="s">
        <v>10</v>
      </c>
      <c r="G23" s="98"/>
      <c r="H23" s="60" t="s">
        <v>73</v>
      </c>
      <c r="I23" s="62"/>
      <c r="J23" s="62"/>
      <c r="K23" s="62"/>
      <c r="L23" s="62"/>
    </row>
    <row r="24" spans="1:12" s="40" customFormat="1" ht="20.100000000000001" customHeight="1" x14ac:dyDescent="0.2">
      <c r="A24" s="105"/>
      <c r="B24" s="112"/>
      <c r="C24" s="51" t="s">
        <v>8</v>
      </c>
      <c r="D24" s="51" t="s">
        <v>58</v>
      </c>
      <c r="E24" s="51"/>
      <c r="F24" s="98" t="s">
        <v>10</v>
      </c>
      <c r="G24" s="98"/>
      <c r="H24" s="60" t="s">
        <v>73</v>
      </c>
      <c r="I24" s="62"/>
      <c r="J24" s="62"/>
      <c r="K24" s="62"/>
      <c r="L24" s="62"/>
    </row>
    <row r="25" spans="1:12" s="40" customFormat="1" ht="18.95" customHeight="1" x14ac:dyDescent="0.2">
      <c r="A25" s="114" t="s">
        <v>19</v>
      </c>
      <c r="B25" s="99">
        <v>2</v>
      </c>
      <c r="C25" s="49" t="s">
        <v>8</v>
      </c>
      <c r="D25" s="49" t="s">
        <v>61</v>
      </c>
      <c r="E25" s="49"/>
      <c r="F25" s="100" t="s">
        <v>11</v>
      </c>
      <c r="G25" s="100"/>
      <c r="H25" s="57" t="s">
        <v>73</v>
      </c>
      <c r="I25" s="62"/>
      <c r="J25" s="62"/>
      <c r="K25" s="62"/>
      <c r="L25" s="62"/>
    </row>
    <row r="26" spans="1:12" s="40" customFormat="1" ht="17.100000000000001" customHeight="1" x14ac:dyDescent="0.2">
      <c r="A26" s="115"/>
      <c r="B26" s="99"/>
      <c r="C26" s="49" t="s">
        <v>9</v>
      </c>
      <c r="D26" s="49" t="s">
        <v>61</v>
      </c>
      <c r="E26" s="49"/>
      <c r="F26" s="100" t="s">
        <v>11</v>
      </c>
      <c r="G26" s="100"/>
      <c r="H26" s="57" t="s">
        <v>73</v>
      </c>
      <c r="I26" s="62"/>
      <c r="J26" s="62"/>
      <c r="K26" s="62"/>
      <c r="L26" s="62"/>
    </row>
    <row r="27" spans="1:12" s="40" customFormat="1" ht="21" customHeight="1" x14ac:dyDescent="0.2">
      <c r="A27" s="101" t="s">
        <v>23</v>
      </c>
      <c r="B27" s="113">
        <v>2</v>
      </c>
      <c r="C27" s="50" t="s">
        <v>8</v>
      </c>
      <c r="D27" s="50" t="s">
        <v>58</v>
      </c>
      <c r="E27" s="50"/>
      <c r="F27" s="100" t="s">
        <v>10</v>
      </c>
      <c r="G27" s="100"/>
      <c r="H27" s="57" t="s">
        <v>65</v>
      </c>
      <c r="I27" s="62"/>
      <c r="J27" s="62"/>
      <c r="K27" s="62"/>
      <c r="L27" s="62"/>
    </row>
    <row r="28" spans="1:12" s="40" customFormat="1" ht="21" customHeight="1" x14ac:dyDescent="0.2">
      <c r="A28" s="102"/>
      <c r="B28" s="113"/>
      <c r="C28" s="50" t="s">
        <v>9</v>
      </c>
      <c r="D28" s="50" t="s">
        <v>59</v>
      </c>
      <c r="E28" s="50"/>
      <c r="F28" s="100" t="s">
        <v>11</v>
      </c>
      <c r="G28" s="100"/>
      <c r="H28" s="66" t="s">
        <v>78</v>
      </c>
      <c r="I28" s="62"/>
      <c r="J28" s="62"/>
      <c r="K28" s="62"/>
      <c r="L28" s="62"/>
    </row>
    <row r="29" spans="1:12" s="40" customFormat="1" ht="20.100000000000001" customHeight="1" x14ac:dyDescent="0.2">
      <c r="A29" s="103" t="s">
        <v>24</v>
      </c>
      <c r="B29" s="112">
        <v>3</v>
      </c>
      <c r="C29" s="51" t="s">
        <v>8</v>
      </c>
      <c r="D29" s="51" t="s">
        <v>60</v>
      </c>
      <c r="E29" s="51"/>
      <c r="F29" s="98" t="s">
        <v>10</v>
      </c>
      <c r="G29" s="98"/>
      <c r="H29" s="60" t="s">
        <v>73</v>
      </c>
      <c r="I29" s="62"/>
      <c r="J29" s="62"/>
      <c r="K29" s="62"/>
      <c r="L29" s="62"/>
    </row>
    <row r="30" spans="1:12" s="40" customFormat="1" ht="18" customHeight="1" x14ac:dyDescent="0.2">
      <c r="A30" s="104"/>
      <c r="B30" s="112"/>
      <c r="C30" s="51" t="s">
        <v>9</v>
      </c>
      <c r="D30" s="51" t="s">
        <v>57</v>
      </c>
      <c r="E30" s="51"/>
      <c r="F30" s="98" t="s">
        <v>11</v>
      </c>
      <c r="G30" s="98"/>
      <c r="H30" s="66" t="s">
        <v>77</v>
      </c>
      <c r="I30" s="62"/>
      <c r="J30" s="62"/>
      <c r="K30" s="62"/>
      <c r="L30" s="62"/>
    </row>
    <row r="31" spans="1:12" s="40" customFormat="1" ht="24" customHeight="1" x14ac:dyDescent="0.2">
      <c r="A31" s="105"/>
      <c r="B31" s="112"/>
      <c r="C31" s="51" t="s">
        <v>9</v>
      </c>
      <c r="D31" s="51" t="s">
        <v>61</v>
      </c>
      <c r="E31" s="51"/>
      <c r="F31" s="98" t="s">
        <v>11</v>
      </c>
      <c r="G31" s="98"/>
      <c r="H31" s="60" t="s">
        <v>72</v>
      </c>
      <c r="I31" s="62"/>
      <c r="J31" s="62"/>
      <c r="K31" s="62"/>
      <c r="L31" s="62"/>
    </row>
    <row r="32" spans="1:12" s="40" customFormat="1" ht="23.1" customHeight="1" x14ac:dyDescent="0.2">
      <c r="A32" s="101" t="s">
        <v>25</v>
      </c>
      <c r="B32" s="120">
        <v>2</v>
      </c>
      <c r="C32" s="50" t="s">
        <v>8</v>
      </c>
      <c r="D32" s="50" t="s">
        <v>57</v>
      </c>
      <c r="E32" s="50"/>
      <c r="F32" s="100" t="s">
        <v>11</v>
      </c>
      <c r="G32" s="100"/>
      <c r="H32" s="57" t="s">
        <v>73</v>
      </c>
      <c r="I32" s="62"/>
      <c r="J32" s="62"/>
      <c r="K32" s="62"/>
      <c r="L32" s="62"/>
    </row>
    <row r="33" spans="1:12" s="40" customFormat="1" ht="23.1" customHeight="1" x14ac:dyDescent="0.2">
      <c r="A33" s="102"/>
      <c r="B33" s="122"/>
      <c r="C33" s="50" t="s">
        <v>9</v>
      </c>
      <c r="D33" s="50" t="s">
        <v>61</v>
      </c>
      <c r="E33" s="50"/>
      <c r="F33" s="100" t="s">
        <v>10</v>
      </c>
      <c r="G33" s="100"/>
      <c r="H33" s="57" t="s">
        <v>67</v>
      </c>
      <c r="I33" s="62"/>
      <c r="J33" s="62"/>
      <c r="K33" s="62"/>
      <c r="L33" s="62"/>
    </row>
    <row r="34" spans="1:12" s="40" customFormat="1" ht="24.95" customHeight="1" x14ac:dyDescent="0.2">
      <c r="A34" s="103" t="s">
        <v>26</v>
      </c>
      <c r="B34" s="112">
        <v>5</v>
      </c>
      <c r="C34" s="51" t="s">
        <v>8</v>
      </c>
      <c r="D34" s="51" t="s">
        <v>57</v>
      </c>
      <c r="E34" s="51"/>
      <c r="F34" s="98" t="s">
        <v>10</v>
      </c>
      <c r="G34" s="98"/>
      <c r="H34" s="60" t="s">
        <v>73</v>
      </c>
      <c r="I34" s="62"/>
      <c r="J34" s="62"/>
      <c r="K34" s="62"/>
      <c r="L34" s="62"/>
    </row>
    <row r="35" spans="1:12" s="40" customFormat="1" ht="24.95" customHeight="1" x14ac:dyDescent="0.2">
      <c r="A35" s="104"/>
      <c r="B35" s="112"/>
      <c r="C35" s="51" t="s">
        <v>8</v>
      </c>
      <c r="D35" s="51" t="s">
        <v>62</v>
      </c>
      <c r="E35" s="51"/>
      <c r="F35" s="98" t="s">
        <v>11</v>
      </c>
      <c r="G35" s="98"/>
      <c r="H35" s="60" t="s">
        <v>73</v>
      </c>
      <c r="I35" s="62"/>
      <c r="J35" s="62"/>
      <c r="K35" s="62"/>
      <c r="L35" s="62"/>
    </row>
    <row r="36" spans="1:12" s="40" customFormat="1" ht="24.95" customHeight="1" x14ac:dyDescent="0.2">
      <c r="A36" s="104"/>
      <c r="B36" s="112"/>
      <c r="C36" s="51" t="s">
        <v>9</v>
      </c>
      <c r="D36" s="51" t="s">
        <v>58</v>
      </c>
      <c r="E36" s="51"/>
      <c r="F36" s="98" t="s">
        <v>10</v>
      </c>
      <c r="G36" s="98"/>
      <c r="H36" s="66" t="s">
        <v>79</v>
      </c>
      <c r="I36" s="62"/>
      <c r="J36" s="62"/>
      <c r="K36" s="62"/>
      <c r="L36" s="62"/>
    </row>
    <row r="37" spans="1:12" s="40" customFormat="1" ht="24.95" customHeight="1" x14ac:dyDescent="0.2">
      <c r="A37" s="104"/>
      <c r="B37" s="112"/>
      <c r="C37" s="51" t="s">
        <v>9</v>
      </c>
      <c r="D37" s="51" t="s">
        <v>59</v>
      </c>
      <c r="E37" s="51"/>
      <c r="F37" s="98" t="s">
        <v>11</v>
      </c>
      <c r="G37" s="98"/>
      <c r="H37" s="66" t="s">
        <v>80</v>
      </c>
      <c r="I37" s="62"/>
      <c r="J37" s="62"/>
      <c r="K37" s="63"/>
      <c r="L37" s="62"/>
    </row>
    <row r="38" spans="1:12" s="40" customFormat="1" ht="24.95" customHeight="1" x14ac:dyDescent="0.2">
      <c r="A38" s="105"/>
      <c r="B38" s="112"/>
      <c r="C38" s="51" t="s">
        <v>8</v>
      </c>
      <c r="D38" s="51" t="s">
        <v>61</v>
      </c>
      <c r="E38" s="51"/>
      <c r="F38" s="98" t="s">
        <v>11</v>
      </c>
      <c r="G38" s="98"/>
      <c r="H38" s="57" t="s">
        <v>73</v>
      </c>
      <c r="I38" s="62"/>
      <c r="J38" s="62"/>
      <c r="K38" s="62"/>
      <c r="L38" s="62"/>
    </row>
    <row r="39" spans="1:12" s="40" customFormat="1" ht="24.95" customHeight="1" x14ac:dyDescent="0.2">
      <c r="A39" s="101" t="s">
        <v>28</v>
      </c>
      <c r="B39" s="113">
        <v>4</v>
      </c>
      <c r="C39" s="50" t="s">
        <v>8</v>
      </c>
      <c r="D39" s="50" t="s">
        <v>60</v>
      </c>
      <c r="E39" s="50"/>
      <c r="F39" s="100" t="s">
        <v>10</v>
      </c>
      <c r="G39" s="100"/>
      <c r="H39" s="57" t="s">
        <v>73</v>
      </c>
      <c r="I39" s="62"/>
      <c r="J39" s="62"/>
      <c r="K39" s="62"/>
      <c r="L39" s="62"/>
    </row>
    <row r="40" spans="1:12" s="40" customFormat="1" ht="24.95" customHeight="1" x14ac:dyDescent="0.2">
      <c r="A40" s="119"/>
      <c r="B40" s="113"/>
      <c r="C40" s="50" t="s">
        <v>8</v>
      </c>
      <c r="D40" s="50" t="s">
        <v>62</v>
      </c>
      <c r="E40" s="50"/>
      <c r="F40" s="100" t="s">
        <v>11</v>
      </c>
      <c r="G40" s="100"/>
      <c r="H40" s="57" t="s">
        <v>64</v>
      </c>
      <c r="I40" s="62"/>
      <c r="J40" s="62"/>
      <c r="K40" s="62"/>
      <c r="L40" s="62"/>
    </row>
    <row r="41" spans="1:12" s="40" customFormat="1" ht="24.95" customHeight="1" x14ac:dyDescent="0.2">
      <c r="A41" s="119"/>
      <c r="B41" s="113"/>
      <c r="C41" s="50" t="s">
        <v>9</v>
      </c>
      <c r="D41" s="50" t="s">
        <v>62</v>
      </c>
      <c r="E41" s="50"/>
      <c r="F41" s="100" t="s">
        <v>11</v>
      </c>
      <c r="G41" s="100"/>
      <c r="H41" s="57" t="s">
        <v>64</v>
      </c>
      <c r="I41" s="62"/>
      <c r="J41" s="62"/>
      <c r="K41" s="62"/>
      <c r="L41" s="62"/>
    </row>
    <row r="42" spans="1:12" s="40" customFormat="1" ht="24.95" customHeight="1" x14ac:dyDescent="0.2">
      <c r="A42" s="102"/>
      <c r="B42" s="113"/>
      <c r="C42" s="50" t="s">
        <v>8</v>
      </c>
      <c r="D42" s="50" t="s">
        <v>61</v>
      </c>
      <c r="E42" s="50"/>
      <c r="F42" s="100" t="s">
        <v>11</v>
      </c>
      <c r="G42" s="100"/>
      <c r="H42" s="57" t="s">
        <v>73</v>
      </c>
      <c r="I42" s="62"/>
      <c r="J42" s="62"/>
      <c r="K42" s="62"/>
      <c r="L42" s="62"/>
    </row>
    <row r="43" spans="1:12" s="40" customFormat="1" ht="26.1" customHeight="1" x14ac:dyDescent="0.2">
      <c r="A43" s="103" t="s">
        <v>29</v>
      </c>
      <c r="B43" s="123">
        <v>5</v>
      </c>
      <c r="C43" s="51" t="s">
        <v>8</v>
      </c>
      <c r="D43" s="51" t="s">
        <v>60</v>
      </c>
      <c r="E43" s="51"/>
      <c r="F43" s="98" t="s">
        <v>11</v>
      </c>
      <c r="G43" s="98"/>
      <c r="H43" s="60" t="s">
        <v>31</v>
      </c>
      <c r="I43" s="62"/>
      <c r="J43" s="62"/>
      <c r="K43" s="62"/>
      <c r="L43" s="62"/>
    </row>
    <row r="44" spans="1:12" s="40" customFormat="1" ht="26.1" customHeight="1" x14ac:dyDescent="0.2">
      <c r="A44" s="104"/>
      <c r="B44" s="124"/>
      <c r="C44" s="51" t="s">
        <v>8</v>
      </c>
      <c r="D44" s="51" t="s">
        <v>58</v>
      </c>
      <c r="E44" s="51"/>
      <c r="F44" s="98" t="s">
        <v>10</v>
      </c>
      <c r="G44" s="98"/>
      <c r="H44" s="60" t="s">
        <v>31</v>
      </c>
      <c r="I44" s="62"/>
      <c r="J44" s="62"/>
      <c r="K44" s="62"/>
      <c r="L44" s="62"/>
    </row>
    <row r="45" spans="1:12" s="40" customFormat="1" ht="26.1" customHeight="1" x14ac:dyDescent="0.2">
      <c r="A45" s="104"/>
      <c r="B45" s="124"/>
      <c r="C45" s="51" t="s">
        <v>8</v>
      </c>
      <c r="D45" s="51" t="s">
        <v>59</v>
      </c>
      <c r="E45" s="51"/>
      <c r="F45" s="98" t="s">
        <v>11</v>
      </c>
      <c r="G45" s="98"/>
      <c r="H45" s="60" t="s">
        <v>73</v>
      </c>
      <c r="I45" s="62"/>
      <c r="J45" s="62"/>
      <c r="K45" s="62"/>
      <c r="L45" s="62"/>
    </row>
    <row r="46" spans="1:12" s="40" customFormat="1" ht="26.1" customHeight="1" x14ac:dyDescent="0.2">
      <c r="A46" s="104"/>
      <c r="B46" s="124"/>
      <c r="C46" s="55" t="s">
        <v>8</v>
      </c>
      <c r="D46" s="55" t="s">
        <v>61</v>
      </c>
      <c r="E46" s="55"/>
      <c r="F46" s="98" t="s">
        <v>11</v>
      </c>
      <c r="G46" s="98"/>
      <c r="H46" s="60" t="s">
        <v>66</v>
      </c>
      <c r="I46" s="62"/>
      <c r="J46" s="62"/>
      <c r="K46" s="62"/>
      <c r="L46" s="62"/>
    </row>
    <row r="47" spans="1:12" s="40" customFormat="1" ht="26.1" customHeight="1" x14ac:dyDescent="0.2">
      <c r="A47" s="105"/>
      <c r="B47" s="125"/>
      <c r="C47" s="51" t="s">
        <v>9</v>
      </c>
      <c r="D47" s="51" t="s">
        <v>61</v>
      </c>
      <c r="E47" s="51"/>
      <c r="F47" s="98" t="s">
        <v>11</v>
      </c>
      <c r="G47" s="98"/>
      <c r="H47" s="60" t="s">
        <v>72</v>
      </c>
      <c r="I47" s="62"/>
      <c r="J47" s="62"/>
      <c r="K47" s="62"/>
      <c r="L47" s="62"/>
    </row>
    <row r="48" spans="1:12" s="40" customFormat="1" ht="21" customHeight="1" x14ac:dyDescent="0.2">
      <c r="A48" s="53" t="s">
        <v>30</v>
      </c>
      <c r="B48" s="50">
        <v>1</v>
      </c>
      <c r="C48" s="50" t="s">
        <v>9</v>
      </c>
      <c r="D48" s="50" t="s">
        <v>58</v>
      </c>
      <c r="E48" s="50"/>
      <c r="F48" s="100" t="s">
        <v>10</v>
      </c>
      <c r="G48" s="100"/>
      <c r="H48" s="66" t="s">
        <v>81</v>
      </c>
      <c r="I48" s="62"/>
      <c r="J48" s="62"/>
      <c r="K48" s="62"/>
      <c r="L48" s="62"/>
    </row>
    <row r="49" spans="1:12" s="40" customFormat="1" ht="20.100000000000001" customHeight="1" x14ac:dyDescent="0.2">
      <c r="A49" s="103" t="s">
        <v>32</v>
      </c>
      <c r="B49" s="112">
        <v>3</v>
      </c>
      <c r="C49" s="51" t="s">
        <v>9</v>
      </c>
      <c r="D49" s="51" t="s">
        <v>57</v>
      </c>
      <c r="E49" s="51"/>
      <c r="F49" s="98" t="s">
        <v>10</v>
      </c>
      <c r="G49" s="98"/>
      <c r="H49" s="60" t="s">
        <v>31</v>
      </c>
      <c r="I49" s="62"/>
      <c r="J49" s="62"/>
      <c r="K49" s="62"/>
      <c r="L49" s="62"/>
    </row>
    <row r="50" spans="1:12" s="40" customFormat="1" ht="20.100000000000001" customHeight="1" x14ac:dyDescent="0.2">
      <c r="A50" s="104"/>
      <c r="B50" s="112"/>
      <c r="C50" s="51" t="s">
        <v>8</v>
      </c>
      <c r="D50" s="51" t="s">
        <v>62</v>
      </c>
      <c r="E50" s="51"/>
      <c r="F50" s="98" t="s">
        <v>11</v>
      </c>
      <c r="G50" s="98"/>
      <c r="H50" s="60" t="s">
        <v>73</v>
      </c>
      <c r="I50" s="62"/>
      <c r="J50" s="62"/>
      <c r="K50" s="62"/>
      <c r="L50" s="62"/>
    </row>
    <row r="51" spans="1:12" s="40" customFormat="1" ht="20.100000000000001" customHeight="1" x14ac:dyDescent="0.2">
      <c r="A51" s="105"/>
      <c r="B51" s="112"/>
      <c r="C51" s="51" t="s">
        <v>9</v>
      </c>
      <c r="D51" s="51" t="s">
        <v>59</v>
      </c>
      <c r="E51" s="51"/>
      <c r="F51" s="98" t="s">
        <v>10</v>
      </c>
      <c r="G51" s="98"/>
      <c r="H51" s="66" t="s">
        <v>81</v>
      </c>
      <c r="I51" s="62"/>
      <c r="J51" s="62"/>
      <c r="K51" s="62"/>
      <c r="L51" s="62"/>
    </row>
    <row r="52" spans="1:12" s="40" customFormat="1" ht="33.75" x14ac:dyDescent="0.2">
      <c r="A52" s="101" t="s">
        <v>34</v>
      </c>
      <c r="B52" s="113">
        <v>4</v>
      </c>
      <c r="C52" s="50" t="s">
        <v>8</v>
      </c>
      <c r="D52" s="50" t="s">
        <v>62</v>
      </c>
      <c r="E52" s="50"/>
      <c r="F52" s="100" t="s">
        <v>11</v>
      </c>
      <c r="G52" s="100"/>
      <c r="H52" s="57" t="s">
        <v>74</v>
      </c>
      <c r="I52" s="62"/>
      <c r="J52" s="62"/>
      <c r="K52" s="62"/>
      <c r="L52" s="62"/>
    </row>
    <row r="53" spans="1:12" s="40" customFormat="1" ht="18.95" customHeight="1" x14ac:dyDescent="0.2">
      <c r="A53" s="119"/>
      <c r="B53" s="113"/>
      <c r="C53" s="50" t="s">
        <v>9</v>
      </c>
      <c r="D53" s="50" t="s">
        <v>62</v>
      </c>
      <c r="E53" s="50"/>
      <c r="F53" s="100" t="s">
        <v>11</v>
      </c>
      <c r="G53" s="100"/>
      <c r="H53" s="66" t="s">
        <v>77</v>
      </c>
      <c r="I53" s="62"/>
      <c r="J53" s="62"/>
      <c r="K53" s="62"/>
      <c r="L53" s="62"/>
    </row>
    <row r="54" spans="1:12" s="40" customFormat="1" ht="18.95" customHeight="1" x14ac:dyDescent="0.2">
      <c r="A54" s="119"/>
      <c r="B54" s="113"/>
      <c r="C54" s="50" t="s">
        <v>8</v>
      </c>
      <c r="D54" s="50" t="s">
        <v>58</v>
      </c>
      <c r="E54" s="50"/>
      <c r="F54" s="100" t="s">
        <v>11</v>
      </c>
      <c r="G54" s="100"/>
      <c r="H54" s="57" t="s">
        <v>73</v>
      </c>
      <c r="I54" s="62"/>
      <c r="J54" s="62"/>
      <c r="K54" s="62"/>
      <c r="L54" s="62"/>
    </row>
    <row r="55" spans="1:12" s="40" customFormat="1" ht="18.95" customHeight="1" x14ac:dyDescent="0.2">
      <c r="A55" s="102"/>
      <c r="B55" s="113"/>
      <c r="C55" s="50" t="s">
        <v>9</v>
      </c>
      <c r="D55" s="50" t="s">
        <v>59</v>
      </c>
      <c r="E55" s="50"/>
      <c r="F55" s="100" t="s">
        <v>10</v>
      </c>
      <c r="G55" s="100"/>
      <c r="H55" s="66" t="s">
        <v>81</v>
      </c>
      <c r="I55" s="62"/>
      <c r="J55" s="62"/>
      <c r="K55" s="62"/>
      <c r="L55" s="62"/>
    </row>
    <row r="56" spans="1:12" s="40" customFormat="1" ht="18.95" customHeight="1" x14ac:dyDescent="0.2">
      <c r="A56" s="52" t="s">
        <v>35</v>
      </c>
      <c r="B56" s="51">
        <v>1</v>
      </c>
      <c r="C56" s="51" t="s">
        <v>8</v>
      </c>
      <c r="D56" s="51" t="s">
        <v>60</v>
      </c>
      <c r="E56" s="51"/>
      <c r="F56" s="98" t="s">
        <v>10</v>
      </c>
      <c r="G56" s="98"/>
      <c r="H56" s="60" t="s">
        <v>73</v>
      </c>
      <c r="I56" s="62"/>
      <c r="J56" s="62"/>
      <c r="K56" s="62"/>
      <c r="L56" s="62"/>
    </row>
    <row r="57" spans="1:12" s="40" customFormat="1" ht="17.100000000000001" customHeight="1" x14ac:dyDescent="0.2">
      <c r="A57" s="101" t="s">
        <v>36</v>
      </c>
      <c r="B57" s="113">
        <v>2</v>
      </c>
      <c r="C57" s="50" t="s">
        <v>8</v>
      </c>
      <c r="D57" s="50" t="s">
        <v>62</v>
      </c>
      <c r="E57" s="50"/>
      <c r="F57" s="100" t="s">
        <v>11</v>
      </c>
      <c r="G57" s="100"/>
      <c r="H57" s="57" t="s">
        <v>73</v>
      </c>
      <c r="I57" s="62"/>
      <c r="J57" s="62"/>
      <c r="K57" s="62"/>
      <c r="L57" s="62"/>
    </row>
    <row r="58" spans="1:12" s="40" customFormat="1" ht="17.100000000000001" customHeight="1" x14ac:dyDescent="0.2">
      <c r="A58" s="102"/>
      <c r="B58" s="113"/>
      <c r="C58" s="50" t="s">
        <v>9</v>
      </c>
      <c r="D58" s="50" t="s">
        <v>58</v>
      </c>
      <c r="E58" s="50"/>
      <c r="F58" s="100" t="s">
        <v>11</v>
      </c>
      <c r="G58" s="100"/>
      <c r="H58" s="57" t="s">
        <v>73</v>
      </c>
      <c r="I58" s="62"/>
      <c r="J58" s="62"/>
      <c r="K58" s="62"/>
      <c r="L58" s="62"/>
    </row>
    <row r="59" spans="1:12" s="40" customFormat="1" ht="24" customHeight="1" x14ac:dyDescent="0.2">
      <c r="A59" s="52" t="s">
        <v>37</v>
      </c>
      <c r="B59" s="51">
        <v>1</v>
      </c>
      <c r="C59" s="51" t="s">
        <v>8</v>
      </c>
      <c r="D59" s="51" t="s">
        <v>61</v>
      </c>
      <c r="E59" s="51"/>
      <c r="F59" s="98" t="s">
        <v>11</v>
      </c>
      <c r="G59" s="98"/>
      <c r="H59" s="60" t="s">
        <v>73</v>
      </c>
      <c r="I59" s="62"/>
      <c r="J59" s="62"/>
      <c r="K59" s="62"/>
      <c r="L59" s="62"/>
    </row>
    <row r="60" spans="1:12" s="40" customFormat="1" ht="20.100000000000001" customHeight="1" x14ac:dyDescent="0.2">
      <c r="A60" s="101" t="s">
        <v>38</v>
      </c>
      <c r="B60" s="113">
        <v>2</v>
      </c>
      <c r="C60" s="50" t="s">
        <v>8</v>
      </c>
      <c r="D60" s="50" t="s">
        <v>62</v>
      </c>
      <c r="E60" s="50"/>
      <c r="F60" s="100" t="s">
        <v>11</v>
      </c>
      <c r="G60" s="100"/>
      <c r="H60" s="57" t="s">
        <v>75</v>
      </c>
      <c r="I60" s="62"/>
      <c r="J60" s="62"/>
      <c r="K60" s="62"/>
      <c r="L60" s="62"/>
    </row>
    <row r="61" spans="1:12" s="40" customFormat="1" ht="20.100000000000001" customHeight="1" x14ac:dyDescent="0.2">
      <c r="A61" s="102"/>
      <c r="B61" s="113"/>
      <c r="C61" s="50" t="s">
        <v>9</v>
      </c>
      <c r="D61" s="50" t="s">
        <v>59</v>
      </c>
      <c r="E61" s="50"/>
      <c r="F61" s="100" t="s">
        <v>11</v>
      </c>
      <c r="G61" s="100"/>
      <c r="H61" s="66" t="s">
        <v>82</v>
      </c>
      <c r="I61" s="62"/>
      <c r="J61" s="62"/>
      <c r="K61" s="62"/>
      <c r="L61" s="62"/>
    </row>
    <row r="62" spans="1:12" s="40" customFormat="1" ht="20.100000000000001" customHeight="1" x14ac:dyDescent="0.2">
      <c r="A62" s="52" t="s">
        <v>39</v>
      </c>
      <c r="B62" s="51">
        <v>1</v>
      </c>
      <c r="C62" s="51" t="s">
        <v>8</v>
      </c>
      <c r="D62" s="51" t="s">
        <v>61</v>
      </c>
      <c r="E62" s="51"/>
      <c r="F62" s="98" t="s">
        <v>10</v>
      </c>
      <c r="G62" s="98"/>
      <c r="H62" s="60" t="s">
        <v>73</v>
      </c>
      <c r="I62" s="62"/>
      <c r="J62" s="62"/>
      <c r="K62" s="62"/>
      <c r="L62" s="62"/>
    </row>
    <row r="63" spans="1:12" s="40" customFormat="1" ht="20.100000000000001" customHeight="1" x14ac:dyDescent="0.2">
      <c r="A63" s="53" t="s">
        <v>41</v>
      </c>
      <c r="B63" s="50">
        <v>1</v>
      </c>
      <c r="C63" s="50" t="s">
        <v>8</v>
      </c>
      <c r="D63" s="50" t="s">
        <v>60</v>
      </c>
      <c r="E63" s="50"/>
      <c r="F63" s="100" t="s">
        <v>10</v>
      </c>
      <c r="G63" s="100"/>
      <c r="H63" s="57" t="s">
        <v>73</v>
      </c>
      <c r="I63" s="62"/>
      <c r="J63" s="62"/>
      <c r="K63" s="62"/>
      <c r="L63" s="62"/>
    </row>
    <row r="64" spans="1:12" s="40" customFormat="1" ht="21" customHeight="1" x14ac:dyDescent="0.2">
      <c r="A64" s="103" t="s">
        <v>43</v>
      </c>
      <c r="B64" s="112">
        <v>4</v>
      </c>
      <c r="C64" s="51" t="s">
        <v>8</v>
      </c>
      <c r="D64" s="51" t="s">
        <v>57</v>
      </c>
      <c r="E64" s="51"/>
      <c r="F64" s="98" t="s">
        <v>10</v>
      </c>
      <c r="G64" s="98"/>
      <c r="H64" s="60" t="s">
        <v>31</v>
      </c>
      <c r="I64" s="62"/>
      <c r="J64" s="62"/>
      <c r="K64" s="62"/>
      <c r="L64" s="62"/>
    </row>
    <row r="65" spans="1:17" s="40" customFormat="1" ht="21" customHeight="1" x14ac:dyDescent="0.2">
      <c r="A65" s="104"/>
      <c r="B65" s="112"/>
      <c r="C65" s="51" t="s">
        <v>9</v>
      </c>
      <c r="D65" s="51" t="s">
        <v>57</v>
      </c>
      <c r="E65" s="51"/>
      <c r="F65" s="98" t="s">
        <v>10</v>
      </c>
      <c r="G65" s="98"/>
      <c r="H65" s="60" t="s">
        <v>64</v>
      </c>
      <c r="I65" s="62"/>
      <c r="J65" s="62"/>
      <c r="K65" s="62"/>
      <c r="L65" s="62"/>
    </row>
    <row r="66" spans="1:17" s="40" customFormat="1" ht="21" customHeight="1" x14ac:dyDescent="0.2">
      <c r="A66" s="104"/>
      <c r="B66" s="112"/>
      <c r="C66" s="51" t="s">
        <v>9</v>
      </c>
      <c r="D66" s="51" t="s">
        <v>59</v>
      </c>
      <c r="E66" s="51"/>
      <c r="F66" s="98" t="s">
        <v>10</v>
      </c>
      <c r="G66" s="98"/>
      <c r="H66" s="60" t="s">
        <v>73</v>
      </c>
      <c r="I66" s="62"/>
      <c r="J66" s="62"/>
      <c r="K66" s="62"/>
      <c r="L66" s="62"/>
    </row>
    <row r="67" spans="1:17" s="40" customFormat="1" ht="24" customHeight="1" x14ac:dyDescent="0.2">
      <c r="A67" s="105"/>
      <c r="B67" s="112"/>
      <c r="C67" s="51" t="s">
        <v>9</v>
      </c>
      <c r="D67" s="51" t="s">
        <v>61</v>
      </c>
      <c r="E67" s="51"/>
      <c r="F67" s="98" t="s">
        <v>10</v>
      </c>
      <c r="G67" s="98"/>
      <c r="H67" s="60" t="s">
        <v>68</v>
      </c>
      <c r="I67" s="62"/>
      <c r="J67" s="62"/>
      <c r="K67" s="62"/>
      <c r="L67" s="62"/>
    </row>
    <row r="68" spans="1:17" s="40" customFormat="1" ht="18.95" customHeight="1" x14ac:dyDescent="0.2">
      <c r="A68" s="101" t="s">
        <v>44</v>
      </c>
      <c r="B68" s="113">
        <v>3</v>
      </c>
      <c r="C68" s="50" t="s">
        <v>8</v>
      </c>
      <c r="D68" s="50" t="s">
        <v>60</v>
      </c>
      <c r="E68" s="50"/>
      <c r="F68" s="100" t="s">
        <v>10</v>
      </c>
      <c r="G68" s="100"/>
      <c r="H68" s="57" t="s">
        <v>73</v>
      </c>
      <c r="I68" s="62"/>
      <c r="J68" s="62"/>
      <c r="K68" s="62"/>
      <c r="L68" s="62"/>
    </row>
    <row r="69" spans="1:17" s="40" customFormat="1" ht="18.95" customHeight="1" x14ac:dyDescent="0.2">
      <c r="A69" s="119"/>
      <c r="B69" s="113"/>
      <c r="C69" s="50" t="s">
        <v>9</v>
      </c>
      <c r="D69" s="50" t="s">
        <v>62</v>
      </c>
      <c r="E69" s="50"/>
      <c r="F69" s="100" t="s">
        <v>10</v>
      </c>
      <c r="G69" s="100"/>
      <c r="H69" s="66" t="s">
        <v>81</v>
      </c>
      <c r="I69" s="62"/>
      <c r="J69" s="62"/>
      <c r="K69" s="62"/>
      <c r="L69" s="62"/>
    </row>
    <row r="70" spans="1:17" s="40" customFormat="1" ht="18.95" customHeight="1" x14ac:dyDescent="0.2">
      <c r="A70" s="102"/>
      <c r="B70" s="113"/>
      <c r="C70" s="50" t="s">
        <v>9</v>
      </c>
      <c r="D70" s="50" t="s">
        <v>61</v>
      </c>
      <c r="E70" s="50"/>
      <c r="F70" s="100" t="s">
        <v>11</v>
      </c>
      <c r="G70" s="100"/>
      <c r="H70" s="57" t="s">
        <v>73</v>
      </c>
      <c r="I70" s="62"/>
      <c r="J70" s="62"/>
      <c r="K70" s="62"/>
      <c r="L70" s="62"/>
    </row>
    <row r="71" spans="1:17" s="40" customFormat="1" ht="20.100000000000001" customHeight="1" x14ac:dyDescent="0.2">
      <c r="A71" s="52" t="s">
        <v>45</v>
      </c>
      <c r="B71" s="51">
        <v>1</v>
      </c>
      <c r="C71" s="51" t="s">
        <v>9</v>
      </c>
      <c r="D71" s="51" t="s">
        <v>57</v>
      </c>
      <c r="E71" s="51"/>
      <c r="F71" s="98" t="s">
        <v>10</v>
      </c>
      <c r="G71" s="98"/>
      <c r="H71" s="60" t="s">
        <v>31</v>
      </c>
      <c r="I71" s="62"/>
      <c r="J71" s="62"/>
      <c r="K71" s="62"/>
      <c r="L71" s="62"/>
    </row>
    <row r="72" spans="1:17" s="40" customFormat="1" ht="15" customHeight="1" x14ac:dyDescent="0.2">
      <c r="A72" s="101" t="s">
        <v>47</v>
      </c>
      <c r="B72" s="120">
        <v>4</v>
      </c>
      <c r="C72" s="50" t="s">
        <v>9</v>
      </c>
      <c r="D72" s="50" t="s">
        <v>60</v>
      </c>
      <c r="E72" s="50"/>
      <c r="F72" s="100" t="s">
        <v>10</v>
      </c>
      <c r="G72" s="100"/>
      <c r="H72" s="57" t="s">
        <v>31</v>
      </c>
      <c r="I72" s="62"/>
      <c r="J72" s="62"/>
      <c r="K72" s="62"/>
      <c r="L72" s="62"/>
    </row>
    <row r="73" spans="1:17" s="40" customFormat="1" ht="15" customHeight="1" x14ac:dyDescent="0.2">
      <c r="A73" s="119"/>
      <c r="B73" s="121"/>
      <c r="C73" s="50" t="s">
        <v>9</v>
      </c>
      <c r="D73" s="50" t="s">
        <v>62</v>
      </c>
      <c r="E73" s="50"/>
      <c r="F73" s="100" t="s">
        <v>11</v>
      </c>
      <c r="G73" s="100"/>
      <c r="H73" s="57" t="s">
        <v>73</v>
      </c>
      <c r="I73" s="62"/>
      <c r="J73" s="62"/>
      <c r="K73" s="62"/>
      <c r="L73" s="62"/>
    </row>
    <row r="74" spans="1:17" s="40" customFormat="1" ht="15" customHeight="1" x14ac:dyDescent="0.2">
      <c r="A74" s="119"/>
      <c r="B74" s="121"/>
      <c r="C74" s="50" t="s">
        <v>9</v>
      </c>
      <c r="D74" s="50" t="s">
        <v>58</v>
      </c>
      <c r="E74" s="50"/>
      <c r="F74" s="100" t="s">
        <v>10</v>
      </c>
      <c r="G74" s="100"/>
      <c r="H74" s="57" t="s">
        <v>73</v>
      </c>
      <c r="I74" s="62"/>
      <c r="J74" s="62"/>
      <c r="K74" s="62"/>
      <c r="L74" s="62"/>
    </row>
    <row r="75" spans="1:17" s="40" customFormat="1" ht="15" customHeight="1" x14ac:dyDescent="0.2">
      <c r="A75" s="102"/>
      <c r="B75" s="122"/>
      <c r="C75" s="50" t="s">
        <v>9</v>
      </c>
      <c r="D75" s="50" t="s">
        <v>61</v>
      </c>
      <c r="E75" s="50"/>
      <c r="F75" s="100" t="s">
        <v>11</v>
      </c>
      <c r="G75" s="100"/>
      <c r="H75" s="57" t="s">
        <v>64</v>
      </c>
      <c r="I75" s="62"/>
      <c r="J75" s="62"/>
      <c r="K75" s="62"/>
      <c r="L75" s="62"/>
    </row>
    <row r="76" spans="1:17" s="40" customFormat="1" ht="22.5" x14ac:dyDescent="0.25">
      <c r="A76" s="103" t="s">
        <v>48</v>
      </c>
      <c r="B76" s="112">
        <v>2</v>
      </c>
      <c r="C76" s="51" t="s">
        <v>9</v>
      </c>
      <c r="D76" s="51" t="s">
        <v>60</v>
      </c>
      <c r="E76" s="51"/>
      <c r="F76" s="98" t="s">
        <v>11</v>
      </c>
      <c r="G76" s="98"/>
      <c r="H76" s="60" t="s">
        <v>73</v>
      </c>
      <c r="I76" s="62"/>
      <c r="J76" s="62"/>
      <c r="K76" s="62"/>
      <c r="L76" s="64"/>
      <c r="M76"/>
      <c r="N76"/>
      <c r="O76"/>
      <c r="P76"/>
    </row>
    <row r="77" spans="1:17" s="40" customFormat="1" ht="22.5" x14ac:dyDescent="0.25">
      <c r="A77" s="132"/>
      <c r="B77" s="117"/>
      <c r="C77" s="54" t="s">
        <v>8</v>
      </c>
      <c r="D77" s="54" t="s">
        <v>61</v>
      </c>
      <c r="E77" s="54"/>
      <c r="F77" s="118" t="s">
        <v>10</v>
      </c>
      <c r="G77" s="118"/>
      <c r="H77" s="61" t="s">
        <v>73</v>
      </c>
      <c r="I77" s="62"/>
      <c r="J77" s="62"/>
      <c r="K77" s="62"/>
      <c r="L77" s="64"/>
      <c r="M77"/>
      <c r="N77"/>
      <c r="O77"/>
      <c r="P77"/>
      <c r="Q77"/>
    </row>
    <row r="78" spans="1:17" s="40" customFormat="1" ht="15" x14ac:dyDescent="0.25">
      <c r="A78" s="116" t="s">
        <v>71</v>
      </c>
      <c r="B78" s="116"/>
      <c r="C78" s="116"/>
      <c r="D78" s="116"/>
      <c r="E78" s="116"/>
      <c r="F78" s="116"/>
      <c r="G78" s="116"/>
      <c r="H78" s="116"/>
      <c r="I78" s="62"/>
      <c r="J78" s="62"/>
      <c r="K78" s="62"/>
      <c r="L78" s="64"/>
      <c r="M78"/>
      <c r="N78"/>
      <c r="O78"/>
      <c r="P78"/>
      <c r="Q78"/>
    </row>
    <row r="79" spans="1:17" s="40" customFormat="1" x14ac:dyDescent="0.25">
      <c r="A79" s="1"/>
      <c r="B79" s="1"/>
      <c r="C79" s="1"/>
      <c r="D79" s="1"/>
      <c r="E79" s="1"/>
      <c r="F79" s="1"/>
      <c r="G79" s="1"/>
      <c r="H79" s="1"/>
      <c r="I79" s="62"/>
      <c r="J79" s="62"/>
      <c r="K79" s="64"/>
      <c r="L79" s="64"/>
      <c r="M79"/>
      <c r="N79"/>
      <c r="O79"/>
      <c r="P79"/>
      <c r="Q79"/>
    </row>
  </sheetData>
  <mergeCells count="116">
    <mergeCell ref="A64:A67"/>
    <mergeCell ref="A68:A70"/>
    <mergeCell ref="A76:A77"/>
    <mergeCell ref="A39:A42"/>
    <mergeCell ref="A49:A51"/>
    <mergeCell ref="A52:A55"/>
    <mergeCell ref="A57:A58"/>
    <mergeCell ref="F63:G63"/>
    <mergeCell ref="B64:B67"/>
    <mergeCell ref="F64:G64"/>
    <mergeCell ref="F66:G66"/>
    <mergeCell ref="F67:G67"/>
    <mergeCell ref="F56:G56"/>
    <mergeCell ref="B57:B58"/>
    <mergeCell ref="F57:G57"/>
    <mergeCell ref="F58:G58"/>
    <mergeCell ref="F59:G59"/>
    <mergeCell ref="B60:B61"/>
    <mergeCell ref="F60:G60"/>
    <mergeCell ref="F61:G61"/>
    <mergeCell ref="F65:G65"/>
    <mergeCell ref="A17:A18"/>
    <mergeCell ref="F43:G43"/>
    <mergeCell ref="F44:G44"/>
    <mergeCell ref="F45:G45"/>
    <mergeCell ref="F32:G32"/>
    <mergeCell ref="B34:B38"/>
    <mergeCell ref="F34:G34"/>
    <mergeCell ref="F35:G35"/>
    <mergeCell ref="F36:G36"/>
    <mergeCell ref="F37:G37"/>
    <mergeCell ref="F38:G38"/>
    <mergeCell ref="B39:B42"/>
    <mergeCell ref="F39:G39"/>
    <mergeCell ref="F40:G40"/>
    <mergeCell ref="F41:G41"/>
    <mergeCell ref="F42:G42"/>
    <mergeCell ref="F33:G33"/>
    <mergeCell ref="B32:B33"/>
    <mergeCell ref="F30:G30"/>
    <mergeCell ref="A43:A47"/>
    <mergeCell ref="F46:G46"/>
    <mergeCell ref="A32:A33"/>
    <mergeCell ref="A34:A38"/>
    <mergeCell ref="F47:G47"/>
    <mergeCell ref="B43:B47"/>
    <mergeCell ref="A60:A61"/>
    <mergeCell ref="A3:H3"/>
    <mergeCell ref="A5:A6"/>
    <mergeCell ref="B5:B6"/>
    <mergeCell ref="C5:D5"/>
    <mergeCell ref="F5:G5"/>
    <mergeCell ref="H5:H6"/>
    <mergeCell ref="F11:G11"/>
    <mergeCell ref="A20:A22"/>
    <mergeCell ref="B12:B16"/>
    <mergeCell ref="F12:G12"/>
    <mergeCell ref="F13:G13"/>
    <mergeCell ref="F14:G14"/>
    <mergeCell ref="F15:G15"/>
    <mergeCell ref="F16:G16"/>
    <mergeCell ref="B17:B18"/>
    <mergeCell ref="F17:G17"/>
    <mergeCell ref="F18:G18"/>
    <mergeCell ref="F19:G19"/>
    <mergeCell ref="B20:B22"/>
    <mergeCell ref="A78:H78"/>
    <mergeCell ref="B68:B70"/>
    <mergeCell ref="F68:G68"/>
    <mergeCell ref="F69:G69"/>
    <mergeCell ref="F70:G70"/>
    <mergeCell ref="F71:G71"/>
    <mergeCell ref="F72:G72"/>
    <mergeCell ref="F73:G73"/>
    <mergeCell ref="F74:G74"/>
    <mergeCell ref="B76:B77"/>
    <mergeCell ref="F76:G76"/>
    <mergeCell ref="F77:G77"/>
    <mergeCell ref="A72:A75"/>
    <mergeCell ref="B72:B75"/>
    <mergeCell ref="F75:G75"/>
    <mergeCell ref="F62:G62"/>
    <mergeCell ref="F48:G48"/>
    <mergeCell ref="B49:B51"/>
    <mergeCell ref="F49:G49"/>
    <mergeCell ref="F50:G50"/>
    <mergeCell ref="F51:G51"/>
    <mergeCell ref="B52:B55"/>
    <mergeCell ref="F52:G52"/>
    <mergeCell ref="F53:G53"/>
    <mergeCell ref="F54:G54"/>
    <mergeCell ref="F55:G55"/>
    <mergeCell ref="F24:G24"/>
    <mergeCell ref="B25:B26"/>
    <mergeCell ref="F25:G25"/>
    <mergeCell ref="A27:A28"/>
    <mergeCell ref="A29:A31"/>
    <mergeCell ref="F31:G31"/>
    <mergeCell ref="F10:G10"/>
    <mergeCell ref="A9:A11"/>
    <mergeCell ref="B9:B11"/>
    <mergeCell ref="F9:G9"/>
    <mergeCell ref="B27:B28"/>
    <mergeCell ref="F27:G27"/>
    <mergeCell ref="F28:G28"/>
    <mergeCell ref="B29:B31"/>
    <mergeCell ref="F29:G29"/>
    <mergeCell ref="F23:G23"/>
    <mergeCell ref="A23:A24"/>
    <mergeCell ref="A25:A26"/>
    <mergeCell ref="B23:B24"/>
    <mergeCell ref="F26:G26"/>
    <mergeCell ref="F20:G20"/>
    <mergeCell ref="F21:G21"/>
    <mergeCell ref="F22:G22"/>
    <mergeCell ref="A12:A16"/>
  </mergeCells>
  <pageMargins left="3.937007874015748E-2" right="3.937007874015748E-2" top="0.23622047244094491" bottom="0.23622047244094491" header="0.31496062992125984" footer="0.31496062992125984"/>
  <pageSetup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1" ma:contentTypeDescription="Crear nuevo documento." ma:contentTypeScope="" ma:versionID="50a07055876c129ef09bc560f2467a72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0fac1c4c9b1297aec93d4a3819dfaa41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1B8D5E7-2062-4FE9-A762-0292610E877D}"/>
</file>

<file path=customXml/itemProps2.xml><?xml version="1.0" encoding="utf-8"?>
<ds:datastoreItem xmlns:ds="http://schemas.openxmlformats.org/officeDocument/2006/customXml" ds:itemID="{09D1B181-B770-4D98-8D4E-56D003CE18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0DDABEA-8337-44AC-B8C8-868E8000E221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96c953c-273f-40ab-996f-6d24f00c570f"/>
    <ds:schemaRef ds:uri="3eba05ab-de61-4f0a-89c7-432c8019e8cf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Vacantes Nacional versión 58</vt:lpstr>
      <vt:lpstr>Vacantes Nacional </vt:lpstr>
      <vt:lpstr>'Vacantes Nacional '!Área_de_impresión</vt:lpstr>
      <vt:lpstr>'Vacantes Nacional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PALACIOS VICTOR FRANCISCO</dc:creator>
  <cp:lastModifiedBy>DE LA ROSA QUIÑONES ISABEL</cp:lastModifiedBy>
  <cp:lastPrinted>2020-10-20T20:25:17Z</cp:lastPrinted>
  <dcterms:created xsi:type="dcterms:W3CDTF">2020-09-01T16:19:47Z</dcterms:created>
  <dcterms:modified xsi:type="dcterms:W3CDTF">2020-10-23T19:16:59Z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