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14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orena.villarreal.SEC\Desktop\HO\Circulados 02-06-20\"/>
    </mc:Choice>
  </mc:AlternateContent>
  <xr:revisionPtr revIDLastSave="0" documentId="11_E67F6941F805E468CEA2E398FB6A7A601091D1C8" xr6:coauthVersionLast="45" xr6:coauthVersionMax="45" xr10:uidLastSave="{00000000-0000-0000-0000-000000000000}"/>
  <bookViews>
    <workbookView xWindow="0" yWindow="0" windowWidth="23040" windowHeight="9192" tabRatio="235" xr2:uid="{00000000-000D-0000-FFFF-FFFF00000000}"/>
  </bookViews>
  <sheets>
    <sheet name="Anexo 1-BC" sheetId="1" r:id="rId1"/>
  </sheets>
  <definedNames>
    <definedName name="_xlnm._FilterDatabase" localSheetId="0" hidden="1">'Anexo 1-BC'!$A$9:$AO$9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77" i="1" l="1"/>
  <c r="F286" i="1"/>
  <c r="F128" i="1"/>
  <c r="F114" i="1"/>
  <c r="F102" i="1"/>
  <c r="F288" i="1"/>
  <c r="F8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Diana Cuevas</author>
  </authors>
  <commentList>
    <comment ref="F77" authorId="0" shapeId="0" xr:uid="{00000000-0006-0000-0000-000001000000}">
      <text>
        <r>
          <rPr>
            <b/>
            <sz val="9"/>
            <color indexed="81"/>
            <rFont val="Calibri"/>
            <family val="2"/>
          </rPr>
          <t>Diana Cuevas:</t>
        </r>
        <r>
          <rPr>
            <sz val="9"/>
            <color indexed="81"/>
            <rFont val="Calibri"/>
            <family val="2"/>
          </rPr>
          <t xml:space="preserve">
Las facturas que dan este monto están atendidas.</t>
        </r>
      </text>
    </comment>
    <comment ref="F86" authorId="0" shapeId="0" xr:uid="{00000000-0006-0000-0000-000002000000}">
      <text>
        <r>
          <rPr>
            <b/>
            <sz val="9"/>
            <color indexed="81"/>
            <rFont val="Calibri"/>
            <family val="2"/>
          </rPr>
          <t>Diana Cuevas:</t>
        </r>
        <r>
          <rPr>
            <sz val="9"/>
            <color indexed="81"/>
            <rFont val="Calibr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<sst xmlns="http://schemas.openxmlformats.org/spreadsheetml/2006/main" count="3587" uniqueCount="803">
  <si>
    <t xml:space="preserve">UNIDAD TECNICA DE FISCALIZACIÓN </t>
  </si>
  <si>
    <t>DIRECCIÓN DE AUDITORIA A PARTIDOS POLITICOS, AGRUPACIONES POLITICAS Y OTROS</t>
  </si>
  <si>
    <t>REVISIÓN INFORME ANUAL 2018</t>
  </si>
  <si>
    <t xml:space="preserve">PARTIDO DE BAJA CALIFORNIA </t>
  </si>
  <si>
    <t>BAJA CALIFORNIA</t>
  </si>
  <si>
    <t>CFDI´S Recibidos por el sujeto obligado</t>
  </si>
  <si>
    <t>No reportado</t>
  </si>
  <si>
    <t>Anexo 1-BC</t>
  </si>
  <si>
    <t>Anexo 1 BC</t>
  </si>
  <si>
    <t>Identificador del Comprobante</t>
  </si>
  <si>
    <t>Identificador de la Factura Electrónica UUID</t>
  </si>
  <si>
    <t>Fecha de emisión de la Factura Electrónica</t>
  </si>
  <si>
    <t>Descuento</t>
  </si>
  <si>
    <t>Subtotal</t>
  </si>
  <si>
    <t>Total</t>
  </si>
  <si>
    <t>Total del impuestos trasladados IVA</t>
  </si>
  <si>
    <t>Total del impuestos trasladados IEPS</t>
  </si>
  <si>
    <t>Total del impuestos trasladados Factura Electrónico</t>
  </si>
  <si>
    <t>Total del impuestos retenidos IVA</t>
  </si>
  <si>
    <t>Total del impuestos retenidos ISR</t>
  </si>
  <si>
    <t>Total del impuestos retenidos Factura Electrónico</t>
  </si>
  <si>
    <t>Tipo de cambio conforme a la moneda usada</t>
  </si>
  <si>
    <t>Moneda utilizada para expresar montos</t>
  </si>
  <si>
    <t>Efecto del comprobante fiscal para el contribuyente emisor</t>
  </si>
  <si>
    <t>D_FIS_FFOOIRL1</t>
  </si>
  <si>
    <t>D_FIS_SFFOEOI1</t>
  </si>
  <si>
    <t>F_FIS_FFFOEOI1</t>
  </si>
  <si>
    <t>I_FIS_MFFOOOI1</t>
  </si>
  <si>
    <t>Fecha de timbrado</t>
  </si>
  <si>
    <t>N_FIS_CCFEOOA1</t>
  </si>
  <si>
    <t>Clave de tipo de persona</t>
  </si>
  <si>
    <t>Registro Federal de Contribuyente del Emisor</t>
  </si>
  <si>
    <t>Registro Federal de Contribuyente del Receptor</t>
  </si>
  <si>
    <t>D_FIS_ICRNOEF1</t>
  </si>
  <si>
    <t>Serie</t>
  </si>
  <si>
    <t>Folio</t>
  </si>
  <si>
    <t>Forma de Pago</t>
  </si>
  <si>
    <t>Numero de Certificado</t>
  </si>
  <si>
    <t>Condiciones de pago</t>
  </si>
  <si>
    <t>Motivo del descuento aplicable</t>
  </si>
  <si>
    <t>Método de Pago</t>
  </si>
  <si>
    <t>Lugar de Expedición</t>
  </si>
  <si>
    <t>Número de cuenta de pago</t>
  </si>
  <si>
    <t>Régimen fiscal del creador de la factura electrónica</t>
  </si>
  <si>
    <t>Nombre o razón social del contribuyente emisor del comprobante</t>
  </si>
  <si>
    <t>Nombre del Receptor</t>
  </si>
  <si>
    <t>D_FIS_ARECUDF1</t>
  </si>
  <si>
    <t>Estado CFDI</t>
  </si>
  <si>
    <t>Estatus de cancelación</t>
  </si>
  <si>
    <t>Fecha de cancelación</t>
  </si>
  <si>
    <t>Referencia del Dictamen</t>
  </si>
  <si>
    <t>Poliza de registro indicada por el PBC</t>
  </si>
  <si>
    <t>XML detectado por Auditoria en el SIF</t>
  </si>
  <si>
    <t>Proveedor</t>
  </si>
  <si>
    <t>5F275746-949B-410A-B628-233542E0FBC7</t>
  </si>
  <si>
    <t>MXN</t>
  </si>
  <si>
    <t>I</t>
  </si>
  <si>
    <t>M</t>
  </si>
  <si>
    <t>ATM891026JK8</t>
  </si>
  <si>
    <t>PEB040130ES0</t>
  </si>
  <si>
    <t>FW</t>
  </si>
  <si>
    <t>Contado</t>
  </si>
  <si>
    <t>PUE</t>
  </si>
  <si>
    <t>AUTOPISTA TIJUANA MEXICALI, SA DE CV</t>
  </si>
  <si>
    <t>PARTIDO ESTATAL DE BAJA CALIFORNIA</t>
  </si>
  <si>
    <t>G03</t>
  </si>
  <si>
    <t>Vigente</t>
  </si>
  <si>
    <t>Cancelable sin aceptación</t>
  </si>
  <si>
    <t>PE-91/07-18</t>
  </si>
  <si>
    <t>0F013497-3993-487F-AE17-D5730EB3600C</t>
  </si>
  <si>
    <t>EGR061024JP3</t>
  </si>
  <si>
    <t>GPNA-</t>
  </si>
  <si>
    <t>ESTACION GRUGAS, S. DE R.L. DE C.V. ( Puerto Nuevo )</t>
  </si>
  <si>
    <t>PARTIDO DE BAJA CALIFORNIA</t>
  </si>
  <si>
    <t>PD-10/03-18</t>
  </si>
  <si>
    <t>2B66B796-9773-45DE-8EF9-32D135C6E2A9</t>
  </si>
  <si>
    <t>BBA830831LJ2</t>
  </si>
  <si>
    <t>BBVA BANCOMER, S A</t>
  </si>
  <si>
    <t>P01</t>
  </si>
  <si>
    <t>PE-137/02-18</t>
  </si>
  <si>
    <t>D1210B24-E478-48C6-8E95-81F715775D9B</t>
  </si>
  <si>
    <t>STR090824UF8</t>
  </si>
  <si>
    <t>TCNM-A</t>
  </si>
  <si>
    <t>SERVICIO EL TRIANGULO DEL REFUGIO, S. DE R.L. DE C.V. ( Calle 9na Mxl )</t>
  </si>
  <si>
    <t>PD-28/12-18</t>
  </si>
  <si>
    <t>0846E409-D9BE-41BB-8222-359869C85E47</t>
  </si>
  <si>
    <t>PE-14/02-18</t>
  </si>
  <si>
    <t>02D386F4-1A82-4961-8154-5AC70C60489E</t>
  </si>
  <si>
    <t>PE-146/10-18</t>
  </si>
  <si>
    <t>A3297D9C-F990-4325-B522-546AB02CCDDA</t>
  </si>
  <si>
    <t xml:space="preserve"> Vigente</t>
  </si>
  <si>
    <t>Cancelable con aceptación</t>
  </si>
  <si>
    <t>PE-119/08-18</t>
  </si>
  <si>
    <t>14384C04-D927-433E-A1B4-184821DF4869</t>
  </si>
  <si>
    <t>ASC030310TM0</t>
  </si>
  <si>
    <t>BXIII</t>
  </si>
  <si>
    <t>AUTO SERVICIO CASA MAGNA SA DE CV</t>
  </si>
  <si>
    <t>PD-15/07-18</t>
  </si>
  <si>
    <t>568E7414-A37C-4A7A-B119-BA89501A8C3C</t>
  </si>
  <si>
    <t>PÉ-108/07-18</t>
  </si>
  <si>
    <t>CB8C0E0D-AB3B-4D75-987F-22B6953E54AC</t>
  </si>
  <si>
    <t>PE-119/09-18</t>
  </si>
  <si>
    <t>A57A54AA-AA56-4F92-8511-60034038CF06</t>
  </si>
  <si>
    <t>PE-102/09-18</t>
  </si>
  <si>
    <t>A8C00A24-2090-4053-A901-EC6D9EEE7C63</t>
  </si>
  <si>
    <t>PE-166/03-18</t>
  </si>
  <si>
    <t>B33F4C38-6CCB-4530-BE23-AF0A24D79415</t>
  </si>
  <si>
    <t>PE-169/03-18</t>
  </si>
  <si>
    <t>B4A61309-95AA-4641-9745-FC7CB4B13B3A</t>
  </si>
  <si>
    <t>PE-138/02-18</t>
  </si>
  <si>
    <t>B97420AE-D0A0-4C44-9E06-5D76F4B0CF02</t>
  </si>
  <si>
    <t>PE-109/07-18</t>
  </si>
  <si>
    <t>BAF5896A-3C72-4625-827A-A451C5E7781A</t>
  </si>
  <si>
    <t>PE-143/02-18</t>
  </si>
  <si>
    <t>00420323-D412-4761-9EA5-DB2104186D09</t>
  </si>
  <si>
    <t>PE-71/01-18</t>
  </si>
  <si>
    <t>05041D4C-40D0-46B9-BB3E-75CD145456F8</t>
  </si>
  <si>
    <t>PE-70/01-18</t>
  </si>
  <si>
    <t>0D1C1E4A-8F8A-4C7B-8D00-E800916188E3</t>
  </si>
  <si>
    <t>PE-140/02-18</t>
  </si>
  <si>
    <t>1511974E-4785-4786-892B-B64A9839E7C6</t>
  </si>
  <si>
    <t>PE-74/01-18</t>
  </si>
  <si>
    <t>191818C7-F246-4341-9A39-849E3F4D4DCC</t>
  </si>
  <si>
    <t>PE-138/04-18</t>
  </si>
  <si>
    <t>253B8853-CB44-4369-9862-D30110B4EB27</t>
  </si>
  <si>
    <t>PE-147/10-18</t>
  </si>
  <si>
    <t>2A75BA4B-B928-4D28-8BE7-C107D244CD82</t>
  </si>
  <si>
    <t>PE-128/05-18</t>
  </si>
  <si>
    <t>2C2B3BC5-AAD8-4A9F-AA92-749E0221B1C2</t>
  </si>
  <si>
    <t>PE-148/10-18</t>
  </si>
  <si>
    <t>44ECF2F8-9B1E-42D2-B525-763E5F91F398</t>
  </si>
  <si>
    <t>PE-142/02-18</t>
  </si>
  <si>
    <t>4CDB8D6D-C7D6-479B-80BB-9711D7C9E307</t>
  </si>
  <si>
    <t>PE-141/02-18</t>
  </si>
  <si>
    <t>548590E4-D08D-47A0-9EFB-97EEE481ADD2</t>
  </si>
  <si>
    <t>PE-145/02-18</t>
  </si>
  <si>
    <t>62686AAF-6600-4ABE-A423-C8E9405D6FD5</t>
  </si>
  <si>
    <t>PE-167/03-18</t>
  </si>
  <si>
    <t>6A683C12-4FC9-4102-974F-99FE757AE634</t>
  </si>
  <si>
    <t>PE-75/01-18</t>
  </si>
  <si>
    <t>6DC85BAF-D645-4172-B16F-FB1E504BBC7C</t>
  </si>
  <si>
    <t>PE-136/04-18</t>
  </si>
  <si>
    <t>74C5A84B-E29F-4C4F-A371-2E23F9835D69</t>
  </si>
  <si>
    <t>PE-168/03-18</t>
  </si>
  <si>
    <t>76725232-AA7E-4DAF-961D-6A107FECBB7F</t>
  </si>
  <si>
    <t>PE-73/01-18</t>
  </si>
  <si>
    <t>7B0EB70D-0071-45BA-8AE8-9F92BDFAA896</t>
  </si>
  <si>
    <t>PE-139/04-18</t>
  </si>
  <si>
    <t>CEAF367F-4AE3-4046-B03F-1FE093C352DF</t>
  </si>
  <si>
    <t>PE-144/02-18</t>
  </si>
  <si>
    <t>D41A680A-391F-48DC-A8C9-300C411E4E99</t>
  </si>
  <si>
    <t>PE-120/06-18</t>
  </si>
  <si>
    <t>D7AA9F38-59C2-40C5-95B4-4ADDDC36A69A</t>
  </si>
  <si>
    <t>PE-97/11-18</t>
  </si>
  <si>
    <t>D9D1026D-E7A8-4C86-A1F6-3C1D45D64124</t>
  </si>
  <si>
    <t>PE-137/04-18</t>
  </si>
  <si>
    <t>DC8EE488-B805-4B42-BAD3-76024EF3078F</t>
  </si>
  <si>
    <t>PE-149/10-18</t>
  </si>
  <si>
    <t>DFF0CE92-E5E5-47C6-BB64-30F85E10B8CB</t>
  </si>
  <si>
    <t>PE-72/01-18</t>
  </si>
  <si>
    <t>E092F61B-3F9D-4DDE-B0ED-FBEB1CB62CD1</t>
  </si>
  <si>
    <t>PE-149/02-18</t>
  </si>
  <si>
    <t>E2B26710-C9E3-4310-A21A-33D181B31DFE</t>
  </si>
  <si>
    <t>PE-170/03-18</t>
  </si>
  <si>
    <t>E2DC384F-E2D2-482A-9A24-5748223AC8B2</t>
  </si>
  <si>
    <t>PE-96/11-18</t>
  </si>
  <si>
    <t>E4AD635E-A050-4A01-A42A-6BB2C2C17181</t>
  </si>
  <si>
    <t>PE-120/08-18</t>
  </si>
  <si>
    <t>EF8DB4E5-5E82-4D1F-A02E-CD4FE617D814</t>
  </si>
  <si>
    <t>PE-139/02-18</t>
  </si>
  <si>
    <t>5241941F-DBE6-4E31-BB8D-3EF2913CA09E</t>
  </si>
  <si>
    <t>PE-171/03-18</t>
  </si>
  <si>
    <t>508C221B-82A4-4FA5-84D4-D78E34FC2EB0</t>
  </si>
  <si>
    <t>PE-129/05-18</t>
  </si>
  <si>
    <t>BDE25F92-9EBC-419B-AACA-95FB0F80DABE</t>
  </si>
  <si>
    <t>PE-101/09-18</t>
  </si>
  <si>
    <t>85370DCE-8750-4CEE-9145-9DCB2161910D</t>
  </si>
  <si>
    <t>PE-95/11-18</t>
  </si>
  <si>
    <t>AC79AE24-D53E-2A4A-A42D-C4DB659D337F</t>
  </si>
  <si>
    <t>APP0104096Z4</t>
  </si>
  <si>
    <t>MXI</t>
  </si>
  <si>
    <t>APPLEMEX, S.A. DE C.V.</t>
  </si>
  <si>
    <t>PD-45/10-18</t>
  </si>
  <si>
    <t>94206A96-657F-484B-A4E0-46BE4E2492C2</t>
  </si>
  <si>
    <t>PE-135/04-18</t>
  </si>
  <si>
    <t>1351E157-0738-4C1E-B187-DB3D7A62AFB4</t>
  </si>
  <si>
    <t>PE-69/01-18</t>
  </si>
  <si>
    <t>CB777045-0542-4909-95BC-3FDD4E463A97</t>
  </si>
  <si>
    <t>CES9206116W3</t>
  </si>
  <si>
    <t>A</t>
  </si>
  <si>
    <t>PPD</t>
  </si>
  <si>
    <t>COMISIÓN ESTATAL DE SERVICIOS PÚBLICOS DE TECATE</t>
  </si>
  <si>
    <t>PE-47/02-18</t>
  </si>
  <si>
    <t>4E98CEF3-BAF6-40F0-98B0-5CFA1914EA7C</t>
  </si>
  <si>
    <t>D0C018FE-9D1B-44E0-B6BA-98E4DF1EE631</t>
  </si>
  <si>
    <t>SRO0708301F1</t>
  </si>
  <si>
    <t>CD</t>
  </si>
  <si>
    <t>SERVICIO ROBLES SA DE CV</t>
  </si>
  <si>
    <t>PD-16/02-18</t>
  </si>
  <si>
    <t>56B2378A-4126-43C3-A980-D4C662ABAF35</t>
  </si>
  <si>
    <t>MME9407139R4</t>
  </si>
  <si>
    <t>TI</t>
  </si>
  <si>
    <t>MINIMERCADOS MEXICANOS S DE RL DE CV.</t>
  </si>
  <si>
    <t>2A96A0D5-ABC7-4B17-A9E8-ADEA1C6430DC</t>
  </si>
  <si>
    <t>TNO8105076Q8</t>
  </si>
  <si>
    <t>TELEFONOS DEL NOROESTE S.A. de C.V.</t>
  </si>
  <si>
    <t>PE-46/02-18</t>
  </si>
  <si>
    <t>6937AC3F-E78F-40CD-A203-AF348855FC48</t>
  </si>
  <si>
    <t>869D7801-0D13-46F2-8EE1-496C105383AF</t>
  </si>
  <si>
    <t>F</t>
  </si>
  <si>
    <t>TATS560917U99</t>
  </si>
  <si>
    <t>C</t>
  </si>
  <si>
    <t>SERVANDO TAPIA TAPIA</t>
  </si>
  <si>
    <t>PE-74/07-18</t>
  </si>
  <si>
    <t>BCE7A779-9AE1-5542-A881-EA8B9EFFCFAD</t>
  </si>
  <si>
    <t>GUAC800809R73</t>
  </si>
  <si>
    <t>E</t>
  </si>
  <si>
    <t>CONT</t>
  </si>
  <si>
    <t>Claudia Guzman Amaya</t>
  </si>
  <si>
    <t>B873ACE0-9B8E-460D-924D-34392D2B5F0B</t>
  </si>
  <si>
    <t>PE-56/04-18</t>
  </si>
  <si>
    <t>CC65379B-311C-2549-8B6F-45AE53D50396</t>
  </si>
  <si>
    <t>PD-29/10-18</t>
  </si>
  <si>
    <t>03E8F2B8-8D1F-459E-857F-AE8647160113</t>
  </si>
  <si>
    <t>RIT9911111F6</t>
  </si>
  <si>
    <t>REAL INN DE TIJUANA, S.A. DE C.V.</t>
  </si>
  <si>
    <t>PD-69/12-19</t>
  </si>
  <si>
    <t>E3810F61-1864-4DB7-9F1A-DCAC7A859470</t>
  </si>
  <si>
    <t>AAA1A543-F92C-412C-9D09-021ACE508223</t>
  </si>
  <si>
    <t>REAA8709038C6</t>
  </si>
  <si>
    <t>ARMANDO REYES ARREDONDO</t>
  </si>
  <si>
    <t>PE-86/11-18</t>
  </si>
  <si>
    <t>9D13D720-77CC-E542-AE37-7D9E48C6B7D3</t>
  </si>
  <si>
    <t>MRA081210MN0</t>
  </si>
  <si>
    <t>MANZO RIVEROS ASESORES CORPORATIVOS SC</t>
  </si>
  <si>
    <t>PE-02/04-18</t>
  </si>
  <si>
    <t>CE541F37-01CE-4163-ABB9-E7545B12D1BC</t>
  </si>
  <si>
    <t>LIGC761115HN3</t>
  </si>
  <si>
    <t>RA</t>
  </si>
  <si>
    <t>CHRISTIAN JOHAANA LIMON GARCIA</t>
  </si>
  <si>
    <t>PARTIDO DE BA JA CALIFORNIA</t>
  </si>
  <si>
    <t>PE-67/07-18</t>
  </si>
  <si>
    <t>7400A439-89BE-44E7-9D60-1211A8CB577B</t>
  </si>
  <si>
    <t>NOR1012068H8</t>
  </si>
  <si>
    <t>TIJ</t>
  </si>
  <si>
    <t>NORTWEST CO S DE RL DE CV</t>
  </si>
  <si>
    <t>2020-02-11T13:05:03</t>
  </si>
  <si>
    <t>BF0A8619-9D92-4084-A419-72867ECA828B</t>
  </si>
  <si>
    <t>EIRF780724ER6</t>
  </si>
  <si>
    <t>15 DIAS</t>
  </si>
  <si>
    <t>Espinoza Ramirez Francisco Javier</t>
  </si>
  <si>
    <t>Partido de Baja California</t>
  </si>
  <si>
    <t>2020-02-11T16:13:34</t>
  </si>
  <si>
    <t>64970CAF-9EBF-8F45-A501-65169365F251</t>
  </si>
  <si>
    <t>SOEA640101G54</t>
  </si>
  <si>
    <t>CFDI.</t>
  </si>
  <si>
    <t>JOSE ALFREDO SOTO ESCALANTE</t>
  </si>
  <si>
    <t>2020-02-11T16:41:51</t>
  </si>
  <si>
    <t>26D9AD66-375A-4031-ACEA-07E2301AA3F4</t>
  </si>
  <si>
    <t>ASE1309234J2</t>
  </si>
  <si>
    <t>ALARMAS SEGUPROIN, SC</t>
  </si>
  <si>
    <t>2020-02-10T17:22:26</t>
  </si>
  <si>
    <t>C81620BC-26B3-45F5-82D6-A2F3F2D773C9</t>
  </si>
  <si>
    <t>EIN040217BF4</t>
  </si>
  <si>
    <t>H</t>
  </si>
  <si>
    <t>ESTANCIA INN SA DE CV</t>
  </si>
  <si>
    <t>2020-02-10T18:50:51</t>
  </si>
  <si>
    <t>2B9F3307-90EA-41C4-A5CC-C7740BE58AF0</t>
  </si>
  <si>
    <t>2020-02-10T18:51:40</t>
  </si>
  <si>
    <t>05D49CC7-488A-4F9A-BDC6-D690C269218B</t>
  </si>
  <si>
    <t>ARC140708SL3</t>
  </si>
  <si>
    <t>CONTADO</t>
  </si>
  <si>
    <t>AMAYA RABAGO CONTADORES PUBLICOS S.C.</t>
  </si>
  <si>
    <t>2020-02-11T14:59:53</t>
  </si>
  <si>
    <t>25ED1FB2-0AFA-47B2-B581-668B2434611B</t>
  </si>
  <si>
    <t>OOM960429832</t>
  </si>
  <si>
    <t>FAOMXPOS</t>
  </si>
  <si>
    <t>Operadora OMX. S.A. de C.V.</t>
  </si>
  <si>
    <t>A7062C8D-D484-466A-8C64-1313B8EDA733</t>
  </si>
  <si>
    <t>NCTIJ</t>
  </si>
  <si>
    <t>AAA1499C-1250-4173-BDD8-C95B55F9781E</t>
  </si>
  <si>
    <t>19F2E06E-2A30-4CE3-A36E-FE02942F9A79</t>
  </si>
  <si>
    <t>OAU990325G88</t>
  </si>
  <si>
    <t>RAMX</t>
  </si>
  <si>
    <t>OPTIMA AUTOMOTRIZ S.A. DE C.V.</t>
  </si>
  <si>
    <t>D7958114-8B59-4A63-A3CD-1ECD865EE342</t>
  </si>
  <si>
    <t>SXD990604495</t>
  </si>
  <si>
    <t>SIGLO XXI DESARROLLOS INDUSTRIALES, S.A. DE C.V.</t>
  </si>
  <si>
    <t>PARTIDO DE BAJA CALIFORNIA SIN TIPO DE SOCIEDAD</t>
  </si>
  <si>
    <t>D3FF4A28-2BCC-4F69-BC2C-E93CC912085B</t>
  </si>
  <si>
    <t>RME0006026N2</t>
  </si>
  <si>
    <t>D</t>
  </si>
  <si>
    <t>RESTAURANTES MEDITERRANEOS, S DE RL DE CV</t>
  </si>
  <si>
    <t>DCFAECBC-4DB6-493E-B16B-FE8250B963A5</t>
  </si>
  <si>
    <t>VST000830G6A</t>
  </si>
  <si>
    <t>NC</t>
  </si>
  <si>
    <t>VIAJES Y SERVICIOS TURISTICOS SAN CARLOS SA DE CV</t>
  </si>
  <si>
    <t>F608D2DE-FC65-4E22-85A0-86D368F7B5AF</t>
  </si>
  <si>
    <t>B</t>
  </si>
  <si>
    <t>67898817-4457-4BFA-BDC9-78AECBB9613D</t>
  </si>
  <si>
    <t>SABA66042493A</t>
  </si>
  <si>
    <t>ANTONIO JOSE SANTANA BOSQUET</t>
  </si>
  <si>
    <t>ECF738B5-DBB6-4410-91F6-9881FA0BD2AF</t>
  </si>
  <si>
    <t>AC88152F-A0A0-4064-B8BE-156EE1802CA6</t>
  </si>
  <si>
    <t>AEC070212JI7</t>
  </si>
  <si>
    <t>ADMINISTRACION Y ENLACE CORPORATIVO S.C.</t>
  </si>
  <si>
    <t>6F4AFF52-07CA-4B00-8421-D58D49449D5A</t>
  </si>
  <si>
    <t>HLU890901H49</t>
  </si>
  <si>
    <t>COMPAÑIA HOTELERA LUCERNA SA DE CV</t>
  </si>
  <si>
    <t>EBC47AE5-A3A4-4182-99DD-3F2D6C2BE11D</t>
  </si>
  <si>
    <t>VIM980617ES9</t>
  </si>
  <si>
    <t>MXL</t>
  </si>
  <si>
    <t>VIAJES INTERNACIONALES MONARCA, S.A. DE C.V.</t>
  </si>
  <si>
    <t>No cancelable</t>
  </si>
  <si>
    <t>6A6F1121-75C5-45FE-A431-A0F7B981A2FF</t>
  </si>
  <si>
    <t>FAGR5507296S3</t>
  </si>
  <si>
    <t>credito</t>
  </si>
  <si>
    <t>ROSA MARIA FABELA GONZALEZ</t>
  </si>
  <si>
    <t>8D789143-23D9-48AA-962C-1999F2FE50B4</t>
  </si>
  <si>
    <t>ICA891012JB5</t>
  </si>
  <si>
    <t>INMOBILIARIA Y CONSTRUCTORA DE LAS AMBAS CALIFORNIAS, S.A. DE C.V.</t>
  </si>
  <si>
    <t>PE-100/07-18</t>
  </si>
  <si>
    <t>4F14B11F-DB82-4A9C-8F11-52C122010574</t>
  </si>
  <si>
    <t>LA CABAÑA DEL ABUELO RESTAURANT SA DE CV</t>
  </si>
  <si>
    <t>575333F5-E9C4-40DC-B42F-8A11330372C0</t>
  </si>
  <si>
    <t>ICR9305317G4</t>
  </si>
  <si>
    <t>CCI33</t>
  </si>
  <si>
    <t>ICR SA DE CV</t>
  </si>
  <si>
    <t>PD-48/09-18</t>
  </si>
  <si>
    <t>AAA34A75-6DBC-4977-8664-D4FD7F6F3251</t>
  </si>
  <si>
    <t>29318221-C923-4E57-8B56-1CE2A8413FD9</t>
  </si>
  <si>
    <t>REC-10/05-18</t>
  </si>
  <si>
    <t>D979EA48-2C78-4F20-9909-2F6DB470C3FB
C2D1CA7B-FF8D-46DD-A1E4-8C3C5D54F7A5
2DEC3D3A-937E-43DF-A2CB-34D45FD89D7F</t>
  </si>
  <si>
    <t>COMISION ESTATAL DE SERVICIOS PUBLICOS DE TECATE</t>
  </si>
  <si>
    <t>5FF5A2E2-7123-4795-8930-F7E952720D67</t>
  </si>
  <si>
    <t>PE-83/10-18</t>
  </si>
  <si>
    <t>B36C5567-2A79-4502-B7EA-4B99ECCDCF2D
4FA3E188-AA21-40A5-9336-3B6E19847723</t>
  </si>
  <si>
    <t>097B5323-1B97-401D-96E5-31F17EAAA96F</t>
  </si>
  <si>
    <t>CES671208JE5</t>
  </si>
  <si>
    <t>Comision Estatal de Servicios Publicos de Mexicali</t>
  </si>
  <si>
    <t xml:space="preserve">No cancelable </t>
  </si>
  <si>
    <t>PE-82/10-18</t>
  </si>
  <si>
    <t>1A7FD9F1-AAF7-4FBC-923B-4209B05FFE86</t>
  </si>
  <si>
    <t>COMISION ESTATAL DE SERVICIOS PUBLICOS DE MEXICALI</t>
  </si>
  <si>
    <t>6BD29367-4A82-44E7-82E9-EF195AD6EE36</t>
  </si>
  <si>
    <t>ACO030325PHA</t>
  </si>
  <si>
    <t>DESW</t>
  </si>
  <si>
    <t>ADMINISTRADORA DEL COLORADO S DE RL DE CV</t>
  </si>
  <si>
    <t>partido de baja california</t>
  </si>
  <si>
    <t>PE-109/05-18</t>
  </si>
  <si>
    <t>30372FB4-8F5B-4386-B346-83E7F2DC94EA</t>
  </si>
  <si>
    <t>04380D1D-2940-456F-96E7-8003E090EA87</t>
  </si>
  <si>
    <t>VAGT651013QWA</t>
  </si>
  <si>
    <t>MARIA TERESA VAZQUEZ GONZALEZ</t>
  </si>
  <si>
    <t>PE-47/01-18</t>
  </si>
  <si>
    <t>E9DE71EA-F499-4CD8-9EE2-BCCD4FAF784B</t>
  </si>
  <si>
    <t>FE009E7F-D259-4585-93B7-E420478A404A</t>
  </si>
  <si>
    <t>PE-13/11-18</t>
  </si>
  <si>
    <t>A844B5D4-FEFF-469F-AFAF-43054202A40D</t>
  </si>
  <si>
    <t>TENEDORA ELCOLI S.A. DE C.V.</t>
  </si>
  <si>
    <t>32CAC9C7-E1B9-4517-8E39-6E87B52274BB</t>
  </si>
  <si>
    <t>ACM060517941</t>
  </si>
  <si>
    <t>ASESORIA CAPACITACION Y MANEJO DE PERSONAL SC</t>
  </si>
  <si>
    <t>PE-103/05-18</t>
  </si>
  <si>
    <t>0872349F-6213-48E1-A7FB-DD400FACE50A</t>
  </si>
  <si>
    <t>CE52E584-FD66-11E7-B902-00155D014009</t>
  </si>
  <si>
    <t>CORG7405212QA</t>
  </si>
  <si>
    <t>GABRIEL CORONADO ROSALES</t>
  </si>
  <si>
    <t>PE-58/02-18</t>
  </si>
  <si>
    <t>0A1C1AB2-605C-4195-BEFB-18F467190789</t>
  </si>
  <si>
    <t>ADED249D-E2F8-4866-93EA-FEC4221AD387</t>
  </si>
  <si>
    <t>CCA130625GE2</t>
  </si>
  <si>
    <t>CACH33</t>
  </si>
  <si>
    <t>CAFE CACHANILLA S DE RL DE CV</t>
  </si>
  <si>
    <t>No adjuntó archivo XML a la póliza señalada</t>
  </si>
  <si>
    <t>3777BCF6-58D3-4837-94FE-1A48DA43C872</t>
  </si>
  <si>
    <t>TECW</t>
  </si>
  <si>
    <t>PE-106/04-18</t>
  </si>
  <si>
    <t>D63DB356-5E3F-42AC-A218-AC3B6288AAB6</t>
  </si>
  <si>
    <t>PE-38/11-18</t>
  </si>
  <si>
    <t>4466460B-AA2C-41F1-8A00-14346877E7E6</t>
  </si>
  <si>
    <t>CES680823EWA</t>
  </si>
  <si>
    <t>COMISION ESTATAL DE SERVICIOS PUBLICOS DE ENSENADA</t>
  </si>
  <si>
    <t>PE-44/07-18</t>
  </si>
  <si>
    <t>9C142E09-CA88-41D2-A439-C57B2DB109A5</t>
  </si>
  <si>
    <t>PE-11/12-18</t>
  </si>
  <si>
    <t>A39F73BC-A141-458B-9FF7-42996C134812</t>
  </si>
  <si>
    <t>PE-42/01-18</t>
  </si>
  <si>
    <t>BCED1988-B2B8-4272-A557-0DAD47EF0A6A</t>
  </si>
  <si>
    <t>PE-81/10-18</t>
  </si>
  <si>
    <t>77E5920A-A370-4372-BAAB-BA6A289171A3</t>
  </si>
  <si>
    <t>PET040903DH1</t>
  </si>
  <si>
    <t>EAHAJCK</t>
  </si>
  <si>
    <t>PETROMAX SA DE CV</t>
  </si>
  <si>
    <t>PE-97/10-18</t>
  </si>
  <si>
    <t>8B79F518-EC20-46DE-A67F-DF63878CDF58</t>
  </si>
  <si>
    <t>PE-76/11-18</t>
  </si>
  <si>
    <t>B99D5A3A-7DE8-4FFA-945E-6C4C8A828E4E</t>
  </si>
  <si>
    <t>CSS160330CP7</t>
  </si>
  <si>
    <t>AE</t>
  </si>
  <si>
    <t>CFE SUMINISTRADOR DE SERVICIOS BASICOS</t>
  </si>
  <si>
    <t>PE-112/02-18</t>
  </si>
  <si>
    <t>63CC5B51-9C0F-49BB-9BC0-A16527E62DD1</t>
  </si>
  <si>
    <t>F4F520D3-D683-4CED-962A-44DF3864C63A</t>
  </si>
  <si>
    <t>PE-96/03-18</t>
  </si>
  <si>
    <t>24901F3B-A468-48DE-A23D-08E20326C259</t>
  </si>
  <si>
    <t>EA70EA0B-C736-11E8-956B-00155D014009</t>
  </si>
  <si>
    <t>ISD950921HE5</t>
  </si>
  <si>
    <t>PASE, SERVICIOS ELECTRONICOS, S.A. DE C.V.</t>
  </si>
  <si>
    <t>42CF370B-F57B-473B-9AA3-E092556F5D69</t>
  </si>
  <si>
    <t>RORB630611AN6</t>
  </si>
  <si>
    <t>4D7E1</t>
  </si>
  <si>
    <t>Pago en una sola exhibición</t>
  </si>
  <si>
    <t>BERNABE RODRIGUEZ RAMIREZ</t>
  </si>
  <si>
    <t>839D5F48-B74D-490D-99A4-434A046BEE6E</t>
  </si>
  <si>
    <t>BIW</t>
  </si>
  <si>
    <t>G01</t>
  </si>
  <si>
    <t>3051700D-2A8E-43D4-A5EC-4FC148D0A259</t>
  </si>
  <si>
    <t>DSA130408AM2</t>
  </si>
  <si>
    <t>TER</t>
  </si>
  <si>
    <t>DIGITAL SOLUTIONS AMERICAS S DE RL DE CV</t>
  </si>
  <si>
    <t>B51FA349-F1CA-4792-8EC2-A47AEC3FDD8C</t>
  </si>
  <si>
    <t>ODM950324V2A</t>
  </si>
  <si>
    <t>POSE</t>
  </si>
  <si>
    <t>OFFICE DEPOT DE MEXICO SA CV</t>
  </si>
  <si>
    <t>8E10A3B9-26D0-4E3E-A507-1996A8E6D545</t>
  </si>
  <si>
    <t>CME910715UB9</t>
  </si>
  <si>
    <t>BAG</t>
  </si>
  <si>
    <t>COSTCO DE MEXICO, S.A. DE C.V.</t>
  </si>
  <si>
    <t>3FD36664-7E1A-4266-B0CF-C3F4CA618B95</t>
  </si>
  <si>
    <t>BIF990427KU0</t>
  </si>
  <si>
    <t>CFDI</t>
  </si>
  <si>
    <t>HSBC MEXICO SA F/138509 FIARUM</t>
  </si>
  <si>
    <t>DDF55769-140E-476F-B51E-DB4A7F2604FC</t>
  </si>
  <si>
    <t>CCO8605231N4</t>
  </si>
  <si>
    <t>CADENA COMERCIAL OXXO, SA DE CV</t>
  </si>
  <si>
    <t>439DCF13-E053-436D-8498-C69198D033BE</t>
  </si>
  <si>
    <t>SFN930813CY7</t>
  </si>
  <si>
    <t>INT</t>
  </si>
  <si>
    <t>SMART AND FINAL DEL NOROESTE SA DE CV</t>
  </si>
  <si>
    <t>8A96E12F-1736-4CF4-ACF1-ACAA19EE138E</t>
  </si>
  <si>
    <t>OFFICE DEPOT DE MEXICO S.A. DE C.V.</t>
  </si>
  <si>
    <t>AA544EB7-E5EE-42DA-A42B-1C21ED2EF479</t>
  </si>
  <si>
    <t>FNI970829JR9</t>
  </si>
  <si>
    <t>FONDO NACIONAL DE INFRAESTRUCTURA</t>
  </si>
  <si>
    <t>41E2C6C5-28B6-4943-805B-E3A7522978EE</t>
  </si>
  <si>
    <t>4942A472-CA92-4144-B9EE-0BB8130E64C3</t>
  </si>
  <si>
    <t>26928355-9FB9-4963-9012-AE9F6C7C28A3</t>
  </si>
  <si>
    <t>08C489ED-CC11-441D-9C52-EC943CC701F2</t>
  </si>
  <si>
    <t>92E61242-E898-4632-9BEC-40896ECFE05A</t>
  </si>
  <si>
    <t>CDE8401046V6</t>
  </si>
  <si>
    <t>FHIP</t>
  </si>
  <si>
    <t>PAGO DE CONTADO EN UNA SOLA EX</t>
  </si>
  <si>
    <t>CENTRAL DETALLISTA S.A. DE C.V.</t>
  </si>
  <si>
    <t>B6A4F183-3759-49F5-9BC3-71C14F8403B5</t>
  </si>
  <si>
    <t>NWM9709244W4</t>
  </si>
  <si>
    <t>IBASF</t>
  </si>
  <si>
    <t>Inmediato</t>
  </si>
  <si>
    <t>Nueva Wal Mart de México, S. de R. L. de C.V.</t>
  </si>
  <si>
    <t>CCF0A777-7FCA-4925-960E-2649C43F459D</t>
  </si>
  <si>
    <t>AEB611030SN7</t>
  </si>
  <si>
    <t>GEB</t>
  </si>
  <si>
    <t>INMEDIATO</t>
  </si>
  <si>
    <t>AUTOBUSES ESTRELLA BLANCA,S.A. DE C.V.</t>
  </si>
  <si>
    <t>3163EA3D-9679-4B72-8FA2-ED43689D708A</t>
  </si>
  <si>
    <t>CDA101119JC0</t>
  </si>
  <si>
    <t>FBBA</t>
  </si>
  <si>
    <t>COMERCIALIZADORA DAX, SA DE CV</t>
  </si>
  <si>
    <t>C28A6CAC-62AA-48E7-9BF1-9AB234676BE8</t>
  </si>
  <si>
    <t>SEM980701STA</t>
  </si>
  <si>
    <t>BFBD</t>
  </si>
  <si>
    <t>7-ELEVEN MÉXICO, SA DE CV</t>
  </si>
  <si>
    <t>048D9793-5A56-4AA3-85BC-9027878248FD</t>
  </si>
  <si>
    <t>EA7D48A7-A44C-4788-8074-27413F8E4824</t>
  </si>
  <si>
    <t>DFL9508025N4</t>
  </si>
  <si>
    <t>DISTRIBUIDORA EL FLORIDO, S.A. DE C.V.</t>
  </si>
  <si>
    <t>16EAECBD-AAFA-53AF-74FC-442925447CA3</t>
  </si>
  <si>
    <t>HDM001017AS1</t>
  </si>
  <si>
    <t>3HGJEE</t>
  </si>
  <si>
    <t>HOME DEPOT MEXICO S. DE R.L. DE C.V.</t>
  </si>
  <si>
    <t>AAA1BF1E-0664-4E8A-9BBD-2012E2E4E7CF</t>
  </si>
  <si>
    <t>AUQL940331511</t>
  </si>
  <si>
    <t>ACUÑA QUIROZ LUISSINA</t>
  </si>
  <si>
    <t>6EC4AD10-5CBE-4A7D-9286-EC86A9BE6821</t>
  </si>
  <si>
    <t>B8B79D02-938D-4612-9BF3-6113E4CDE34E</t>
  </si>
  <si>
    <t>CETB</t>
  </si>
  <si>
    <t>DB57BEC5-1837-46D6-BD5E-33693E5F8B0C</t>
  </si>
  <si>
    <t>PLAW</t>
  </si>
  <si>
    <t>AE061C04-A0AC-49C2-B778-DB139E2646AB</t>
  </si>
  <si>
    <t>CSC13111486A</t>
  </si>
  <si>
    <t>SAB</t>
  </si>
  <si>
    <t>COMERCIALIZADORA SONORA CACTUS S DE RL DE CV</t>
  </si>
  <si>
    <t>814AD424-0467-4643-A5FC-8A5BAC133A19</t>
  </si>
  <si>
    <t>3B6D352E-1EB9-4085-9486-DF32142E3906</t>
  </si>
  <si>
    <t>GACF540913FY7</t>
  </si>
  <si>
    <t>FRANCISCO JAVIER GASTELUM CAÑEZ</t>
  </si>
  <si>
    <t>DD55DFD5-A8F7-4CB6-A079-628FC27EB2FC</t>
  </si>
  <si>
    <t>DFB3ED62-86B4-4BBB-8CC8-375348156082</t>
  </si>
  <si>
    <t>AME970109GW0</t>
  </si>
  <si>
    <t>AUTOZONE DE MEXICO S DE RL DE CV</t>
  </si>
  <si>
    <t>C61F7E89-E4DB-4EFD-940D-E5D24AE88489</t>
  </si>
  <si>
    <t>7329F8C1-54EA-4077-9299-18E968B6E16D</t>
  </si>
  <si>
    <t>9AB7C14F-183C-4C90-9956-378B116C6388</t>
  </si>
  <si>
    <t>BERJ760624S68</t>
  </si>
  <si>
    <t>ninguna</t>
  </si>
  <si>
    <t>JUAN FRANCISCO JAVIER BEJAR REYES</t>
  </si>
  <si>
    <t>B970CADC-8748-43DE-AB17-912828054ABF</t>
  </si>
  <si>
    <t>TCI770922C22</t>
  </si>
  <si>
    <t>BMEL</t>
  </si>
  <si>
    <t>Cablemas Telecomunicaciones, S.A. de C.V.</t>
  </si>
  <si>
    <t>619D7B8C-B300-4AF4-B361-2A9A9750021D</t>
  </si>
  <si>
    <t>AC</t>
  </si>
  <si>
    <t>C1B5941E-7082-8767-5E03-1DE8DCEF6D36</t>
  </si>
  <si>
    <t>Pagado</t>
  </si>
  <si>
    <t>251AA156-7646-402E-9578-03DDEC83772E</t>
  </si>
  <si>
    <t>VAGI921209RL7</t>
  </si>
  <si>
    <t>SERIEB</t>
  </si>
  <si>
    <t>ITZEL CAROLINA VALENCIA GONZALEZ</t>
  </si>
  <si>
    <t>144D62C6-1343-4EE7-B89B-BA0B26E1AF15</t>
  </si>
  <si>
    <t>GCA1206298GA</t>
  </si>
  <si>
    <t>CAMP</t>
  </si>
  <si>
    <t>GRUPO CAFRE S DE RL DE CV</t>
  </si>
  <si>
    <t>013C71ED-1F2F-448D-8DFF-B78CB9E7ADC2</t>
  </si>
  <si>
    <t>VAAJ770806NF7</t>
  </si>
  <si>
    <t>JUAN MANUEL VALADEZ ALVAREZ</t>
  </si>
  <si>
    <t>8DEF07BB-7970-4127-90F5-2D42A1AC5A28</t>
  </si>
  <si>
    <t>RGA151218FY7</t>
  </si>
  <si>
    <t>SR</t>
  </si>
  <si>
    <t>RIDEMAR GASTRONOMIA S. DE R.L. DE C.V.</t>
  </si>
  <si>
    <t>8CFA9AF9-1F18-11E8-8F8F-00155D014009</t>
  </si>
  <si>
    <t>DOCL501114567</t>
  </si>
  <si>
    <t>LUIS ANTONIO DOMINGUEZ CORTES</t>
  </si>
  <si>
    <t>43762B5B-34DE-409B-9644-22B2E4B2CEB9</t>
  </si>
  <si>
    <t>ROSW</t>
  </si>
  <si>
    <t>97D50E5D-C066-4CEB-B3F4-8E1ECC2E23D2</t>
  </si>
  <si>
    <t>ORC960227EP3</t>
  </si>
  <si>
    <t>ENCW</t>
  </si>
  <si>
    <t>OPERADORA RIO COLORADO S DE RL DE CV</t>
  </si>
  <si>
    <t>0DD6F3D9-D92B-4C87-921B-56E686C9EDD5</t>
  </si>
  <si>
    <t>ROSARITO</t>
  </si>
  <si>
    <t>14F367FB-2C2D-4B9A-9716-7FAD7C4215B3</t>
  </si>
  <si>
    <t>ERA061011HQ6</t>
  </si>
  <si>
    <t>RJMA-</t>
  </si>
  <si>
    <t>ESTACION RAEL, S. R. DE L.R. DE C.V. ( JESUS MARIA )</t>
  </si>
  <si>
    <t>2D50D58E-47CA-4657-B85D-69A56D46F45A</t>
  </si>
  <si>
    <t>BES160503J91</t>
  </si>
  <si>
    <t>MT</t>
  </si>
  <si>
    <t>BP ESTACIONES Y SERVICIOS ENERGETICOS SA DE CV</t>
  </si>
  <si>
    <t>21B065B3-8FE8-4AF6-B53C-E0B3F0494995</t>
  </si>
  <si>
    <t>SAT</t>
  </si>
  <si>
    <t>FF0915B9-535D-4238-86C9-1C6AC2194F12</t>
  </si>
  <si>
    <t>ESP980922CI1</t>
  </si>
  <si>
    <t>ESTACION DE SERVICIO EL PALOMAR S.A. DE C.V.</t>
  </si>
  <si>
    <t>30D103FA-E9DE-4A3B-A6CB-AD62F81354CF</t>
  </si>
  <si>
    <t>NAPW</t>
  </si>
  <si>
    <t>217F5853-227E-4507-902B-5F17B520B57F</t>
  </si>
  <si>
    <t>RUNA210520BL2</t>
  </si>
  <si>
    <t>REFA</t>
  </si>
  <si>
    <t>ALEJANDRO RUDAMETKIN NOVIKOFF SUCESION</t>
  </si>
  <si>
    <t>24A6523A-F8B7-4710-AE5B-E50D6E951723</t>
  </si>
  <si>
    <t>ANAT</t>
  </si>
  <si>
    <t>MORAL</t>
  </si>
  <si>
    <t>1E37EFA8-59F7-444A-A933-D3749D92136B</t>
  </si>
  <si>
    <t>11F15D26-7886-49C7-AEDF-7EDA0E7482B3</t>
  </si>
  <si>
    <t>6F8EE0CB-0736-4C53-AA95-9B0F231AE551</t>
  </si>
  <si>
    <t>CF61D92E-592F-49D9-B0C1-3924983CA644</t>
  </si>
  <si>
    <t>9E6DD797-27CA-45B1-B9E5-6EAA1BF8F9D1</t>
  </si>
  <si>
    <t>SBL010316NA5</t>
  </si>
  <si>
    <t>TECNOLOGICO</t>
  </si>
  <si>
    <t>Servicio Blas, S.A de C.v</t>
  </si>
  <si>
    <t>11346087-ADD3-11E8-8546-00155D014007</t>
  </si>
  <si>
    <t>I+D MEXICO S.A DE C.V.</t>
  </si>
  <si>
    <t>AAA1FC24-2295-4EBC-8D2D-461F825A71F9</t>
  </si>
  <si>
    <t>MARM841018BY3</t>
  </si>
  <si>
    <t>MARCELA MARTINEZ RUIZ</t>
  </si>
  <si>
    <t>013EA758-27AC-4DDB-A0A7-FC7389C7375F</t>
  </si>
  <si>
    <t>4D503DB5-6993-460E-B8A8-6264079B2B13</t>
  </si>
  <si>
    <t>GSG060220TK1</t>
  </si>
  <si>
    <t>BIII</t>
  </si>
  <si>
    <t>GRUPO SOL DEL GOLFO SA DE CV</t>
  </si>
  <si>
    <t>8E2E3B7D-6EBE-41B0-89AD-B72FE0AA4355</t>
  </si>
  <si>
    <t>CULF971014FC1</t>
  </si>
  <si>
    <t>Frida Alejandra Curiel Lopez</t>
  </si>
  <si>
    <t>616B476A-DE71-4544-A61C-40E15F555C17</t>
  </si>
  <si>
    <t>DAS</t>
  </si>
  <si>
    <t>D2EA1ADC-6E15-43A9-AC39-81D3BFC26663</t>
  </si>
  <si>
    <t>CNE1304105D1</t>
  </si>
  <si>
    <t>O</t>
  </si>
  <si>
    <t>CAFETERIAS LA NEGRITA S DE R L DE C V</t>
  </si>
  <si>
    <t>DDC504D8-4794-485B-ABB8-777089FB8A8B</t>
  </si>
  <si>
    <t>CFL0310283Y3</t>
  </si>
  <si>
    <t>R</t>
  </si>
  <si>
    <t>CAFE DE LA FLOR SA DE CV</t>
  </si>
  <si>
    <t>43F44B8A-E5FE-41D7-B528-46B6098089EB</t>
  </si>
  <si>
    <t>BEGD501213I23</t>
  </si>
  <si>
    <t>DIMITRIOS DENIS BREZAS GRILA</t>
  </si>
  <si>
    <t>561A69EF-3574-11E8-9251-00155D014407</t>
  </si>
  <si>
    <t>FECFD3CB-65E1-11E8-98EF-00155D014007</t>
  </si>
  <si>
    <t>2504D0A9-1ABB-4103-88C5-A0A846EB2E09</t>
  </si>
  <si>
    <t>TSO991022PB6</t>
  </si>
  <si>
    <t>BADJE</t>
  </si>
  <si>
    <t>TIENDAS SORIANA S.A. DE C.V</t>
  </si>
  <si>
    <t>AB760107-8F1D-401E-BAC1-ADEA1C6434A7</t>
  </si>
  <si>
    <t>1B6B15FB-C3B0-4017-B0DA-93858FEEE369</t>
  </si>
  <si>
    <t>20DB47FD-F515-11E8-9B42-00155D014009</t>
  </si>
  <si>
    <t>D51B96A4-AFB7-4878-ADA6-C74111852439</t>
  </si>
  <si>
    <t>JES100823SR0</t>
  </si>
  <si>
    <t>JG ESTACIONES DE SERVICIO SA DE CV</t>
  </si>
  <si>
    <t>076DAE28-E9AA-4E37-975E-A45144B8C281</t>
  </si>
  <si>
    <t>EME1411052X9</t>
  </si>
  <si>
    <t>BIV</t>
  </si>
  <si>
    <t>ESTACIONES MEXSON S.A. DE C.V.</t>
  </si>
  <si>
    <t>350B4234-43A9-4123-BC3C-4772490E4866</t>
  </si>
  <si>
    <t>BOP970701TK2</t>
  </si>
  <si>
    <t>GI</t>
  </si>
  <si>
    <t>BECKTROP OPERADORA S.A. DE C.V.</t>
  </si>
  <si>
    <t>CA7EAD27-42D6-4C33-A50C-D500EB5A9B6F</t>
  </si>
  <si>
    <t>AENS</t>
  </si>
  <si>
    <t>DF0AD006-E3DF-11E8-B718-00155D014007</t>
  </si>
  <si>
    <t>TAHD7505177L0</t>
  </si>
  <si>
    <t>RT</t>
  </si>
  <si>
    <t>TAN DAQIU</t>
  </si>
  <si>
    <t>C78867CE-4F0B-11E8-AF72-00155D014007</t>
  </si>
  <si>
    <t>CAZR631108IZ9</t>
  </si>
  <si>
    <t>ROSARIO CASTILLO ZEJA</t>
  </si>
  <si>
    <t>05DA0DD3-181F-44EF-83C4-533EDE052021</t>
  </si>
  <si>
    <t>MAR7801112Z9</t>
  </si>
  <si>
    <t>MARISARCOS SA DE CV</t>
  </si>
  <si>
    <t>C846CEE9-07C7-11E8-8563-00155D014007</t>
  </si>
  <si>
    <t>5E8B7CF2-AF41-DD65-9C08-8B9F12CCD33D</t>
  </si>
  <si>
    <t>70578F4B-81E4-4AF3-BFB8-300F18825FE3</t>
  </si>
  <si>
    <t>DE4217E6-5E75-42C8-8A7B-845EE966E785</t>
  </si>
  <si>
    <t>AIRI531129UI9</t>
  </si>
  <si>
    <t>AVILA RIVERA MARIA ISABEL</t>
  </si>
  <si>
    <t>0CA9CA21-C37E-4B01-9D3B-A2C323B2A731</t>
  </si>
  <si>
    <t>84753E2F-2DCF-4BCC-9427-F51767AAB517</t>
  </si>
  <si>
    <t>DESB</t>
  </si>
  <si>
    <t>DE79DEEF-0310-4B6D-A58E-A542E261DC99</t>
  </si>
  <si>
    <t>534C485C-070C-47CD-A36B-27A9DBEAE1F4</t>
  </si>
  <si>
    <t>NAN090420IZ2</t>
  </si>
  <si>
    <t>FN</t>
  </si>
  <si>
    <t>NANOELECTRONICA, S.A. DE C.V.</t>
  </si>
  <si>
    <t>BE9ABC4F-1228-4229-AD9A-FD215CCC089E</t>
  </si>
  <si>
    <t>SCA8111193G7</t>
  </si>
  <si>
    <t>Servicio Chapluk S A</t>
  </si>
  <si>
    <t>2C96B68C-6B60-4229-A8B3-DB07AB14C522</t>
  </si>
  <si>
    <t>FGA0106072AA</t>
  </si>
  <si>
    <t>FGA</t>
  </si>
  <si>
    <t>FELIX GAS SA DE CV</t>
  </si>
  <si>
    <t>AB764DF4-8060-46E9-A8EE-4448E8A8FAF3</t>
  </si>
  <si>
    <t>1F3771F6-62CC-4D68-92CA-35713FC22555</t>
  </si>
  <si>
    <t>NAPT</t>
  </si>
  <si>
    <t>E4EADE40-ACF4-4065-9B14-125868D48069</t>
  </si>
  <si>
    <t>ISLW</t>
  </si>
  <si>
    <t>24663BD0-7CD8-11E8-B0C5-00155D014009</t>
  </si>
  <si>
    <t>2D349E85-E99C-44F3-BB9A-6D4D12996C60</t>
  </si>
  <si>
    <t>B8EF7C3B-4641-42A5-BC73-3EEA3B5A689B</t>
  </si>
  <si>
    <t>ESS1309033GA</t>
  </si>
  <si>
    <t>EVENTOS Y SALONES SOCIALES DE BAJA CALIFORNIA SA DE CV</t>
  </si>
  <si>
    <t>29CA4AC6-D815-4908-82A1-E7F0942FC157</t>
  </si>
  <si>
    <t>ROVD6511136Y6</t>
  </si>
  <si>
    <t>RI</t>
  </si>
  <si>
    <t>DIEGO RODRIGUEZ VERA</t>
  </si>
  <si>
    <t>19102D8C-0B0B-4416-9ABE-06DCD3533B43</t>
  </si>
  <si>
    <t>4B622A17-6683-48D6-BA4D-23B918571255</t>
  </si>
  <si>
    <t>TRE110110NJ6</t>
  </si>
  <si>
    <t>PVJ</t>
  </si>
  <si>
    <t>TELAS Y RETAZOS SA DE CV</t>
  </si>
  <si>
    <t>PARTIDO BAJA CALIFORNIA</t>
  </si>
  <si>
    <t>08086F9E-3161-48E2-B12C-325264FD6901</t>
  </si>
  <si>
    <t>EAIEFBJ</t>
  </si>
  <si>
    <t>F709DF87-BC81-489C-8E71-21B5CE0133A6</t>
  </si>
  <si>
    <t>MALX630412CA7</t>
  </si>
  <si>
    <t>MAR LOPEZ JOSE ALFREDO</t>
  </si>
  <si>
    <t>ECCA1DE2-4E59-4CA7-8D69-AD30ECA649C0</t>
  </si>
  <si>
    <t>RCT9406209Z0</t>
  </si>
  <si>
    <t>RESTAURANT CHINA TOWN SA DE CV</t>
  </si>
  <si>
    <t>PARTIDO DE BAJA CALIFONIA</t>
  </si>
  <si>
    <t>86876CBA-2B79-4463-BF08-273FF35CA6E5</t>
  </si>
  <si>
    <t>EVI0802115Y2</t>
  </si>
  <si>
    <t>VTEA-</t>
  </si>
  <si>
    <t>ESTACION LA VICTORIA, S.A. DE C.V. ( Tecate Estadio )</t>
  </si>
  <si>
    <t>B81A083B-5E02-472B-82DE-978543C14AD6</t>
  </si>
  <si>
    <t>GABP580428PC4</t>
  </si>
  <si>
    <t>P</t>
  </si>
  <si>
    <t>PABLO GARCIA BECERRA</t>
  </si>
  <si>
    <t>27471D0D-D2B4-477E-85A7-F5C7651D65E7</t>
  </si>
  <si>
    <t>AAA1B691-A798-4EFE-BD44-0AFEE100C459</t>
  </si>
  <si>
    <t>JIRJ910710M97</t>
  </si>
  <si>
    <t>DFEB4520-4288-418D-BCD7-020967F2740A</t>
  </si>
  <si>
    <t>MAER640609STA</t>
  </si>
  <si>
    <t>LAZARO1_</t>
  </si>
  <si>
    <t>RUBEN MARQUEZ ESPINOZA</t>
  </si>
  <si>
    <t>013B2E44-0AEB-4C0E-92FE-5EE8364147BA</t>
  </si>
  <si>
    <t>HFD1512026X2</t>
  </si>
  <si>
    <t>HOSTELERIA FINCA LA DIVINA S DE RL DE CV</t>
  </si>
  <si>
    <t>542851CA-D3AF-410C-8751-B8D22F501F8C</t>
  </si>
  <si>
    <t>IWAKK</t>
  </si>
  <si>
    <t>D336C008-E5F3-49FC-A0EA-A2BED7DE3227</t>
  </si>
  <si>
    <t>ENCT</t>
  </si>
  <si>
    <t>9709F1AB-218D-48C5-A439-73D8117C4FE8</t>
  </si>
  <si>
    <t>OGH850412D13</t>
  </si>
  <si>
    <t>OPERADORA GASTRONOMICA HEIDELBERG S.A. DE C.V.</t>
  </si>
  <si>
    <t>3F1C22AB-1D14-11E8-B523-00155D014009</t>
  </si>
  <si>
    <t>15377185-5BFC-4983-B34A-5FC6CB134B1A</t>
  </si>
  <si>
    <t>CNM980114PI2</t>
  </si>
  <si>
    <t>NCIX</t>
  </si>
  <si>
    <t>AT&amp;T Comunicaciones Digitales, S. de R.L. de C.V.</t>
  </si>
  <si>
    <t>1ED5B638-A9DE-4C04-90F6-EA09ACD18509</t>
  </si>
  <si>
    <t>42F486DB-F858-4499-B58E-D15FF857E84B</t>
  </si>
  <si>
    <t>E75C0E01-655C-403C-8525-0524D759D889</t>
  </si>
  <si>
    <t>53C2CCBC-3B81-4177-A5C0-12C6163BC34E</t>
  </si>
  <si>
    <t>C9614EDD-FEF2-47B3-898F-9BE9704A2551</t>
  </si>
  <si>
    <t>A615DFFD-04F9-4B92-B6E4-6F21B0044C76</t>
  </si>
  <si>
    <t>1931B0C4-F25A-438C-8A23-01D4F2506209</t>
  </si>
  <si>
    <t>ORO170726M21</t>
  </si>
  <si>
    <t>Operadora de Restaurantes Orientales de Mexicali S. DE R.L. DE C.V.</t>
  </si>
  <si>
    <t>6DF17978-0DEE-48F2-A2A2-35D8027B30E5</t>
  </si>
  <si>
    <t>28415547-DA48-4C44-A059-ADEA1C646A7B</t>
  </si>
  <si>
    <t>9855514F-045E-4621-A18F-FF98FF06041F</t>
  </si>
  <si>
    <t>OEE14102989A</t>
  </si>
  <si>
    <t>BV</t>
  </si>
  <si>
    <t>OPERADORES DE ESTACIONES DE ENSENADA, S.A. DE C.V.</t>
  </si>
  <si>
    <t>E8864331-2C30-4AC3-B67E-01E1A230A906</t>
  </si>
  <si>
    <t>EPI0103167Z2</t>
  </si>
  <si>
    <t>cachanilla</t>
  </si>
  <si>
    <t>Estación Piru SA de CV</t>
  </si>
  <si>
    <t>233ADD60-B096-4968-96C9-3F3B02530AF0</t>
  </si>
  <si>
    <t>A155DCDB-2AE0-45C5-8747-32D5A42D3D2D</t>
  </si>
  <si>
    <t>SME091030Q94</t>
  </si>
  <si>
    <t>SABORES MEXICANOS S. DE R.L. DE C.V.</t>
  </si>
  <si>
    <t>7175A7C0-CC22-41E4-83EC-2D7FC1480091</t>
  </si>
  <si>
    <t>MPM1409247V6</t>
  </si>
  <si>
    <t>MR PAMPAS MEXICALI SA DE CV</t>
  </si>
  <si>
    <t>97042E15-F136-4AD7-9115-F58B50847EBE</t>
  </si>
  <si>
    <t>SALINAS</t>
  </si>
  <si>
    <t>B1732BC1-A653-4063-8D4F-2DC6BE9AB6D1</t>
  </si>
  <si>
    <t>REFK</t>
  </si>
  <si>
    <t>87807E56-986B-4653-B659-94D622867B8C</t>
  </si>
  <si>
    <t>AAA1F69C-54E6-4721-9E1B-676DC13FB26C</t>
  </si>
  <si>
    <t>LEDL961027EJ8</t>
  </si>
  <si>
    <t>LEMUS DIAZ LUIS RAMSES</t>
  </si>
  <si>
    <t>4BD34EB6-12E5-41C5-B240-D4C53CA46CC1</t>
  </si>
  <si>
    <t>PPA110316QK0</t>
  </si>
  <si>
    <t>PACIFICOA</t>
  </si>
  <si>
    <t>COMPAÑIA PETROLERA DEL PACIFICO SA DE CV</t>
  </si>
  <si>
    <t>2628944C-F8D9-44CD-B6E8-D60FD6FC1244</t>
  </si>
  <si>
    <t>71E12891-5B1D-4B46-880A-FFA0D3548D57</t>
  </si>
  <si>
    <t>FOAH710225HK0</t>
  </si>
  <si>
    <t>Hugo Flores Aguilar</t>
  </si>
  <si>
    <t>8AB38ACB-4CF9-11E8-BAA2-00155D014007</t>
  </si>
  <si>
    <t>FAEB1581-653C-47CF-92D6-34F30CD90337</t>
  </si>
  <si>
    <t>RCI110803V90</t>
  </si>
  <si>
    <t>RANCHO CIMARRON S.P.R. DE R.L.</t>
  </si>
  <si>
    <t>COMPLEMENTO INE</t>
  </si>
  <si>
    <t>E10ECD8D-7E40-4F28-8B37-E92719600593</t>
  </si>
  <si>
    <t>F2CB0F3A-3414-4030-8DFC-695EE6B7B03E</t>
  </si>
  <si>
    <t>ORR921202TD8</t>
  </si>
  <si>
    <t>OPERADORA REAL DEL RIO</t>
  </si>
  <si>
    <t>1B72293B-9DCB-4E55-9AA3-2B4B61D2B48C</t>
  </si>
  <si>
    <t>NCA8102149JA</t>
  </si>
  <si>
    <t>CL</t>
  </si>
  <si>
    <t>EL NIDO CACHANILLA SA</t>
  </si>
  <si>
    <t>AFEAFE33-3F32-4038-85BB-D8C1E7A8E751</t>
  </si>
  <si>
    <t>51FDA61B-DA93-4CD8-9AC8-B47F7ACD0360</t>
  </si>
  <si>
    <t>E03AB237-D0F4-491F-8D75-B66F9637E5FC</t>
  </si>
  <si>
    <t>8FE87AB8-F7BD-4898-BDA9-9514881FF484</t>
  </si>
  <si>
    <t>SHE930528TZ1</t>
  </si>
  <si>
    <t>BII</t>
  </si>
  <si>
    <t>SERVICIO HORTA DE ENSENADA SA DE CV</t>
  </si>
  <si>
    <t>71EAEEC4-AF00-4A85-8265-3FBED111CDBE</t>
  </si>
  <si>
    <t>JUMJ6209055C9</t>
  </si>
  <si>
    <t>JOSE JUAREZ MORENO</t>
  </si>
  <si>
    <t>5ED32064-36B9-48FF-B4E1-70366EB4DB39</t>
  </si>
  <si>
    <t>GAS130415HX2</t>
  </si>
  <si>
    <t>GASTROCALI, S.A. DE C.V.</t>
  </si>
  <si>
    <t>7CE3DEC2-4458-4940-83D2-290EA12AB21E</t>
  </si>
  <si>
    <t>IWAAU</t>
  </si>
  <si>
    <t>7D2FAE38-D308-4ACD-8D0B-443AEAE304C0</t>
  </si>
  <si>
    <t>IWAFQ</t>
  </si>
  <si>
    <t>385142B7-1D69-44B0-B594-A21673480ADE</t>
  </si>
  <si>
    <t>VOR020603LTA</t>
  </si>
  <si>
    <t>VILLA ORTEGA, SA DE CV</t>
  </si>
  <si>
    <t>1DD7FAE2-9257-41B4-9288-6D6E78E7C9E2</t>
  </si>
  <si>
    <t>SGB0506071S7</t>
  </si>
  <si>
    <t>SOLUCIONES GASTRONOMICAS DE BAJA CALIFORNIA, S A DE C V</t>
  </si>
  <si>
    <t>27ECA507-2AB7-4CC0-8506-C8B4C6DA2A0B</t>
  </si>
  <si>
    <t>TDM100504DP3</t>
  </si>
  <si>
    <t>CON</t>
  </si>
  <si>
    <t>TRADICION DESDE 1934 S A P I DE CV</t>
  </si>
  <si>
    <t>7B05410C-8973-40E3-B9DA-D062D48591AA</t>
  </si>
  <si>
    <t>IBD170517QB9</t>
  </si>
  <si>
    <t>INTEGRADORA DE BARES DEPORTIVOS Y EVENTOS SOCIALES S DE RL DE CV</t>
  </si>
  <si>
    <t>36E03CCC-7C62-45D5-BED3-BDF63C65AAB0</t>
  </si>
  <si>
    <t>D3BEAE9B-7A99-4BDF-8D30-E95AC5EED617</t>
  </si>
  <si>
    <t>ROFM901126PN8</t>
  </si>
  <si>
    <t>MARCO ANTONIO ROMERO FARIAS</t>
  </si>
  <si>
    <t>45516F58-7BF3-405A-B034-E7028B631AAD</t>
  </si>
  <si>
    <t>DA</t>
  </si>
  <si>
    <t>83E9ABD3-209A-4436-8B02-E7BE0E42D3ED</t>
  </si>
  <si>
    <t>GASE580704FR1</t>
  </si>
  <si>
    <t>JOSE ENRIQUE GARCIA SANCHEZ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</si>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</sst>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.00_-;\-&quot;$&quot;* #,##0.00_-;_-&quot;$&quot;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b/>
      <sz val="1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0">
    <xf numFmtId="0" fontId="0" fillId="0" borderId="0" xfId="0"/>
    <xf numFmtId="0" fontId="3" fillId="0" borderId="1" xfId="0" applyFont="1" applyFill="1" applyBorder="1"/>
    <xf numFmtId="14" fontId="3" fillId="0" borderId="1" xfId="0" applyNumberFormat="1" applyFont="1" applyFill="1" applyBorder="1"/>
    <xf numFmtId="164" fontId="3" fillId="0" borderId="1" xfId="1" applyFont="1" applyFill="1" applyBorder="1"/>
    <xf numFmtId="11" fontId="3" fillId="0" borderId="1" xfId="0" applyNumberFormat="1" applyFont="1" applyFill="1" applyBorder="1"/>
    <xf numFmtId="0" fontId="4" fillId="0" borderId="1" xfId="0" applyFont="1" applyFill="1" applyBorder="1"/>
    <xf numFmtId="0" fontId="3" fillId="0" borderId="6" xfId="0" applyFont="1" applyFill="1" applyBorder="1"/>
    <xf numFmtId="0" fontId="3" fillId="0" borderId="3" xfId="0" applyFont="1" applyFill="1" applyBorder="1"/>
    <xf numFmtId="0" fontId="2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164" fontId="2" fillId="0" borderId="14" xfId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3" fillId="0" borderId="4" xfId="0" applyFont="1" applyFill="1" applyBorder="1"/>
    <xf numFmtId="14" fontId="3" fillId="0" borderId="4" xfId="0" applyNumberFormat="1" applyFont="1" applyFill="1" applyBorder="1"/>
    <xf numFmtId="164" fontId="2" fillId="0" borderId="4" xfId="1" applyFont="1" applyFill="1" applyBorder="1"/>
    <xf numFmtId="164" fontId="3" fillId="0" borderId="4" xfId="1" applyFont="1" applyFill="1" applyBorder="1"/>
    <xf numFmtId="1" fontId="3" fillId="0" borderId="4" xfId="0" applyNumberFormat="1" applyFont="1" applyFill="1" applyBorder="1"/>
    <xf numFmtId="0" fontId="3" fillId="0" borderId="4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wrapText="1"/>
    </xf>
    <xf numFmtId="0" fontId="3" fillId="0" borderId="5" xfId="0" applyFont="1" applyFill="1" applyBorder="1" applyAlignment="1">
      <alignment horizontal="center" wrapText="1"/>
    </xf>
    <xf numFmtId="1" fontId="3" fillId="0" borderId="1" xfId="0" applyNumberFormat="1" applyFont="1" applyFill="1" applyBorder="1"/>
    <xf numFmtId="0" fontId="3" fillId="0" borderId="1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wrapText="1"/>
    </xf>
    <xf numFmtId="0" fontId="3" fillId="0" borderId="0" xfId="0" applyFont="1" applyFill="1"/>
    <xf numFmtId="0" fontId="5" fillId="0" borderId="6" xfId="0" applyFont="1" applyFill="1" applyBorder="1"/>
    <xf numFmtId="0" fontId="5" fillId="0" borderId="1" xfId="0" applyFont="1" applyFill="1" applyBorder="1"/>
    <xf numFmtId="164" fontId="2" fillId="0" borderId="1" xfId="0" applyNumberFormat="1" applyFont="1" applyFill="1" applyBorder="1"/>
    <xf numFmtId="0" fontId="5" fillId="0" borderId="1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wrapText="1"/>
    </xf>
    <xf numFmtId="0" fontId="5" fillId="0" borderId="0" xfId="0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164" fontId="6" fillId="0" borderId="9" xfId="0" applyNumberFormat="1" applyFont="1" applyFill="1" applyBorder="1"/>
    <xf numFmtId="0" fontId="7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wrapText="1"/>
    </xf>
    <xf numFmtId="0" fontId="6" fillId="0" borderId="0" xfId="0" applyFont="1" applyFill="1" applyAlignment="1">
      <alignment vertical="top" wrapText="1"/>
    </xf>
    <xf numFmtId="0" fontId="5" fillId="0" borderId="0" xfId="0" applyFont="1" applyFill="1" applyAlignment="1">
      <alignment horizontal="center" vertical="top"/>
    </xf>
    <xf numFmtId="164" fontId="5" fillId="0" borderId="0" xfId="1" applyFont="1" applyFill="1" applyAlignment="1">
      <alignment horizontal="center" vertical="center"/>
    </xf>
    <xf numFmtId="164" fontId="5" fillId="0" borderId="0" xfId="1" applyFont="1" applyFill="1" applyAlignment="1">
      <alignment vertical="top"/>
    </xf>
    <xf numFmtId="164" fontId="5" fillId="0" borderId="0" xfId="1" applyFont="1" applyFill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5" fillId="0" borderId="1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 wrapText="1"/>
    </xf>
    <xf numFmtId="0" fontId="5" fillId="0" borderId="8" xfId="0" applyFont="1" applyFill="1" applyBorder="1"/>
    <xf numFmtId="0" fontId="5" fillId="0" borderId="9" xfId="0" applyFont="1" applyFill="1" applyBorder="1"/>
    <xf numFmtId="0" fontId="5" fillId="0" borderId="9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wrapText="1"/>
    </xf>
    <xf numFmtId="14" fontId="3" fillId="0" borderId="4" xfId="0" applyNumberFormat="1" applyFont="1" applyFill="1" applyBorder="1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0" fontId="7" fillId="0" borderId="0" xfId="0" applyFont="1" applyFill="1" applyAlignment="1">
      <alignment wrapText="1"/>
    </xf>
    <xf numFmtId="164" fontId="6" fillId="2" borderId="1" xfId="0" applyNumberFormat="1" applyFont="1" applyFill="1" applyBorder="1"/>
    <xf numFmtId="164" fontId="2" fillId="2" borderId="1" xfId="1" applyFont="1" applyFill="1" applyBorder="1"/>
    <xf numFmtId="164" fontId="6" fillId="2" borderId="9" xfId="0" applyNumberFormat="1" applyFont="1" applyFill="1" applyBorder="1"/>
    <xf numFmtId="164" fontId="6" fillId="3" borderId="1" xfId="0" applyNumberFormat="1" applyFont="1" applyFill="1" applyBorder="1"/>
    <xf numFmtId="0" fontId="10" fillId="0" borderId="0" xfId="0" applyFont="1" applyFill="1"/>
    <xf numFmtId="164" fontId="10" fillId="0" borderId="0" xfId="0" applyNumberFormat="1" applyFont="1" applyFill="1"/>
    <xf numFmtId="0" fontId="10" fillId="0" borderId="0" xfId="0" applyFont="1" applyFill="1" applyAlignment="1">
      <alignment horizontal="center"/>
    </xf>
    <xf numFmtId="164" fontId="3" fillId="3" borderId="1" xfId="1" applyFont="1" applyFill="1" applyBorder="1"/>
    <xf numFmtId="0" fontId="6" fillId="0" borderId="0" xfId="0" applyFont="1" applyFill="1" applyAlignment="1">
      <alignment horizontal="center"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161923</xdr:colOff>
      <xdr:row>0</xdr:row>
      <xdr:rowOff>28575</xdr:rowOff>
    </xdr:from>
    <xdr:to>
      <xdr:col>1</xdr:col>
      <xdr:colOff>1042369</xdr:colOff>
      <xdr:row>4</xdr:row>
      <xdr:rowOff>123825</xdr:rowOff>
    </xdr:to>
    <xdr:pic>
      <xdr:nvPicPr>
        <xdr:cNvPr id="2" name="2 Imagen" descr="Logo 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544" b="17617"/>
        <a:stretch/>
      </xdr:blipFill>
      <xdr:spPr bwMode="auto">
        <a:xfrm>
          <a:off x="161923" y="28575"/>
          <a:ext cx="1937881" cy="8953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288"/>
  <sheetViews>
    <sheetView showGridLines="0" tabSelected="1" zoomScale="70" zoomScaleNormal="70" workbookViewId="0">
      <pane ySplit="9" topLeftCell="A71" activePane="bottomLeft" state="frozen"/>
      <selection pane="bottomLeft" activeCell="F92" sqref="F92"/>
    </sheetView>
  </sheetViews>
  <sheetFormatPr defaultColWidth="11.42578125" defaultRowHeight="13.9"/>
  <cols>
    <col min="1" max="1" width="15.7109375" style="33" customWidth="1"/>
    <col min="2" max="2" width="41.28515625" style="33" bestFit="1" customWidth="1"/>
    <col min="3" max="3" width="17.28515625" style="33" customWidth="1"/>
    <col min="4" max="4" width="10.42578125" style="33" hidden="1" customWidth="1"/>
    <col min="5" max="5" width="15.42578125" style="33" customWidth="1"/>
    <col min="6" max="6" width="20.28515625" style="33" bestFit="1" customWidth="1"/>
    <col min="7" max="7" width="20.42578125" style="33" hidden="1" customWidth="1"/>
    <col min="8" max="8" width="21.42578125" style="33" hidden="1" customWidth="1"/>
    <col min="9" max="9" width="24.42578125" style="33" hidden="1" customWidth="1"/>
    <col min="10" max="11" width="18.28515625" style="33" hidden="1" customWidth="1"/>
    <col min="12" max="12" width="24" style="33" hidden="1" customWidth="1"/>
    <col min="13" max="13" width="19.7109375" style="33" hidden="1" customWidth="1"/>
    <col min="14" max="14" width="21.28515625" style="33" hidden="1" customWidth="1"/>
    <col min="15" max="15" width="27.7109375" style="33" hidden="1" customWidth="1"/>
    <col min="16" max="16" width="17.42578125" style="33" hidden="1" customWidth="1"/>
    <col min="17" max="17" width="17" style="33" hidden="1" customWidth="1"/>
    <col min="18" max="18" width="17.42578125" style="33" hidden="1" customWidth="1"/>
    <col min="19" max="19" width="16.42578125" style="33" hidden="1" customWidth="1"/>
    <col min="20" max="20" width="14.28515625" style="42" customWidth="1"/>
    <col min="21" max="21" width="17" style="33" hidden="1" customWidth="1"/>
    <col min="22" max="22" width="13.7109375" style="33" hidden="1" customWidth="1"/>
    <col min="23" max="23" width="19.28515625" style="42" customWidth="1"/>
    <col min="24" max="24" width="17.42578125" style="42" customWidth="1"/>
    <col min="25" max="25" width="16.7109375" style="33" hidden="1" customWidth="1"/>
    <col min="26" max="26" width="11.42578125" style="33" hidden="1" customWidth="1"/>
    <col min="27" max="27" width="12.140625" style="33" hidden="1" customWidth="1"/>
    <col min="28" max="28" width="14.42578125" style="33" hidden="1" customWidth="1"/>
    <col min="29" max="29" width="19" style="33" hidden="1" customWidth="1"/>
    <col min="30" max="30" width="35.7109375" style="33" hidden="1" customWidth="1"/>
    <col min="31" max="31" width="15.7109375" style="33" hidden="1" customWidth="1"/>
    <col min="32" max="32" width="15.42578125" style="33" hidden="1" customWidth="1"/>
    <col min="33" max="34" width="16" style="33" hidden="1" customWidth="1"/>
    <col min="35" max="35" width="25.28515625" style="33" hidden="1" customWidth="1"/>
    <col min="36" max="36" width="68" style="33" customWidth="1"/>
    <col min="37" max="37" width="51.7109375" style="33" hidden="1" customWidth="1"/>
    <col min="38" max="38" width="17.28515625" style="33" hidden="1" customWidth="1"/>
    <col min="39" max="39" width="11.42578125" style="42" customWidth="1"/>
    <col min="40" max="40" width="27.28515625" style="42" customWidth="1"/>
    <col min="41" max="41" width="25.7109375" style="33" bestFit="1" customWidth="1"/>
    <col min="42" max="42" width="16.140625" style="42" customWidth="1"/>
    <col min="43" max="43" width="22" style="43" bestFit="1" customWidth="1"/>
    <col min="44" max="44" width="43.140625" style="33" bestFit="1" customWidth="1"/>
    <col min="45" max="45" width="54.7109375" style="44" customWidth="1"/>
    <col min="46" max="16384" width="11.42578125" style="33"/>
  </cols>
  <sheetData>
    <row r="1" spans="1:45" ht="15.6">
      <c r="C1" s="41" t="s">
        <v>0</v>
      </c>
      <c r="K1" s="41"/>
    </row>
    <row r="2" spans="1:45" ht="15.6">
      <c r="C2" s="41" t="s">
        <v>1</v>
      </c>
      <c r="D2" s="45"/>
      <c r="G2" s="45"/>
      <c r="H2" s="45"/>
      <c r="I2" s="45"/>
      <c r="J2" s="45"/>
      <c r="K2" s="41"/>
      <c r="N2" s="69"/>
      <c r="O2" s="69"/>
      <c r="P2" s="69"/>
      <c r="Q2" s="69"/>
      <c r="R2" s="69"/>
      <c r="S2" s="69"/>
      <c r="T2" s="69"/>
      <c r="U2" s="69"/>
    </row>
    <row r="3" spans="1:45" ht="15.6">
      <c r="C3" s="41" t="s">
        <v>2</v>
      </c>
      <c r="D3" s="45"/>
      <c r="G3" s="45"/>
      <c r="H3" s="45"/>
      <c r="I3" s="45"/>
      <c r="J3" s="45"/>
      <c r="K3" s="41"/>
      <c r="N3" s="69"/>
      <c r="O3" s="69"/>
      <c r="P3" s="69"/>
      <c r="Q3" s="69"/>
      <c r="R3" s="69"/>
      <c r="S3" s="69"/>
      <c r="T3" s="69"/>
      <c r="U3" s="69"/>
    </row>
    <row r="4" spans="1:45" ht="15.6">
      <c r="C4" s="41" t="s">
        <v>3</v>
      </c>
      <c r="D4" s="45"/>
      <c r="G4" s="45"/>
      <c r="H4" s="45"/>
      <c r="I4" s="45"/>
      <c r="J4" s="45"/>
      <c r="K4" s="41"/>
      <c r="N4" s="69"/>
      <c r="O4" s="69"/>
      <c r="P4" s="69"/>
      <c r="Q4" s="69"/>
      <c r="R4" s="69"/>
      <c r="S4" s="69"/>
      <c r="T4" s="69"/>
      <c r="U4" s="69"/>
    </row>
    <row r="5" spans="1:45" ht="15.6">
      <c r="C5" s="41" t="s">
        <v>4</v>
      </c>
      <c r="D5" s="46"/>
      <c r="G5" s="47"/>
      <c r="H5" s="48"/>
      <c r="I5" s="49"/>
      <c r="J5" s="47"/>
      <c r="K5" s="41"/>
      <c r="N5" s="43"/>
      <c r="O5" s="46"/>
      <c r="P5" s="42"/>
      <c r="Q5" s="43"/>
      <c r="R5" s="47"/>
      <c r="S5" s="48"/>
      <c r="T5" s="49"/>
      <c r="U5" s="47"/>
    </row>
    <row r="6" spans="1:45" ht="15.6">
      <c r="C6" s="41" t="s">
        <v>5</v>
      </c>
      <c r="D6" s="45"/>
      <c r="G6" s="45"/>
      <c r="H6" s="45"/>
      <c r="I6" s="45"/>
      <c r="J6" s="45"/>
      <c r="K6" s="41"/>
      <c r="N6" s="69"/>
      <c r="O6" s="69"/>
      <c r="P6" s="69"/>
      <c r="Q6" s="69"/>
      <c r="R6" s="69"/>
      <c r="S6" s="69"/>
      <c r="T6" s="69"/>
      <c r="U6" s="69"/>
    </row>
    <row r="7" spans="1:45" ht="15.6">
      <c r="C7" s="41" t="s">
        <v>6</v>
      </c>
      <c r="K7" s="41"/>
    </row>
    <row r="8" spans="1:45" ht="16.149999999999999" thickBot="1">
      <c r="Y8" s="50" t="s">
        <v>7</v>
      </c>
      <c r="AS8" s="60" t="s">
        <v>8</v>
      </c>
    </row>
    <row r="9" spans="1:45" s="12" customFormat="1" ht="57" customHeight="1" thickBot="1">
      <c r="A9" s="8" t="s">
        <v>9</v>
      </c>
      <c r="B9" s="9" t="s">
        <v>10</v>
      </c>
      <c r="C9" s="9" t="s">
        <v>11</v>
      </c>
      <c r="D9" s="9" t="s">
        <v>12</v>
      </c>
      <c r="E9" s="10" t="s">
        <v>13</v>
      </c>
      <c r="F9" s="10" t="s">
        <v>14</v>
      </c>
      <c r="G9" s="10" t="s">
        <v>15</v>
      </c>
      <c r="H9" s="10" t="s">
        <v>16</v>
      </c>
      <c r="I9" s="10" t="s">
        <v>17</v>
      </c>
      <c r="J9" s="9" t="s">
        <v>18</v>
      </c>
      <c r="K9" s="9" t="s">
        <v>19</v>
      </c>
      <c r="L9" s="9" t="s">
        <v>20</v>
      </c>
      <c r="M9" s="9" t="s">
        <v>21</v>
      </c>
      <c r="N9" s="9" t="s">
        <v>22</v>
      </c>
      <c r="O9" s="9" t="s">
        <v>23</v>
      </c>
      <c r="P9" s="9" t="s">
        <v>24</v>
      </c>
      <c r="Q9" s="9" t="s">
        <v>25</v>
      </c>
      <c r="R9" s="9" t="s">
        <v>26</v>
      </c>
      <c r="S9" s="9" t="s">
        <v>27</v>
      </c>
      <c r="T9" s="9" t="s">
        <v>28</v>
      </c>
      <c r="U9" s="9" t="s">
        <v>29</v>
      </c>
      <c r="V9" s="9" t="s">
        <v>30</v>
      </c>
      <c r="W9" s="9" t="s">
        <v>31</v>
      </c>
      <c r="X9" s="9" t="s">
        <v>32</v>
      </c>
      <c r="Y9" s="9" t="s">
        <v>33</v>
      </c>
      <c r="Z9" s="9" t="s">
        <v>34</v>
      </c>
      <c r="AA9" s="9" t="s">
        <v>35</v>
      </c>
      <c r="AB9" s="9" t="s">
        <v>36</v>
      </c>
      <c r="AC9" s="9" t="s">
        <v>37</v>
      </c>
      <c r="AD9" s="9" t="s">
        <v>38</v>
      </c>
      <c r="AE9" s="9" t="s">
        <v>39</v>
      </c>
      <c r="AF9" s="9" t="s">
        <v>40</v>
      </c>
      <c r="AG9" s="9" t="s">
        <v>41</v>
      </c>
      <c r="AH9" s="9" t="s">
        <v>42</v>
      </c>
      <c r="AI9" s="9" t="s">
        <v>43</v>
      </c>
      <c r="AJ9" s="9" t="s">
        <v>44</v>
      </c>
      <c r="AK9" s="9" t="s">
        <v>45</v>
      </c>
      <c r="AL9" s="9" t="s">
        <v>46</v>
      </c>
      <c r="AM9" s="9" t="s">
        <v>47</v>
      </c>
      <c r="AN9" s="9" t="s">
        <v>48</v>
      </c>
      <c r="AO9" s="9" t="s">
        <v>49</v>
      </c>
      <c r="AP9" s="9" t="s">
        <v>50</v>
      </c>
      <c r="AQ9" s="11" t="s">
        <v>51</v>
      </c>
      <c r="AR9" s="11" t="s">
        <v>52</v>
      </c>
      <c r="AS9" s="11" t="s">
        <v>53</v>
      </c>
    </row>
    <row r="10" spans="1:45" s="12" customFormat="1" ht="15" customHeight="1">
      <c r="A10" s="7"/>
      <c r="B10" s="13"/>
      <c r="C10" s="14"/>
      <c r="D10" s="13"/>
      <c r="E10" s="15"/>
      <c r="F10" s="16"/>
      <c r="G10" s="16"/>
      <c r="H10" s="16"/>
      <c r="I10" s="16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58"/>
      <c r="U10" s="13"/>
      <c r="V10" s="13"/>
      <c r="W10" s="18"/>
      <c r="X10" s="18"/>
      <c r="Y10" s="13"/>
      <c r="Z10" s="13"/>
      <c r="AA10" s="13"/>
      <c r="AB10" s="13"/>
      <c r="AC10" s="17"/>
      <c r="AD10" s="13"/>
      <c r="AE10" s="13"/>
      <c r="AF10" s="13"/>
      <c r="AG10" s="13"/>
      <c r="AH10" s="13"/>
      <c r="AI10" s="13"/>
      <c r="AJ10" s="13"/>
      <c r="AK10" s="13"/>
      <c r="AL10" s="13"/>
      <c r="AM10" s="18"/>
      <c r="AN10" s="18"/>
      <c r="AO10" s="13"/>
      <c r="AP10" s="18"/>
      <c r="AQ10" s="19"/>
      <c r="AR10" s="20"/>
      <c r="AS10" s="21"/>
    </row>
    <row r="11" spans="1:45" s="26" customFormat="1" ht="13.15">
      <c r="A11" s="6">
        <v>449743937</v>
      </c>
      <c r="B11" s="1" t="s">
        <v>54</v>
      </c>
      <c r="C11" s="2">
        <v>43306</v>
      </c>
      <c r="D11" s="1">
        <v>0</v>
      </c>
      <c r="E11" s="3">
        <v>101.72</v>
      </c>
      <c r="F11" s="3">
        <v>118</v>
      </c>
      <c r="G11" s="3">
        <v>16.28</v>
      </c>
      <c r="H11" s="3"/>
      <c r="I11" s="3">
        <v>16.28</v>
      </c>
      <c r="J11" s="1"/>
      <c r="K11" s="1"/>
      <c r="L11" s="1"/>
      <c r="M11" s="1"/>
      <c r="N11" s="1" t="s">
        <v>55</v>
      </c>
      <c r="O11" s="1" t="s">
        <v>56</v>
      </c>
      <c r="P11" s="1"/>
      <c r="Q11" s="1"/>
      <c r="R11" s="1"/>
      <c r="S11" s="1"/>
      <c r="T11" s="59">
        <v>43306</v>
      </c>
      <c r="U11" s="1">
        <v>0</v>
      </c>
      <c r="V11" s="1" t="s">
        <v>57</v>
      </c>
      <c r="W11" s="23" t="s">
        <v>58</v>
      </c>
      <c r="X11" s="23" t="s">
        <v>59</v>
      </c>
      <c r="Y11" s="1"/>
      <c r="Z11" s="1" t="s">
        <v>60</v>
      </c>
      <c r="AA11" s="1">
        <v>424383</v>
      </c>
      <c r="AB11" s="1">
        <v>1</v>
      </c>
      <c r="AC11" s="22">
        <v>1000000404049690</v>
      </c>
      <c r="AD11" s="1" t="s">
        <v>61</v>
      </c>
      <c r="AE11" s="1"/>
      <c r="AF11" s="1" t="s">
        <v>62</v>
      </c>
      <c r="AG11" s="1">
        <v>11000</v>
      </c>
      <c r="AH11" s="1"/>
      <c r="AI11" s="1">
        <v>623</v>
      </c>
      <c r="AJ11" s="1" t="s">
        <v>63</v>
      </c>
      <c r="AK11" s="1" t="s">
        <v>64</v>
      </c>
      <c r="AL11" s="1" t="s">
        <v>65</v>
      </c>
      <c r="AM11" s="23" t="s">
        <v>66</v>
      </c>
      <c r="AN11" s="23" t="s">
        <v>67</v>
      </c>
      <c r="AO11" s="1"/>
      <c r="AP11" s="23">
        <v>1</v>
      </c>
      <c r="AQ11" s="24" t="s">
        <v>68</v>
      </c>
      <c r="AR11" s="1"/>
      <c r="AS11" s="25"/>
    </row>
    <row r="12" spans="1:45" s="26" customFormat="1" ht="13.15">
      <c r="A12" s="6">
        <v>243243183</v>
      </c>
      <c r="B12" s="1" t="s">
        <v>69</v>
      </c>
      <c r="C12" s="2">
        <v>43172</v>
      </c>
      <c r="D12" s="1"/>
      <c r="E12" s="3">
        <v>168.4</v>
      </c>
      <c r="F12" s="3">
        <v>199.99</v>
      </c>
      <c r="G12" s="3">
        <v>26.94</v>
      </c>
      <c r="H12" s="3">
        <v>4.6500000000000004</v>
      </c>
      <c r="I12" s="3">
        <v>31.59</v>
      </c>
      <c r="J12" s="1"/>
      <c r="K12" s="1"/>
      <c r="L12" s="1"/>
      <c r="M12" s="1"/>
      <c r="N12" s="1" t="s">
        <v>55</v>
      </c>
      <c r="O12" s="1" t="s">
        <v>56</v>
      </c>
      <c r="P12" s="1"/>
      <c r="Q12" s="1"/>
      <c r="R12" s="1"/>
      <c r="S12" s="1"/>
      <c r="T12" s="59">
        <v>43172</v>
      </c>
      <c r="U12" s="1">
        <v>0</v>
      </c>
      <c r="V12" s="1" t="s">
        <v>57</v>
      </c>
      <c r="W12" s="23" t="s">
        <v>70</v>
      </c>
      <c r="X12" s="23" t="s">
        <v>59</v>
      </c>
      <c r="Y12" s="1"/>
      <c r="Z12" s="1" t="s">
        <v>71</v>
      </c>
      <c r="AA12" s="1">
        <v>18889</v>
      </c>
      <c r="AB12" s="1">
        <v>1</v>
      </c>
      <c r="AC12" s="22">
        <v>1000000307225340</v>
      </c>
      <c r="AD12" s="1"/>
      <c r="AE12" s="1"/>
      <c r="AF12" s="1" t="s">
        <v>62</v>
      </c>
      <c r="AG12" s="1">
        <v>22710</v>
      </c>
      <c r="AH12" s="1"/>
      <c r="AI12" s="1">
        <v>601</v>
      </c>
      <c r="AJ12" s="1" t="s">
        <v>72</v>
      </c>
      <c r="AK12" s="1" t="s">
        <v>73</v>
      </c>
      <c r="AL12" s="1" t="s">
        <v>65</v>
      </c>
      <c r="AM12" s="23" t="s">
        <v>66</v>
      </c>
      <c r="AN12" s="23" t="s">
        <v>67</v>
      </c>
      <c r="AO12" s="1"/>
      <c r="AP12" s="23">
        <v>1</v>
      </c>
      <c r="AQ12" s="24" t="s">
        <v>74</v>
      </c>
      <c r="AR12" s="1"/>
      <c r="AS12" s="25"/>
    </row>
    <row r="13" spans="1:45" s="26" customFormat="1" ht="13.15">
      <c r="A13" s="6">
        <v>20604727</v>
      </c>
      <c r="B13" s="1" t="s">
        <v>75</v>
      </c>
      <c r="C13" s="2">
        <v>43160</v>
      </c>
      <c r="D13" s="1"/>
      <c r="E13" s="3">
        <v>170.99</v>
      </c>
      <c r="F13" s="3">
        <v>198.34</v>
      </c>
      <c r="G13" s="3">
        <v>27.35</v>
      </c>
      <c r="H13" s="3"/>
      <c r="I13" s="3">
        <v>27.35</v>
      </c>
      <c r="J13" s="1"/>
      <c r="K13" s="1"/>
      <c r="L13" s="1">
        <v>0</v>
      </c>
      <c r="M13" s="1"/>
      <c r="N13" s="1" t="s">
        <v>55</v>
      </c>
      <c r="O13" s="1" t="s">
        <v>56</v>
      </c>
      <c r="P13" s="1"/>
      <c r="Q13" s="1"/>
      <c r="R13" s="1"/>
      <c r="S13" s="1"/>
      <c r="T13" s="59">
        <v>43160</v>
      </c>
      <c r="U13" s="1">
        <v>0</v>
      </c>
      <c r="V13" s="1" t="s">
        <v>57</v>
      </c>
      <c r="W13" s="23" t="s">
        <v>76</v>
      </c>
      <c r="X13" s="23" t="s">
        <v>59</v>
      </c>
      <c r="Y13" s="1"/>
      <c r="Z13" s="1"/>
      <c r="AA13" s="1">
        <v>1.20200019878831E+16</v>
      </c>
      <c r="AB13" s="1">
        <v>3</v>
      </c>
      <c r="AC13" s="22">
        <v>1000000403784180</v>
      </c>
      <c r="AD13" s="1"/>
      <c r="AE13" s="1"/>
      <c r="AF13" s="1" t="s">
        <v>62</v>
      </c>
      <c r="AG13" s="1">
        <v>6600</v>
      </c>
      <c r="AH13" s="1"/>
      <c r="AI13" s="1">
        <v>601</v>
      </c>
      <c r="AJ13" s="1" t="s">
        <v>77</v>
      </c>
      <c r="AK13" s="1" t="s">
        <v>73</v>
      </c>
      <c r="AL13" s="1" t="s">
        <v>78</v>
      </c>
      <c r="AM13" s="23" t="s">
        <v>66</v>
      </c>
      <c r="AN13" s="23" t="s">
        <v>67</v>
      </c>
      <c r="AO13" s="1"/>
      <c r="AP13" s="23">
        <v>1</v>
      </c>
      <c r="AQ13" s="24" t="s">
        <v>79</v>
      </c>
      <c r="AR13" s="1"/>
      <c r="AS13" s="25"/>
    </row>
    <row r="14" spans="1:45" s="26" customFormat="1" ht="13.15">
      <c r="A14" s="6">
        <v>426667941</v>
      </c>
      <c r="B14" s="1" t="s">
        <v>80</v>
      </c>
      <c r="C14" s="2">
        <v>43453</v>
      </c>
      <c r="D14" s="1"/>
      <c r="E14" s="3">
        <v>172.99</v>
      </c>
      <c r="F14" s="3">
        <v>200</v>
      </c>
      <c r="G14" s="3">
        <v>27.01</v>
      </c>
      <c r="H14" s="3"/>
      <c r="I14" s="3">
        <v>27.01</v>
      </c>
      <c r="J14" s="1"/>
      <c r="K14" s="1"/>
      <c r="L14" s="1"/>
      <c r="M14" s="1"/>
      <c r="N14" s="1" t="s">
        <v>55</v>
      </c>
      <c r="O14" s="1" t="s">
        <v>56</v>
      </c>
      <c r="P14" s="1"/>
      <c r="Q14" s="1"/>
      <c r="R14" s="1"/>
      <c r="S14" s="1"/>
      <c r="T14" s="59">
        <v>43453</v>
      </c>
      <c r="U14" s="1">
        <v>0</v>
      </c>
      <c r="V14" s="1" t="s">
        <v>57</v>
      </c>
      <c r="W14" s="23" t="s">
        <v>81</v>
      </c>
      <c r="X14" s="23" t="s">
        <v>59</v>
      </c>
      <c r="Y14" s="1"/>
      <c r="Z14" s="1" t="s">
        <v>82</v>
      </c>
      <c r="AA14" s="1">
        <v>42361</v>
      </c>
      <c r="AB14" s="1">
        <v>1</v>
      </c>
      <c r="AC14" s="22">
        <v>1000000307228040</v>
      </c>
      <c r="AD14" s="1"/>
      <c r="AE14" s="1"/>
      <c r="AF14" s="1" t="s">
        <v>62</v>
      </c>
      <c r="AG14" s="1">
        <v>21600</v>
      </c>
      <c r="AH14" s="1"/>
      <c r="AI14" s="1">
        <v>601</v>
      </c>
      <c r="AJ14" s="1" t="s">
        <v>83</v>
      </c>
      <c r="AK14" s="1" t="s">
        <v>73</v>
      </c>
      <c r="AL14" s="1" t="s">
        <v>65</v>
      </c>
      <c r="AM14" s="23" t="s">
        <v>66</v>
      </c>
      <c r="AN14" s="23" t="s">
        <v>67</v>
      </c>
      <c r="AO14" s="1"/>
      <c r="AP14" s="23">
        <v>1</v>
      </c>
      <c r="AQ14" s="24" t="s">
        <v>84</v>
      </c>
      <c r="AR14" s="1"/>
      <c r="AS14" s="25"/>
    </row>
    <row r="15" spans="1:45" s="26" customFormat="1" ht="13.15">
      <c r="A15" s="6">
        <v>17711223</v>
      </c>
      <c r="B15" s="4" t="s">
        <v>85</v>
      </c>
      <c r="C15" s="2">
        <v>43132</v>
      </c>
      <c r="D15" s="1">
        <v>0</v>
      </c>
      <c r="E15" s="3">
        <v>191.38</v>
      </c>
      <c r="F15" s="3">
        <v>222</v>
      </c>
      <c r="G15" s="3">
        <v>30.62</v>
      </c>
      <c r="H15" s="3"/>
      <c r="I15" s="3">
        <v>30.62</v>
      </c>
      <c r="J15" s="1"/>
      <c r="K15" s="1"/>
      <c r="L15" s="1"/>
      <c r="M15" s="1"/>
      <c r="N15" s="1" t="s">
        <v>55</v>
      </c>
      <c r="O15" s="1" t="s">
        <v>56</v>
      </c>
      <c r="P15" s="1"/>
      <c r="Q15" s="1"/>
      <c r="R15" s="1"/>
      <c r="S15" s="1"/>
      <c r="T15" s="59">
        <v>43132</v>
      </c>
      <c r="U15" s="1">
        <v>0</v>
      </c>
      <c r="V15" s="1" t="s">
        <v>57</v>
      </c>
      <c r="W15" s="23" t="s">
        <v>58</v>
      </c>
      <c r="X15" s="23" t="s">
        <v>59</v>
      </c>
      <c r="Y15" s="1"/>
      <c r="Z15" s="1" t="s">
        <v>60</v>
      </c>
      <c r="AA15" s="1">
        <v>353930</v>
      </c>
      <c r="AB15" s="1">
        <v>1</v>
      </c>
      <c r="AC15" s="22">
        <v>1000000404049690</v>
      </c>
      <c r="AD15" s="1" t="s">
        <v>61</v>
      </c>
      <c r="AE15" s="1"/>
      <c r="AF15" s="1" t="s">
        <v>62</v>
      </c>
      <c r="AG15" s="1">
        <v>11000</v>
      </c>
      <c r="AH15" s="1"/>
      <c r="AI15" s="1">
        <v>623</v>
      </c>
      <c r="AJ15" s="1" t="s">
        <v>63</v>
      </c>
      <c r="AK15" s="1" t="s">
        <v>64</v>
      </c>
      <c r="AL15" s="1" t="s">
        <v>65</v>
      </c>
      <c r="AM15" s="23" t="s">
        <v>66</v>
      </c>
      <c r="AN15" s="23" t="s">
        <v>67</v>
      </c>
      <c r="AO15" s="1"/>
      <c r="AP15" s="23">
        <v>1</v>
      </c>
      <c r="AQ15" s="24" t="s">
        <v>86</v>
      </c>
      <c r="AR15" s="1"/>
      <c r="AS15" s="25"/>
    </row>
    <row r="16" spans="1:45" s="26" customFormat="1" ht="13.15">
      <c r="A16" s="6">
        <v>546066</v>
      </c>
      <c r="B16" s="1" t="s">
        <v>87</v>
      </c>
      <c r="C16" s="2">
        <v>43405</v>
      </c>
      <c r="D16" s="1"/>
      <c r="E16" s="3">
        <v>254.47</v>
      </c>
      <c r="F16" s="3">
        <v>295.18</v>
      </c>
      <c r="G16" s="3">
        <v>40.71</v>
      </c>
      <c r="H16" s="3"/>
      <c r="I16" s="3">
        <v>40.71</v>
      </c>
      <c r="J16" s="1"/>
      <c r="K16" s="1"/>
      <c r="L16" s="1">
        <v>0</v>
      </c>
      <c r="M16" s="1"/>
      <c r="N16" s="1" t="s">
        <v>55</v>
      </c>
      <c r="O16" s="1" t="s">
        <v>56</v>
      </c>
      <c r="P16" s="1"/>
      <c r="Q16" s="1"/>
      <c r="R16" s="1"/>
      <c r="S16" s="1"/>
      <c r="T16" s="59">
        <v>43405</v>
      </c>
      <c r="U16" s="1">
        <v>0</v>
      </c>
      <c r="V16" s="1" t="s">
        <v>57</v>
      </c>
      <c r="W16" s="23" t="s">
        <v>76</v>
      </c>
      <c r="X16" s="23" t="s">
        <v>59</v>
      </c>
      <c r="Y16" s="1"/>
      <c r="Z16" s="1"/>
      <c r="AA16" s="1">
        <v>1.20200019878831E+16</v>
      </c>
      <c r="AB16" s="1">
        <v>3</v>
      </c>
      <c r="AC16" s="22">
        <v>1000000403784180</v>
      </c>
      <c r="AD16" s="1"/>
      <c r="AE16" s="1"/>
      <c r="AF16" s="1" t="s">
        <v>62</v>
      </c>
      <c r="AG16" s="1">
        <v>6600</v>
      </c>
      <c r="AH16" s="1"/>
      <c r="AI16" s="1">
        <v>601</v>
      </c>
      <c r="AJ16" s="1" t="s">
        <v>77</v>
      </c>
      <c r="AK16" s="1" t="s">
        <v>73</v>
      </c>
      <c r="AL16" s="1" t="s">
        <v>78</v>
      </c>
      <c r="AM16" s="23" t="s">
        <v>66</v>
      </c>
      <c r="AN16" s="23" t="s">
        <v>67</v>
      </c>
      <c r="AO16" s="1"/>
      <c r="AP16" s="23">
        <v>1</v>
      </c>
      <c r="AQ16" s="24" t="s">
        <v>88</v>
      </c>
      <c r="AR16" s="1"/>
      <c r="AS16" s="25"/>
    </row>
    <row r="17" spans="1:45" s="26" customFormat="1" ht="13.15">
      <c r="A17" s="6">
        <v>528275</v>
      </c>
      <c r="B17" s="1" t="s">
        <v>89</v>
      </c>
      <c r="C17" s="2">
        <v>43344</v>
      </c>
      <c r="D17" s="1"/>
      <c r="E17" s="3">
        <v>257.42</v>
      </c>
      <c r="F17" s="3">
        <v>298.60000000000002</v>
      </c>
      <c r="G17" s="3">
        <v>41.18</v>
      </c>
      <c r="H17" s="3"/>
      <c r="I17" s="3">
        <v>41.18</v>
      </c>
      <c r="J17" s="1"/>
      <c r="K17" s="1"/>
      <c r="L17" s="1">
        <v>0</v>
      </c>
      <c r="M17" s="1"/>
      <c r="N17" s="1" t="s">
        <v>55</v>
      </c>
      <c r="O17" s="1" t="s">
        <v>56</v>
      </c>
      <c r="P17" s="1"/>
      <c r="Q17" s="1"/>
      <c r="R17" s="1"/>
      <c r="S17" s="1"/>
      <c r="T17" s="59">
        <v>43344</v>
      </c>
      <c r="U17" s="1">
        <v>0</v>
      </c>
      <c r="V17" s="1" t="s">
        <v>57</v>
      </c>
      <c r="W17" s="23" t="s">
        <v>76</v>
      </c>
      <c r="X17" s="23" t="s">
        <v>59</v>
      </c>
      <c r="Y17" s="1"/>
      <c r="Z17" s="1"/>
      <c r="AA17" s="1">
        <v>1.20200019878831E+16</v>
      </c>
      <c r="AB17" s="1">
        <v>3</v>
      </c>
      <c r="AC17" s="22">
        <v>1000000403784180</v>
      </c>
      <c r="AD17" s="1"/>
      <c r="AE17" s="1"/>
      <c r="AF17" s="1" t="s">
        <v>62</v>
      </c>
      <c r="AG17" s="1">
        <v>6600</v>
      </c>
      <c r="AH17" s="1"/>
      <c r="AI17" s="1">
        <v>601</v>
      </c>
      <c r="AJ17" s="1" t="s">
        <v>77</v>
      </c>
      <c r="AK17" s="1" t="s">
        <v>73</v>
      </c>
      <c r="AL17" s="1" t="s">
        <v>78</v>
      </c>
      <c r="AM17" s="23" t="s">
        <v>90</v>
      </c>
      <c r="AN17" s="23" t="s">
        <v>91</v>
      </c>
      <c r="AO17" s="1"/>
      <c r="AP17" s="23">
        <v>1</v>
      </c>
      <c r="AQ17" s="24" t="s">
        <v>92</v>
      </c>
      <c r="AR17" s="1"/>
      <c r="AS17" s="25"/>
    </row>
    <row r="18" spans="1:45" s="26" customFormat="1" ht="13.15">
      <c r="A18" s="6">
        <v>91174472</v>
      </c>
      <c r="B18" s="1" t="s">
        <v>93</v>
      </c>
      <c r="C18" s="2">
        <v>43286</v>
      </c>
      <c r="D18" s="1"/>
      <c r="E18" s="3">
        <v>259.55</v>
      </c>
      <c r="F18" s="3">
        <v>300</v>
      </c>
      <c r="G18" s="3">
        <v>40.450000000000003</v>
      </c>
      <c r="H18" s="3"/>
      <c r="I18" s="3">
        <v>40.450000000000003</v>
      </c>
      <c r="J18" s="1"/>
      <c r="K18" s="1"/>
      <c r="L18" s="1"/>
      <c r="M18" s="1"/>
      <c r="N18" s="1" t="s">
        <v>55</v>
      </c>
      <c r="O18" s="1" t="s">
        <v>56</v>
      </c>
      <c r="P18" s="1"/>
      <c r="Q18" s="1"/>
      <c r="R18" s="1"/>
      <c r="S18" s="1"/>
      <c r="T18" s="59">
        <v>43286</v>
      </c>
      <c r="U18" s="1">
        <v>0</v>
      </c>
      <c r="V18" s="1" t="s">
        <v>57</v>
      </c>
      <c r="W18" s="23" t="s">
        <v>94</v>
      </c>
      <c r="X18" s="23" t="s">
        <v>59</v>
      </c>
      <c r="Y18" s="1"/>
      <c r="Z18" s="1" t="s">
        <v>95</v>
      </c>
      <c r="AA18" s="1">
        <v>6142</v>
      </c>
      <c r="AB18" s="1">
        <v>1</v>
      </c>
      <c r="AC18" s="22">
        <v>1000000407542080</v>
      </c>
      <c r="AD18" s="1"/>
      <c r="AE18" s="1"/>
      <c r="AF18" s="1" t="s">
        <v>62</v>
      </c>
      <c r="AG18" s="1">
        <v>21190</v>
      </c>
      <c r="AH18" s="1"/>
      <c r="AI18" s="1">
        <v>601</v>
      </c>
      <c r="AJ18" s="1" t="s">
        <v>96</v>
      </c>
      <c r="AK18" s="1" t="s">
        <v>73</v>
      </c>
      <c r="AL18" s="1" t="s">
        <v>78</v>
      </c>
      <c r="AM18" s="23" t="s">
        <v>66</v>
      </c>
      <c r="AN18" s="23" t="s">
        <v>67</v>
      </c>
      <c r="AO18" s="1"/>
      <c r="AP18" s="23">
        <v>1</v>
      </c>
      <c r="AQ18" s="24" t="s">
        <v>97</v>
      </c>
      <c r="AR18" s="1"/>
      <c r="AS18" s="25"/>
    </row>
    <row r="19" spans="1:45" s="26" customFormat="1" ht="13.15">
      <c r="A19" s="6">
        <v>3598784</v>
      </c>
      <c r="B19" s="4" t="s">
        <v>98</v>
      </c>
      <c r="C19" s="2">
        <v>43313</v>
      </c>
      <c r="D19" s="1"/>
      <c r="E19" s="3">
        <v>282.04000000000002</v>
      </c>
      <c r="F19" s="3">
        <v>327.16000000000003</v>
      </c>
      <c r="G19" s="3">
        <v>45.12</v>
      </c>
      <c r="H19" s="3"/>
      <c r="I19" s="3">
        <v>45.12</v>
      </c>
      <c r="J19" s="1"/>
      <c r="K19" s="1"/>
      <c r="L19" s="1">
        <v>0</v>
      </c>
      <c r="M19" s="1"/>
      <c r="N19" s="1" t="s">
        <v>55</v>
      </c>
      <c r="O19" s="1" t="s">
        <v>56</v>
      </c>
      <c r="P19" s="1"/>
      <c r="Q19" s="1"/>
      <c r="R19" s="1"/>
      <c r="S19" s="1"/>
      <c r="T19" s="59">
        <v>43313</v>
      </c>
      <c r="U19" s="1">
        <v>0</v>
      </c>
      <c r="V19" s="1" t="s">
        <v>57</v>
      </c>
      <c r="W19" s="23" t="s">
        <v>76</v>
      </c>
      <c r="X19" s="23" t="s">
        <v>59</v>
      </c>
      <c r="Y19" s="1"/>
      <c r="Z19" s="1"/>
      <c r="AA19" s="1">
        <v>1.20200019878831E+16</v>
      </c>
      <c r="AB19" s="1">
        <v>3</v>
      </c>
      <c r="AC19" s="22">
        <v>1000000403784180</v>
      </c>
      <c r="AD19" s="1"/>
      <c r="AE19" s="1"/>
      <c r="AF19" s="1" t="s">
        <v>62</v>
      </c>
      <c r="AG19" s="1">
        <v>6600</v>
      </c>
      <c r="AH19" s="1"/>
      <c r="AI19" s="1">
        <v>601</v>
      </c>
      <c r="AJ19" s="1" t="s">
        <v>77</v>
      </c>
      <c r="AK19" s="1" t="s">
        <v>73</v>
      </c>
      <c r="AL19" s="1" t="s">
        <v>78</v>
      </c>
      <c r="AM19" s="23" t="s">
        <v>66</v>
      </c>
      <c r="AN19" s="23" t="s">
        <v>67</v>
      </c>
      <c r="AO19" s="1"/>
      <c r="AP19" s="23">
        <v>1</v>
      </c>
      <c r="AQ19" s="24" t="s">
        <v>99</v>
      </c>
      <c r="AR19" s="1"/>
      <c r="AS19" s="25"/>
    </row>
    <row r="20" spans="1:45" s="26" customFormat="1" ht="13.15">
      <c r="A20" s="6">
        <v>503796973</v>
      </c>
      <c r="B20" s="1" t="s">
        <v>100</v>
      </c>
      <c r="C20" s="2">
        <v>43281</v>
      </c>
      <c r="D20" s="1"/>
      <c r="E20" s="3">
        <v>310.47000000000003</v>
      </c>
      <c r="F20" s="3">
        <v>360.13999999999902</v>
      </c>
      <c r="G20" s="3">
        <v>49.67</v>
      </c>
      <c r="H20" s="3"/>
      <c r="I20" s="3">
        <v>49.67</v>
      </c>
      <c r="J20" s="1"/>
      <c r="K20" s="1"/>
      <c r="L20" s="1">
        <v>0</v>
      </c>
      <c r="M20" s="1"/>
      <c r="N20" s="1" t="s">
        <v>55</v>
      </c>
      <c r="O20" s="1" t="s">
        <v>56</v>
      </c>
      <c r="P20" s="1"/>
      <c r="Q20" s="1"/>
      <c r="R20" s="1"/>
      <c r="S20" s="1"/>
      <c r="T20" s="59">
        <v>43281</v>
      </c>
      <c r="U20" s="1">
        <v>0</v>
      </c>
      <c r="V20" s="1" t="s">
        <v>57</v>
      </c>
      <c r="W20" s="23" t="s">
        <v>76</v>
      </c>
      <c r="X20" s="23" t="s">
        <v>59</v>
      </c>
      <c r="Y20" s="1"/>
      <c r="Z20" s="1"/>
      <c r="AA20" s="1">
        <v>1.20200019878831E+16</v>
      </c>
      <c r="AB20" s="1">
        <v>3</v>
      </c>
      <c r="AC20" s="22">
        <v>1000000403784180</v>
      </c>
      <c r="AD20" s="1"/>
      <c r="AE20" s="1"/>
      <c r="AF20" s="1" t="s">
        <v>62</v>
      </c>
      <c r="AG20" s="1">
        <v>6600</v>
      </c>
      <c r="AH20" s="1"/>
      <c r="AI20" s="1">
        <v>601</v>
      </c>
      <c r="AJ20" s="1" t="s">
        <v>77</v>
      </c>
      <c r="AK20" s="1" t="s">
        <v>73</v>
      </c>
      <c r="AL20" s="1" t="s">
        <v>78</v>
      </c>
      <c r="AM20" s="23" t="s">
        <v>66</v>
      </c>
      <c r="AN20" s="23" t="s">
        <v>67</v>
      </c>
      <c r="AO20" s="1"/>
      <c r="AP20" s="23">
        <v>1</v>
      </c>
      <c r="AQ20" s="24" t="s">
        <v>101</v>
      </c>
      <c r="AR20" s="1"/>
      <c r="AS20" s="25"/>
    </row>
    <row r="21" spans="1:45" s="26" customFormat="1" ht="13.15">
      <c r="A21" s="6">
        <v>537173070</v>
      </c>
      <c r="B21" s="1" t="s">
        <v>102</v>
      </c>
      <c r="C21" s="2">
        <v>43372</v>
      </c>
      <c r="D21" s="1"/>
      <c r="E21" s="3">
        <v>315</v>
      </c>
      <c r="F21" s="3">
        <v>365.39999999999901</v>
      </c>
      <c r="G21" s="3">
        <v>50.4</v>
      </c>
      <c r="H21" s="3"/>
      <c r="I21" s="3">
        <v>50.4</v>
      </c>
      <c r="J21" s="1"/>
      <c r="K21" s="1"/>
      <c r="L21" s="1">
        <v>0</v>
      </c>
      <c r="M21" s="1"/>
      <c r="N21" s="1" t="s">
        <v>55</v>
      </c>
      <c r="O21" s="1" t="s">
        <v>56</v>
      </c>
      <c r="P21" s="1"/>
      <c r="Q21" s="1"/>
      <c r="R21" s="1"/>
      <c r="S21" s="1"/>
      <c r="T21" s="59">
        <v>43372</v>
      </c>
      <c r="U21" s="1">
        <v>0</v>
      </c>
      <c r="V21" s="1" t="s">
        <v>57</v>
      </c>
      <c r="W21" s="23" t="s">
        <v>76</v>
      </c>
      <c r="X21" s="23" t="s">
        <v>59</v>
      </c>
      <c r="Y21" s="1"/>
      <c r="Z21" s="1"/>
      <c r="AA21" s="1">
        <v>1.20200019885364E+16</v>
      </c>
      <c r="AB21" s="1">
        <v>3</v>
      </c>
      <c r="AC21" s="22">
        <v>1000000403784180</v>
      </c>
      <c r="AD21" s="1"/>
      <c r="AE21" s="1"/>
      <c r="AF21" s="1" t="s">
        <v>62</v>
      </c>
      <c r="AG21" s="1">
        <v>6600</v>
      </c>
      <c r="AH21" s="1"/>
      <c r="AI21" s="1">
        <v>601</v>
      </c>
      <c r="AJ21" s="1" t="s">
        <v>77</v>
      </c>
      <c r="AK21" s="1" t="s">
        <v>73</v>
      </c>
      <c r="AL21" s="1" t="s">
        <v>78</v>
      </c>
      <c r="AM21" s="23" t="s">
        <v>90</v>
      </c>
      <c r="AN21" s="23" t="s">
        <v>91</v>
      </c>
      <c r="AO21" s="1"/>
      <c r="AP21" s="23">
        <v>1</v>
      </c>
      <c r="AQ21" s="24" t="s">
        <v>103</v>
      </c>
      <c r="AR21" s="1"/>
      <c r="AS21" s="25"/>
    </row>
    <row r="22" spans="1:45" s="26" customFormat="1" ht="13.15">
      <c r="A22" s="6">
        <v>532492281</v>
      </c>
      <c r="B22" s="1" t="s">
        <v>104</v>
      </c>
      <c r="C22" s="2">
        <v>43188</v>
      </c>
      <c r="D22" s="1"/>
      <c r="E22" s="3">
        <v>315</v>
      </c>
      <c r="F22" s="3">
        <v>365.39999999999901</v>
      </c>
      <c r="G22" s="3">
        <v>50.4</v>
      </c>
      <c r="H22" s="3"/>
      <c r="I22" s="3">
        <v>50.4</v>
      </c>
      <c r="J22" s="1"/>
      <c r="K22" s="1"/>
      <c r="L22" s="1">
        <v>0</v>
      </c>
      <c r="M22" s="1"/>
      <c r="N22" s="1" t="s">
        <v>55</v>
      </c>
      <c r="O22" s="1" t="s">
        <v>56</v>
      </c>
      <c r="P22" s="1"/>
      <c r="Q22" s="1"/>
      <c r="R22" s="1"/>
      <c r="S22" s="1"/>
      <c r="T22" s="59">
        <v>43188</v>
      </c>
      <c r="U22" s="1">
        <v>0</v>
      </c>
      <c r="V22" s="1" t="s">
        <v>57</v>
      </c>
      <c r="W22" s="23" t="s">
        <v>76</v>
      </c>
      <c r="X22" s="23" t="s">
        <v>59</v>
      </c>
      <c r="Y22" s="1"/>
      <c r="Z22" s="1"/>
      <c r="AA22" s="1">
        <v>1.20200019885364E+16</v>
      </c>
      <c r="AB22" s="1">
        <v>3</v>
      </c>
      <c r="AC22" s="22">
        <v>1000000403784180</v>
      </c>
      <c r="AD22" s="1"/>
      <c r="AE22" s="1"/>
      <c r="AF22" s="1" t="s">
        <v>62</v>
      </c>
      <c r="AG22" s="1">
        <v>6600</v>
      </c>
      <c r="AH22" s="1"/>
      <c r="AI22" s="1">
        <v>601</v>
      </c>
      <c r="AJ22" s="1" t="s">
        <v>77</v>
      </c>
      <c r="AK22" s="1" t="s">
        <v>73</v>
      </c>
      <c r="AL22" s="1" t="s">
        <v>78</v>
      </c>
      <c r="AM22" s="23" t="s">
        <v>90</v>
      </c>
      <c r="AN22" s="23" t="s">
        <v>91</v>
      </c>
      <c r="AO22" s="1"/>
      <c r="AP22" s="23">
        <v>1</v>
      </c>
      <c r="AQ22" s="24" t="s">
        <v>105</v>
      </c>
      <c r="AR22" s="1"/>
      <c r="AS22" s="25"/>
    </row>
    <row r="23" spans="1:45" s="26" customFormat="1" ht="13.15">
      <c r="A23" s="6">
        <v>532000607</v>
      </c>
      <c r="B23" s="1" t="s">
        <v>106</v>
      </c>
      <c r="C23" s="2">
        <v>43188</v>
      </c>
      <c r="D23" s="1"/>
      <c r="E23" s="3">
        <v>315</v>
      </c>
      <c r="F23" s="3">
        <v>365.39999999999901</v>
      </c>
      <c r="G23" s="3">
        <v>50.4</v>
      </c>
      <c r="H23" s="3"/>
      <c r="I23" s="3">
        <v>50.4</v>
      </c>
      <c r="J23" s="1"/>
      <c r="K23" s="1"/>
      <c r="L23" s="1">
        <v>0</v>
      </c>
      <c r="M23" s="1"/>
      <c r="N23" s="1" t="s">
        <v>55</v>
      </c>
      <c r="O23" s="1" t="s">
        <v>56</v>
      </c>
      <c r="P23" s="1"/>
      <c r="Q23" s="1"/>
      <c r="R23" s="1"/>
      <c r="S23" s="1"/>
      <c r="T23" s="59">
        <v>43188</v>
      </c>
      <c r="U23" s="1">
        <v>0</v>
      </c>
      <c r="V23" s="1" t="s">
        <v>57</v>
      </c>
      <c r="W23" s="23" t="s">
        <v>76</v>
      </c>
      <c r="X23" s="23" t="s">
        <v>59</v>
      </c>
      <c r="Y23" s="1"/>
      <c r="Z23" s="1"/>
      <c r="AA23" s="1">
        <v>1.20200019885327E+16</v>
      </c>
      <c r="AB23" s="1">
        <v>3</v>
      </c>
      <c r="AC23" s="22">
        <v>1000000403784180</v>
      </c>
      <c r="AD23" s="1"/>
      <c r="AE23" s="1"/>
      <c r="AF23" s="1" t="s">
        <v>62</v>
      </c>
      <c r="AG23" s="1">
        <v>6600</v>
      </c>
      <c r="AH23" s="1"/>
      <c r="AI23" s="1">
        <v>601</v>
      </c>
      <c r="AJ23" s="1" t="s">
        <v>77</v>
      </c>
      <c r="AK23" s="1" t="s">
        <v>73</v>
      </c>
      <c r="AL23" s="1" t="s">
        <v>78</v>
      </c>
      <c r="AM23" s="23" t="s">
        <v>90</v>
      </c>
      <c r="AN23" s="23" t="s">
        <v>67</v>
      </c>
      <c r="AO23" s="1"/>
      <c r="AP23" s="23">
        <v>1</v>
      </c>
      <c r="AQ23" s="24" t="s">
        <v>107</v>
      </c>
      <c r="AR23" s="1"/>
      <c r="AS23" s="25"/>
    </row>
    <row r="24" spans="1:45" s="26" customFormat="1" ht="13.15">
      <c r="A24" s="6">
        <v>22393264</v>
      </c>
      <c r="B24" s="1" t="s">
        <v>108</v>
      </c>
      <c r="C24" s="2">
        <v>43160</v>
      </c>
      <c r="D24" s="1"/>
      <c r="E24" s="3">
        <v>315</v>
      </c>
      <c r="F24" s="3">
        <v>365.39999999999901</v>
      </c>
      <c r="G24" s="3">
        <v>50.4</v>
      </c>
      <c r="H24" s="3"/>
      <c r="I24" s="3">
        <v>50.4</v>
      </c>
      <c r="J24" s="1"/>
      <c r="K24" s="1"/>
      <c r="L24" s="1">
        <v>0</v>
      </c>
      <c r="M24" s="1"/>
      <c r="N24" s="1" t="s">
        <v>55</v>
      </c>
      <c r="O24" s="1" t="s">
        <v>56</v>
      </c>
      <c r="P24" s="1"/>
      <c r="Q24" s="1"/>
      <c r="R24" s="1"/>
      <c r="S24" s="1"/>
      <c r="T24" s="59">
        <v>43160</v>
      </c>
      <c r="U24" s="1">
        <v>0</v>
      </c>
      <c r="V24" s="1" t="s">
        <v>57</v>
      </c>
      <c r="W24" s="23" t="s">
        <v>76</v>
      </c>
      <c r="X24" s="23" t="s">
        <v>59</v>
      </c>
      <c r="Y24" s="1"/>
      <c r="Z24" s="1"/>
      <c r="AA24" s="1">
        <v>1.20200019885316E+16</v>
      </c>
      <c r="AB24" s="1">
        <v>3</v>
      </c>
      <c r="AC24" s="22">
        <v>1000000403784180</v>
      </c>
      <c r="AD24" s="1"/>
      <c r="AE24" s="1"/>
      <c r="AF24" s="1" t="s">
        <v>62</v>
      </c>
      <c r="AG24" s="1">
        <v>6600</v>
      </c>
      <c r="AH24" s="1"/>
      <c r="AI24" s="1">
        <v>601</v>
      </c>
      <c r="AJ24" s="1" t="s">
        <v>77</v>
      </c>
      <c r="AK24" s="1" t="s">
        <v>73</v>
      </c>
      <c r="AL24" s="1" t="s">
        <v>78</v>
      </c>
      <c r="AM24" s="23" t="s">
        <v>90</v>
      </c>
      <c r="AN24" s="23" t="s">
        <v>67</v>
      </c>
      <c r="AO24" s="1"/>
      <c r="AP24" s="23">
        <v>1</v>
      </c>
      <c r="AQ24" s="24" t="s">
        <v>109</v>
      </c>
      <c r="AR24" s="1"/>
      <c r="AS24" s="25"/>
    </row>
    <row r="25" spans="1:45" s="26" customFormat="1" ht="13.15">
      <c r="A25" s="6">
        <v>1329612</v>
      </c>
      <c r="B25" s="1" t="s">
        <v>110</v>
      </c>
      <c r="C25" s="2">
        <v>43313</v>
      </c>
      <c r="D25" s="1"/>
      <c r="E25" s="3">
        <v>315</v>
      </c>
      <c r="F25" s="3">
        <v>365.39999999999901</v>
      </c>
      <c r="G25" s="3">
        <v>50.4</v>
      </c>
      <c r="H25" s="3"/>
      <c r="I25" s="3">
        <v>50.4</v>
      </c>
      <c r="J25" s="1"/>
      <c r="K25" s="1"/>
      <c r="L25" s="1">
        <v>0</v>
      </c>
      <c r="M25" s="1"/>
      <c r="N25" s="1" t="s">
        <v>55</v>
      </c>
      <c r="O25" s="1" t="s">
        <v>56</v>
      </c>
      <c r="P25" s="1"/>
      <c r="Q25" s="1"/>
      <c r="R25" s="1"/>
      <c r="S25" s="1"/>
      <c r="T25" s="59">
        <v>43313</v>
      </c>
      <c r="U25" s="1">
        <v>0</v>
      </c>
      <c r="V25" s="1" t="s">
        <v>57</v>
      </c>
      <c r="W25" s="23" t="s">
        <v>76</v>
      </c>
      <c r="X25" s="23" t="s">
        <v>59</v>
      </c>
      <c r="Y25" s="1"/>
      <c r="Z25" s="1"/>
      <c r="AA25" s="1">
        <v>1.20200019885364E+16</v>
      </c>
      <c r="AB25" s="1">
        <v>3</v>
      </c>
      <c r="AC25" s="22">
        <v>1000000403784180</v>
      </c>
      <c r="AD25" s="1"/>
      <c r="AE25" s="1"/>
      <c r="AF25" s="1" t="s">
        <v>62</v>
      </c>
      <c r="AG25" s="1">
        <v>6600</v>
      </c>
      <c r="AH25" s="1"/>
      <c r="AI25" s="1">
        <v>601</v>
      </c>
      <c r="AJ25" s="1" t="s">
        <v>77</v>
      </c>
      <c r="AK25" s="1" t="s">
        <v>73</v>
      </c>
      <c r="AL25" s="1" t="s">
        <v>78</v>
      </c>
      <c r="AM25" s="23" t="s">
        <v>90</v>
      </c>
      <c r="AN25" s="23" t="s">
        <v>67</v>
      </c>
      <c r="AO25" s="1"/>
      <c r="AP25" s="23">
        <v>1</v>
      </c>
      <c r="AQ25" s="24" t="s">
        <v>111</v>
      </c>
      <c r="AR25" s="1"/>
      <c r="AS25" s="25"/>
    </row>
    <row r="26" spans="1:45" s="26" customFormat="1" ht="13.15">
      <c r="A26" s="6">
        <v>22839497</v>
      </c>
      <c r="B26" s="1" t="s">
        <v>112</v>
      </c>
      <c r="C26" s="2">
        <v>43160</v>
      </c>
      <c r="D26" s="1"/>
      <c r="E26" s="3">
        <v>315</v>
      </c>
      <c r="F26" s="3">
        <v>365.39999999999901</v>
      </c>
      <c r="G26" s="3">
        <v>50.4</v>
      </c>
      <c r="H26" s="3"/>
      <c r="I26" s="3">
        <v>50.4</v>
      </c>
      <c r="J26" s="1"/>
      <c r="K26" s="1"/>
      <c r="L26" s="1">
        <v>0</v>
      </c>
      <c r="M26" s="1"/>
      <c r="N26" s="1" t="s">
        <v>55</v>
      </c>
      <c r="O26" s="1" t="s">
        <v>56</v>
      </c>
      <c r="P26" s="1"/>
      <c r="Q26" s="1"/>
      <c r="R26" s="1"/>
      <c r="S26" s="1"/>
      <c r="T26" s="59">
        <v>43160</v>
      </c>
      <c r="U26" s="1">
        <v>0</v>
      </c>
      <c r="V26" s="1" t="s">
        <v>57</v>
      </c>
      <c r="W26" s="23" t="s">
        <v>76</v>
      </c>
      <c r="X26" s="23" t="s">
        <v>59</v>
      </c>
      <c r="Y26" s="1"/>
      <c r="Z26" s="1"/>
      <c r="AA26" s="1">
        <v>1.20200019885376E+16</v>
      </c>
      <c r="AB26" s="1">
        <v>3</v>
      </c>
      <c r="AC26" s="22">
        <v>1000000403784180</v>
      </c>
      <c r="AD26" s="1"/>
      <c r="AE26" s="1"/>
      <c r="AF26" s="1" t="s">
        <v>62</v>
      </c>
      <c r="AG26" s="1">
        <v>6600</v>
      </c>
      <c r="AH26" s="1"/>
      <c r="AI26" s="1">
        <v>601</v>
      </c>
      <c r="AJ26" s="1" t="s">
        <v>77</v>
      </c>
      <c r="AK26" s="1" t="s">
        <v>73</v>
      </c>
      <c r="AL26" s="1" t="s">
        <v>78</v>
      </c>
      <c r="AM26" s="23" t="s">
        <v>90</v>
      </c>
      <c r="AN26" s="23" t="s">
        <v>67</v>
      </c>
      <c r="AO26" s="1"/>
      <c r="AP26" s="23">
        <v>1</v>
      </c>
      <c r="AQ26" s="24" t="s">
        <v>113</v>
      </c>
      <c r="AR26" s="1"/>
      <c r="AS26" s="25"/>
    </row>
    <row r="27" spans="1:45" s="26" customFormat="1" ht="13.15">
      <c r="A27" s="6">
        <v>16551629</v>
      </c>
      <c r="B27" s="1" t="s">
        <v>114</v>
      </c>
      <c r="C27" s="2">
        <v>43132</v>
      </c>
      <c r="D27" s="1"/>
      <c r="E27" s="3">
        <v>315</v>
      </c>
      <c r="F27" s="3">
        <v>365.39999999999901</v>
      </c>
      <c r="G27" s="3">
        <v>50.4</v>
      </c>
      <c r="H27" s="3"/>
      <c r="I27" s="3">
        <v>50.4</v>
      </c>
      <c r="J27" s="1"/>
      <c r="K27" s="1"/>
      <c r="L27" s="1">
        <v>0</v>
      </c>
      <c r="M27" s="1"/>
      <c r="N27" s="1" t="s">
        <v>55</v>
      </c>
      <c r="O27" s="1" t="s">
        <v>56</v>
      </c>
      <c r="P27" s="1"/>
      <c r="Q27" s="1"/>
      <c r="R27" s="1"/>
      <c r="S27" s="1"/>
      <c r="T27" s="59">
        <v>43132</v>
      </c>
      <c r="U27" s="1">
        <v>0</v>
      </c>
      <c r="V27" s="1" t="s">
        <v>57</v>
      </c>
      <c r="W27" s="23" t="s">
        <v>76</v>
      </c>
      <c r="X27" s="23" t="s">
        <v>59</v>
      </c>
      <c r="Y27" s="1"/>
      <c r="Z27" s="1"/>
      <c r="AA27" s="1">
        <v>1.20200019885346E+16</v>
      </c>
      <c r="AB27" s="1">
        <v>3</v>
      </c>
      <c r="AC27" s="22">
        <v>1000000403784180</v>
      </c>
      <c r="AD27" s="1"/>
      <c r="AE27" s="1"/>
      <c r="AF27" s="1" t="s">
        <v>62</v>
      </c>
      <c r="AG27" s="1">
        <v>6600</v>
      </c>
      <c r="AH27" s="1"/>
      <c r="AI27" s="1">
        <v>601</v>
      </c>
      <c r="AJ27" s="1" t="s">
        <v>77</v>
      </c>
      <c r="AK27" s="1" t="s">
        <v>73</v>
      </c>
      <c r="AL27" s="1" t="s">
        <v>78</v>
      </c>
      <c r="AM27" s="23" t="s">
        <v>66</v>
      </c>
      <c r="AN27" s="23" t="s">
        <v>67</v>
      </c>
      <c r="AO27" s="1"/>
      <c r="AP27" s="23">
        <v>1</v>
      </c>
      <c r="AQ27" s="24" t="s">
        <v>115</v>
      </c>
      <c r="AR27" s="1"/>
      <c r="AS27" s="25"/>
    </row>
    <row r="28" spans="1:45" s="26" customFormat="1" ht="13.15">
      <c r="A28" s="6">
        <v>2346346</v>
      </c>
      <c r="B28" s="1" t="s">
        <v>116</v>
      </c>
      <c r="C28" s="2">
        <v>43132</v>
      </c>
      <c r="D28" s="1"/>
      <c r="E28" s="3">
        <v>315</v>
      </c>
      <c r="F28" s="3">
        <v>365.39999999999901</v>
      </c>
      <c r="G28" s="3">
        <v>50.4</v>
      </c>
      <c r="H28" s="3"/>
      <c r="I28" s="3">
        <v>50.4</v>
      </c>
      <c r="J28" s="1"/>
      <c r="K28" s="1"/>
      <c r="L28" s="1">
        <v>0</v>
      </c>
      <c r="M28" s="1"/>
      <c r="N28" s="1" t="s">
        <v>55</v>
      </c>
      <c r="O28" s="1" t="s">
        <v>56</v>
      </c>
      <c r="P28" s="1"/>
      <c r="Q28" s="1"/>
      <c r="R28" s="1"/>
      <c r="S28" s="1"/>
      <c r="T28" s="59">
        <v>43132</v>
      </c>
      <c r="U28" s="1">
        <v>0</v>
      </c>
      <c r="V28" s="1" t="s">
        <v>57</v>
      </c>
      <c r="W28" s="23" t="s">
        <v>76</v>
      </c>
      <c r="X28" s="23" t="s">
        <v>59</v>
      </c>
      <c r="Y28" s="1"/>
      <c r="Z28" s="1"/>
      <c r="AA28" s="1">
        <v>1.20200019885327E+16</v>
      </c>
      <c r="AB28" s="1">
        <v>3</v>
      </c>
      <c r="AC28" s="22">
        <v>1000000403784180</v>
      </c>
      <c r="AD28" s="1"/>
      <c r="AE28" s="1"/>
      <c r="AF28" s="1" t="s">
        <v>62</v>
      </c>
      <c r="AG28" s="1">
        <v>6600</v>
      </c>
      <c r="AH28" s="1"/>
      <c r="AI28" s="1">
        <v>601</v>
      </c>
      <c r="AJ28" s="1" t="s">
        <v>77</v>
      </c>
      <c r="AK28" s="1" t="s">
        <v>73</v>
      </c>
      <c r="AL28" s="1" t="s">
        <v>78</v>
      </c>
      <c r="AM28" s="23" t="s">
        <v>66</v>
      </c>
      <c r="AN28" s="23" t="s">
        <v>67</v>
      </c>
      <c r="AO28" s="1"/>
      <c r="AP28" s="23">
        <v>1</v>
      </c>
      <c r="AQ28" s="24" t="s">
        <v>117</v>
      </c>
      <c r="AR28" s="1"/>
      <c r="AS28" s="25"/>
    </row>
    <row r="29" spans="1:45" s="26" customFormat="1" ht="13.15">
      <c r="A29" s="6">
        <v>15097876</v>
      </c>
      <c r="B29" s="1" t="s">
        <v>118</v>
      </c>
      <c r="C29" s="2">
        <v>43160</v>
      </c>
      <c r="D29" s="1"/>
      <c r="E29" s="3">
        <v>315</v>
      </c>
      <c r="F29" s="3">
        <v>365.39999999999901</v>
      </c>
      <c r="G29" s="3">
        <v>50.4</v>
      </c>
      <c r="H29" s="3"/>
      <c r="I29" s="3">
        <v>50.4</v>
      </c>
      <c r="J29" s="1"/>
      <c r="K29" s="1"/>
      <c r="L29" s="1">
        <v>0</v>
      </c>
      <c r="M29" s="1"/>
      <c r="N29" s="1" t="s">
        <v>55</v>
      </c>
      <c r="O29" s="1" t="s">
        <v>56</v>
      </c>
      <c r="P29" s="1"/>
      <c r="Q29" s="1"/>
      <c r="R29" s="1"/>
      <c r="S29" s="1"/>
      <c r="T29" s="59">
        <v>43160</v>
      </c>
      <c r="U29" s="1">
        <v>0</v>
      </c>
      <c r="V29" s="1" t="s">
        <v>57</v>
      </c>
      <c r="W29" s="23" t="s">
        <v>76</v>
      </c>
      <c r="X29" s="23" t="s">
        <v>59</v>
      </c>
      <c r="Y29" s="1"/>
      <c r="Z29" s="1"/>
      <c r="AA29" s="1">
        <v>1.20200019885327E+16</v>
      </c>
      <c r="AB29" s="1">
        <v>3</v>
      </c>
      <c r="AC29" s="22">
        <v>1000000403784180</v>
      </c>
      <c r="AD29" s="1"/>
      <c r="AE29" s="1"/>
      <c r="AF29" s="1" t="s">
        <v>62</v>
      </c>
      <c r="AG29" s="1">
        <v>6600</v>
      </c>
      <c r="AH29" s="1"/>
      <c r="AI29" s="1">
        <v>601</v>
      </c>
      <c r="AJ29" s="1" t="s">
        <v>77</v>
      </c>
      <c r="AK29" s="1" t="s">
        <v>73</v>
      </c>
      <c r="AL29" s="1" t="s">
        <v>78</v>
      </c>
      <c r="AM29" s="23" t="s">
        <v>66</v>
      </c>
      <c r="AN29" s="23" t="s">
        <v>67</v>
      </c>
      <c r="AO29" s="1"/>
      <c r="AP29" s="23">
        <v>1</v>
      </c>
      <c r="AQ29" s="24" t="s">
        <v>119</v>
      </c>
      <c r="AR29" s="1"/>
      <c r="AS29" s="25"/>
    </row>
    <row r="30" spans="1:45" s="26" customFormat="1" ht="13.15">
      <c r="A30" s="6">
        <v>24939167</v>
      </c>
      <c r="B30" s="4" t="s">
        <v>120</v>
      </c>
      <c r="C30" s="2">
        <v>43132</v>
      </c>
      <c r="D30" s="1"/>
      <c r="E30" s="3">
        <v>315</v>
      </c>
      <c r="F30" s="3">
        <v>365.39999999999901</v>
      </c>
      <c r="G30" s="3">
        <v>50.4</v>
      </c>
      <c r="H30" s="3"/>
      <c r="I30" s="3">
        <v>50.4</v>
      </c>
      <c r="J30" s="1"/>
      <c r="K30" s="1"/>
      <c r="L30" s="1">
        <v>0</v>
      </c>
      <c r="M30" s="1"/>
      <c r="N30" s="1" t="s">
        <v>55</v>
      </c>
      <c r="O30" s="1" t="s">
        <v>56</v>
      </c>
      <c r="P30" s="1"/>
      <c r="Q30" s="1"/>
      <c r="R30" s="1"/>
      <c r="S30" s="1"/>
      <c r="T30" s="59">
        <v>43132</v>
      </c>
      <c r="U30" s="1">
        <v>0</v>
      </c>
      <c r="V30" s="1" t="s">
        <v>57</v>
      </c>
      <c r="W30" s="23" t="s">
        <v>76</v>
      </c>
      <c r="X30" s="23" t="s">
        <v>59</v>
      </c>
      <c r="Y30" s="1"/>
      <c r="Z30" s="1"/>
      <c r="AA30" s="1">
        <v>1.2020001988538E+16</v>
      </c>
      <c r="AB30" s="1">
        <v>3</v>
      </c>
      <c r="AC30" s="22">
        <v>1000000403784180</v>
      </c>
      <c r="AD30" s="1"/>
      <c r="AE30" s="1"/>
      <c r="AF30" s="1" t="s">
        <v>62</v>
      </c>
      <c r="AG30" s="1">
        <v>6600</v>
      </c>
      <c r="AH30" s="1"/>
      <c r="AI30" s="1">
        <v>601</v>
      </c>
      <c r="AJ30" s="1" t="s">
        <v>77</v>
      </c>
      <c r="AK30" s="1" t="s">
        <v>73</v>
      </c>
      <c r="AL30" s="1" t="s">
        <v>78</v>
      </c>
      <c r="AM30" s="23" t="s">
        <v>66</v>
      </c>
      <c r="AN30" s="23" t="s">
        <v>67</v>
      </c>
      <c r="AO30" s="1"/>
      <c r="AP30" s="23">
        <v>1</v>
      </c>
      <c r="AQ30" s="24" t="s">
        <v>121</v>
      </c>
      <c r="AR30" s="1"/>
      <c r="AS30" s="25"/>
    </row>
    <row r="31" spans="1:45" s="26" customFormat="1" ht="13.15">
      <c r="A31" s="6">
        <v>1062110</v>
      </c>
      <c r="B31" s="1" t="s">
        <v>122</v>
      </c>
      <c r="C31" s="2">
        <v>43221</v>
      </c>
      <c r="D31" s="1"/>
      <c r="E31" s="3">
        <v>315</v>
      </c>
      <c r="F31" s="3">
        <v>365.39999999999901</v>
      </c>
      <c r="G31" s="3">
        <v>50.4</v>
      </c>
      <c r="H31" s="3"/>
      <c r="I31" s="3">
        <v>50.4</v>
      </c>
      <c r="J31" s="1"/>
      <c r="K31" s="1"/>
      <c r="L31" s="1">
        <v>0</v>
      </c>
      <c r="M31" s="1"/>
      <c r="N31" s="1" t="s">
        <v>55</v>
      </c>
      <c r="O31" s="1" t="s">
        <v>56</v>
      </c>
      <c r="P31" s="1"/>
      <c r="Q31" s="1"/>
      <c r="R31" s="1"/>
      <c r="S31" s="1"/>
      <c r="T31" s="59">
        <v>43221</v>
      </c>
      <c r="U31" s="1">
        <v>0</v>
      </c>
      <c r="V31" s="1" t="s">
        <v>57</v>
      </c>
      <c r="W31" s="23" t="s">
        <v>76</v>
      </c>
      <c r="X31" s="23" t="s">
        <v>59</v>
      </c>
      <c r="Y31" s="1"/>
      <c r="Z31" s="1"/>
      <c r="AA31" s="1">
        <v>1.20200019885346E+16</v>
      </c>
      <c r="AB31" s="1">
        <v>3</v>
      </c>
      <c r="AC31" s="22">
        <v>1000000403784180</v>
      </c>
      <c r="AD31" s="1"/>
      <c r="AE31" s="1"/>
      <c r="AF31" s="1" t="s">
        <v>62</v>
      </c>
      <c r="AG31" s="1">
        <v>6600</v>
      </c>
      <c r="AH31" s="1"/>
      <c r="AI31" s="1">
        <v>601</v>
      </c>
      <c r="AJ31" s="1" t="s">
        <v>77</v>
      </c>
      <c r="AK31" s="1" t="s">
        <v>73</v>
      </c>
      <c r="AL31" s="1" t="s">
        <v>78</v>
      </c>
      <c r="AM31" s="23" t="s">
        <v>66</v>
      </c>
      <c r="AN31" s="23" t="s">
        <v>67</v>
      </c>
      <c r="AO31" s="1"/>
      <c r="AP31" s="23">
        <v>1</v>
      </c>
      <c r="AQ31" s="24" t="s">
        <v>123</v>
      </c>
      <c r="AR31" s="1"/>
      <c r="AS31" s="25"/>
    </row>
    <row r="32" spans="1:45" s="26" customFormat="1" ht="13.15">
      <c r="A32" s="6">
        <v>2284986</v>
      </c>
      <c r="B32" s="1" t="s">
        <v>124</v>
      </c>
      <c r="C32" s="2">
        <v>43405</v>
      </c>
      <c r="D32" s="1"/>
      <c r="E32" s="3">
        <v>315</v>
      </c>
      <c r="F32" s="3">
        <v>365.39999999999901</v>
      </c>
      <c r="G32" s="3">
        <v>50.4</v>
      </c>
      <c r="H32" s="3"/>
      <c r="I32" s="3">
        <v>50.4</v>
      </c>
      <c r="J32" s="1"/>
      <c r="K32" s="1"/>
      <c r="L32" s="1">
        <v>0</v>
      </c>
      <c r="M32" s="1"/>
      <c r="N32" s="1" t="s">
        <v>55</v>
      </c>
      <c r="O32" s="1" t="s">
        <v>56</v>
      </c>
      <c r="P32" s="1"/>
      <c r="Q32" s="1"/>
      <c r="R32" s="1"/>
      <c r="S32" s="1"/>
      <c r="T32" s="59">
        <v>43405</v>
      </c>
      <c r="U32" s="1">
        <v>0</v>
      </c>
      <c r="V32" s="1" t="s">
        <v>57</v>
      </c>
      <c r="W32" s="23" t="s">
        <v>76</v>
      </c>
      <c r="X32" s="23" t="s">
        <v>59</v>
      </c>
      <c r="Y32" s="1"/>
      <c r="Z32" s="1"/>
      <c r="AA32" s="1">
        <v>1.20200019885327E+16</v>
      </c>
      <c r="AB32" s="1">
        <v>3</v>
      </c>
      <c r="AC32" s="22">
        <v>1000000403784180</v>
      </c>
      <c r="AD32" s="1"/>
      <c r="AE32" s="1"/>
      <c r="AF32" s="1" t="s">
        <v>62</v>
      </c>
      <c r="AG32" s="1">
        <v>6600</v>
      </c>
      <c r="AH32" s="1"/>
      <c r="AI32" s="1">
        <v>601</v>
      </c>
      <c r="AJ32" s="1" t="s">
        <v>77</v>
      </c>
      <c r="AK32" s="1" t="s">
        <v>73</v>
      </c>
      <c r="AL32" s="1" t="s">
        <v>78</v>
      </c>
      <c r="AM32" s="23" t="s">
        <v>66</v>
      </c>
      <c r="AN32" s="23" t="s">
        <v>67</v>
      </c>
      <c r="AO32" s="1"/>
      <c r="AP32" s="23">
        <v>1</v>
      </c>
      <c r="AQ32" s="24" t="s">
        <v>125</v>
      </c>
      <c r="AR32" s="1"/>
      <c r="AS32" s="25"/>
    </row>
    <row r="33" spans="1:45" s="26" customFormat="1" ht="13.15">
      <c r="A33" s="6">
        <v>1376455</v>
      </c>
      <c r="B33" s="1" t="s">
        <v>126</v>
      </c>
      <c r="C33" s="2">
        <v>43252</v>
      </c>
      <c r="D33" s="1"/>
      <c r="E33" s="3">
        <v>315</v>
      </c>
      <c r="F33" s="3">
        <v>365.39999999999901</v>
      </c>
      <c r="G33" s="3">
        <v>50.4</v>
      </c>
      <c r="H33" s="3"/>
      <c r="I33" s="3">
        <v>50.4</v>
      </c>
      <c r="J33" s="1"/>
      <c r="K33" s="1"/>
      <c r="L33" s="1">
        <v>0</v>
      </c>
      <c r="M33" s="1"/>
      <c r="N33" s="1" t="s">
        <v>55</v>
      </c>
      <c r="O33" s="1" t="s">
        <v>56</v>
      </c>
      <c r="P33" s="1"/>
      <c r="Q33" s="1"/>
      <c r="R33" s="1"/>
      <c r="S33" s="1"/>
      <c r="T33" s="59">
        <v>43252</v>
      </c>
      <c r="U33" s="1">
        <v>0</v>
      </c>
      <c r="V33" s="1" t="s">
        <v>57</v>
      </c>
      <c r="W33" s="23" t="s">
        <v>76</v>
      </c>
      <c r="X33" s="23" t="s">
        <v>59</v>
      </c>
      <c r="Y33" s="1"/>
      <c r="Z33" s="1"/>
      <c r="AA33" s="1">
        <v>1.20200019885364E+16</v>
      </c>
      <c r="AB33" s="1">
        <v>3</v>
      </c>
      <c r="AC33" s="22">
        <v>1000000403784180</v>
      </c>
      <c r="AD33" s="1"/>
      <c r="AE33" s="1"/>
      <c r="AF33" s="1" t="s">
        <v>62</v>
      </c>
      <c r="AG33" s="1">
        <v>6600</v>
      </c>
      <c r="AH33" s="1"/>
      <c r="AI33" s="1">
        <v>601</v>
      </c>
      <c r="AJ33" s="1" t="s">
        <v>77</v>
      </c>
      <c r="AK33" s="1" t="s">
        <v>73</v>
      </c>
      <c r="AL33" s="1" t="s">
        <v>78</v>
      </c>
      <c r="AM33" s="23" t="s">
        <v>66</v>
      </c>
      <c r="AN33" s="23" t="s">
        <v>67</v>
      </c>
      <c r="AO33" s="1"/>
      <c r="AP33" s="23">
        <v>1</v>
      </c>
      <c r="AQ33" s="24" t="s">
        <v>127</v>
      </c>
      <c r="AR33" s="1"/>
      <c r="AS33" s="25"/>
    </row>
    <row r="34" spans="1:45" s="26" customFormat="1" ht="13.15">
      <c r="A34" s="6">
        <v>766130</v>
      </c>
      <c r="B34" s="1" t="s">
        <v>128</v>
      </c>
      <c r="C34" s="2">
        <v>43405</v>
      </c>
      <c r="D34" s="1"/>
      <c r="E34" s="3">
        <v>315</v>
      </c>
      <c r="F34" s="3">
        <v>365.39999999999901</v>
      </c>
      <c r="G34" s="3">
        <v>50.4</v>
      </c>
      <c r="H34" s="3"/>
      <c r="I34" s="3">
        <v>50.4</v>
      </c>
      <c r="J34" s="1"/>
      <c r="K34" s="1"/>
      <c r="L34" s="1">
        <v>0</v>
      </c>
      <c r="M34" s="1"/>
      <c r="N34" s="1" t="s">
        <v>55</v>
      </c>
      <c r="O34" s="1" t="s">
        <v>56</v>
      </c>
      <c r="P34" s="1"/>
      <c r="Q34" s="1"/>
      <c r="R34" s="1"/>
      <c r="S34" s="1"/>
      <c r="T34" s="59">
        <v>43405</v>
      </c>
      <c r="U34" s="1">
        <v>0</v>
      </c>
      <c r="V34" s="1" t="s">
        <v>57</v>
      </c>
      <c r="W34" s="23" t="s">
        <v>76</v>
      </c>
      <c r="X34" s="23" t="s">
        <v>59</v>
      </c>
      <c r="Y34" s="1"/>
      <c r="Z34" s="1"/>
      <c r="AA34" s="1">
        <v>1.20200019885364E+16</v>
      </c>
      <c r="AB34" s="1">
        <v>3</v>
      </c>
      <c r="AC34" s="22">
        <v>1000000403784180</v>
      </c>
      <c r="AD34" s="1"/>
      <c r="AE34" s="1"/>
      <c r="AF34" s="1" t="s">
        <v>62</v>
      </c>
      <c r="AG34" s="1">
        <v>6600</v>
      </c>
      <c r="AH34" s="1"/>
      <c r="AI34" s="1">
        <v>601</v>
      </c>
      <c r="AJ34" s="1" t="s">
        <v>77</v>
      </c>
      <c r="AK34" s="1" t="s">
        <v>73</v>
      </c>
      <c r="AL34" s="1" t="s">
        <v>78</v>
      </c>
      <c r="AM34" s="23" t="s">
        <v>66</v>
      </c>
      <c r="AN34" s="23" t="s">
        <v>67</v>
      </c>
      <c r="AO34" s="1"/>
      <c r="AP34" s="23">
        <v>1</v>
      </c>
      <c r="AQ34" s="24" t="s">
        <v>129</v>
      </c>
      <c r="AR34" s="1"/>
      <c r="AS34" s="25"/>
    </row>
    <row r="35" spans="1:45" s="26" customFormat="1" ht="13.15">
      <c r="A35" s="6">
        <v>28289770</v>
      </c>
      <c r="B35" s="1" t="s">
        <v>130</v>
      </c>
      <c r="C35" s="2">
        <v>43160</v>
      </c>
      <c r="D35" s="1"/>
      <c r="E35" s="3">
        <v>315</v>
      </c>
      <c r="F35" s="3">
        <v>365.39999999999901</v>
      </c>
      <c r="G35" s="3">
        <v>50.4</v>
      </c>
      <c r="H35" s="3"/>
      <c r="I35" s="3">
        <v>50.4</v>
      </c>
      <c r="J35" s="1"/>
      <c r="K35" s="1"/>
      <c r="L35" s="1">
        <v>0</v>
      </c>
      <c r="M35" s="1"/>
      <c r="N35" s="1" t="s">
        <v>55</v>
      </c>
      <c r="O35" s="1" t="s">
        <v>56</v>
      </c>
      <c r="P35" s="1"/>
      <c r="Q35" s="1"/>
      <c r="R35" s="1"/>
      <c r="S35" s="1"/>
      <c r="T35" s="59">
        <v>43160</v>
      </c>
      <c r="U35" s="1">
        <v>0</v>
      </c>
      <c r="V35" s="1" t="s">
        <v>57</v>
      </c>
      <c r="W35" s="23" t="s">
        <v>76</v>
      </c>
      <c r="X35" s="23" t="s">
        <v>59</v>
      </c>
      <c r="Y35" s="1"/>
      <c r="Z35" s="1"/>
      <c r="AA35" s="1">
        <v>1.20200019885353E+16</v>
      </c>
      <c r="AB35" s="1">
        <v>3</v>
      </c>
      <c r="AC35" s="22">
        <v>1000000403784180</v>
      </c>
      <c r="AD35" s="1"/>
      <c r="AE35" s="1"/>
      <c r="AF35" s="1" t="s">
        <v>62</v>
      </c>
      <c r="AG35" s="1">
        <v>6600</v>
      </c>
      <c r="AH35" s="1"/>
      <c r="AI35" s="1">
        <v>601</v>
      </c>
      <c r="AJ35" s="1" t="s">
        <v>77</v>
      </c>
      <c r="AK35" s="1" t="s">
        <v>73</v>
      </c>
      <c r="AL35" s="1" t="s">
        <v>78</v>
      </c>
      <c r="AM35" s="23" t="s">
        <v>66</v>
      </c>
      <c r="AN35" s="23" t="s">
        <v>67</v>
      </c>
      <c r="AO35" s="1"/>
      <c r="AP35" s="23">
        <v>1</v>
      </c>
      <c r="AQ35" s="24" t="s">
        <v>131</v>
      </c>
      <c r="AR35" s="1"/>
      <c r="AS35" s="25"/>
    </row>
    <row r="36" spans="1:45" s="26" customFormat="1" ht="13.15">
      <c r="A36" s="6">
        <v>24871470</v>
      </c>
      <c r="B36" s="1" t="s">
        <v>132</v>
      </c>
      <c r="C36" s="2">
        <v>43160</v>
      </c>
      <c r="D36" s="1"/>
      <c r="E36" s="3">
        <v>315</v>
      </c>
      <c r="F36" s="3">
        <v>365.39999999999901</v>
      </c>
      <c r="G36" s="3">
        <v>50.4</v>
      </c>
      <c r="H36" s="3"/>
      <c r="I36" s="3">
        <v>50.4</v>
      </c>
      <c r="J36" s="1"/>
      <c r="K36" s="1"/>
      <c r="L36" s="1">
        <v>0</v>
      </c>
      <c r="M36" s="1"/>
      <c r="N36" s="1" t="s">
        <v>55</v>
      </c>
      <c r="O36" s="1" t="s">
        <v>56</v>
      </c>
      <c r="P36" s="1"/>
      <c r="Q36" s="1"/>
      <c r="R36" s="1"/>
      <c r="S36" s="1"/>
      <c r="T36" s="59">
        <v>43160</v>
      </c>
      <c r="U36" s="1">
        <v>0</v>
      </c>
      <c r="V36" s="1" t="s">
        <v>57</v>
      </c>
      <c r="W36" s="23" t="s">
        <v>76</v>
      </c>
      <c r="X36" s="23" t="s">
        <v>59</v>
      </c>
      <c r="Y36" s="1"/>
      <c r="Z36" s="1"/>
      <c r="AA36" s="1">
        <v>1.20200019885361E+16</v>
      </c>
      <c r="AB36" s="1">
        <v>3</v>
      </c>
      <c r="AC36" s="22">
        <v>1000000403784180</v>
      </c>
      <c r="AD36" s="1"/>
      <c r="AE36" s="1"/>
      <c r="AF36" s="1" t="s">
        <v>62</v>
      </c>
      <c r="AG36" s="1">
        <v>6600</v>
      </c>
      <c r="AH36" s="1"/>
      <c r="AI36" s="1">
        <v>601</v>
      </c>
      <c r="AJ36" s="1" t="s">
        <v>77</v>
      </c>
      <c r="AK36" s="1" t="s">
        <v>73</v>
      </c>
      <c r="AL36" s="1" t="s">
        <v>78</v>
      </c>
      <c r="AM36" s="23" t="s">
        <v>66</v>
      </c>
      <c r="AN36" s="23" t="s">
        <v>67</v>
      </c>
      <c r="AO36" s="1"/>
      <c r="AP36" s="23">
        <v>1</v>
      </c>
      <c r="AQ36" s="24" t="s">
        <v>133</v>
      </c>
      <c r="AR36" s="1"/>
      <c r="AS36" s="25"/>
    </row>
    <row r="37" spans="1:45" s="26" customFormat="1" ht="13.15">
      <c r="A37" s="6">
        <v>21716782</v>
      </c>
      <c r="B37" s="1" t="s">
        <v>134</v>
      </c>
      <c r="C37" s="2">
        <v>43160</v>
      </c>
      <c r="D37" s="1"/>
      <c r="E37" s="3">
        <v>315</v>
      </c>
      <c r="F37" s="3">
        <v>365.39999999999901</v>
      </c>
      <c r="G37" s="3">
        <v>50.4</v>
      </c>
      <c r="H37" s="3"/>
      <c r="I37" s="3">
        <v>50.4</v>
      </c>
      <c r="J37" s="1"/>
      <c r="K37" s="1"/>
      <c r="L37" s="1">
        <v>0</v>
      </c>
      <c r="M37" s="1"/>
      <c r="N37" s="1" t="s">
        <v>55</v>
      </c>
      <c r="O37" s="1" t="s">
        <v>56</v>
      </c>
      <c r="P37" s="1"/>
      <c r="Q37" s="1"/>
      <c r="R37" s="1"/>
      <c r="S37" s="1"/>
      <c r="T37" s="59">
        <v>43160</v>
      </c>
      <c r="U37" s="1">
        <v>0</v>
      </c>
      <c r="V37" s="1" t="s">
        <v>57</v>
      </c>
      <c r="W37" s="23" t="s">
        <v>76</v>
      </c>
      <c r="X37" s="23" t="s">
        <v>59</v>
      </c>
      <c r="Y37" s="1"/>
      <c r="Z37" s="1"/>
      <c r="AA37" s="1">
        <v>1.20200019885364E+16</v>
      </c>
      <c r="AB37" s="1">
        <v>3</v>
      </c>
      <c r="AC37" s="22">
        <v>1000000403784180</v>
      </c>
      <c r="AD37" s="1"/>
      <c r="AE37" s="1"/>
      <c r="AF37" s="1" t="s">
        <v>62</v>
      </c>
      <c r="AG37" s="1">
        <v>6600</v>
      </c>
      <c r="AH37" s="1"/>
      <c r="AI37" s="1">
        <v>601</v>
      </c>
      <c r="AJ37" s="1" t="s">
        <v>77</v>
      </c>
      <c r="AK37" s="1" t="s">
        <v>73</v>
      </c>
      <c r="AL37" s="1" t="s">
        <v>78</v>
      </c>
      <c r="AM37" s="23" t="s">
        <v>66</v>
      </c>
      <c r="AN37" s="23" t="s">
        <v>67</v>
      </c>
      <c r="AO37" s="1"/>
      <c r="AP37" s="23">
        <v>1</v>
      </c>
      <c r="AQ37" s="24" t="s">
        <v>135</v>
      </c>
      <c r="AR37" s="1"/>
      <c r="AS37" s="25"/>
    </row>
    <row r="38" spans="1:45" s="26" customFormat="1" ht="13.15">
      <c r="A38" s="6">
        <v>535321155</v>
      </c>
      <c r="B38" s="1" t="s">
        <v>136</v>
      </c>
      <c r="C38" s="2">
        <v>43188</v>
      </c>
      <c r="D38" s="1"/>
      <c r="E38" s="3">
        <v>315</v>
      </c>
      <c r="F38" s="3">
        <v>365.39999999999901</v>
      </c>
      <c r="G38" s="3">
        <v>50.4</v>
      </c>
      <c r="H38" s="3"/>
      <c r="I38" s="3">
        <v>50.4</v>
      </c>
      <c r="J38" s="1"/>
      <c r="K38" s="1"/>
      <c r="L38" s="1">
        <v>0</v>
      </c>
      <c r="M38" s="1"/>
      <c r="N38" s="1" t="s">
        <v>55</v>
      </c>
      <c r="O38" s="1" t="s">
        <v>56</v>
      </c>
      <c r="P38" s="1"/>
      <c r="Q38" s="1"/>
      <c r="R38" s="1"/>
      <c r="S38" s="1"/>
      <c r="T38" s="59">
        <v>43188</v>
      </c>
      <c r="U38" s="1">
        <v>0</v>
      </c>
      <c r="V38" s="1" t="s">
        <v>57</v>
      </c>
      <c r="W38" s="23" t="s">
        <v>76</v>
      </c>
      <c r="X38" s="23" t="s">
        <v>59</v>
      </c>
      <c r="Y38" s="1"/>
      <c r="Z38" s="1"/>
      <c r="AA38" s="1">
        <v>1.20200019885353E+16</v>
      </c>
      <c r="AB38" s="1">
        <v>3</v>
      </c>
      <c r="AC38" s="22">
        <v>1000000403784180</v>
      </c>
      <c r="AD38" s="1"/>
      <c r="AE38" s="1"/>
      <c r="AF38" s="1" t="s">
        <v>62</v>
      </c>
      <c r="AG38" s="1">
        <v>6600</v>
      </c>
      <c r="AH38" s="1"/>
      <c r="AI38" s="1">
        <v>601</v>
      </c>
      <c r="AJ38" s="1" t="s">
        <v>77</v>
      </c>
      <c r="AK38" s="1" t="s">
        <v>73</v>
      </c>
      <c r="AL38" s="1" t="s">
        <v>78</v>
      </c>
      <c r="AM38" s="23" t="s">
        <v>66</v>
      </c>
      <c r="AN38" s="23" t="s">
        <v>67</v>
      </c>
      <c r="AO38" s="1"/>
      <c r="AP38" s="23">
        <v>1</v>
      </c>
      <c r="AQ38" s="24" t="s">
        <v>137</v>
      </c>
      <c r="AR38" s="1"/>
      <c r="AS38" s="25"/>
    </row>
    <row r="39" spans="1:45" s="26" customFormat="1" ht="13.15">
      <c r="A39" s="6">
        <v>3480995</v>
      </c>
      <c r="B39" s="1" t="s">
        <v>138</v>
      </c>
      <c r="C39" s="2">
        <v>43132</v>
      </c>
      <c r="D39" s="1"/>
      <c r="E39" s="3">
        <v>315</v>
      </c>
      <c r="F39" s="3">
        <v>365.39999999999901</v>
      </c>
      <c r="G39" s="3">
        <v>50.4</v>
      </c>
      <c r="H39" s="3"/>
      <c r="I39" s="3">
        <v>50.4</v>
      </c>
      <c r="J39" s="1"/>
      <c r="K39" s="1"/>
      <c r="L39" s="1">
        <v>0</v>
      </c>
      <c r="M39" s="1"/>
      <c r="N39" s="1" t="s">
        <v>55</v>
      </c>
      <c r="O39" s="1" t="s">
        <v>56</v>
      </c>
      <c r="P39" s="1"/>
      <c r="Q39" s="1"/>
      <c r="R39" s="1"/>
      <c r="S39" s="1"/>
      <c r="T39" s="59">
        <v>43132</v>
      </c>
      <c r="U39" s="1">
        <v>0</v>
      </c>
      <c r="V39" s="1" t="s">
        <v>57</v>
      </c>
      <c r="W39" s="23" t="s">
        <v>76</v>
      </c>
      <c r="X39" s="23" t="s">
        <v>59</v>
      </c>
      <c r="Y39" s="1"/>
      <c r="Z39" s="1"/>
      <c r="AA39" s="1">
        <v>1.20200019885364E+16</v>
      </c>
      <c r="AB39" s="1">
        <v>3</v>
      </c>
      <c r="AC39" s="22">
        <v>1000000403784180</v>
      </c>
      <c r="AD39" s="1"/>
      <c r="AE39" s="1"/>
      <c r="AF39" s="1" t="s">
        <v>62</v>
      </c>
      <c r="AG39" s="1">
        <v>6600</v>
      </c>
      <c r="AH39" s="1"/>
      <c r="AI39" s="1">
        <v>601</v>
      </c>
      <c r="AJ39" s="1" t="s">
        <v>77</v>
      </c>
      <c r="AK39" s="1" t="s">
        <v>73</v>
      </c>
      <c r="AL39" s="1" t="s">
        <v>78</v>
      </c>
      <c r="AM39" s="23" t="s">
        <v>66</v>
      </c>
      <c r="AN39" s="23" t="s">
        <v>67</v>
      </c>
      <c r="AO39" s="1"/>
      <c r="AP39" s="23">
        <v>1</v>
      </c>
      <c r="AQ39" s="24" t="s">
        <v>139</v>
      </c>
      <c r="AR39" s="1"/>
      <c r="AS39" s="25"/>
    </row>
    <row r="40" spans="1:45" s="26" customFormat="1" ht="13.15">
      <c r="A40" s="6">
        <v>8465112</v>
      </c>
      <c r="B40" s="1" t="s">
        <v>140</v>
      </c>
      <c r="C40" s="2">
        <v>43221</v>
      </c>
      <c r="D40" s="1"/>
      <c r="E40" s="3">
        <v>315</v>
      </c>
      <c r="F40" s="3">
        <v>365.39999999999901</v>
      </c>
      <c r="G40" s="3">
        <v>50.4</v>
      </c>
      <c r="H40" s="3"/>
      <c r="I40" s="3">
        <v>50.4</v>
      </c>
      <c r="J40" s="1"/>
      <c r="K40" s="1"/>
      <c r="L40" s="1">
        <v>0</v>
      </c>
      <c r="M40" s="1"/>
      <c r="N40" s="1" t="s">
        <v>55</v>
      </c>
      <c r="O40" s="1" t="s">
        <v>56</v>
      </c>
      <c r="P40" s="1"/>
      <c r="Q40" s="1"/>
      <c r="R40" s="1"/>
      <c r="S40" s="1"/>
      <c r="T40" s="59">
        <v>43221</v>
      </c>
      <c r="U40" s="1">
        <v>0</v>
      </c>
      <c r="V40" s="1" t="s">
        <v>57</v>
      </c>
      <c r="W40" s="23" t="s">
        <v>76</v>
      </c>
      <c r="X40" s="23" t="s">
        <v>59</v>
      </c>
      <c r="Y40" s="1"/>
      <c r="Z40" s="1"/>
      <c r="AA40" s="1">
        <v>1.20200019885316E+16</v>
      </c>
      <c r="AB40" s="1">
        <v>3</v>
      </c>
      <c r="AC40" s="22">
        <v>1000000403784180</v>
      </c>
      <c r="AD40" s="1"/>
      <c r="AE40" s="1"/>
      <c r="AF40" s="1" t="s">
        <v>62</v>
      </c>
      <c r="AG40" s="1">
        <v>6600</v>
      </c>
      <c r="AH40" s="1"/>
      <c r="AI40" s="1">
        <v>601</v>
      </c>
      <c r="AJ40" s="1" t="s">
        <v>77</v>
      </c>
      <c r="AK40" s="1" t="s">
        <v>73</v>
      </c>
      <c r="AL40" s="1" t="s">
        <v>78</v>
      </c>
      <c r="AM40" s="23" t="s">
        <v>66</v>
      </c>
      <c r="AN40" s="23" t="s">
        <v>67</v>
      </c>
      <c r="AO40" s="1"/>
      <c r="AP40" s="23">
        <v>1</v>
      </c>
      <c r="AQ40" s="24" t="s">
        <v>141</v>
      </c>
      <c r="AR40" s="1"/>
      <c r="AS40" s="25"/>
    </row>
    <row r="41" spans="1:45" s="26" customFormat="1" ht="13.15">
      <c r="A41" s="6">
        <v>533720268</v>
      </c>
      <c r="B41" s="1" t="s">
        <v>142</v>
      </c>
      <c r="C41" s="2">
        <v>43188</v>
      </c>
      <c r="D41" s="1"/>
      <c r="E41" s="3">
        <v>315</v>
      </c>
      <c r="F41" s="3">
        <v>365.39999999999901</v>
      </c>
      <c r="G41" s="3">
        <v>50.4</v>
      </c>
      <c r="H41" s="3"/>
      <c r="I41" s="3">
        <v>50.4</v>
      </c>
      <c r="J41" s="1"/>
      <c r="K41" s="1"/>
      <c r="L41" s="1">
        <v>0</v>
      </c>
      <c r="M41" s="1"/>
      <c r="N41" s="1" t="s">
        <v>55</v>
      </c>
      <c r="O41" s="1" t="s">
        <v>56</v>
      </c>
      <c r="P41" s="1"/>
      <c r="Q41" s="1"/>
      <c r="R41" s="1"/>
      <c r="S41" s="1"/>
      <c r="T41" s="59">
        <v>43188</v>
      </c>
      <c r="U41" s="1">
        <v>0</v>
      </c>
      <c r="V41" s="1" t="s">
        <v>57</v>
      </c>
      <c r="W41" s="23" t="s">
        <v>76</v>
      </c>
      <c r="X41" s="23" t="s">
        <v>59</v>
      </c>
      <c r="Y41" s="1"/>
      <c r="Z41" s="1"/>
      <c r="AA41" s="1">
        <v>1.20200019885346E+16</v>
      </c>
      <c r="AB41" s="1">
        <v>3</v>
      </c>
      <c r="AC41" s="22">
        <v>1000000403784180</v>
      </c>
      <c r="AD41" s="1"/>
      <c r="AE41" s="1"/>
      <c r="AF41" s="1" t="s">
        <v>62</v>
      </c>
      <c r="AG41" s="1">
        <v>6600</v>
      </c>
      <c r="AH41" s="1"/>
      <c r="AI41" s="1">
        <v>601</v>
      </c>
      <c r="AJ41" s="1" t="s">
        <v>77</v>
      </c>
      <c r="AK41" s="1" t="s">
        <v>73</v>
      </c>
      <c r="AL41" s="1" t="s">
        <v>78</v>
      </c>
      <c r="AM41" s="23" t="s">
        <v>66</v>
      </c>
      <c r="AN41" s="23" t="s">
        <v>67</v>
      </c>
      <c r="AO41" s="1"/>
      <c r="AP41" s="23">
        <v>1</v>
      </c>
      <c r="AQ41" s="24" t="s">
        <v>143</v>
      </c>
      <c r="AR41" s="1"/>
      <c r="AS41" s="25"/>
    </row>
    <row r="42" spans="1:45" s="26" customFormat="1" ht="13.15">
      <c r="A42" s="6">
        <v>7740177</v>
      </c>
      <c r="B42" s="1" t="s">
        <v>144</v>
      </c>
      <c r="C42" s="2">
        <v>43132</v>
      </c>
      <c r="D42" s="1"/>
      <c r="E42" s="3">
        <v>315</v>
      </c>
      <c r="F42" s="3">
        <v>365.39999999999901</v>
      </c>
      <c r="G42" s="3">
        <v>50.4</v>
      </c>
      <c r="H42" s="3"/>
      <c r="I42" s="3">
        <v>50.4</v>
      </c>
      <c r="J42" s="1"/>
      <c r="K42" s="1"/>
      <c r="L42" s="1">
        <v>0</v>
      </c>
      <c r="M42" s="1"/>
      <c r="N42" s="1" t="s">
        <v>55</v>
      </c>
      <c r="O42" s="1" t="s">
        <v>56</v>
      </c>
      <c r="P42" s="1"/>
      <c r="Q42" s="1"/>
      <c r="R42" s="1"/>
      <c r="S42" s="1"/>
      <c r="T42" s="59">
        <v>43132</v>
      </c>
      <c r="U42" s="1">
        <v>0</v>
      </c>
      <c r="V42" s="1" t="s">
        <v>57</v>
      </c>
      <c r="W42" s="23" t="s">
        <v>76</v>
      </c>
      <c r="X42" s="23" t="s">
        <v>59</v>
      </c>
      <c r="Y42" s="1"/>
      <c r="Z42" s="1"/>
      <c r="AA42" s="1">
        <v>1.20200019885376E+16</v>
      </c>
      <c r="AB42" s="1">
        <v>3</v>
      </c>
      <c r="AC42" s="22">
        <v>1000000403784180</v>
      </c>
      <c r="AD42" s="1"/>
      <c r="AE42" s="1"/>
      <c r="AF42" s="1" t="s">
        <v>62</v>
      </c>
      <c r="AG42" s="1">
        <v>6600</v>
      </c>
      <c r="AH42" s="1"/>
      <c r="AI42" s="1">
        <v>601</v>
      </c>
      <c r="AJ42" s="1" t="s">
        <v>77</v>
      </c>
      <c r="AK42" s="1" t="s">
        <v>73</v>
      </c>
      <c r="AL42" s="1" t="s">
        <v>78</v>
      </c>
      <c r="AM42" s="23" t="s">
        <v>66</v>
      </c>
      <c r="AN42" s="23" t="s">
        <v>67</v>
      </c>
      <c r="AO42" s="1"/>
      <c r="AP42" s="23">
        <v>1</v>
      </c>
      <c r="AQ42" s="24" t="s">
        <v>145</v>
      </c>
      <c r="AR42" s="1"/>
      <c r="AS42" s="25"/>
    </row>
    <row r="43" spans="1:45" s="26" customFormat="1" ht="13.15">
      <c r="A43" s="6">
        <v>12162403</v>
      </c>
      <c r="B43" s="1" t="s">
        <v>146</v>
      </c>
      <c r="C43" s="2">
        <v>43221</v>
      </c>
      <c r="D43" s="1"/>
      <c r="E43" s="3">
        <v>315</v>
      </c>
      <c r="F43" s="3">
        <v>365.39999999999901</v>
      </c>
      <c r="G43" s="3">
        <v>50.4</v>
      </c>
      <c r="H43" s="3"/>
      <c r="I43" s="3">
        <v>50.4</v>
      </c>
      <c r="J43" s="1"/>
      <c r="K43" s="1"/>
      <c r="L43" s="1">
        <v>0</v>
      </c>
      <c r="M43" s="1"/>
      <c r="N43" s="1" t="s">
        <v>55</v>
      </c>
      <c r="O43" s="1" t="s">
        <v>56</v>
      </c>
      <c r="P43" s="1"/>
      <c r="Q43" s="1"/>
      <c r="R43" s="1"/>
      <c r="S43" s="1"/>
      <c r="T43" s="59">
        <v>43221</v>
      </c>
      <c r="U43" s="1">
        <v>0</v>
      </c>
      <c r="V43" s="1" t="s">
        <v>57</v>
      </c>
      <c r="W43" s="23" t="s">
        <v>76</v>
      </c>
      <c r="X43" s="23" t="s">
        <v>59</v>
      </c>
      <c r="Y43" s="1"/>
      <c r="Z43" s="1"/>
      <c r="AA43" s="1">
        <v>1.20200019885364E+16</v>
      </c>
      <c r="AB43" s="1">
        <v>3</v>
      </c>
      <c r="AC43" s="22">
        <v>1000000403784180</v>
      </c>
      <c r="AD43" s="1"/>
      <c r="AE43" s="1"/>
      <c r="AF43" s="1" t="s">
        <v>62</v>
      </c>
      <c r="AG43" s="1">
        <v>6600</v>
      </c>
      <c r="AH43" s="1"/>
      <c r="AI43" s="1">
        <v>601</v>
      </c>
      <c r="AJ43" s="1" t="s">
        <v>77</v>
      </c>
      <c r="AK43" s="1" t="s">
        <v>73</v>
      </c>
      <c r="AL43" s="1" t="s">
        <v>78</v>
      </c>
      <c r="AM43" s="23" t="s">
        <v>66</v>
      </c>
      <c r="AN43" s="23" t="s">
        <v>67</v>
      </c>
      <c r="AO43" s="1"/>
      <c r="AP43" s="23">
        <v>1</v>
      </c>
      <c r="AQ43" s="24" t="s">
        <v>147</v>
      </c>
      <c r="AR43" s="1"/>
      <c r="AS43" s="25"/>
    </row>
    <row r="44" spans="1:45" s="26" customFormat="1" ht="13.15">
      <c r="A44" s="6">
        <v>20219889</v>
      </c>
      <c r="B44" s="1" t="s">
        <v>148</v>
      </c>
      <c r="C44" s="2">
        <v>43160</v>
      </c>
      <c r="D44" s="1"/>
      <c r="E44" s="3">
        <v>315</v>
      </c>
      <c r="F44" s="3">
        <v>365.39999999999901</v>
      </c>
      <c r="G44" s="3">
        <v>50.4</v>
      </c>
      <c r="H44" s="3"/>
      <c r="I44" s="3">
        <v>50.4</v>
      </c>
      <c r="J44" s="1"/>
      <c r="K44" s="1"/>
      <c r="L44" s="1">
        <v>0</v>
      </c>
      <c r="M44" s="1"/>
      <c r="N44" s="1" t="s">
        <v>55</v>
      </c>
      <c r="O44" s="1" t="s">
        <v>56</v>
      </c>
      <c r="P44" s="1"/>
      <c r="Q44" s="1"/>
      <c r="R44" s="1"/>
      <c r="S44" s="1"/>
      <c r="T44" s="59">
        <v>43160</v>
      </c>
      <c r="U44" s="1">
        <v>0</v>
      </c>
      <c r="V44" s="1" t="s">
        <v>57</v>
      </c>
      <c r="W44" s="23" t="s">
        <v>76</v>
      </c>
      <c r="X44" s="23" t="s">
        <v>59</v>
      </c>
      <c r="Y44" s="1"/>
      <c r="Z44" s="1"/>
      <c r="AA44" s="1">
        <v>1.2020001988538E+16</v>
      </c>
      <c r="AB44" s="1">
        <v>3</v>
      </c>
      <c r="AC44" s="22">
        <v>1000000403784180</v>
      </c>
      <c r="AD44" s="1"/>
      <c r="AE44" s="1"/>
      <c r="AF44" s="1" t="s">
        <v>62</v>
      </c>
      <c r="AG44" s="1">
        <v>6600</v>
      </c>
      <c r="AH44" s="1"/>
      <c r="AI44" s="1">
        <v>601</v>
      </c>
      <c r="AJ44" s="1" t="s">
        <v>77</v>
      </c>
      <c r="AK44" s="1" t="s">
        <v>73</v>
      </c>
      <c r="AL44" s="1" t="s">
        <v>78</v>
      </c>
      <c r="AM44" s="23" t="s">
        <v>66</v>
      </c>
      <c r="AN44" s="23" t="s">
        <v>67</v>
      </c>
      <c r="AO44" s="1"/>
      <c r="AP44" s="23">
        <v>1</v>
      </c>
      <c r="AQ44" s="24" t="s">
        <v>149</v>
      </c>
      <c r="AR44" s="1"/>
      <c r="AS44" s="25"/>
    </row>
    <row r="45" spans="1:45" s="26" customFormat="1" ht="13.15">
      <c r="A45" s="6">
        <v>505062304</v>
      </c>
      <c r="B45" s="1" t="s">
        <v>150</v>
      </c>
      <c r="C45" s="2">
        <v>43281</v>
      </c>
      <c r="D45" s="1"/>
      <c r="E45" s="3">
        <v>315</v>
      </c>
      <c r="F45" s="3">
        <v>365.39999999999901</v>
      </c>
      <c r="G45" s="3">
        <v>50.4</v>
      </c>
      <c r="H45" s="3"/>
      <c r="I45" s="3">
        <v>50.4</v>
      </c>
      <c r="J45" s="1"/>
      <c r="K45" s="1"/>
      <c r="L45" s="1">
        <v>0</v>
      </c>
      <c r="M45" s="1"/>
      <c r="N45" s="1" t="s">
        <v>55</v>
      </c>
      <c r="O45" s="1" t="s">
        <v>56</v>
      </c>
      <c r="P45" s="1"/>
      <c r="Q45" s="1"/>
      <c r="R45" s="1"/>
      <c r="S45" s="1"/>
      <c r="T45" s="59">
        <v>43281</v>
      </c>
      <c r="U45" s="1">
        <v>0</v>
      </c>
      <c r="V45" s="1" t="s">
        <v>57</v>
      </c>
      <c r="W45" s="23" t="s">
        <v>76</v>
      </c>
      <c r="X45" s="23" t="s">
        <v>59</v>
      </c>
      <c r="Y45" s="1"/>
      <c r="Z45" s="1"/>
      <c r="AA45" s="1">
        <v>1.20200019885364E+16</v>
      </c>
      <c r="AB45" s="1">
        <v>3</v>
      </c>
      <c r="AC45" s="22">
        <v>1000000403784180</v>
      </c>
      <c r="AD45" s="1"/>
      <c r="AE45" s="1"/>
      <c r="AF45" s="1" t="s">
        <v>62</v>
      </c>
      <c r="AG45" s="1">
        <v>6600</v>
      </c>
      <c r="AH45" s="1"/>
      <c r="AI45" s="1">
        <v>601</v>
      </c>
      <c r="AJ45" s="1" t="s">
        <v>77</v>
      </c>
      <c r="AK45" s="1" t="s">
        <v>73</v>
      </c>
      <c r="AL45" s="1" t="s">
        <v>78</v>
      </c>
      <c r="AM45" s="23" t="s">
        <v>66</v>
      </c>
      <c r="AN45" s="23" t="s">
        <v>67</v>
      </c>
      <c r="AO45" s="1"/>
      <c r="AP45" s="23">
        <v>1</v>
      </c>
      <c r="AQ45" s="24" t="s">
        <v>151</v>
      </c>
      <c r="AR45" s="1"/>
      <c r="AS45" s="25"/>
    </row>
    <row r="46" spans="1:45" s="26" customFormat="1" ht="13.15">
      <c r="A46" s="6">
        <v>871047</v>
      </c>
      <c r="B46" s="1" t="s">
        <v>152</v>
      </c>
      <c r="C46" s="2">
        <v>43435</v>
      </c>
      <c r="D46" s="1"/>
      <c r="E46" s="3">
        <v>315</v>
      </c>
      <c r="F46" s="3">
        <v>365.39999999999901</v>
      </c>
      <c r="G46" s="3">
        <v>50.4</v>
      </c>
      <c r="H46" s="3"/>
      <c r="I46" s="3">
        <v>50.4</v>
      </c>
      <c r="J46" s="1"/>
      <c r="K46" s="1"/>
      <c r="L46" s="1">
        <v>0</v>
      </c>
      <c r="M46" s="1"/>
      <c r="N46" s="1" t="s">
        <v>55</v>
      </c>
      <c r="O46" s="1" t="s">
        <v>56</v>
      </c>
      <c r="P46" s="1"/>
      <c r="Q46" s="1"/>
      <c r="R46" s="1"/>
      <c r="S46" s="1"/>
      <c r="T46" s="59">
        <v>43435</v>
      </c>
      <c r="U46" s="1">
        <v>0</v>
      </c>
      <c r="V46" s="1" t="s">
        <v>57</v>
      </c>
      <c r="W46" s="23" t="s">
        <v>76</v>
      </c>
      <c r="X46" s="23" t="s">
        <v>59</v>
      </c>
      <c r="Y46" s="1"/>
      <c r="Z46" s="1"/>
      <c r="AA46" s="1">
        <v>1.20200010475389E+16</v>
      </c>
      <c r="AB46" s="1">
        <v>3</v>
      </c>
      <c r="AC46" s="22">
        <v>1000000403784180</v>
      </c>
      <c r="AD46" s="1"/>
      <c r="AE46" s="1"/>
      <c r="AF46" s="1" t="s">
        <v>62</v>
      </c>
      <c r="AG46" s="1">
        <v>6600</v>
      </c>
      <c r="AH46" s="1"/>
      <c r="AI46" s="1">
        <v>601</v>
      </c>
      <c r="AJ46" s="1" t="s">
        <v>77</v>
      </c>
      <c r="AK46" s="1" t="s">
        <v>73</v>
      </c>
      <c r="AL46" s="1" t="s">
        <v>78</v>
      </c>
      <c r="AM46" s="23" t="s">
        <v>66</v>
      </c>
      <c r="AN46" s="23" t="s">
        <v>67</v>
      </c>
      <c r="AO46" s="1"/>
      <c r="AP46" s="23">
        <v>1</v>
      </c>
      <c r="AQ46" s="24" t="s">
        <v>153</v>
      </c>
      <c r="AR46" s="1"/>
      <c r="AS46" s="25"/>
    </row>
    <row r="47" spans="1:45" s="26" customFormat="1" ht="13.15">
      <c r="A47" s="6">
        <v>11843770</v>
      </c>
      <c r="B47" s="1" t="s">
        <v>154</v>
      </c>
      <c r="C47" s="2">
        <v>43221</v>
      </c>
      <c r="D47" s="1"/>
      <c r="E47" s="3">
        <v>315</v>
      </c>
      <c r="F47" s="3">
        <v>365.39999999999901</v>
      </c>
      <c r="G47" s="3">
        <v>50.4</v>
      </c>
      <c r="H47" s="3"/>
      <c r="I47" s="3">
        <v>50.4</v>
      </c>
      <c r="J47" s="1"/>
      <c r="K47" s="1"/>
      <c r="L47" s="1">
        <v>0</v>
      </c>
      <c r="M47" s="1"/>
      <c r="N47" s="1" t="s">
        <v>55</v>
      </c>
      <c r="O47" s="1" t="s">
        <v>56</v>
      </c>
      <c r="P47" s="1"/>
      <c r="Q47" s="1"/>
      <c r="R47" s="1"/>
      <c r="S47" s="1"/>
      <c r="T47" s="59">
        <v>43221</v>
      </c>
      <c r="U47" s="1">
        <v>0</v>
      </c>
      <c r="V47" s="1" t="s">
        <v>57</v>
      </c>
      <c r="W47" s="23" t="s">
        <v>76</v>
      </c>
      <c r="X47" s="23" t="s">
        <v>59</v>
      </c>
      <c r="Y47" s="1"/>
      <c r="Z47" s="1"/>
      <c r="AA47" s="1">
        <v>1.20200019885327E+16</v>
      </c>
      <c r="AB47" s="1">
        <v>3</v>
      </c>
      <c r="AC47" s="22">
        <v>1000000403784180</v>
      </c>
      <c r="AD47" s="1"/>
      <c r="AE47" s="1"/>
      <c r="AF47" s="1" t="s">
        <v>62</v>
      </c>
      <c r="AG47" s="1">
        <v>6600</v>
      </c>
      <c r="AH47" s="1"/>
      <c r="AI47" s="1">
        <v>601</v>
      </c>
      <c r="AJ47" s="1" t="s">
        <v>77</v>
      </c>
      <c r="AK47" s="1" t="s">
        <v>73</v>
      </c>
      <c r="AL47" s="1" t="s">
        <v>78</v>
      </c>
      <c r="AM47" s="23" t="s">
        <v>66</v>
      </c>
      <c r="AN47" s="23" t="s">
        <v>67</v>
      </c>
      <c r="AO47" s="1"/>
      <c r="AP47" s="23">
        <v>1</v>
      </c>
      <c r="AQ47" s="24" t="s">
        <v>155</v>
      </c>
      <c r="AR47" s="1"/>
      <c r="AS47" s="25"/>
    </row>
    <row r="48" spans="1:45" s="26" customFormat="1" ht="13.15">
      <c r="A48" s="6">
        <v>768442</v>
      </c>
      <c r="B48" s="1" t="s">
        <v>156</v>
      </c>
      <c r="C48" s="2">
        <v>43405</v>
      </c>
      <c r="D48" s="1"/>
      <c r="E48" s="3">
        <v>315</v>
      </c>
      <c r="F48" s="3">
        <v>365.39999999999901</v>
      </c>
      <c r="G48" s="3">
        <v>50.4</v>
      </c>
      <c r="H48" s="3"/>
      <c r="I48" s="3">
        <v>50.4</v>
      </c>
      <c r="J48" s="1"/>
      <c r="K48" s="1"/>
      <c r="L48" s="1">
        <v>0</v>
      </c>
      <c r="M48" s="1"/>
      <c r="N48" s="1" t="s">
        <v>55</v>
      </c>
      <c r="O48" s="1" t="s">
        <v>56</v>
      </c>
      <c r="P48" s="1"/>
      <c r="Q48" s="1"/>
      <c r="R48" s="1"/>
      <c r="S48" s="1"/>
      <c r="T48" s="59">
        <v>43405</v>
      </c>
      <c r="U48" s="1">
        <v>0</v>
      </c>
      <c r="V48" s="1" t="s">
        <v>57</v>
      </c>
      <c r="W48" s="23" t="s">
        <v>76</v>
      </c>
      <c r="X48" s="23" t="s">
        <v>59</v>
      </c>
      <c r="Y48" s="1"/>
      <c r="Z48" s="1"/>
      <c r="AA48" s="1">
        <v>1.20200010475389E+16</v>
      </c>
      <c r="AB48" s="1">
        <v>3</v>
      </c>
      <c r="AC48" s="22">
        <v>1000000403784180</v>
      </c>
      <c r="AD48" s="1"/>
      <c r="AE48" s="1"/>
      <c r="AF48" s="1" t="s">
        <v>62</v>
      </c>
      <c r="AG48" s="1">
        <v>6600</v>
      </c>
      <c r="AH48" s="1"/>
      <c r="AI48" s="1">
        <v>601</v>
      </c>
      <c r="AJ48" s="1" t="s">
        <v>77</v>
      </c>
      <c r="AK48" s="1" t="s">
        <v>73</v>
      </c>
      <c r="AL48" s="1" t="s">
        <v>78</v>
      </c>
      <c r="AM48" s="23" t="s">
        <v>66</v>
      </c>
      <c r="AN48" s="23" t="s">
        <v>67</v>
      </c>
      <c r="AO48" s="1"/>
      <c r="AP48" s="23">
        <v>1</v>
      </c>
      <c r="AQ48" s="24" t="s">
        <v>157</v>
      </c>
      <c r="AR48" s="1"/>
      <c r="AS48" s="25"/>
    </row>
    <row r="49" spans="1:45" s="26" customFormat="1" ht="13.15">
      <c r="A49" s="6">
        <v>3539840</v>
      </c>
      <c r="B49" s="1" t="s">
        <v>158</v>
      </c>
      <c r="C49" s="2">
        <v>43132</v>
      </c>
      <c r="D49" s="1"/>
      <c r="E49" s="3">
        <v>315</v>
      </c>
      <c r="F49" s="3">
        <v>365.39999999999901</v>
      </c>
      <c r="G49" s="3">
        <v>50.4</v>
      </c>
      <c r="H49" s="3"/>
      <c r="I49" s="3">
        <v>50.4</v>
      </c>
      <c r="J49" s="1"/>
      <c r="K49" s="1"/>
      <c r="L49" s="1">
        <v>0</v>
      </c>
      <c r="M49" s="1"/>
      <c r="N49" s="1" t="s">
        <v>55</v>
      </c>
      <c r="O49" s="1" t="s">
        <v>56</v>
      </c>
      <c r="P49" s="1"/>
      <c r="Q49" s="1"/>
      <c r="R49" s="1"/>
      <c r="S49" s="1"/>
      <c r="T49" s="59">
        <v>43132</v>
      </c>
      <c r="U49" s="1">
        <v>0</v>
      </c>
      <c r="V49" s="1" t="s">
        <v>57</v>
      </c>
      <c r="W49" s="23" t="s">
        <v>76</v>
      </c>
      <c r="X49" s="23" t="s">
        <v>59</v>
      </c>
      <c r="Y49" s="1"/>
      <c r="Z49" s="1"/>
      <c r="AA49" s="1">
        <v>1.20200019885353E+16</v>
      </c>
      <c r="AB49" s="1">
        <v>3</v>
      </c>
      <c r="AC49" s="22">
        <v>1000000403784180</v>
      </c>
      <c r="AD49" s="1"/>
      <c r="AE49" s="1"/>
      <c r="AF49" s="1" t="s">
        <v>62</v>
      </c>
      <c r="AG49" s="1">
        <v>6600</v>
      </c>
      <c r="AH49" s="1"/>
      <c r="AI49" s="1">
        <v>601</v>
      </c>
      <c r="AJ49" s="1" t="s">
        <v>77</v>
      </c>
      <c r="AK49" s="1" t="s">
        <v>73</v>
      </c>
      <c r="AL49" s="1" t="s">
        <v>78</v>
      </c>
      <c r="AM49" s="23" t="s">
        <v>66</v>
      </c>
      <c r="AN49" s="23" t="s">
        <v>67</v>
      </c>
      <c r="AO49" s="1"/>
      <c r="AP49" s="23">
        <v>1</v>
      </c>
      <c r="AQ49" s="24" t="s">
        <v>159</v>
      </c>
      <c r="AR49" s="1"/>
      <c r="AS49" s="25"/>
    </row>
    <row r="50" spans="1:45" s="26" customFormat="1" ht="13.15">
      <c r="A50" s="6">
        <v>22139988</v>
      </c>
      <c r="B50" s="1" t="s">
        <v>160</v>
      </c>
      <c r="C50" s="2">
        <v>43160</v>
      </c>
      <c r="D50" s="1"/>
      <c r="E50" s="3">
        <v>315</v>
      </c>
      <c r="F50" s="3">
        <v>365.39999999999901</v>
      </c>
      <c r="G50" s="3">
        <v>50.4</v>
      </c>
      <c r="H50" s="3"/>
      <c r="I50" s="3">
        <v>50.4</v>
      </c>
      <c r="J50" s="1"/>
      <c r="K50" s="1"/>
      <c r="L50" s="1">
        <v>0</v>
      </c>
      <c r="M50" s="1"/>
      <c r="N50" s="1" t="s">
        <v>55</v>
      </c>
      <c r="O50" s="1" t="s">
        <v>56</v>
      </c>
      <c r="P50" s="1"/>
      <c r="Q50" s="1"/>
      <c r="R50" s="1"/>
      <c r="S50" s="1"/>
      <c r="T50" s="59">
        <v>43160</v>
      </c>
      <c r="U50" s="1">
        <v>0</v>
      </c>
      <c r="V50" s="1" t="s">
        <v>57</v>
      </c>
      <c r="W50" s="23" t="s">
        <v>76</v>
      </c>
      <c r="X50" s="23" t="s">
        <v>59</v>
      </c>
      <c r="Y50" s="1"/>
      <c r="Z50" s="1"/>
      <c r="AA50" s="1">
        <v>1.20200010475389E+16</v>
      </c>
      <c r="AB50" s="1">
        <v>3</v>
      </c>
      <c r="AC50" s="22">
        <v>1000000403784180</v>
      </c>
      <c r="AD50" s="1"/>
      <c r="AE50" s="1"/>
      <c r="AF50" s="1" t="s">
        <v>62</v>
      </c>
      <c r="AG50" s="1">
        <v>6600</v>
      </c>
      <c r="AH50" s="1"/>
      <c r="AI50" s="1">
        <v>601</v>
      </c>
      <c r="AJ50" s="1" t="s">
        <v>77</v>
      </c>
      <c r="AK50" s="1" t="s">
        <v>73</v>
      </c>
      <c r="AL50" s="1" t="s">
        <v>78</v>
      </c>
      <c r="AM50" s="23" t="s">
        <v>66</v>
      </c>
      <c r="AN50" s="23" t="s">
        <v>67</v>
      </c>
      <c r="AO50" s="1"/>
      <c r="AP50" s="23">
        <v>1</v>
      </c>
      <c r="AQ50" s="24" t="s">
        <v>161</v>
      </c>
      <c r="AR50" s="1"/>
      <c r="AS50" s="25"/>
    </row>
    <row r="51" spans="1:45" s="26" customFormat="1" ht="13.15">
      <c r="A51" s="6">
        <v>541930812</v>
      </c>
      <c r="B51" s="1" t="s">
        <v>162</v>
      </c>
      <c r="C51" s="2">
        <v>43188</v>
      </c>
      <c r="D51" s="1"/>
      <c r="E51" s="3">
        <v>315</v>
      </c>
      <c r="F51" s="3">
        <v>365.39999999999901</v>
      </c>
      <c r="G51" s="3">
        <v>50.4</v>
      </c>
      <c r="H51" s="3"/>
      <c r="I51" s="3">
        <v>50.4</v>
      </c>
      <c r="J51" s="1"/>
      <c r="K51" s="1"/>
      <c r="L51" s="1">
        <v>0</v>
      </c>
      <c r="M51" s="1"/>
      <c r="N51" s="1" t="s">
        <v>55</v>
      </c>
      <c r="O51" s="1" t="s">
        <v>56</v>
      </c>
      <c r="P51" s="1"/>
      <c r="Q51" s="1"/>
      <c r="R51" s="1"/>
      <c r="S51" s="1"/>
      <c r="T51" s="59">
        <v>43188</v>
      </c>
      <c r="U51" s="1">
        <v>0</v>
      </c>
      <c r="V51" s="1" t="s">
        <v>57</v>
      </c>
      <c r="W51" s="23" t="s">
        <v>76</v>
      </c>
      <c r="X51" s="23" t="s">
        <v>59</v>
      </c>
      <c r="Y51" s="1"/>
      <c r="Z51" s="1"/>
      <c r="AA51" s="1">
        <v>1.20200019885316E+16</v>
      </c>
      <c r="AB51" s="1">
        <v>3</v>
      </c>
      <c r="AC51" s="22">
        <v>1000000403784180</v>
      </c>
      <c r="AD51" s="1"/>
      <c r="AE51" s="1"/>
      <c r="AF51" s="1" t="s">
        <v>62</v>
      </c>
      <c r="AG51" s="1">
        <v>6600</v>
      </c>
      <c r="AH51" s="1"/>
      <c r="AI51" s="1">
        <v>601</v>
      </c>
      <c r="AJ51" s="1" t="s">
        <v>77</v>
      </c>
      <c r="AK51" s="1" t="s">
        <v>73</v>
      </c>
      <c r="AL51" s="1" t="s">
        <v>78</v>
      </c>
      <c r="AM51" s="23" t="s">
        <v>66</v>
      </c>
      <c r="AN51" s="23" t="s">
        <v>67</v>
      </c>
      <c r="AO51" s="1"/>
      <c r="AP51" s="23">
        <v>1</v>
      </c>
      <c r="AQ51" s="24" t="s">
        <v>163</v>
      </c>
      <c r="AR51" s="1"/>
      <c r="AS51" s="25"/>
    </row>
    <row r="52" spans="1:45" s="26" customFormat="1" ht="13.15">
      <c r="A52" s="6">
        <v>3248218</v>
      </c>
      <c r="B52" s="1" t="s">
        <v>164</v>
      </c>
      <c r="C52" s="2">
        <v>43435</v>
      </c>
      <c r="D52" s="1"/>
      <c r="E52" s="3">
        <v>315</v>
      </c>
      <c r="F52" s="3">
        <v>365.39999999999901</v>
      </c>
      <c r="G52" s="3">
        <v>50.4</v>
      </c>
      <c r="H52" s="3"/>
      <c r="I52" s="3">
        <v>50.4</v>
      </c>
      <c r="J52" s="1"/>
      <c r="K52" s="1"/>
      <c r="L52" s="1">
        <v>0</v>
      </c>
      <c r="M52" s="1"/>
      <c r="N52" s="1" t="s">
        <v>55</v>
      </c>
      <c r="O52" s="1" t="s">
        <v>56</v>
      </c>
      <c r="P52" s="1"/>
      <c r="Q52" s="1"/>
      <c r="R52" s="1"/>
      <c r="S52" s="1"/>
      <c r="T52" s="59">
        <v>43435</v>
      </c>
      <c r="U52" s="1">
        <v>0</v>
      </c>
      <c r="V52" s="1" t="s">
        <v>57</v>
      </c>
      <c r="W52" s="23" t="s">
        <v>76</v>
      </c>
      <c r="X52" s="23" t="s">
        <v>59</v>
      </c>
      <c r="Y52" s="1"/>
      <c r="Z52" s="1"/>
      <c r="AA52" s="1">
        <v>1.20200019885364E+16</v>
      </c>
      <c r="AB52" s="1">
        <v>3</v>
      </c>
      <c r="AC52" s="22">
        <v>1000000403784180</v>
      </c>
      <c r="AD52" s="1"/>
      <c r="AE52" s="1"/>
      <c r="AF52" s="1" t="s">
        <v>62</v>
      </c>
      <c r="AG52" s="1">
        <v>6600</v>
      </c>
      <c r="AH52" s="1"/>
      <c r="AI52" s="1">
        <v>601</v>
      </c>
      <c r="AJ52" s="1" t="s">
        <v>77</v>
      </c>
      <c r="AK52" s="1" t="s">
        <v>73</v>
      </c>
      <c r="AL52" s="1" t="s">
        <v>78</v>
      </c>
      <c r="AM52" s="23" t="s">
        <v>66</v>
      </c>
      <c r="AN52" s="23" t="s">
        <v>67</v>
      </c>
      <c r="AO52" s="1"/>
      <c r="AP52" s="23">
        <v>1</v>
      </c>
      <c r="AQ52" s="24" t="s">
        <v>165</v>
      </c>
      <c r="AR52" s="1"/>
      <c r="AS52" s="25"/>
    </row>
    <row r="53" spans="1:45" s="26" customFormat="1" ht="13.15">
      <c r="A53" s="6">
        <v>584500</v>
      </c>
      <c r="B53" s="1" t="s">
        <v>166</v>
      </c>
      <c r="C53" s="2">
        <v>43344</v>
      </c>
      <c r="D53" s="1"/>
      <c r="E53" s="3">
        <v>315</v>
      </c>
      <c r="F53" s="3">
        <v>365.39999999999901</v>
      </c>
      <c r="G53" s="3">
        <v>50.4</v>
      </c>
      <c r="H53" s="3"/>
      <c r="I53" s="3">
        <v>50.4</v>
      </c>
      <c r="J53" s="1"/>
      <c r="K53" s="1"/>
      <c r="L53" s="1">
        <v>0</v>
      </c>
      <c r="M53" s="1"/>
      <c r="N53" s="1" t="s">
        <v>55</v>
      </c>
      <c r="O53" s="1" t="s">
        <v>56</v>
      </c>
      <c r="P53" s="1"/>
      <c r="Q53" s="1"/>
      <c r="R53" s="1"/>
      <c r="S53" s="1"/>
      <c r="T53" s="59">
        <v>43344</v>
      </c>
      <c r="U53" s="1">
        <v>0</v>
      </c>
      <c r="V53" s="1" t="s">
        <v>57</v>
      </c>
      <c r="W53" s="23" t="s">
        <v>76</v>
      </c>
      <c r="X53" s="23" t="s">
        <v>59</v>
      </c>
      <c r="Y53" s="1"/>
      <c r="Z53" s="1"/>
      <c r="AA53" s="1">
        <v>1.20200019885364E+16</v>
      </c>
      <c r="AB53" s="1">
        <v>3</v>
      </c>
      <c r="AC53" s="22">
        <v>1000000403784180</v>
      </c>
      <c r="AD53" s="1"/>
      <c r="AE53" s="1"/>
      <c r="AF53" s="1" t="s">
        <v>62</v>
      </c>
      <c r="AG53" s="1">
        <v>6600</v>
      </c>
      <c r="AH53" s="1"/>
      <c r="AI53" s="1">
        <v>601</v>
      </c>
      <c r="AJ53" s="1" t="s">
        <v>77</v>
      </c>
      <c r="AK53" s="1" t="s">
        <v>73</v>
      </c>
      <c r="AL53" s="1" t="s">
        <v>78</v>
      </c>
      <c r="AM53" s="23" t="s">
        <v>66</v>
      </c>
      <c r="AN53" s="23" t="s">
        <v>67</v>
      </c>
      <c r="AO53" s="1"/>
      <c r="AP53" s="23">
        <v>1</v>
      </c>
      <c r="AQ53" s="24" t="s">
        <v>167</v>
      </c>
      <c r="AR53" s="1"/>
      <c r="AS53" s="25"/>
    </row>
    <row r="54" spans="1:45" s="26" customFormat="1" ht="13.15">
      <c r="A54" s="6">
        <v>23172794</v>
      </c>
      <c r="B54" s="1" t="s">
        <v>168</v>
      </c>
      <c r="C54" s="2">
        <v>43160</v>
      </c>
      <c r="D54" s="1"/>
      <c r="E54" s="3">
        <v>315</v>
      </c>
      <c r="F54" s="3">
        <v>365.39999999999901</v>
      </c>
      <c r="G54" s="3">
        <v>50.4</v>
      </c>
      <c r="H54" s="3"/>
      <c r="I54" s="3">
        <v>50.4</v>
      </c>
      <c r="J54" s="1"/>
      <c r="K54" s="1"/>
      <c r="L54" s="1">
        <v>0</v>
      </c>
      <c r="M54" s="1"/>
      <c r="N54" s="1" t="s">
        <v>55</v>
      </c>
      <c r="O54" s="1" t="s">
        <v>56</v>
      </c>
      <c r="P54" s="1"/>
      <c r="Q54" s="1"/>
      <c r="R54" s="1"/>
      <c r="S54" s="1"/>
      <c r="T54" s="59">
        <v>43160</v>
      </c>
      <c r="U54" s="1">
        <v>0</v>
      </c>
      <c r="V54" s="1" t="s">
        <v>57</v>
      </c>
      <c r="W54" s="23" t="s">
        <v>76</v>
      </c>
      <c r="X54" s="23" t="s">
        <v>59</v>
      </c>
      <c r="Y54" s="1"/>
      <c r="Z54" s="1"/>
      <c r="AA54" s="1">
        <v>1.20200019885346E+16</v>
      </c>
      <c r="AB54" s="1">
        <v>3</v>
      </c>
      <c r="AC54" s="22">
        <v>1000000403784180</v>
      </c>
      <c r="AD54" s="1"/>
      <c r="AE54" s="1"/>
      <c r="AF54" s="1" t="s">
        <v>62</v>
      </c>
      <c r="AG54" s="1">
        <v>6600</v>
      </c>
      <c r="AH54" s="1"/>
      <c r="AI54" s="1">
        <v>601</v>
      </c>
      <c r="AJ54" s="1" t="s">
        <v>77</v>
      </c>
      <c r="AK54" s="1" t="s">
        <v>73</v>
      </c>
      <c r="AL54" s="1" t="s">
        <v>78</v>
      </c>
      <c r="AM54" s="23" t="s">
        <v>66</v>
      </c>
      <c r="AN54" s="23" t="s">
        <v>67</v>
      </c>
      <c r="AO54" s="1"/>
      <c r="AP54" s="23">
        <v>1</v>
      </c>
      <c r="AQ54" s="24" t="s">
        <v>169</v>
      </c>
      <c r="AR54" s="1"/>
      <c r="AS54" s="25"/>
    </row>
    <row r="55" spans="1:45" s="26" customFormat="1" ht="13.15">
      <c r="A55" s="6">
        <v>539337440</v>
      </c>
      <c r="B55" s="1" t="s">
        <v>170</v>
      </c>
      <c r="C55" s="2">
        <v>43188</v>
      </c>
      <c r="D55" s="1"/>
      <c r="E55" s="3">
        <v>319.68</v>
      </c>
      <c r="F55" s="3">
        <v>370.81999999999903</v>
      </c>
      <c r="G55" s="3">
        <v>51.14</v>
      </c>
      <c r="H55" s="3"/>
      <c r="I55" s="3">
        <v>51.14</v>
      </c>
      <c r="J55" s="1"/>
      <c r="K55" s="1"/>
      <c r="L55" s="1">
        <v>0</v>
      </c>
      <c r="M55" s="1"/>
      <c r="N55" s="1" t="s">
        <v>55</v>
      </c>
      <c r="O55" s="1" t="s">
        <v>56</v>
      </c>
      <c r="P55" s="1"/>
      <c r="Q55" s="1"/>
      <c r="R55" s="1"/>
      <c r="S55" s="1"/>
      <c r="T55" s="59">
        <v>43188</v>
      </c>
      <c r="U55" s="1">
        <v>0</v>
      </c>
      <c r="V55" s="1" t="s">
        <v>57</v>
      </c>
      <c r="W55" s="23" t="s">
        <v>76</v>
      </c>
      <c r="X55" s="23" t="s">
        <v>59</v>
      </c>
      <c r="Y55" s="1"/>
      <c r="Z55" s="1"/>
      <c r="AA55" s="1">
        <v>1.20200019878831E+16</v>
      </c>
      <c r="AB55" s="1">
        <v>3</v>
      </c>
      <c r="AC55" s="22">
        <v>1000000403784180</v>
      </c>
      <c r="AD55" s="1"/>
      <c r="AE55" s="1"/>
      <c r="AF55" s="1" t="s">
        <v>62</v>
      </c>
      <c r="AG55" s="1">
        <v>6600</v>
      </c>
      <c r="AH55" s="1"/>
      <c r="AI55" s="1">
        <v>601</v>
      </c>
      <c r="AJ55" s="1" t="s">
        <v>77</v>
      </c>
      <c r="AK55" s="1" t="s">
        <v>73</v>
      </c>
      <c r="AL55" s="1" t="s">
        <v>78</v>
      </c>
      <c r="AM55" s="23" t="s">
        <v>66</v>
      </c>
      <c r="AN55" s="23" t="s">
        <v>67</v>
      </c>
      <c r="AO55" s="1"/>
      <c r="AP55" s="23">
        <v>1</v>
      </c>
      <c r="AQ55" s="24" t="s">
        <v>171</v>
      </c>
      <c r="AR55" s="1"/>
      <c r="AS55" s="25"/>
    </row>
    <row r="56" spans="1:45" s="26" customFormat="1" ht="13.15">
      <c r="A56" s="6">
        <v>861122</v>
      </c>
      <c r="B56" s="1" t="s">
        <v>172</v>
      </c>
      <c r="C56" s="2">
        <v>43252</v>
      </c>
      <c r="D56" s="1"/>
      <c r="E56" s="3">
        <v>324.20999999999998</v>
      </c>
      <c r="F56" s="3">
        <v>376.07999999999902</v>
      </c>
      <c r="G56" s="3">
        <v>51.87</v>
      </c>
      <c r="H56" s="3"/>
      <c r="I56" s="3">
        <v>51.87</v>
      </c>
      <c r="J56" s="1"/>
      <c r="K56" s="1"/>
      <c r="L56" s="1">
        <v>0</v>
      </c>
      <c r="M56" s="1"/>
      <c r="N56" s="1" t="s">
        <v>55</v>
      </c>
      <c r="O56" s="1" t="s">
        <v>56</v>
      </c>
      <c r="P56" s="1"/>
      <c r="Q56" s="1"/>
      <c r="R56" s="1"/>
      <c r="S56" s="1"/>
      <c r="T56" s="59">
        <v>43252</v>
      </c>
      <c r="U56" s="1">
        <v>0</v>
      </c>
      <c r="V56" s="1" t="s">
        <v>57</v>
      </c>
      <c r="W56" s="23" t="s">
        <v>76</v>
      </c>
      <c r="X56" s="23" t="s">
        <v>59</v>
      </c>
      <c r="Y56" s="1"/>
      <c r="Z56" s="1"/>
      <c r="AA56" s="1">
        <v>1.20200019878831E+16</v>
      </c>
      <c r="AB56" s="1">
        <v>3</v>
      </c>
      <c r="AC56" s="22">
        <v>1000000403784180</v>
      </c>
      <c r="AD56" s="1"/>
      <c r="AE56" s="1"/>
      <c r="AF56" s="1" t="s">
        <v>62</v>
      </c>
      <c r="AG56" s="1">
        <v>6600</v>
      </c>
      <c r="AH56" s="1"/>
      <c r="AI56" s="1">
        <v>601</v>
      </c>
      <c r="AJ56" s="1" t="s">
        <v>77</v>
      </c>
      <c r="AK56" s="1" t="s">
        <v>73</v>
      </c>
      <c r="AL56" s="1" t="s">
        <v>78</v>
      </c>
      <c r="AM56" s="23" t="s">
        <v>66</v>
      </c>
      <c r="AN56" s="23" t="s">
        <v>67</v>
      </c>
      <c r="AO56" s="1"/>
      <c r="AP56" s="23">
        <v>1</v>
      </c>
      <c r="AQ56" s="24" t="s">
        <v>173</v>
      </c>
      <c r="AR56" s="1"/>
      <c r="AS56" s="25"/>
    </row>
    <row r="57" spans="1:45" s="26" customFormat="1" ht="13.15">
      <c r="A57" s="6">
        <v>538172045</v>
      </c>
      <c r="B57" s="1" t="s">
        <v>174</v>
      </c>
      <c r="C57" s="2">
        <v>43372</v>
      </c>
      <c r="D57" s="1"/>
      <c r="E57" s="3">
        <v>335.99</v>
      </c>
      <c r="F57" s="3">
        <v>389.74</v>
      </c>
      <c r="G57" s="3">
        <v>53.75</v>
      </c>
      <c r="H57" s="3"/>
      <c r="I57" s="3">
        <v>53.75</v>
      </c>
      <c r="J57" s="1"/>
      <c r="K57" s="1"/>
      <c r="L57" s="1">
        <v>0</v>
      </c>
      <c r="M57" s="1"/>
      <c r="N57" s="1" t="s">
        <v>55</v>
      </c>
      <c r="O57" s="1" t="s">
        <v>56</v>
      </c>
      <c r="P57" s="1"/>
      <c r="Q57" s="1"/>
      <c r="R57" s="1"/>
      <c r="S57" s="1"/>
      <c r="T57" s="59">
        <v>43372</v>
      </c>
      <c r="U57" s="1">
        <v>0</v>
      </c>
      <c r="V57" s="1" t="s">
        <v>57</v>
      </c>
      <c r="W57" s="23" t="s">
        <v>76</v>
      </c>
      <c r="X57" s="23" t="s">
        <v>59</v>
      </c>
      <c r="Y57" s="1"/>
      <c r="Z57" s="1"/>
      <c r="AA57" s="1">
        <v>1.20200019878831E+16</v>
      </c>
      <c r="AB57" s="1">
        <v>3</v>
      </c>
      <c r="AC57" s="22">
        <v>1000000403784180</v>
      </c>
      <c r="AD57" s="1"/>
      <c r="AE57" s="1"/>
      <c r="AF57" s="1" t="s">
        <v>62</v>
      </c>
      <c r="AG57" s="1">
        <v>6600</v>
      </c>
      <c r="AH57" s="1"/>
      <c r="AI57" s="1">
        <v>601</v>
      </c>
      <c r="AJ57" s="1" t="s">
        <v>77</v>
      </c>
      <c r="AK57" s="1" t="s">
        <v>73</v>
      </c>
      <c r="AL57" s="1" t="s">
        <v>78</v>
      </c>
      <c r="AM57" s="23" t="s">
        <v>90</v>
      </c>
      <c r="AN57" s="23" t="s">
        <v>67</v>
      </c>
      <c r="AO57" s="1"/>
      <c r="AP57" s="23">
        <v>1</v>
      </c>
      <c r="AQ57" s="24" t="s">
        <v>175</v>
      </c>
      <c r="AR57" s="1"/>
      <c r="AS57" s="25"/>
    </row>
    <row r="58" spans="1:45" s="26" customFormat="1" ht="13.15">
      <c r="A58" s="6">
        <v>4314757</v>
      </c>
      <c r="B58" s="1" t="s">
        <v>176</v>
      </c>
      <c r="C58" s="2">
        <v>43435</v>
      </c>
      <c r="D58" s="1"/>
      <c r="E58" s="3">
        <v>342.65</v>
      </c>
      <c r="F58" s="3">
        <v>397.47</v>
      </c>
      <c r="G58" s="3">
        <v>54.82</v>
      </c>
      <c r="H58" s="3"/>
      <c r="I58" s="3">
        <v>54.82</v>
      </c>
      <c r="J58" s="1"/>
      <c r="K58" s="1"/>
      <c r="L58" s="1">
        <v>0</v>
      </c>
      <c r="M58" s="1"/>
      <c r="N58" s="1" t="s">
        <v>55</v>
      </c>
      <c r="O58" s="1" t="s">
        <v>56</v>
      </c>
      <c r="P58" s="1"/>
      <c r="Q58" s="1"/>
      <c r="R58" s="1"/>
      <c r="S58" s="1"/>
      <c r="T58" s="59">
        <v>43435</v>
      </c>
      <c r="U58" s="1">
        <v>0</v>
      </c>
      <c r="V58" s="1" t="s">
        <v>57</v>
      </c>
      <c r="W58" s="23" t="s">
        <v>76</v>
      </c>
      <c r="X58" s="23" t="s">
        <v>59</v>
      </c>
      <c r="Y58" s="1"/>
      <c r="Z58" s="1"/>
      <c r="AA58" s="1">
        <v>1.20200019878831E+16</v>
      </c>
      <c r="AB58" s="1">
        <v>3</v>
      </c>
      <c r="AC58" s="22">
        <v>1000000403784180</v>
      </c>
      <c r="AD58" s="1"/>
      <c r="AE58" s="1"/>
      <c r="AF58" s="1" t="s">
        <v>62</v>
      </c>
      <c r="AG58" s="1">
        <v>6600</v>
      </c>
      <c r="AH58" s="1"/>
      <c r="AI58" s="1">
        <v>601</v>
      </c>
      <c r="AJ58" s="1" t="s">
        <v>77</v>
      </c>
      <c r="AK58" s="1" t="s">
        <v>73</v>
      </c>
      <c r="AL58" s="1" t="s">
        <v>78</v>
      </c>
      <c r="AM58" s="23" t="s">
        <v>66</v>
      </c>
      <c r="AN58" s="23" t="s">
        <v>67</v>
      </c>
      <c r="AO58" s="1"/>
      <c r="AP58" s="23">
        <v>1</v>
      </c>
      <c r="AQ58" s="24" t="s">
        <v>177</v>
      </c>
      <c r="AR58" s="1"/>
      <c r="AS58" s="25"/>
    </row>
    <row r="59" spans="1:45" s="26" customFormat="1" ht="13.15">
      <c r="A59" s="6">
        <v>630041609</v>
      </c>
      <c r="B59" s="1" t="s">
        <v>178</v>
      </c>
      <c r="C59" s="2">
        <v>43404</v>
      </c>
      <c r="D59" s="1"/>
      <c r="E59" s="3">
        <v>368.97</v>
      </c>
      <c r="F59" s="3">
        <v>428</v>
      </c>
      <c r="G59" s="3">
        <v>59.03</v>
      </c>
      <c r="H59" s="3"/>
      <c r="I59" s="3">
        <v>59.03</v>
      </c>
      <c r="J59" s="1"/>
      <c r="K59" s="1"/>
      <c r="L59" s="1"/>
      <c r="M59" s="1"/>
      <c r="N59" s="1" t="s">
        <v>55</v>
      </c>
      <c r="O59" s="1" t="s">
        <v>56</v>
      </c>
      <c r="P59" s="1"/>
      <c r="Q59" s="1"/>
      <c r="R59" s="1"/>
      <c r="S59" s="1"/>
      <c r="T59" s="59">
        <v>43404</v>
      </c>
      <c r="U59" s="1">
        <v>0</v>
      </c>
      <c r="V59" s="1" t="s">
        <v>57</v>
      </c>
      <c r="W59" s="23" t="s">
        <v>179</v>
      </c>
      <c r="X59" s="23" t="s">
        <v>59</v>
      </c>
      <c r="Y59" s="1"/>
      <c r="Z59" s="1" t="s">
        <v>180</v>
      </c>
      <c r="AA59" s="1">
        <v>46444</v>
      </c>
      <c r="AB59" s="1">
        <v>1</v>
      </c>
      <c r="AC59" s="22">
        <v>1000000404321570</v>
      </c>
      <c r="AD59" s="1"/>
      <c r="AE59" s="1"/>
      <c r="AF59" s="1" t="s">
        <v>62</v>
      </c>
      <c r="AG59" s="1">
        <v>21030</v>
      </c>
      <c r="AH59" s="1"/>
      <c r="AI59" s="1">
        <v>601</v>
      </c>
      <c r="AJ59" s="1" t="s">
        <v>181</v>
      </c>
      <c r="AK59" s="1" t="s">
        <v>73</v>
      </c>
      <c r="AL59" s="1" t="s">
        <v>65</v>
      </c>
      <c r="AM59" s="23" t="s">
        <v>90</v>
      </c>
      <c r="AN59" s="23" t="s">
        <v>91</v>
      </c>
      <c r="AO59" s="1"/>
      <c r="AP59" s="23">
        <v>1</v>
      </c>
      <c r="AQ59" s="24" t="s">
        <v>182</v>
      </c>
      <c r="AR59" s="1"/>
      <c r="AS59" s="25"/>
    </row>
    <row r="60" spans="1:45" s="26" customFormat="1" ht="13.15">
      <c r="A60" s="6">
        <v>567116</v>
      </c>
      <c r="B60" s="1" t="s">
        <v>183</v>
      </c>
      <c r="C60" s="2">
        <v>43221</v>
      </c>
      <c r="D60" s="1"/>
      <c r="E60" s="3">
        <v>374.94</v>
      </c>
      <c r="F60" s="3">
        <v>434.93</v>
      </c>
      <c r="G60" s="3">
        <v>59.99</v>
      </c>
      <c r="H60" s="3"/>
      <c r="I60" s="3">
        <v>59.99</v>
      </c>
      <c r="J60" s="1"/>
      <c r="K60" s="1"/>
      <c r="L60" s="1">
        <v>0</v>
      </c>
      <c r="M60" s="1"/>
      <c r="N60" s="1" t="s">
        <v>55</v>
      </c>
      <c r="O60" s="1" t="s">
        <v>56</v>
      </c>
      <c r="P60" s="1"/>
      <c r="Q60" s="1"/>
      <c r="R60" s="1"/>
      <c r="S60" s="1"/>
      <c r="T60" s="59">
        <v>43221</v>
      </c>
      <c r="U60" s="1">
        <v>0</v>
      </c>
      <c r="V60" s="1" t="s">
        <v>57</v>
      </c>
      <c r="W60" s="23" t="s">
        <v>76</v>
      </c>
      <c r="X60" s="23" t="s">
        <v>59</v>
      </c>
      <c r="Y60" s="1"/>
      <c r="Z60" s="1"/>
      <c r="AA60" s="1">
        <v>1.20200019878831E+16</v>
      </c>
      <c r="AB60" s="1">
        <v>3</v>
      </c>
      <c r="AC60" s="22">
        <v>1000000403784180</v>
      </c>
      <c r="AD60" s="1"/>
      <c r="AE60" s="1"/>
      <c r="AF60" s="1" t="s">
        <v>62</v>
      </c>
      <c r="AG60" s="1">
        <v>6600</v>
      </c>
      <c r="AH60" s="1"/>
      <c r="AI60" s="1">
        <v>601</v>
      </c>
      <c r="AJ60" s="1" t="s">
        <v>77</v>
      </c>
      <c r="AK60" s="1" t="s">
        <v>73</v>
      </c>
      <c r="AL60" s="1" t="s">
        <v>78</v>
      </c>
      <c r="AM60" s="23" t="s">
        <v>66</v>
      </c>
      <c r="AN60" s="23" t="s">
        <v>67</v>
      </c>
      <c r="AO60" s="1"/>
      <c r="AP60" s="23">
        <v>1</v>
      </c>
      <c r="AQ60" s="24" t="s">
        <v>184</v>
      </c>
      <c r="AR60" s="1"/>
      <c r="AS60" s="25"/>
    </row>
    <row r="61" spans="1:45" s="26" customFormat="1" ht="13.15">
      <c r="A61" s="6">
        <v>15264848</v>
      </c>
      <c r="B61" s="1" t="s">
        <v>185</v>
      </c>
      <c r="C61" s="2">
        <v>43132</v>
      </c>
      <c r="D61" s="1"/>
      <c r="E61" s="3">
        <v>377.62</v>
      </c>
      <c r="F61" s="3">
        <v>438.02999999999901</v>
      </c>
      <c r="G61" s="3">
        <v>60.41</v>
      </c>
      <c r="H61" s="3"/>
      <c r="I61" s="3">
        <v>60.41</v>
      </c>
      <c r="J61" s="1"/>
      <c r="K61" s="1"/>
      <c r="L61" s="1">
        <v>0</v>
      </c>
      <c r="M61" s="1"/>
      <c r="N61" s="1" t="s">
        <v>55</v>
      </c>
      <c r="O61" s="1" t="s">
        <v>56</v>
      </c>
      <c r="P61" s="1"/>
      <c r="Q61" s="1"/>
      <c r="R61" s="1"/>
      <c r="S61" s="1"/>
      <c r="T61" s="59">
        <v>43132</v>
      </c>
      <c r="U61" s="1">
        <v>0</v>
      </c>
      <c r="V61" s="1" t="s">
        <v>57</v>
      </c>
      <c r="W61" s="23" t="s">
        <v>76</v>
      </c>
      <c r="X61" s="23" t="s">
        <v>59</v>
      </c>
      <c r="Y61" s="1"/>
      <c r="Z61" s="1"/>
      <c r="AA61" s="1">
        <v>1.20200019878831E+16</v>
      </c>
      <c r="AB61" s="1">
        <v>3</v>
      </c>
      <c r="AC61" s="22">
        <v>1000000403784180</v>
      </c>
      <c r="AD61" s="1"/>
      <c r="AE61" s="1"/>
      <c r="AF61" s="1" t="s">
        <v>62</v>
      </c>
      <c r="AG61" s="1">
        <v>6600</v>
      </c>
      <c r="AH61" s="1"/>
      <c r="AI61" s="1">
        <v>601</v>
      </c>
      <c r="AJ61" s="1" t="s">
        <v>77</v>
      </c>
      <c r="AK61" s="1" t="s">
        <v>73</v>
      </c>
      <c r="AL61" s="1" t="s">
        <v>78</v>
      </c>
      <c r="AM61" s="23" t="s">
        <v>66</v>
      </c>
      <c r="AN61" s="23" t="s">
        <v>67</v>
      </c>
      <c r="AO61" s="1"/>
      <c r="AP61" s="23">
        <v>1</v>
      </c>
      <c r="AQ61" s="24" t="s">
        <v>186</v>
      </c>
      <c r="AR61" s="1"/>
      <c r="AS61" s="25"/>
    </row>
    <row r="62" spans="1:45" s="26" customFormat="1" ht="13.15">
      <c r="A62" s="6">
        <v>28233360</v>
      </c>
      <c r="B62" s="1" t="s">
        <v>187</v>
      </c>
      <c r="C62" s="2">
        <v>43103</v>
      </c>
      <c r="D62" s="1"/>
      <c r="E62" s="3">
        <v>405.83</v>
      </c>
      <c r="F62" s="3">
        <v>470.75999999999902</v>
      </c>
      <c r="G62" s="3">
        <v>64.930000000000007</v>
      </c>
      <c r="H62" s="3"/>
      <c r="I62" s="3">
        <v>64.930000000000007</v>
      </c>
      <c r="J62" s="1"/>
      <c r="K62" s="1"/>
      <c r="L62" s="1">
        <v>0</v>
      </c>
      <c r="M62" s="1"/>
      <c r="N62" s="1" t="s">
        <v>55</v>
      </c>
      <c r="O62" s="1" t="s">
        <v>56</v>
      </c>
      <c r="P62" s="1"/>
      <c r="Q62" s="1"/>
      <c r="R62" s="1"/>
      <c r="S62" s="1"/>
      <c r="T62" s="59">
        <v>43103</v>
      </c>
      <c r="U62" s="1">
        <v>0</v>
      </c>
      <c r="V62" s="1" t="s">
        <v>57</v>
      </c>
      <c r="W62" s="23" t="s">
        <v>188</v>
      </c>
      <c r="X62" s="23" t="s">
        <v>59</v>
      </c>
      <c r="Y62" s="1"/>
      <c r="Z62" s="1" t="s">
        <v>189</v>
      </c>
      <c r="AA62" s="1">
        <v>139574</v>
      </c>
      <c r="AB62" s="1">
        <v>99</v>
      </c>
      <c r="AC62" s="22">
        <v>1000000408507040</v>
      </c>
      <c r="AD62" s="1" t="s">
        <v>61</v>
      </c>
      <c r="AE62" s="1"/>
      <c r="AF62" s="1" t="s">
        <v>190</v>
      </c>
      <c r="AG62" s="1">
        <v>21478</v>
      </c>
      <c r="AH62" s="1"/>
      <c r="AI62" s="1">
        <v>603</v>
      </c>
      <c r="AJ62" s="1" t="s">
        <v>191</v>
      </c>
      <c r="AK62" s="1" t="s">
        <v>73</v>
      </c>
      <c r="AL62" s="1" t="s">
        <v>78</v>
      </c>
      <c r="AM62" s="23" t="s">
        <v>66</v>
      </c>
      <c r="AN62" s="23" t="s">
        <v>67</v>
      </c>
      <c r="AO62" s="1"/>
      <c r="AP62" s="23">
        <v>1</v>
      </c>
      <c r="AQ62" s="24" t="s">
        <v>192</v>
      </c>
      <c r="AR62" s="1"/>
      <c r="AS62" s="25"/>
    </row>
    <row r="63" spans="1:45" s="26" customFormat="1" ht="13.15">
      <c r="A63" s="6">
        <v>59187661</v>
      </c>
      <c r="B63" s="1" t="s">
        <v>193</v>
      </c>
      <c r="C63" s="2">
        <v>43134</v>
      </c>
      <c r="D63" s="1"/>
      <c r="E63" s="3">
        <v>411.1</v>
      </c>
      <c r="F63" s="3">
        <v>476.88</v>
      </c>
      <c r="G63" s="3">
        <v>65.78</v>
      </c>
      <c r="H63" s="3"/>
      <c r="I63" s="3">
        <v>65.78</v>
      </c>
      <c r="J63" s="1"/>
      <c r="K63" s="1"/>
      <c r="L63" s="1">
        <v>0</v>
      </c>
      <c r="M63" s="1"/>
      <c r="N63" s="1" t="s">
        <v>55</v>
      </c>
      <c r="O63" s="1" t="s">
        <v>56</v>
      </c>
      <c r="P63" s="1"/>
      <c r="Q63" s="1"/>
      <c r="R63" s="1"/>
      <c r="S63" s="1"/>
      <c r="T63" s="59">
        <v>43134</v>
      </c>
      <c r="U63" s="1">
        <v>0</v>
      </c>
      <c r="V63" s="1" t="s">
        <v>57</v>
      </c>
      <c r="W63" s="23" t="s">
        <v>188</v>
      </c>
      <c r="X63" s="23" t="s">
        <v>59</v>
      </c>
      <c r="Y63" s="1"/>
      <c r="Z63" s="1" t="s">
        <v>189</v>
      </c>
      <c r="AA63" s="1">
        <v>143160</v>
      </c>
      <c r="AB63" s="1">
        <v>99</v>
      </c>
      <c r="AC63" s="22">
        <v>1000000408507040</v>
      </c>
      <c r="AD63" s="1" t="s">
        <v>61</v>
      </c>
      <c r="AE63" s="1"/>
      <c r="AF63" s="1" t="s">
        <v>190</v>
      </c>
      <c r="AG63" s="1">
        <v>21478</v>
      </c>
      <c r="AH63" s="1"/>
      <c r="AI63" s="1">
        <v>603</v>
      </c>
      <c r="AJ63" s="1" t="s">
        <v>191</v>
      </c>
      <c r="AK63" s="1" t="s">
        <v>73</v>
      </c>
      <c r="AL63" s="1" t="s">
        <v>78</v>
      </c>
      <c r="AM63" s="23" t="s">
        <v>66</v>
      </c>
      <c r="AN63" s="23" t="s">
        <v>67</v>
      </c>
      <c r="AO63" s="1"/>
      <c r="AP63" s="23">
        <v>1</v>
      </c>
      <c r="AQ63" s="24" t="s">
        <v>192</v>
      </c>
      <c r="AR63" s="1"/>
      <c r="AS63" s="25"/>
    </row>
    <row r="64" spans="1:45" s="26" customFormat="1" ht="13.15">
      <c r="A64" s="6">
        <v>371677024</v>
      </c>
      <c r="B64" s="1" t="s">
        <v>194</v>
      </c>
      <c r="C64" s="2">
        <v>43154</v>
      </c>
      <c r="D64" s="1"/>
      <c r="E64" s="3">
        <v>434.61</v>
      </c>
      <c r="F64" s="3">
        <v>502.19999999999902</v>
      </c>
      <c r="G64" s="3">
        <v>67.59</v>
      </c>
      <c r="H64" s="3"/>
      <c r="I64" s="3">
        <v>67.59</v>
      </c>
      <c r="J64" s="1"/>
      <c r="K64" s="1"/>
      <c r="L64" s="1"/>
      <c r="M64" s="1"/>
      <c r="N64" s="1" t="s">
        <v>55</v>
      </c>
      <c r="O64" s="1" t="s">
        <v>56</v>
      </c>
      <c r="P64" s="1"/>
      <c r="Q64" s="1"/>
      <c r="R64" s="1"/>
      <c r="S64" s="1"/>
      <c r="T64" s="59">
        <v>43154</v>
      </c>
      <c r="U64" s="1">
        <v>0</v>
      </c>
      <c r="V64" s="1" t="s">
        <v>57</v>
      </c>
      <c r="W64" s="23" t="s">
        <v>195</v>
      </c>
      <c r="X64" s="23" t="s">
        <v>59</v>
      </c>
      <c r="Y64" s="1"/>
      <c r="Z64" s="1" t="s">
        <v>196</v>
      </c>
      <c r="AA64" s="1">
        <v>229155</v>
      </c>
      <c r="AB64" s="1">
        <v>28</v>
      </c>
      <c r="AC64" s="22">
        <v>1000000404274340</v>
      </c>
      <c r="AD64" s="1"/>
      <c r="AE64" s="1"/>
      <c r="AF64" s="1" t="s">
        <v>62</v>
      </c>
      <c r="AG64" s="1">
        <v>21030</v>
      </c>
      <c r="AH64" s="1"/>
      <c r="AI64" s="1">
        <v>601</v>
      </c>
      <c r="AJ64" s="1" t="s">
        <v>197</v>
      </c>
      <c r="AK64" s="1" t="s">
        <v>73</v>
      </c>
      <c r="AL64" s="1" t="s">
        <v>65</v>
      </c>
      <c r="AM64" s="23" t="s">
        <v>66</v>
      </c>
      <c r="AN64" s="23" t="s">
        <v>67</v>
      </c>
      <c r="AO64" s="1"/>
      <c r="AP64" s="23">
        <v>1</v>
      </c>
      <c r="AQ64" s="24" t="s">
        <v>198</v>
      </c>
      <c r="AR64" s="1"/>
      <c r="AS64" s="25"/>
    </row>
    <row r="65" spans="1:45" s="26" customFormat="1" ht="13.15">
      <c r="A65" s="6">
        <v>99088751</v>
      </c>
      <c r="B65" s="1" t="s">
        <v>199</v>
      </c>
      <c r="C65" s="2">
        <v>43287</v>
      </c>
      <c r="D65" s="1"/>
      <c r="E65" s="3">
        <v>475.77</v>
      </c>
      <c r="F65" s="3">
        <v>549.95000000000005</v>
      </c>
      <c r="G65" s="3">
        <v>74.180000000000007</v>
      </c>
      <c r="H65" s="3"/>
      <c r="I65" s="3">
        <v>74.180000000000007</v>
      </c>
      <c r="J65" s="1"/>
      <c r="K65" s="1"/>
      <c r="L65" s="1"/>
      <c r="M65" s="1"/>
      <c r="N65" s="1" t="s">
        <v>55</v>
      </c>
      <c r="O65" s="1" t="s">
        <v>56</v>
      </c>
      <c r="P65" s="1"/>
      <c r="Q65" s="1"/>
      <c r="R65" s="1"/>
      <c r="S65" s="1"/>
      <c r="T65" s="59">
        <v>43287</v>
      </c>
      <c r="U65" s="1">
        <v>0</v>
      </c>
      <c r="V65" s="1" t="s">
        <v>57</v>
      </c>
      <c r="W65" s="23" t="s">
        <v>200</v>
      </c>
      <c r="X65" s="23" t="s">
        <v>59</v>
      </c>
      <c r="Y65" s="1"/>
      <c r="Z65" s="1" t="s">
        <v>201</v>
      </c>
      <c r="AA65" s="1">
        <v>336366</v>
      </c>
      <c r="AB65" s="1">
        <v>28</v>
      </c>
      <c r="AC65" s="22">
        <v>1000000408392200</v>
      </c>
      <c r="AD65" s="1"/>
      <c r="AE65" s="1"/>
      <c r="AF65" s="1" t="s">
        <v>62</v>
      </c>
      <c r="AG65" s="1">
        <v>22710</v>
      </c>
      <c r="AH65" s="1"/>
      <c r="AI65" s="1">
        <v>601</v>
      </c>
      <c r="AJ65" s="1" t="s">
        <v>202</v>
      </c>
      <c r="AK65" s="1" t="s">
        <v>73</v>
      </c>
      <c r="AL65" s="1" t="s">
        <v>65</v>
      </c>
      <c r="AM65" s="23" t="s">
        <v>66</v>
      </c>
      <c r="AN65" s="23" t="s">
        <v>67</v>
      </c>
      <c r="AO65" s="1"/>
      <c r="AP65" s="23">
        <v>1</v>
      </c>
      <c r="AQ65" s="24" t="s">
        <v>97</v>
      </c>
      <c r="AR65" s="1"/>
      <c r="AS65" s="25"/>
    </row>
    <row r="66" spans="1:45" s="26" customFormat="1" ht="13.15">
      <c r="A66" s="6">
        <v>229906570</v>
      </c>
      <c r="B66" s="1" t="s">
        <v>203</v>
      </c>
      <c r="C66" s="2">
        <v>43117</v>
      </c>
      <c r="D66" s="1">
        <v>0</v>
      </c>
      <c r="E66" s="3">
        <v>536.9</v>
      </c>
      <c r="F66" s="3">
        <v>630.99</v>
      </c>
      <c r="G66" s="3">
        <v>87.03</v>
      </c>
      <c r="H66" s="3">
        <v>7.06</v>
      </c>
      <c r="I66" s="3">
        <v>94.09</v>
      </c>
      <c r="J66" s="1"/>
      <c r="K66" s="1"/>
      <c r="L66" s="1">
        <v>0</v>
      </c>
      <c r="M66" s="1"/>
      <c r="N66" s="1" t="s">
        <v>55</v>
      </c>
      <c r="O66" s="1" t="s">
        <v>56</v>
      </c>
      <c r="P66" s="1"/>
      <c r="Q66" s="1"/>
      <c r="R66" s="1"/>
      <c r="S66" s="1"/>
      <c r="T66" s="59">
        <v>43117</v>
      </c>
      <c r="U66" s="1">
        <v>0</v>
      </c>
      <c r="V66" s="1" t="s">
        <v>57</v>
      </c>
      <c r="W66" s="23" t="s">
        <v>204</v>
      </c>
      <c r="X66" s="23" t="s">
        <v>59</v>
      </c>
      <c r="Y66" s="1"/>
      <c r="Z66" s="1"/>
      <c r="AA66" s="1"/>
      <c r="AB66" s="1">
        <v>99</v>
      </c>
      <c r="AC66" s="22">
        <v>1000000405670580</v>
      </c>
      <c r="AD66" s="1"/>
      <c r="AE66" s="1"/>
      <c r="AF66" s="1" t="s">
        <v>190</v>
      </c>
      <c r="AG66" s="1">
        <v>22000</v>
      </c>
      <c r="AH66" s="1"/>
      <c r="AI66" s="1">
        <v>623</v>
      </c>
      <c r="AJ66" s="1" t="s">
        <v>205</v>
      </c>
      <c r="AK66" s="1" t="s">
        <v>64</v>
      </c>
      <c r="AL66" s="1" t="s">
        <v>65</v>
      </c>
      <c r="AM66" s="23" t="s">
        <v>66</v>
      </c>
      <c r="AN66" s="23" t="s">
        <v>67</v>
      </c>
      <c r="AO66" s="1"/>
      <c r="AP66" s="23">
        <v>1</v>
      </c>
      <c r="AQ66" s="24" t="s">
        <v>206</v>
      </c>
      <c r="AR66" s="1"/>
      <c r="AS66" s="25"/>
    </row>
    <row r="67" spans="1:45" s="26" customFormat="1" ht="13.15">
      <c r="A67" s="6">
        <v>406233705</v>
      </c>
      <c r="B67" s="1" t="s">
        <v>207</v>
      </c>
      <c r="C67" s="2">
        <v>43157</v>
      </c>
      <c r="D67" s="1"/>
      <c r="E67" s="3">
        <v>582.59</v>
      </c>
      <c r="F67" s="3">
        <v>673.2</v>
      </c>
      <c r="G67" s="3">
        <v>90.61</v>
      </c>
      <c r="H67" s="3"/>
      <c r="I67" s="3">
        <v>90.61</v>
      </c>
      <c r="J67" s="1"/>
      <c r="K67" s="1"/>
      <c r="L67" s="1"/>
      <c r="M67" s="1"/>
      <c r="N67" s="1" t="s">
        <v>55</v>
      </c>
      <c r="O67" s="1" t="s">
        <v>56</v>
      </c>
      <c r="P67" s="1"/>
      <c r="Q67" s="1"/>
      <c r="R67" s="1"/>
      <c r="S67" s="1"/>
      <c r="T67" s="59">
        <v>43157</v>
      </c>
      <c r="U67" s="1">
        <v>0</v>
      </c>
      <c r="V67" s="1" t="s">
        <v>57</v>
      </c>
      <c r="W67" s="23" t="s">
        <v>195</v>
      </c>
      <c r="X67" s="23" t="s">
        <v>59</v>
      </c>
      <c r="Y67" s="1"/>
      <c r="Z67" s="1" t="s">
        <v>196</v>
      </c>
      <c r="AA67" s="1">
        <v>229567</v>
      </c>
      <c r="AB67" s="1">
        <v>1</v>
      </c>
      <c r="AC67" s="22">
        <v>1000000404274340</v>
      </c>
      <c r="AD67" s="1"/>
      <c r="AE67" s="1"/>
      <c r="AF67" s="1" t="s">
        <v>62</v>
      </c>
      <c r="AG67" s="1">
        <v>21030</v>
      </c>
      <c r="AH67" s="1"/>
      <c r="AI67" s="1">
        <v>601</v>
      </c>
      <c r="AJ67" s="1" t="s">
        <v>197</v>
      </c>
      <c r="AK67" s="1" t="s">
        <v>73</v>
      </c>
      <c r="AL67" s="1" t="s">
        <v>65</v>
      </c>
      <c r="AM67" s="23" t="s">
        <v>66</v>
      </c>
      <c r="AN67" s="23" t="s">
        <v>67</v>
      </c>
      <c r="AO67" s="1"/>
      <c r="AP67" s="23">
        <v>1</v>
      </c>
      <c r="AQ67" s="24" t="s">
        <v>198</v>
      </c>
      <c r="AR67" s="1"/>
      <c r="AS67" s="25"/>
    </row>
    <row r="68" spans="1:45" s="26" customFormat="1" ht="13.15">
      <c r="A68" s="6">
        <v>493285097</v>
      </c>
      <c r="B68" s="1" t="s">
        <v>208</v>
      </c>
      <c r="C68" s="2">
        <v>43280</v>
      </c>
      <c r="D68" s="1"/>
      <c r="E68" s="3">
        <v>770</v>
      </c>
      <c r="F68" s="3">
        <v>893.2</v>
      </c>
      <c r="G68" s="3">
        <v>123.2</v>
      </c>
      <c r="H68" s="3"/>
      <c r="I68" s="3">
        <v>123.2</v>
      </c>
      <c r="J68" s="1"/>
      <c r="K68" s="1"/>
      <c r="L68" s="1"/>
      <c r="M68" s="1"/>
      <c r="N68" s="1" t="s">
        <v>55</v>
      </c>
      <c r="O68" s="1" t="s">
        <v>56</v>
      </c>
      <c r="P68" s="1"/>
      <c r="Q68" s="1"/>
      <c r="R68" s="1"/>
      <c r="S68" s="1"/>
      <c r="T68" s="59">
        <v>43280</v>
      </c>
      <c r="U68" s="1">
        <v>0</v>
      </c>
      <c r="V68" s="1" t="s">
        <v>209</v>
      </c>
      <c r="W68" s="23" t="s">
        <v>210</v>
      </c>
      <c r="X68" s="23" t="s">
        <v>59</v>
      </c>
      <c r="Y68" s="1"/>
      <c r="Z68" s="1" t="s">
        <v>211</v>
      </c>
      <c r="AA68" s="1">
        <v>1628</v>
      </c>
      <c r="AB68" s="1">
        <v>3</v>
      </c>
      <c r="AC68" s="22">
        <v>1000000404476400</v>
      </c>
      <c r="AD68" s="1"/>
      <c r="AE68" s="1"/>
      <c r="AF68" s="1" t="s">
        <v>190</v>
      </c>
      <c r="AG68" s="1">
        <v>21624</v>
      </c>
      <c r="AH68" s="1"/>
      <c r="AI68" s="1">
        <v>612</v>
      </c>
      <c r="AJ68" s="1" t="s">
        <v>212</v>
      </c>
      <c r="AK68" s="1" t="s">
        <v>73</v>
      </c>
      <c r="AL68" s="1" t="s">
        <v>65</v>
      </c>
      <c r="AM68" s="23" t="s">
        <v>66</v>
      </c>
      <c r="AN68" s="23" t="s">
        <v>67</v>
      </c>
      <c r="AO68" s="1"/>
      <c r="AP68" s="23">
        <v>1</v>
      </c>
      <c r="AQ68" s="24" t="s">
        <v>213</v>
      </c>
      <c r="AR68" s="1"/>
      <c r="AS68" s="25"/>
    </row>
    <row r="69" spans="1:45" s="26" customFormat="1" ht="13.15">
      <c r="A69" s="6">
        <v>406756526</v>
      </c>
      <c r="B69" s="1" t="s">
        <v>214</v>
      </c>
      <c r="C69" s="2">
        <v>43157</v>
      </c>
      <c r="D69" s="1"/>
      <c r="E69" s="3">
        <v>796.55</v>
      </c>
      <c r="F69" s="3">
        <v>924</v>
      </c>
      <c r="G69" s="3">
        <v>127.45</v>
      </c>
      <c r="H69" s="3"/>
      <c r="I69" s="3">
        <v>127.45</v>
      </c>
      <c r="J69" s="1"/>
      <c r="K69" s="1"/>
      <c r="L69" s="1">
        <v>0</v>
      </c>
      <c r="M69" s="1"/>
      <c r="N69" s="1" t="s">
        <v>55</v>
      </c>
      <c r="O69" s="1" t="s">
        <v>56</v>
      </c>
      <c r="P69" s="1"/>
      <c r="Q69" s="1"/>
      <c r="R69" s="1"/>
      <c r="S69" s="1"/>
      <c r="T69" s="59">
        <v>43157</v>
      </c>
      <c r="U69" s="1">
        <v>0</v>
      </c>
      <c r="V69" s="1" t="s">
        <v>209</v>
      </c>
      <c r="W69" s="23" t="s">
        <v>215</v>
      </c>
      <c r="X69" s="23" t="s">
        <v>59</v>
      </c>
      <c r="Y69" s="1"/>
      <c r="Z69" s="1" t="s">
        <v>216</v>
      </c>
      <c r="AA69" s="1">
        <v>2698</v>
      </c>
      <c r="AB69" s="1">
        <v>28</v>
      </c>
      <c r="AC69" s="22">
        <v>1000000306823950</v>
      </c>
      <c r="AD69" s="1" t="s">
        <v>217</v>
      </c>
      <c r="AE69" s="1"/>
      <c r="AF69" s="1" t="s">
        <v>62</v>
      </c>
      <c r="AG69" s="1">
        <v>21000</v>
      </c>
      <c r="AH69" s="1"/>
      <c r="AI69" s="1">
        <v>621</v>
      </c>
      <c r="AJ69" s="1" t="s">
        <v>218</v>
      </c>
      <c r="AK69" s="1" t="s">
        <v>73</v>
      </c>
      <c r="AL69" s="1" t="s">
        <v>65</v>
      </c>
      <c r="AM69" s="23" t="s">
        <v>90</v>
      </c>
      <c r="AN69" s="23" t="s">
        <v>67</v>
      </c>
      <c r="AO69" s="1"/>
      <c r="AP69" s="23">
        <v>1</v>
      </c>
      <c r="AQ69" s="24" t="s">
        <v>198</v>
      </c>
      <c r="AR69" s="1"/>
      <c r="AS69" s="25"/>
    </row>
    <row r="70" spans="1:45" s="26" customFormat="1" ht="13.15">
      <c r="A70" s="6">
        <v>30683453</v>
      </c>
      <c r="B70" s="1" t="s">
        <v>219</v>
      </c>
      <c r="C70" s="2">
        <v>43161</v>
      </c>
      <c r="D70" s="1"/>
      <c r="E70" s="3">
        <v>1215.73</v>
      </c>
      <c r="F70" s="3">
        <v>1410.24</v>
      </c>
      <c r="G70" s="3">
        <v>194.51</v>
      </c>
      <c r="H70" s="3"/>
      <c r="I70" s="3">
        <v>194.51</v>
      </c>
      <c r="J70" s="1"/>
      <c r="K70" s="1"/>
      <c r="L70" s="1"/>
      <c r="M70" s="1"/>
      <c r="N70" s="1" t="s">
        <v>55</v>
      </c>
      <c r="O70" s="1" t="s">
        <v>56</v>
      </c>
      <c r="P70" s="1"/>
      <c r="Q70" s="1"/>
      <c r="R70" s="1"/>
      <c r="S70" s="1"/>
      <c r="T70" s="59">
        <v>43161</v>
      </c>
      <c r="U70" s="1">
        <v>0</v>
      </c>
      <c r="V70" s="1" t="s">
        <v>209</v>
      </c>
      <c r="W70" s="23" t="s">
        <v>210</v>
      </c>
      <c r="X70" s="23" t="s">
        <v>59</v>
      </c>
      <c r="Y70" s="1"/>
      <c r="Z70" s="1" t="s">
        <v>211</v>
      </c>
      <c r="AA70" s="1">
        <v>803</v>
      </c>
      <c r="AB70" s="1">
        <v>3</v>
      </c>
      <c r="AC70" s="22">
        <v>1000000404476400</v>
      </c>
      <c r="AD70" s="1"/>
      <c r="AE70" s="1"/>
      <c r="AF70" s="1" t="s">
        <v>190</v>
      </c>
      <c r="AG70" s="1">
        <v>21624</v>
      </c>
      <c r="AH70" s="1"/>
      <c r="AI70" s="1">
        <v>612</v>
      </c>
      <c r="AJ70" s="1" t="s">
        <v>212</v>
      </c>
      <c r="AK70" s="1" t="s">
        <v>73</v>
      </c>
      <c r="AL70" s="1" t="s">
        <v>65</v>
      </c>
      <c r="AM70" s="23" t="s">
        <v>90</v>
      </c>
      <c r="AN70" s="23" t="s">
        <v>67</v>
      </c>
      <c r="AO70" s="1"/>
      <c r="AP70" s="23">
        <v>1</v>
      </c>
      <c r="AQ70" s="24" t="s">
        <v>220</v>
      </c>
      <c r="AR70" s="1"/>
      <c r="AS70" s="25"/>
    </row>
    <row r="71" spans="1:45" s="26" customFormat="1" ht="13.15">
      <c r="A71" s="6">
        <v>408138735</v>
      </c>
      <c r="B71" s="1" t="s">
        <v>221</v>
      </c>
      <c r="C71" s="2">
        <v>43391</v>
      </c>
      <c r="D71" s="1"/>
      <c r="E71" s="3">
        <v>1474.14</v>
      </c>
      <c r="F71" s="68">
        <v>1710</v>
      </c>
      <c r="G71" s="3">
        <v>235.86</v>
      </c>
      <c r="H71" s="3"/>
      <c r="I71" s="3">
        <v>235.86</v>
      </c>
      <c r="J71" s="1"/>
      <c r="K71" s="1"/>
      <c r="L71" s="1"/>
      <c r="M71" s="1"/>
      <c r="N71" s="1" t="s">
        <v>55</v>
      </c>
      <c r="O71" s="1" t="s">
        <v>56</v>
      </c>
      <c r="P71" s="1"/>
      <c r="Q71" s="1"/>
      <c r="R71" s="1"/>
      <c r="S71" s="1"/>
      <c r="T71" s="59">
        <v>43391</v>
      </c>
      <c r="U71" s="1">
        <v>0</v>
      </c>
      <c r="V71" s="1" t="s">
        <v>209</v>
      </c>
      <c r="W71" s="23" t="s">
        <v>215</v>
      </c>
      <c r="X71" s="23" t="s">
        <v>59</v>
      </c>
      <c r="Y71" s="1"/>
      <c r="Z71" s="1" t="s">
        <v>216</v>
      </c>
      <c r="AA71" s="1">
        <v>3440</v>
      </c>
      <c r="AB71" s="1">
        <v>28</v>
      </c>
      <c r="AC71" s="22">
        <v>1000000306823950</v>
      </c>
      <c r="AD71" s="1" t="s">
        <v>217</v>
      </c>
      <c r="AE71" s="1"/>
      <c r="AF71" s="1" t="s">
        <v>62</v>
      </c>
      <c r="AG71" s="1">
        <v>21000</v>
      </c>
      <c r="AH71" s="1"/>
      <c r="AI71" s="1">
        <v>621</v>
      </c>
      <c r="AJ71" s="1" t="s">
        <v>218</v>
      </c>
      <c r="AK71" s="1" t="s">
        <v>73</v>
      </c>
      <c r="AL71" s="1" t="s">
        <v>65</v>
      </c>
      <c r="AM71" s="23" t="s">
        <v>66</v>
      </c>
      <c r="AN71" s="23" t="s">
        <v>67</v>
      </c>
      <c r="AO71" s="1"/>
      <c r="AP71" s="23">
        <v>1</v>
      </c>
      <c r="AQ71" s="24" t="s">
        <v>222</v>
      </c>
      <c r="AR71" s="1"/>
      <c r="AS71" s="25"/>
    </row>
    <row r="72" spans="1:45" s="26" customFormat="1" ht="13.15">
      <c r="A72" s="6">
        <v>423251451</v>
      </c>
      <c r="B72" s="1" t="s">
        <v>223</v>
      </c>
      <c r="C72" s="2">
        <v>43305</v>
      </c>
      <c r="D72" s="1"/>
      <c r="E72" s="3">
        <v>2773.11</v>
      </c>
      <c r="F72" s="68">
        <v>3300</v>
      </c>
      <c r="G72" s="3">
        <v>443.7</v>
      </c>
      <c r="H72" s="3"/>
      <c r="I72" s="3">
        <v>443.7</v>
      </c>
      <c r="J72" s="1"/>
      <c r="K72" s="1"/>
      <c r="L72" s="1"/>
      <c r="M72" s="1"/>
      <c r="N72" s="1" t="s">
        <v>55</v>
      </c>
      <c r="O72" s="1" t="s">
        <v>56</v>
      </c>
      <c r="P72" s="1"/>
      <c r="Q72" s="1"/>
      <c r="R72" s="1"/>
      <c r="S72" s="1"/>
      <c r="T72" s="59">
        <v>43305</v>
      </c>
      <c r="U72" s="1">
        <v>1</v>
      </c>
      <c r="V72" s="1" t="s">
        <v>57</v>
      </c>
      <c r="W72" s="23" t="s">
        <v>224</v>
      </c>
      <c r="X72" s="23" t="s">
        <v>59</v>
      </c>
      <c r="Y72" s="1"/>
      <c r="Z72" s="1"/>
      <c r="AA72" s="1">
        <v>31262</v>
      </c>
      <c r="AB72" s="1">
        <v>3</v>
      </c>
      <c r="AC72" s="22">
        <v>1000000404683690</v>
      </c>
      <c r="AD72" s="1"/>
      <c r="AE72" s="1"/>
      <c r="AF72" s="1" t="s">
        <v>62</v>
      </c>
      <c r="AG72" s="1">
        <v>22420</v>
      </c>
      <c r="AH72" s="1"/>
      <c r="AI72" s="1">
        <v>601</v>
      </c>
      <c r="AJ72" s="1" t="s">
        <v>225</v>
      </c>
      <c r="AK72" s="1" t="s">
        <v>73</v>
      </c>
      <c r="AL72" s="1" t="s">
        <v>65</v>
      </c>
      <c r="AM72" s="23" t="s">
        <v>66</v>
      </c>
      <c r="AN72" s="23" t="s">
        <v>67</v>
      </c>
      <c r="AO72" s="1"/>
      <c r="AP72" s="23">
        <v>1</v>
      </c>
      <c r="AQ72" s="24" t="s">
        <v>226</v>
      </c>
      <c r="AR72" s="1"/>
      <c r="AS72" s="25"/>
    </row>
    <row r="73" spans="1:45" s="26" customFormat="1" ht="13.15">
      <c r="A73" s="6">
        <v>488080646</v>
      </c>
      <c r="B73" s="1" t="s">
        <v>227</v>
      </c>
      <c r="C73" s="2">
        <v>43280</v>
      </c>
      <c r="D73" s="1"/>
      <c r="E73" s="3">
        <v>3272</v>
      </c>
      <c r="F73" s="68">
        <v>3385.5999999999899</v>
      </c>
      <c r="G73" s="3">
        <v>113.6</v>
      </c>
      <c r="H73" s="3"/>
      <c r="I73" s="3">
        <v>113.6</v>
      </c>
      <c r="J73" s="1"/>
      <c r="K73" s="1"/>
      <c r="L73" s="1"/>
      <c r="M73" s="1"/>
      <c r="N73" s="1" t="s">
        <v>55</v>
      </c>
      <c r="O73" s="1" t="s">
        <v>56</v>
      </c>
      <c r="P73" s="1"/>
      <c r="Q73" s="1"/>
      <c r="R73" s="1"/>
      <c r="S73" s="1"/>
      <c r="T73" s="59">
        <v>43280</v>
      </c>
      <c r="U73" s="1">
        <v>0</v>
      </c>
      <c r="V73" s="1" t="s">
        <v>209</v>
      </c>
      <c r="W73" s="23" t="s">
        <v>210</v>
      </c>
      <c r="X73" s="23" t="s">
        <v>59</v>
      </c>
      <c r="Y73" s="1"/>
      <c r="Z73" s="1" t="s">
        <v>211</v>
      </c>
      <c r="AA73" s="1">
        <v>1627</v>
      </c>
      <c r="AB73" s="1">
        <v>3</v>
      </c>
      <c r="AC73" s="22">
        <v>1000000404476400</v>
      </c>
      <c r="AD73" s="1"/>
      <c r="AE73" s="1"/>
      <c r="AF73" s="1" t="s">
        <v>190</v>
      </c>
      <c r="AG73" s="1">
        <v>21624</v>
      </c>
      <c r="AH73" s="1"/>
      <c r="AI73" s="1">
        <v>612</v>
      </c>
      <c r="AJ73" s="1" t="s">
        <v>212</v>
      </c>
      <c r="AK73" s="1" t="s">
        <v>73</v>
      </c>
      <c r="AL73" s="1" t="s">
        <v>65</v>
      </c>
      <c r="AM73" s="23" t="s">
        <v>66</v>
      </c>
      <c r="AN73" s="23" t="s">
        <v>67</v>
      </c>
      <c r="AO73" s="1"/>
      <c r="AP73" s="23">
        <v>1</v>
      </c>
      <c r="AQ73" s="24" t="s">
        <v>213</v>
      </c>
      <c r="AR73" s="1"/>
      <c r="AS73" s="25"/>
    </row>
    <row r="74" spans="1:45" s="26" customFormat="1" ht="13.15">
      <c r="A74" s="6">
        <v>429591718</v>
      </c>
      <c r="B74" s="1" t="s">
        <v>228</v>
      </c>
      <c r="C74" s="2">
        <v>43392</v>
      </c>
      <c r="D74" s="1"/>
      <c r="E74" s="3">
        <v>4000</v>
      </c>
      <c r="F74" s="68">
        <v>4640</v>
      </c>
      <c r="G74" s="3">
        <v>640</v>
      </c>
      <c r="H74" s="3"/>
      <c r="I74" s="3">
        <v>640</v>
      </c>
      <c r="J74" s="1"/>
      <c r="K74" s="1"/>
      <c r="L74" s="1"/>
      <c r="M74" s="1"/>
      <c r="N74" s="1" t="s">
        <v>55</v>
      </c>
      <c r="O74" s="1" t="s">
        <v>56</v>
      </c>
      <c r="P74" s="1"/>
      <c r="Q74" s="1"/>
      <c r="R74" s="1"/>
      <c r="S74" s="1"/>
      <c r="T74" s="59">
        <v>43392</v>
      </c>
      <c r="U74" s="1">
        <v>1</v>
      </c>
      <c r="V74" s="1" t="s">
        <v>209</v>
      </c>
      <c r="W74" s="23" t="s">
        <v>229</v>
      </c>
      <c r="X74" s="23" t="s">
        <v>59</v>
      </c>
      <c r="Y74" s="1"/>
      <c r="Z74" s="1"/>
      <c r="AA74" s="1"/>
      <c r="AB74" s="1">
        <v>3</v>
      </c>
      <c r="AC74" s="22">
        <v>1000000403258740</v>
      </c>
      <c r="AD74" s="1"/>
      <c r="AE74" s="1"/>
      <c r="AF74" s="1" t="s">
        <v>62</v>
      </c>
      <c r="AG74" s="1">
        <v>22810</v>
      </c>
      <c r="AH74" s="1"/>
      <c r="AI74" s="1">
        <v>621</v>
      </c>
      <c r="AJ74" s="1" t="s">
        <v>230</v>
      </c>
      <c r="AK74" s="1" t="s">
        <v>73</v>
      </c>
      <c r="AL74" s="1" t="s">
        <v>65</v>
      </c>
      <c r="AM74" s="23" t="s">
        <v>90</v>
      </c>
      <c r="AN74" s="23" t="s">
        <v>91</v>
      </c>
      <c r="AO74" s="1"/>
      <c r="AP74" s="23">
        <v>1</v>
      </c>
      <c r="AQ74" s="24" t="s">
        <v>231</v>
      </c>
      <c r="AR74" s="1"/>
      <c r="AS74" s="25"/>
    </row>
    <row r="75" spans="1:45" s="26" customFormat="1" ht="13.15">
      <c r="A75" s="6">
        <v>447909524</v>
      </c>
      <c r="B75" s="1" t="s">
        <v>232</v>
      </c>
      <c r="C75" s="2">
        <v>43182</v>
      </c>
      <c r="D75" s="1"/>
      <c r="E75" s="3">
        <v>17241.38</v>
      </c>
      <c r="F75" s="68">
        <v>20000</v>
      </c>
      <c r="G75" s="3">
        <v>2758.62</v>
      </c>
      <c r="H75" s="3"/>
      <c r="I75" s="3">
        <v>2758.62</v>
      </c>
      <c r="J75" s="1"/>
      <c r="K75" s="1"/>
      <c r="L75" s="1"/>
      <c r="M75" s="1"/>
      <c r="N75" s="1" t="s">
        <v>55</v>
      </c>
      <c r="O75" s="1" t="s">
        <v>56</v>
      </c>
      <c r="P75" s="1"/>
      <c r="Q75" s="1"/>
      <c r="R75" s="1"/>
      <c r="S75" s="1"/>
      <c r="T75" s="59">
        <v>43182</v>
      </c>
      <c r="U75" s="1">
        <v>0</v>
      </c>
      <c r="V75" s="1" t="s">
        <v>57</v>
      </c>
      <c r="W75" s="23" t="s">
        <v>233</v>
      </c>
      <c r="X75" s="23" t="s">
        <v>59</v>
      </c>
      <c r="Y75" s="1"/>
      <c r="Z75" s="1"/>
      <c r="AA75" s="1">
        <v>1272</v>
      </c>
      <c r="AB75" s="1">
        <v>3</v>
      </c>
      <c r="AC75" s="22">
        <v>1000000306158660</v>
      </c>
      <c r="AD75" s="1"/>
      <c r="AE75" s="1"/>
      <c r="AF75" s="1" t="s">
        <v>190</v>
      </c>
      <c r="AG75" s="1">
        <v>22055</v>
      </c>
      <c r="AH75" s="1"/>
      <c r="AI75" s="1">
        <v>601</v>
      </c>
      <c r="AJ75" s="1" t="s">
        <v>234</v>
      </c>
      <c r="AK75" s="1" t="s">
        <v>73</v>
      </c>
      <c r="AL75" s="1" t="s">
        <v>65</v>
      </c>
      <c r="AM75" s="23" t="s">
        <v>90</v>
      </c>
      <c r="AN75" s="23" t="s">
        <v>91</v>
      </c>
      <c r="AO75" s="1"/>
      <c r="AP75" s="23">
        <v>1</v>
      </c>
      <c r="AQ75" s="24" t="s">
        <v>235</v>
      </c>
      <c r="AR75" s="1"/>
      <c r="AS75" s="25"/>
    </row>
    <row r="76" spans="1:45" s="26" customFormat="1" ht="13.15">
      <c r="A76" s="6">
        <v>8587792</v>
      </c>
      <c r="B76" s="1" t="s">
        <v>236</v>
      </c>
      <c r="C76" s="2">
        <v>43282</v>
      </c>
      <c r="D76" s="1"/>
      <c r="E76" s="3">
        <v>19500</v>
      </c>
      <c r="F76" s="68">
        <v>18590.0099999999</v>
      </c>
      <c r="G76" s="3">
        <v>3120</v>
      </c>
      <c r="H76" s="3"/>
      <c r="I76" s="3">
        <v>3120</v>
      </c>
      <c r="J76" s="1">
        <v>2079.9899999999998</v>
      </c>
      <c r="K76" s="1">
        <v>1950</v>
      </c>
      <c r="L76" s="1">
        <v>4029.99</v>
      </c>
      <c r="M76" s="1"/>
      <c r="N76" s="1" t="s">
        <v>55</v>
      </c>
      <c r="O76" s="1" t="s">
        <v>56</v>
      </c>
      <c r="P76" s="1"/>
      <c r="Q76" s="1"/>
      <c r="R76" s="1"/>
      <c r="S76" s="1"/>
      <c r="T76" s="59">
        <v>43282</v>
      </c>
      <c r="U76" s="1">
        <v>0</v>
      </c>
      <c r="V76" s="1" t="s">
        <v>209</v>
      </c>
      <c r="W76" s="23" t="s">
        <v>237</v>
      </c>
      <c r="X76" s="23" t="s">
        <v>59</v>
      </c>
      <c r="Y76" s="1"/>
      <c r="Z76" s="1" t="s">
        <v>238</v>
      </c>
      <c r="AA76" s="1">
        <v>400</v>
      </c>
      <c r="AB76" s="1">
        <v>3</v>
      </c>
      <c r="AC76" s="22">
        <v>1000000306398940</v>
      </c>
      <c r="AD76" s="1"/>
      <c r="AE76" s="1"/>
      <c r="AF76" s="1" t="s">
        <v>62</v>
      </c>
      <c r="AG76" s="1">
        <v>21000</v>
      </c>
      <c r="AH76" s="1"/>
      <c r="AI76" s="1">
        <v>606</v>
      </c>
      <c r="AJ76" s="1" t="s">
        <v>239</v>
      </c>
      <c r="AK76" s="1" t="s">
        <v>240</v>
      </c>
      <c r="AL76" s="1" t="s">
        <v>78</v>
      </c>
      <c r="AM76" s="23" t="s">
        <v>66</v>
      </c>
      <c r="AN76" s="23" t="s">
        <v>67</v>
      </c>
      <c r="AO76" s="1"/>
      <c r="AP76" s="23">
        <v>1</v>
      </c>
      <c r="AQ76" s="24" t="s">
        <v>241</v>
      </c>
      <c r="AR76" s="1"/>
      <c r="AS76" s="25"/>
    </row>
    <row r="77" spans="1:45">
      <c r="A77" s="27"/>
      <c r="B77" s="28"/>
      <c r="C77" s="28"/>
      <c r="D77" s="28"/>
      <c r="E77" s="29"/>
      <c r="F77" s="64">
        <f>SUM(F11:F76)</f>
        <v>75935.10999999987</v>
      </c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30"/>
      <c r="U77" s="28"/>
      <c r="V77" s="28"/>
      <c r="W77" s="30"/>
      <c r="X77" s="30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30"/>
      <c r="AN77" s="30"/>
      <c r="AO77" s="28"/>
      <c r="AP77" s="30"/>
      <c r="AQ77" s="31"/>
      <c r="AR77" s="28"/>
      <c r="AS77" s="32"/>
    </row>
    <row r="78" spans="1:45">
      <c r="A78" s="27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30"/>
      <c r="U78" s="28"/>
      <c r="V78" s="28"/>
      <c r="W78" s="30"/>
      <c r="X78" s="30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30"/>
      <c r="AN78" s="30"/>
      <c r="AO78" s="1"/>
      <c r="AP78" s="30"/>
      <c r="AQ78" s="31"/>
      <c r="AR78" s="28"/>
      <c r="AS78" s="32"/>
    </row>
    <row r="79" spans="1:45" s="26" customFormat="1" ht="13.15">
      <c r="A79" s="6">
        <v>455571106</v>
      </c>
      <c r="B79" s="1" t="s">
        <v>242</v>
      </c>
      <c r="C79" s="2">
        <v>43214</v>
      </c>
      <c r="D79" s="1"/>
      <c r="E79" s="3">
        <v>550</v>
      </c>
      <c r="F79" s="68">
        <v>638</v>
      </c>
      <c r="G79" s="3">
        <v>88</v>
      </c>
      <c r="H79" s="3"/>
      <c r="I79" s="3">
        <v>88</v>
      </c>
      <c r="J79" s="1"/>
      <c r="K79" s="1"/>
      <c r="L79" s="1"/>
      <c r="M79" s="1"/>
      <c r="N79" s="1" t="s">
        <v>55</v>
      </c>
      <c r="O79" s="1" t="s">
        <v>56</v>
      </c>
      <c r="P79" s="1"/>
      <c r="Q79" s="1"/>
      <c r="R79" s="1"/>
      <c r="S79" s="1"/>
      <c r="T79" s="59">
        <v>43214</v>
      </c>
      <c r="U79" s="1">
        <v>0</v>
      </c>
      <c r="V79" s="1" t="s">
        <v>57</v>
      </c>
      <c r="W79" s="23" t="s">
        <v>243</v>
      </c>
      <c r="X79" s="23" t="s">
        <v>59</v>
      </c>
      <c r="Y79" s="1"/>
      <c r="Z79" s="1" t="s">
        <v>244</v>
      </c>
      <c r="AA79" s="1">
        <v>12113</v>
      </c>
      <c r="AB79" s="1">
        <v>3</v>
      </c>
      <c r="AC79" s="22">
        <v>1000000406730720</v>
      </c>
      <c r="AD79" s="1"/>
      <c r="AE79" s="1"/>
      <c r="AF79" s="1" t="s">
        <v>62</v>
      </c>
      <c r="AG79" s="1">
        <v>22414</v>
      </c>
      <c r="AH79" s="1"/>
      <c r="AI79" s="1">
        <v>601</v>
      </c>
      <c r="AJ79" s="1" t="s">
        <v>245</v>
      </c>
      <c r="AK79" s="1" t="s">
        <v>73</v>
      </c>
      <c r="AL79" s="1" t="s">
        <v>78</v>
      </c>
      <c r="AM79" s="23" t="s">
        <v>66</v>
      </c>
      <c r="AN79" s="23" t="s">
        <v>67</v>
      </c>
      <c r="AO79" s="34" t="s">
        <v>246</v>
      </c>
      <c r="AP79" s="23">
        <v>2</v>
      </c>
      <c r="AQ79" s="35"/>
      <c r="AR79" s="1"/>
      <c r="AS79" s="25"/>
    </row>
    <row r="80" spans="1:45" s="26" customFormat="1" ht="13.15">
      <c r="A80" s="6">
        <v>592123898</v>
      </c>
      <c r="B80" s="1" t="s">
        <v>247</v>
      </c>
      <c r="C80" s="2">
        <v>43402</v>
      </c>
      <c r="D80" s="1"/>
      <c r="E80" s="3">
        <v>646</v>
      </c>
      <c r="F80" s="68">
        <v>749.36</v>
      </c>
      <c r="G80" s="3">
        <v>103.36</v>
      </c>
      <c r="H80" s="3"/>
      <c r="I80" s="3">
        <v>103.36</v>
      </c>
      <c r="J80" s="1"/>
      <c r="K80" s="1"/>
      <c r="L80" s="1"/>
      <c r="M80" s="1"/>
      <c r="N80" s="1" t="s">
        <v>55</v>
      </c>
      <c r="O80" s="1" t="s">
        <v>56</v>
      </c>
      <c r="P80" s="1"/>
      <c r="Q80" s="1"/>
      <c r="R80" s="1"/>
      <c r="S80" s="1"/>
      <c r="T80" s="59">
        <v>43402</v>
      </c>
      <c r="U80" s="1">
        <v>0</v>
      </c>
      <c r="V80" s="1" t="s">
        <v>209</v>
      </c>
      <c r="W80" s="23" t="s">
        <v>248</v>
      </c>
      <c r="X80" s="23" t="s">
        <v>59</v>
      </c>
      <c r="Y80" s="1"/>
      <c r="Z80" s="1" t="s">
        <v>189</v>
      </c>
      <c r="AA80" s="1">
        <v>850</v>
      </c>
      <c r="AB80" s="1">
        <v>99</v>
      </c>
      <c r="AC80" s="22">
        <v>1000000404605280</v>
      </c>
      <c r="AD80" s="1" t="s">
        <v>249</v>
      </c>
      <c r="AE80" s="1"/>
      <c r="AF80" s="1" t="s">
        <v>190</v>
      </c>
      <c r="AG80" s="1">
        <v>21040</v>
      </c>
      <c r="AH80" s="1"/>
      <c r="AI80" s="1">
        <v>612</v>
      </c>
      <c r="AJ80" s="1" t="s">
        <v>250</v>
      </c>
      <c r="AK80" s="1" t="s">
        <v>251</v>
      </c>
      <c r="AL80" s="1" t="s">
        <v>65</v>
      </c>
      <c r="AM80" s="23" t="s">
        <v>90</v>
      </c>
      <c r="AN80" s="23" t="s">
        <v>67</v>
      </c>
      <c r="AO80" s="34" t="s">
        <v>252</v>
      </c>
      <c r="AP80" s="23">
        <v>2</v>
      </c>
      <c r="AQ80" s="24"/>
      <c r="AR80" s="1"/>
      <c r="AS80" s="25"/>
    </row>
    <row r="81" spans="1:45" s="26" customFormat="1" ht="13.15">
      <c r="A81" s="6">
        <v>349576046</v>
      </c>
      <c r="B81" s="1" t="s">
        <v>253</v>
      </c>
      <c r="C81" s="2">
        <v>43301</v>
      </c>
      <c r="D81" s="1"/>
      <c r="E81" s="3">
        <v>750</v>
      </c>
      <c r="F81" s="68">
        <v>870</v>
      </c>
      <c r="G81" s="3">
        <v>120</v>
      </c>
      <c r="H81" s="3">
        <v>0</v>
      </c>
      <c r="I81" s="3">
        <v>120</v>
      </c>
      <c r="J81" s="1"/>
      <c r="K81" s="1"/>
      <c r="L81" s="1"/>
      <c r="M81" s="1"/>
      <c r="N81" s="1" t="s">
        <v>55</v>
      </c>
      <c r="O81" s="1" t="s">
        <v>56</v>
      </c>
      <c r="P81" s="1"/>
      <c r="Q81" s="1"/>
      <c r="R81" s="1"/>
      <c r="S81" s="1"/>
      <c r="T81" s="59">
        <v>43301</v>
      </c>
      <c r="U81" s="1">
        <v>0</v>
      </c>
      <c r="V81" s="1" t="s">
        <v>209</v>
      </c>
      <c r="W81" s="23" t="s">
        <v>254</v>
      </c>
      <c r="X81" s="23" t="s">
        <v>59</v>
      </c>
      <c r="Y81" s="1"/>
      <c r="Z81" s="1" t="s">
        <v>255</v>
      </c>
      <c r="AA81" s="1">
        <v>27502</v>
      </c>
      <c r="AB81" s="1">
        <v>3</v>
      </c>
      <c r="AC81" s="22">
        <v>1000000404481520</v>
      </c>
      <c r="AD81" s="1">
        <v>594</v>
      </c>
      <c r="AE81" s="1"/>
      <c r="AF81" s="1" t="s">
        <v>190</v>
      </c>
      <c r="AG81" s="1">
        <v>21240</v>
      </c>
      <c r="AH81" s="1"/>
      <c r="AI81" s="1">
        <v>612</v>
      </c>
      <c r="AJ81" s="1" t="s">
        <v>256</v>
      </c>
      <c r="AK81" s="1" t="s">
        <v>73</v>
      </c>
      <c r="AL81" s="1" t="s">
        <v>78</v>
      </c>
      <c r="AM81" s="23" t="s">
        <v>66</v>
      </c>
      <c r="AN81" s="23" t="s">
        <v>67</v>
      </c>
      <c r="AO81" s="34" t="s">
        <v>257</v>
      </c>
      <c r="AP81" s="23">
        <v>2</v>
      </c>
      <c r="AQ81" s="24"/>
      <c r="AR81" s="1"/>
      <c r="AS81" s="25"/>
    </row>
    <row r="82" spans="1:45" s="26" customFormat="1" ht="13.15">
      <c r="A82" s="6">
        <v>129754444</v>
      </c>
      <c r="B82" s="1" t="s">
        <v>258</v>
      </c>
      <c r="C82" s="2">
        <v>43411</v>
      </c>
      <c r="D82" s="1"/>
      <c r="E82" s="3">
        <v>900</v>
      </c>
      <c r="F82" s="68">
        <v>1044</v>
      </c>
      <c r="G82" s="3">
        <v>144</v>
      </c>
      <c r="H82" s="3"/>
      <c r="I82" s="3">
        <v>144</v>
      </c>
      <c r="J82" s="1"/>
      <c r="K82" s="1"/>
      <c r="L82" s="1"/>
      <c r="M82" s="1"/>
      <c r="N82" s="1" t="s">
        <v>55</v>
      </c>
      <c r="O82" s="1" t="s">
        <v>56</v>
      </c>
      <c r="P82" s="1"/>
      <c r="Q82" s="1"/>
      <c r="R82" s="1"/>
      <c r="S82" s="1"/>
      <c r="T82" s="59">
        <v>43411</v>
      </c>
      <c r="U82" s="1">
        <v>0</v>
      </c>
      <c r="V82" s="1" t="s">
        <v>57</v>
      </c>
      <c r="W82" s="23" t="s">
        <v>259</v>
      </c>
      <c r="X82" s="23" t="s">
        <v>59</v>
      </c>
      <c r="Y82" s="1"/>
      <c r="Z82" s="1"/>
      <c r="AA82" s="1">
        <v>30</v>
      </c>
      <c r="AB82" s="1"/>
      <c r="AC82" s="22">
        <v>1000000400966580</v>
      </c>
      <c r="AD82" s="1"/>
      <c r="AE82" s="1"/>
      <c r="AF82" s="1" t="s">
        <v>62</v>
      </c>
      <c r="AG82" s="1">
        <v>21100</v>
      </c>
      <c r="AH82" s="1"/>
      <c r="AI82" s="1">
        <v>601</v>
      </c>
      <c r="AJ82" s="1" t="s">
        <v>260</v>
      </c>
      <c r="AK82" s="1" t="s">
        <v>73</v>
      </c>
      <c r="AL82" s="1" t="s">
        <v>78</v>
      </c>
      <c r="AM82" s="23" t="s">
        <v>66</v>
      </c>
      <c r="AN82" s="23" t="s">
        <v>67</v>
      </c>
      <c r="AO82" s="34" t="s">
        <v>261</v>
      </c>
      <c r="AP82" s="23">
        <v>2</v>
      </c>
      <c r="AQ82" s="24"/>
      <c r="AR82" s="1"/>
      <c r="AS82" s="25"/>
    </row>
    <row r="83" spans="1:45" s="26" customFormat="1" ht="13.15">
      <c r="A83" s="6">
        <v>104415498</v>
      </c>
      <c r="B83" s="1" t="s">
        <v>262</v>
      </c>
      <c r="C83" s="2">
        <v>43317</v>
      </c>
      <c r="D83" s="1"/>
      <c r="E83" s="3">
        <v>1590.52</v>
      </c>
      <c r="F83" s="68">
        <v>1845</v>
      </c>
      <c r="G83" s="3">
        <v>254.48</v>
      </c>
      <c r="H83" s="3"/>
      <c r="I83" s="3">
        <v>254.48</v>
      </c>
      <c r="J83" s="1"/>
      <c r="K83" s="1"/>
      <c r="L83" s="1"/>
      <c r="M83" s="1"/>
      <c r="N83" s="1" t="s">
        <v>55</v>
      </c>
      <c r="O83" s="1" t="s">
        <v>56</v>
      </c>
      <c r="P83" s="1"/>
      <c r="Q83" s="1"/>
      <c r="R83" s="1"/>
      <c r="S83" s="1"/>
      <c r="T83" s="59">
        <v>43317</v>
      </c>
      <c r="U83" s="1">
        <v>0</v>
      </c>
      <c r="V83" s="1" t="s">
        <v>57</v>
      </c>
      <c r="W83" s="23" t="s">
        <v>263</v>
      </c>
      <c r="X83" s="23" t="s">
        <v>59</v>
      </c>
      <c r="Y83" s="1"/>
      <c r="Z83" s="1" t="s">
        <v>264</v>
      </c>
      <c r="AA83" s="1">
        <v>4106</v>
      </c>
      <c r="AB83" s="1">
        <v>1</v>
      </c>
      <c r="AC83" s="22">
        <v>1000000404189750</v>
      </c>
      <c r="AD83" s="1"/>
      <c r="AE83" s="1"/>
      <c r="AF83" s="1" t="s">
        <v>62</v>
      </c>
      <c r="AG83" s="1">
        <v>21440</v>
      </c>
      <c r="AH83" s="1"/>
      <c r="AI83" s="1">
        <v>601</v>
      </c>
      <c r="AJ83" s="1" t="s">
        <v>265</v>
      </c>
      <c r="AK83" s="1" t="s">
        <v>73</v>
      </c>
      <c r="AL83" s="1" t="s">
        <v>65</v>
      </c>
      <c r="AM83" s="23" t="s">
        <v>90</v>
      </c>
      <c r="AN83" s="23" t="s">
        <v>67</v>
      </c>
      <c r="AO83" s="34" t="s">
        <v>266</v>
      </c>
      <c r="AP83" s="23">
        <v>2</v>
      </c>
      <c r="AQ83" s="24"/>
      <c r="AR83" s="1"/>
      <c r="AS83" s="25"/>
    </row>
    <row r="84" spans="1:45" s="26" customFormat="1" ht="13.15">
      <c r="A84" s="6">
        <v>118948525</v>
      </c>
      <c r="B84" s="1" t="s">
        <v>267</v>
      </c>
      <c r="C84" s="2">
        <v>43139</v>
      </c>
      <c r="D84" s="1"/>
      <c r="E84" s="3">
        <v>1609.27</v>
      </c>
      <c r="F84" s="68">
        <v>1866.75</v>
      </c>
      <c r="G84" s="3">
        <v>257.48</v>
      </c>
      <c r="H84" s="3"/>
      <c r="I84" s="3">
        <v>257.48</v>
      </c>
      <c r="J84" s="1"/>
      <c r="K84" s="1"/>
      <c r="L84" s="1"/>
      <c r="M84" s="1"/>
      <c r="N84" s="1" t="s">
        <v>55</v>
      </c>
      <c r="O84" s="1" t="s">
        <v>56</v>
      </c>
      <c r="P84" s="1"/>
      <c r="Q84" s="1"/>
      <c r="R84" s="1"/>
      <c r="S84" s="1"/>
      <c r="T84" s="59">
        <v>43139</v>
      </c>
      <c r="U84" s="1">
        <v>0</v>
      </c>
      <c r="V84" s="1" t="s">
        <v>57</v>
      </c>
      <c r="W84" s="23" t="s">
        <v>263</v>
      </c>
      <c r="X84" s="23" t="s">
        <v>59</v>
      </c>
      <c r="Y84" s="1"/>
      <c r="Z84" s="1" t="s">
        <v>264</v>
      </c>
      <c r="AA84" s="1">
        <v>915</v>
      </c>
      <c r="AB84" s="1">
        <v>3</v>
      </c>
      <c r="AC84" s="22">
        <v>1000000404189750</v>
      </c>
      <c r="AD84" s="1"/>
      <c r="AE84" s="1"/>
      <c r="AF84" s="1" t="s">
        <v>62</v>
      </c>
      <c r="AG84" s="1">
        <v>21440</v>
      </c>
      <c r="AH84" s="1"/>
      <c r="AI84" s="1">
        <v>601</v>
      </c>
      <c r="AJ84" s="1" t="s">
        <v>265</v>
      </c>
      <c r="AK84" s="1" t="s">
        <v>73</v>
      </c>
      <c r="AL84" s="1" t="s">
        <v>65</v>
      </c>
      <c r="AM84" s="23" t="s">
        <v>66</v>
      </c>
      <c r="AN84" s="23" t="s">
        <v>67</v>
      </c>
      <c r="AO84" s="34" t="s">
        <v>268</v>
      </c>
      <c r="AP84" s="23">
        <v>2</v>
      </c>
      <c r="AQ84" s="24"/>
      <c r="AR84" s="1"/>
      <c r="AS84" s="25"/>
    </row>
    <row r="85" spans="1:45" s="26" customFormat="1" ht="13.15">
      <c r="A85" s="6">
        <v>440918811</v>
      </c>
      <c r="B85" s="1" t="s">
        <v>269</v>
      </c>
      <c r="C85" s="2">
        <v>43129</v>
      </c>
      <c r="D85" s="1"/>
      <c r="E85" s="3">
        <v>20000</v>
      </c>
      <c r="F85" s="68">
        <v>23200</v>
      </c>
      <c r="G85" s="3">
        <v>3200</v>
      </c>
      <c r="H85" s="3"/>
      <c r="I85" s="3">
        <v>3200</v>
      </c>
      <c r="J85" s="1"/>
      <c r="K85" s="1"/>
      <c r="L85" s="1"/>
      <c r="M85" s="1"/>
      <c r="N85" s="1" t="s">
        <v>55</v>
      </c>
      <c r="O85" s="1" t="s">
        <v>56</v>
      </c>
      <c r="P85" s="1"/>
      <c r="Q85" s="1"/>
      <c r="R85" s="1"/>
      <c r="S85" s="1"/>
      <c r="T85" s="59">
        <v>43129</v>
      </c>
      <c r="U85" s="1">
        <v>0</v>
      </c>
      <c r="V85" s="1" t="s">
        <v>57</v>
      </c>
      <c r="W85" s="23" t="s">
        <v>270</v>
      </c>
      <c r="X85" s="23" t="s">
        <v>59</v>
      </c>
      <c r="Y85" s="1"/>
      <c r="Z85" s="1"/>
      <c r="AA85" s="1">
        <v>5485</v>
      </c>
      <c r="AB85" s="1">
        <v>3</v>
      </c>
      <c r="AC85" s="22">
        <v>1000000304965570</v>
      </c>
      <c r="AD85" s="1" t="s">
        <v>271</v>
      </c>
      <c r="AE85" s="1"/>
      <c r="AF85" s="1" t="s">
        <v>62</v>
      </c>
      <c r="AG85" s="1">
        <v>21270</v>
      </c>
      <c r="AH85" s="1"/>
      <c r="AI85" s="1">
        <v>601</v>
      </c>
      <c r="AJ85" s="1" t="s">
        <v>272</v>
      </c>
      <c r="AK85" s="1" t="s">
        <v>73</v>
      </c>
      <c r="AL85" s="1" t="s">
        <v>78</v>
      </c>
      <c r="AM85" s="23" t="s">
        <v>66</v>
      </c>
      <c r="AN85" s="23" t="s">
        <v>67</v>
      </c>
      <c r="AO85" s="34" t="s">
        <v>273</v>
      </c>
      <c r="AP85" s="23">
        <v>2</v>
      </c>
      <c r="AQ85" s="24"/>
      <c r="AR85" s="1"/>
      <c r="AS85" s="25"/>
    </row>
    <row r="86" spans="1:45">
      <c r="A86" s="27"/>
      <c r="B86" s="28"/>
      <c r="C86" s="28"/>
      <c r="D86" s="28"/>
      <c r="E86" s="29"/>
      <c r="F86" s="64">
        <f>SUM(F79:F85)</f>
        <v>30213.11</v>
      </c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30"/>
      <c r="U86" s="28"/>
      <c r="V86" s="28"/>
      <c r="W86" s="30"/>
      <c r="X86" s="30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30"/>
      <c r="AN86" s="30"/>
      <c r="AO86" s="28"/>
      <c r="AP86" s="30"/>
      <c r="AQ86" s="31"/>
      <c r="AR86" s="28"/>
      <c r="AS86" s="32"/>
    </row>
    <row r="87" spans="1:45">
      <c r="A87" s="27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30"/>
      <c r="U87" s="28"/>
      <c r="V87" s="28"/>
      <c r="W87" s="30"/>
      <c r="X87" s="30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30"/>
      <c r="AN87" s="30"/>
      <c r="AO87" s="28"/>
      <c r="AP87" s="30"/>
      <c r="AQ87" s="31"/>
      <c r="AR87" s="28"/>
      <c r="AS87" s="32"/>
    </row>
    <row r="88" spans="1:45" s="26" customFormat="1" ht="13.15">
      <c r="A88" s="6">
        <v>167834695</v>
      </c>
      <c r="B88" s="1" t="s">
        <v>274</v>
      </c>
      <c r="C88" s="2">
        <v>43351</v>
      </c>
      <c r="D88" s="1"/>
      <c r="E88" s="3">
        <v>101.98</v>
      </c>
      <c r="F88" s="3">
        <v>118.3</v>
      </c>
      <c r="G88" s="3">
        <v>16.32</v>
      </c>
      <c r="H88" s="3"/>
      <c r="I88" s="3">
        <v>16.32</v>
      </c>
      <c r="J88" s="1"/>
      <c r="K88" s="1"/>
      <c r="L88" s="1"/>
      <c r="M88" s="1"/>
      <c r="N88" s="1" t="s">
        <v>55</v>
      </c>
      <c r="O88" s="1" t="s">
        <v>56</v>
      </c>
      <c r="P88" s="1"/>
      <c r="Q88" s="1"/>
      <c r="R88" s="1"/>
      <c r="S88" s="1"/>
      <c r="T88" s="59">
        <v>43351</v>
      </c>
      <c r="U88" s="1">
        <v>0</v>
      </c>
      <c r="V88" s="1" t="s">
        <v>57</v>
      </c>
      <c r="W88" s="23" t="s">
        <v>275</v>
      </c>
      <c r="X88" s="23" t="s">
        <v>59</v>
      </c>
      <c r="Y88" s="1"/>
      <c r="Z88" s="1" t="s">
        <v>276</v>
      </c>
      <c r="AA88" s="1">
        <v>14387657</v>
      </c>
      <c r="AB88" s="1">
        <v>1</v>
      </c>
      <c r="AC88" s="22">
        <v>1000000405937430</v>
      </c>
      <c r="AD88" s="1"/>
      <c r="AE88" s="1"/>
      <c r="AF88" s="1" t="s">
        <v>62</v>
      </c>
      <c r="AG88" s="1">
        <v>5348</v>
      </c>
      <c r="AH88" s="1"/>
      <c r="AI88" s="1">
        <v>601</v>
      </c>
      <c r="AJ88" s="1" t="s">
        <v>277</v>
      </c>
      <c r="AK88" s="1" t="s">
        <v>73</v>
      </c>
      <c r="AL88" s="1" t="s">
        <v>65</v>
      </c>
      <c r="AM88" s="23" t="s">
        <v>66</v>
      </c>
      <c r="AN88" s="23" t="s">
        <v>67</v>
      </c>
      <c r="AO88" s="1"/>
      <c r="AP88" s="23">
        <v>3</v>
      </c>
      <c r="AQ88" s="24"/>
      <c r="AR88" s="1"/>
      <c r="AS88" s="25"/>
    </row>
    <row r="89" spans="1:45" s="26" customFormat="1" ht="13.15">
      <c r="A89" s="6">
        <v>424517377</v>
      </c>
      <c r="B89" s="1" t="s">
        <v>278</v>
      </c>
      <c r="C89" s="2">
        <v>43231</v>
      </c>
      <c r="D89" s="1"/>
      <c r="E89" s="3">
        <v>550</v>
      </c>
      <c r="F89" s="3">
        <v>638</v>
      </c>
      <c r="G89" s="3">
        <v>88</v>
      </c>
      <c r="H89" s="3"/>
      <c r="I89" s="3">
        <v>88</v>
      </c>
      <c r="J89" s="1"/>
      <c r="K89" s="1"/>
      <c r="L89" s="1"/>
      <c r="M89" s="1"/>
      <c r="N89" s="1" t="s">
        <v>55</v>
      </c>
      <c r="O89" s="1" t="s">
        <v>216</v>
      </c>
      <c r="P89" s="1"/>
      <c r="Q89" s="1"/>
      <c r="R89" s="1"/>
      <c r="S89" s="1"/>
      <c r="T89" s="59">
        <v>43231</v>
      </c>
      <c r="U89" s="1">
        <v>0</v>
      </c>
      <c r="V89" s="1" t="s">
        <v>57</v>
      </c>
      <c r="W89" s="23" t="s">
        <v>243</v>
      </c>
      <c r="X89" s="23" t="s">
        <v>59</v>
      </c>
      <c r="Y89" s="1"/>
      <c r="Z89" s="1" t="s">
        <v>279</v>
      </c>
      <c r="AA89" s="1">
        <v>591</v>
      </c>
      <c r="AB89" s="1">
        <v>99</v>
      </c>
      <c r="AC89" s="22">
        <v>1000000406730720</v>
      </c>
      <c r="AD89" s="1"/>
      <c r="AE89" s="1"/>
      <c r="AF89" s="1" t="s">
        <v>190</v>
      </c>
      <c r="AG89" s="1">
        <v>22414</v>
      </c>
      <c r="AH89" s="1"/>
      <c r="AI89" s="1">
        <v>601</v>
      </c>
      <c r="AJ89" s="1" t="s">
        <v>245</v>
      </c>
      <c r="AK89" s="1" t="s">
        <v>73</v>
      </c>
      <c r="AL89" s="1" t="s">
        <v>65</v>
      </c>
      <c r="AM89" s="23" t="s">
        <v>90</v>
      </c>
      <c r="AN89" s="23" t="s">
        <v>91</v>
      </c>
      <c r="AO89" s="1"/>
      <c r="AP89" s="23">
        <v>3</v>
      </c>
      <c r="AQ89" s="24"/>
      <c r="AR89" s="1"/>
      <c r="AS89" s="25"/>
    </row>
    <row r="90" spans="1:45" s="26" customFormat="1" ht="13.15">
      <c r="A90" s="6">
        <v>333240010</v>
      </c>
      <c r="B90" s="1" t="s">
        <v>280</v>
      </c>
      <c r="C90" s="2">
        <v>43388</v>
      </c>
      <c r="D90" s="1"/>
      <c r="E90" s="3">
        <v>1700</v>
      </c>
      <c r="F90" s="3">
        <v>1972</v>
      </c>
      <c r="G90" s="3">
        <v>272</v>
      </c>
      <c r="H90" s="3"/>
      <c r="I90" s="3">
        <v>272</v>
      </c>
      <c r="J90" s="1"/>
      <c r="K90" s="1"/>
      <c r="L90" s="1"/>
      <c r="M90" s="1"/>
      <c r="N90" s="1" t="s">
        <v>55</v>
      </c>
      <c r="O90" s="1" t="s">
        <v>56</v>
      </c>
      <c r="P90" s="1"/>
      <c r="Q90" s="1"/>
      <c r="R90" s="1"/>
      <c r="S90" s="1"/>
      <c r="T90" s="59">
        <v>43388</v>
      </c>
      <c r="U90" s="1">
        <v>1</v>
      </c>
      <c r="V90" s="1" t="s">
        <v>209</v>
      </c>
      <c r="W90" s="23" t="s">
        <v>229</v>
      </c>
      <c r="X90" s="23" t="s">
        <v>59</v>
      </c>
      <c r="Y90" s="1"/>
      <c r="Z90" s="1"/>
      <c r="AA90" s="1"/>
      <c r="AB90" s="1">
        <v>3</v>
      </c>
      <c r="AC90" s="22">
        <v>1000000403258740</v>
      </c>
      <c r="AD90" s="1"/>
      <c r="AE90" s="1"/>
      <c r="AF90" s="1" t="s">
        <v>62</v>
      </c>
      <c r="AG90" s="1">
        <v>22810</v>
      </c>
      <c r="AH90" s="1"/>
      <c r="AI90" s="1">
        <v>621</v>
      </c>
      <c r="AJ90" s="1" t="s">
        <v>230</v>
      </c>
      <c r="AK90" s="1" t="s">
        <v>73</v>
      </c>
      <c r="AL90" s="1" t="s">
        <v>65</v>
      </c>
      <c r="AM90" s="23" t="s">
        <v>90</v>
      </c>
      <c r="AN90" s="23" t="s">
        <v>91</v>
      </c>
      <c r="AO90" s="1"/>
      <c r="AP90" s="23">
        <v>3</v>
      </c>
      <c r="AQ90" s="24"/>
      <c r="AR90" s="1"/>
      <c r="AS90" s="25"/>
    </row>
    <row r="91" spans="1:45" s="26" customFormat="1" ht="13.15">
      <c r="A91" s="6">
        <v>139525851</v>
      </c>
      <c r="B91" s="1" t="s">
        <v>281</v>
      </c>
      <c r="C91" s="2">
        <v>43378</v>
      </c>
      <c r="D91" s="1"/>
      <c r="E91" s="3">
        <v>1702.58</v>
      </c>
      <c r="F91" s="3">
        <v>1974.99</v>
      </c>
      <c r="G91" s="3">
        <v>272.41000000000003</v>
      </c>
      <c r="H91" s="3"/>
      <c r="I91" s="3">
        <v>272.41000000000003</v>
      </c>
      <c r="J91" s="1"/>
      <c r="K91" s="1"/>
      <c r="L91" s="1"/>
      <c r="M91" s="1"/>
      <c r="N91" s="1" t="s">
        <v>55</v>
      </c>
      <c r="O91" s="1" t="s">
        <v>56</v>
      </c>
      <c r="P91" s="1"/>
      <c r="Q91" s="1"/>
      <c r="R91" s="1"/>
      <c r="S91" s="1"/>
      <c r="T91" s="59">
        <v>43378</v>
      </c>
      <c r="U91" s="1">
        <v>0</v>
      </c>
      <c r="V91" s="1" t="s">
        <v>57</v>
      </c>
      <c r="W91" s="23" t="s">
        <v>282</v>
      </c>
      <c r="X91" s="23" t="s">
        <v>59</v>
      </c>
      <c r="Y91" s="1"/>
      <c r="Z91" s="1" t="s">
        <v>283</v>
      </c>
      <c r="AA91" s="1">
        <v>35786</v>
      </c>
      <c r="AB91" s="1">
        <v>28</v>
      </c>
      <c r="AC91" s="22">
        <v>1000000403859700</v>
      </c>
      <c r="AD91" s="1" t="s">
        <v>61</v>
      </c>
      <c r="AE91" s="1"/>
      <c r="AF91" s="1" t="s">
        <v>62</v>
      </c>
      <c r="AG91" s="1">
        <v>21320</v>
      </c>
      <c r="AH91" s="1"/>
      <c r="AI91" s="1">
        <v>601</v>
      </c>
      <c r="AJ91" s="1" t="s">
        <v>284</v>
      </c>
      <c r="AK91" s="1" t="s">
        <v>73</v>
      </c>
      <c r="AL91" s="1" t="s">
        <v>65</v>
      </c>
      <c r="AM91" s="23" t="s">
        <v>66</v>
      </c>
      <c r="AN91" s="23" t="s">
        <v>67</v>
      </c>
      <c r="AO91" s="1"/>
      <c r="AP91" s="23">
        <v>3</v>
      </c>
      <c r="AQ91" s="24"/>
      <c r="AR91" s="1"/>
      <c r="AS91" s="25"/>
    </row>
    <row r="92" spans="1:45" s="26" customFormat="1" ht="13.15">
      <c r="A92" s="6">
        <v>299194195</v>
      </c>
      <c r="B92" s="1" t="s">
        <v>285</v>
      </c>
      <c r="C92" s="2">
        <v>43419</v>
      </c>
      <c r="D92" s="1"/>
      <c r="E92" s="3">
        <v>1900</v>
      </c>
      <c r="F92" s="3">
        <v>2261</v>
      </c>
      <c r="G92" s="3">
        <v>304</v>
      </c>
      <c r="H92" s="3"/>
      <c r="I92" s="3">
        <v>304</v>
      </c>
      <c r="J92" s="1"/>
      <c r="K92" s="1"/>
      <c r="L92" s="1"/>
      <c r="M92" s="1"/>
      <c r="N92" s="1" t="s">
        <v>55</v>
      </c>
      <c r="O92" s="1" t="s">
        <v>56</v>
      </c>
      <c r="P92" s="1"/>
      <c r="Q92" s="1"/>
      <c r="R92" s="1"/>
      <c r="S92" s="1"/>
      <c r="T92" s="59">
        <v>43419</v>
      </c>
      <c r="U92" s="1">
        <v>1</v>
      </c>
      <c r="V92" s="1" t="s">
        <v>57</v>
      </c>
      <c r="W92" s="23" t="s">
        <v>286</v>
      </c>
      <c r="X92" s="23" t="s">
        <v>59</v>
      </c>
      <c r="Y92" s="1"/>
      <c r="Z92" s="1"/>
      <c r="AA92" s="1">
        <v>6918</v>
      </c>
      <c r="AB92" s="1">
        <v>3</v>
      </c>
      <c r="AC92" s="22">
        <v>1000000404585770</v>
      </c>
      <c r="AD92" s="1"/>
      <c r="AE92" s="1"/>
      <c r="AF92" s="1" t="s">
        <v>190</v>
      </c>
      <c r="AG92" s="1">
        <v>22700</v>
      </c>
      <c r="AH92" s="1"/>
      <c r="AI92" s="1">
        <v>601</v>
      </c>
      <c r="AJ92" s="1" t="s">
        <v>287</v>
      </c>
      <c r="AK92" s="1" t="s">
        <v>288</v>
      </c>
      <c r="AL92" s="1" t="s">
        <v>65</v>
      </c>
      <c r="AM92" s="23" t="s">
        <v>66</v>
      </c>
      <c r="AN92" s="23" t="s">
        <v>67</v>
      </c>
      <c r="AO92" s="1"/>
      <c r="AP92" s="23">
        <v>3</v>
      </c>
      <c r="AQ92" s="24"/>
      <c r="AR92" s="36"/>
      <c r="AS92" s="37"/>
    </row>
    <row r="93" spans="1:45" s="26" customFormat="1" ht="13.15">
      <c r="A93" s="6">
        <v>521218492</v>
      </c>
      <c r="B93" s="1" t="s">
        <v>289</v>
      </c>
      <c r="C93" s="2">
        <v>43309</v>
      </c>
      <c r="D93" s="1"/>
      <c r="E93" s="3">
        <v>2504.27</v>
      </c>
      <c r="F93" s="3">
        <v>2904.9499999999898</v>
      </c>
      <c r="G93" s="3">
        <v>400.68</v>
      </c>
      <c r="H93" s="3"/>
      <c r="I93" s="3">
        <v>400.68</v>
      </c>
      <c r="J93" s="1"/>
      <c r="K93" s="1"/>
      <c r="L93" s="1"/>
      <c r="M93" s="1"/>
      <c r="N93" s="1" t="s">
        <v>55</v>
      </c>
      <c r="O93" s="1" t="s">
        <v>216</v>
      </c>
      <c r="P93" s="1"/>
      <c r="Q93" s="1"/>
      <c r="R93" s="1"/>
      <c r="S93" s="1"/>
      <c r="T93" s="59">
        <v>43309</v>
      </c>
      <c r="U93" s="1">
        <v>0</v>
      </c>
      <c r="V93" s="1" t="s">
        <v>57</v>
      </c>
      <c r="W93" s="23" t="s">
        <v>290</v>
      </c>
      <c r="X93" s="23" t="s">
        <v>59</v>
      </c>
      <c r="Y93" s="1">
        <v>4</v>
      </c>
      <c r="Z93" s="1" t="s">
        <v>291</v>
      </c>
      <c r="AA93" s="1">
        <v>6047</v>
      </c>
      <c r="AB93" s="1">
        <v>4</v>
      </c>
      <c r="AC93" s="22">
        <v>1000000405611260</v>
      </c>
      <c r="AD93" s="1" t="s">
        <v>271</v>
      </c>
      <c r="AE93" s="1"/>
      <c r="AF93" s="1" t="s">
        <v>62</v>
      </c>
      <c r="AG93" s="1">
        <v>22040</v>
      </c>
      <c r="AH93" s="1"/>
      <c r="AI93" s="1">
        <v>601</v>
      </c>
      <c r="AJ93" s="1" t="s">
        <v>292</v>
      </c>
      <c r="AK93" s="1" t="s">
        <v>73</v>
      </c>
      <c r="AL93" s="1" t="s">
        <v>65</v>
      </c>
      <c r="AM93" s="23" t="s">
        <v>66</v>
      </c>
      <c r="AN93" s="23" t="s">
        <v>67</v>
      </c>
      <c r="AO93" s="1"/>
      <c r="AP93" s="23">
        <v>3</v>
      </c>
      <c r="AQ93" s="24"/>
      <c r="AR93" s="36"/>
      <c r="AS93" s="37"/>
    </row>
    <row r="94" spans="1:45" s="26" customFormat="1" ht="13.15">
      <c r="A94" s="6">
        <v>265220589</v>
      </c>
      <c r="B94" s="1" t="s">
        <v>293</v>
      </c>
      <c r="C94" s="2">
        <v>43266</v>
      </c>
      <c r="D94" s="1"/>
      <c r="E94" s="3">
        <v>3000</v>
      </c>
      <c r="F94" s="3">
        <v>3480</v>
      </c>
      <c r="G94" s="3">
        <v>480</v>
      </c>
      <c r="H94" s="3"/>
      <c r="I94" s="3">
        <v>480</v>
      </c>
      <c r="J94" s="1"/>
      <c r="K94" s="1"/>
      <c r="L94" s="1"/>
      <c r="M94" s="1"/>
      <c r="N94" s="1" t="s">
        <v>55</v>
      </c>
      <c r="O94" s="1" t="s">
        <v>216</v>
      </c>
      <c r="P94" s="1"/>
      <c r="Q94" s="1"/>
      <c r="R94" s="1"/>
      <c r="S94" s="1"/>
      <c r="T94" s="59">
        <v>43266</v>
      </c>
      <c r="U94" s="1">
        <v>0</v>
      </c>
      <c r="V94" s="1" t="s">
        <v>57</v>
      </c>
      <c r="W94" s="23" t="s">
        <v>294</v>
      </c>
      <c r="X94" s="23" t="s">
        <v>59</v>
      </c>
      <c r="Y94" s="1">
        <v>1</v>
      </c>
      <c r="Z94" s="1" t="s">
        <v>295</v>
      </c>
      <c r="AA94" s="1">
        <v>328</v>
      </c>
      <c r="AB94" s="1">
        <v>99</v>
      </c>
      <c r="AC94" s="22">
        <v>1000000401086040</v>
      </c>
      <c r="AD94" s="1"/>
      <c r="AE94" s="1"/>
      <c r="AF94" s="1" t="s">
        <v>62</v>
      </c>
      <c r="AG94" s="1">
        <v>21399</v>
      </c>
      <c r="AH94" s="1"/>
      <c r="AI94" s="1">
        <v>624</v>
      </c>
      <c r="AJ94" s="1" t="s">
        <v>296</v>
      </c>
      <c r="AK94" s="1" t="s">
        <v>64</v>
      </c>
      <c r="AL94" s="1" t="s">
        <v>78</v>
      </c>
      <c r="AM94" s="23" t="s">
        <v>66</v>
      </c>
      <c r="AN94" s="23" t="s">
        <v>67</v>
      </c>
      <c r="AO94" s="1"/>
      <c r="AP94" s="23">
        <v>3</v>
      </c>
      <c r="AQ94" s="24"/>
      <c r="AR94" s="36"/>
      <c r="AS94" s="37"/>
    </row>
    <row r="95" spans="1:45" s="26" customFormat="1" ht="13.15">
      <c r="A95" s="6">
        <v>235578341</v>
      </c>
      <c r="B95" s="1" t="s">
        <v>297</v>
      </c>
      <c r="C95" s="2">
        <v>43264</v>
      </c>
      <c r="D95" s="1"/>
      <c r="E95" s="3">
        <v>3000</v>
      </c>
      <c r="F95" s="3">
        <v>3480</v>
      </c>
      <c r="G95" s="3">
        <v>480</v>
      </c>
      <c r="H95" s="3"/>
      <c r="I95" s="3">
        <v>480</v>
      </c>
      <c r="J95" s="1"/>
      <c r="K95" s="1"/>
      <c r="L95" s="1"/>
      <c r="M95" s="1"/>
      <c r="N95" s="1" t="s">
        <v>55</v>
      </c>
      <c r="O95" s="1" t="s">
        <v>56</v>
      </c>
      <c r="P95" s="1"/>
      <c r="Q95" s="1"/>
      <c r="R95" s="1"/>
      <c r="S95" s="1"/>
      <c r="T95" s="59">
        <v>43264</v>
      </c>
      <c r="U95" s="1">
        <v>0</v>
      </c>
      <c r="V95" s="1" t="s">
        <v>57</v>
      </c>
      <c r="W95" s="23" t="s">
        <v>294</v>
      </c>
      <c r="X95" s="23" t="s">
        <v>59</v>
      </c>
      <c r="Y95" s="1"/>
      <c r="Z95" s="1" t="s">
        <v>298</v>
      </c>
      <c r="AA95" s="1">
        <v>19930</v>
      </c>
      <c r="AB95" s="1">
        <v>3</v>
      </c>
      <c r="AC95" s="22">
        <v>1000000401086040</v>
      </c>
      <c r="AD95" s="1"/>
      <c r="AE95" s="1"/>
      <c r="AF95" s="1" t="s">
        <v>62</v>
      </c>
      <c r="AG95" s="1">
        <v>21399</v>
      </c>
      <c r="AH95" s="1"/>
      <c r="AI95" s="1">
        <v>624</v>
      </c>
      <c r="AJ95" s="1" t="s">
        <v>296</v>
      </c>
      <c r="AK95" s="1" t="s">
        <v>64</v>
      </c>
      <c r="AL95" s="1" t="s">
        <v>65</v>
      </c>
      <c r="AM95" s="23" t="s">
        <v>66</v>
      </c>
      <c r="AN95" s="23" t="s">
        <v>67</v>
      </c>
      <c r="AO95" s="1"/>
      <c r="AP95" s="23">
        <v>3</v>
      </c>
      <c r="AQ95" s="24"/>
      <c r="AR95" s="36"/>
      <c r="AS95" s="37"/>
    </row>
    <row r="96" spans="1:45" s="26" customFormat="1" ht="13.15">
      <c r="A96" s="6">
        <v>482499640</v>
      </c>
      <c r="B96" s="1" t="s">
        <v>299</v>
      </c>
      <c r="C96" s="2">
        <v>43131</v>
      </c>
      <c r="D96" s="1"/>
      <c r="E96" s="3">
        <v>4400</v>
      </c>
      <c r="F96" s="3">
        <v>4194.67</v>
      </c>
      <c r="G96" s="3">
        <v>704</v>
      </c>
      <c r="H96" s="3"/>
      <c r="I96" s="3">
        <v>704</v>
      </c>
      <c r="J96" s="1">
        <v>469.33</v>
      </c>
      <c r="K96" s="1">
        <v>440</v>
      </c>
      <c r="L96" s="1">
        <v>909.33</v>
      </c>
      <c r="M96" s="1"/>
      <c r="N96" s="1" t="s">
        <v>55</v>
      </c>
      <c r="O96" s="1" t="s">
        <v>56</v>
      </c>
      <c r="P96" s="1"/>
      <c r="Q96" s="1"/>
      <c r="R96" s="1"/>
      <c r="S96" s="1"/>
      <c r="T96" s="59">
        <v>43131</v>
      </c>
      <c r="U96" s="1">
        <v>0</v>
      </c>
      <c r="V96" s="1" t="s">
        <v>209</v>
      </c>
      <c r="W96" s="23" t="s">
        <v>300</v>
      </c>
      <c r="X96" s="23" t="s">
        <v>59</v>
      </c>
      <c r="Y96" s="1"/>
      <c r="Z96" s="1"/>
      <c r="AA96" s="1">
        <v>1043</v>
      </c>
      <c r="AB96" s="1">
        <v>3</v>
      </c>
      <c r="AC96" s="22">
        <v>1000000406248540</v>
      </c>
      <c r="AD96" s="1"/>
      <c r="AE96" s="1"/>
      <c r="AF96" s="1" t="s">
        <v>62</v>
      </c>
      <c r="AG96" s="1">
        <v>21400</v>
      </c>
      <c r="AH96" s="1"/>
      <c r="AI96" s="1">
        <v>606</v>
      </c>
      <c r="AJ96" s="1" t="s">
        <v>301</v>
      </c>
      <c r="AK96" s="1" t="s">
        <v>73</v>
      </c>
      <c r="AL96" s="1" t="s">
        <v>65</v>
      </c>
      <c r="AM96" s="23" t="s">
        <v>66</v>
      </c>
      <c r="AN96" s="23" t="s">
        <v>67</v>
      </c>
      <c r="AO96" s="1"/>
      <c r="AP96" s="23">
        <v>3</v>
      </c>
      <c r="AQ96" s="24"/>
      <c r="AR96" s="36"/>
      <c r="AS96" s="37"/>
    </row>
    <row r="97" spans="1:45" s="26" customFormat="1" ht="13.15">
      <c r="A97" s="6">
        <v>449274576</v>
      </c>
      <c r="B97" s="1" t="s">
        <v>302</v>
      </c>
      <c r="C97" s="2">
        <v>43129</v>
      </c>
      <c r="D97" s="1"/>
      <c r="E97" s="3">
        <v>4400</v>
      </c>
      <c r="F97" s="3">
        <v>4194.67</v>
      </c>
      <c r="G97" s="3">
        <v>704</v>
      </c>
      <c r="H97" s="3"/>
      <c r="I97" s="3">
        <v>704</v>
      </c>
      <c r="J97" s="1">
        <v>469.33</v>
      </c>
      <c r="K97" s="1">
        <v>440</v>
      </c>
      <c r="L97" s="1">
        <v>909.33</v>
      </c>
      <c r="M97" s="1"/>
      <c r="N97" s="1" t="s">
        <v>55</v>
      </c>
      <c r="O97" s="1" t="s">
        <v>56</v>
      </c>
      <c r="P97" s="1"/>
      <c r="Q97" s="1"/>
      <c r="R97" s="1"/>
      <c r="S97" s="1"/>
      <c r="T97" s="59">
        <v>43129</v>
      </c>
      <c r="U97" s="1">
        <v>0</v>
      </c>
      <c r="V97" s="1" t="s">
        <v>209</v>
      </c>
      <c r="W97" s="23" t="s">
        <v>300</v>
      </c>
      <c r="X97" s="23" t="s">
        <v>59</v>
      </c>
      <c r="Y97" s="1"/>
      <c r="Z97" s="1"/>
      <c r="AA97" s="1">
        <v>1041</v>
      </c>
      <c r="AB97" s="1">
        <v>3</v>
      </c>
      <c r="AC97" s="22">
        <v>1000000406248540</v>
      </c>
      <c r="AD97" s="1"/>
      <c r="AE97" s="1"/>
      <c r="AF97" s="1" t="s">
        <v>62</v>
      </c>
      <c r="AG97" s="1">
        <v>21400</v>
      </c>
      <c r="AH97" s="1"/>
      <c r="AI97" s="1">
        <v>606</v>
      </c>
      <c r="AJ97" s="1" t="s">
        <v>301</v>
      </c>
      <c r="AK97" s="1" t="s">
        <v>73</v>
      </c>
      <c r="AL97" s="1" t="s">
        <v>65</v>
      </c>
      <c r="AM97" s="23" t="s">
        <v>66</v>
      </c>
      <c r="AN97" s="23" t="s">
        <v>67</v>
      </c>
      <c r="AO97" s="1"/>
      <c r="AP97" s="23">
        <v>3</v>
      </c>
      <c r="AQ97" s="24"/>
      <c r="AR97" s="36"/>
      <c r="AS97" s="37"/>
    </row>
    <row r="98" spans="1:45" s="26" customFormat="1" ht="13.15">
      <c r="A98" s="6">
        <v>380876708</v>
      </c>
      <c r="B98" s="1" t="s">
        <v>303</v>
      </c>
      <c r="C98" s="2">
        <v>43210</v>
      </c>
      <c r="D98" s="1"/>
      <c r="E98" s="3">
        <v>6051.72</v>
      </c>
      <c r="F98" s="3">
        <v>7020</v>
      </c>
      <c r="G98" s="3">
        <v>968.28</v>
      </c>
      <c r="H98" s="3"/>
      <c r="I98" s="3">
        <v>968.28</v>
      </c>
      <c r="J98" s="1"/>
      <c r="K98" s="1"/>
      <c r="L98" s="1"/>
      <c r="M98" s="1"/>
      <c r="N98" s="1" t="s">
        <v>55</v>
      </c>
      <c r="O98" s="1" t="s">
        <v>56</v>
      </c>
      <c r="P98" s="1"/>
      <c r="Q98" s="1"/>
      <c r="R98" s="1"/>
      <c r="S98" s="1"/>
      <c r="T98" s="59">
        <v>43210</v>
      </c>
      <c r="U98" s="1">
        <v>0</v>
      </c>
      <c r="V98" s="1" t="s">
        <v>57</v>
      </c>
      <c r="W98" s="23" t="s">
        <v>304</v>
      </c>
      <c r="X98" s="23" t="s">
        <v>59</v>
      </c>
      <c r="Y98" s="1"/>
      <c r="Z98" s="1"/>
      <c r="AA98" s="1">
        <v>373</v>
      </c>
      <c r="AB98" s="1">
        <v>3</v>
      </c>
      <c r="AC98" s="22">
        <v>1000000304742230</v>
      </c>
      <c r="AD98" s="1"/>
      <c r="AE98" s="1"/>
      <c r="AF98" s="1" t="s">
        <v>190</v>
      </c>
      <c r="AG98" s="1">
        <v>21330</v>
      </c>
      <c r="AH98" s="1"/>
      <c r="AI98" s="1">
        <v>601</v>
      </c>
      <c r="AJ98" s="1" t="s">
        <v>305</v>
      </c>
      <c r="AK98" s="1" t="s">
        <v>73</v>
      </c>
      <c r="AL98" s="1" t="s">
        <v>65</v>
      </c>
      <c r="AM98" s="23" t="s">
        <v>90</v>
      </c>
      <c r="AN98" s="23" t="s">
        <v>91</v>
      </c>
      <c r="AO98" s="1"/>
      <c r="AP98" s="23">
        <v>3</v>
      </c>
      <c r="AQ98" s="24"/>
      <c r="AR98" s="36"/>
      <c r="AS98" s="37"/>
    </row>
    <row r="99" spans="1:45" s="26" customFormat="1" ht="13.15">
      <c r="A99" s="6">
        <v>441308499</v>
      </c>
      <c r="B99" s="1" t="s">
        <v>306</v>
      </c>
      <c r="C99" s="2">
        <v>43277</v>
      </c>
      <c r="D99" s="1"/>
      <c r="E99" s="3">
        <v>7495.77</v>
      </c>
      <c r="F99" s="3">
        <v>8695.09</v>
      </c>
      <c r="G99" s="3">
        <v>1199.32</v>
      </c>
      <c r="H99" s="3"/>
      <c r="I99" s="3">
        <v>1199.32</v>
      </c>
      <c r="J99" s="1"/>
      <c r="K99" s="1"/>
      <c r="L99" s="1"/>
      <c r="M99" s="1"/>
      <c r="N99" s="1" t="s">
        <v>55</v>
      </c>
      <c r="O99" s="1" t="s">
        <v>56</v>
      </c>
      <c r="P99" s="1"/>
      <c r="Q99" s="1"/>
      <c r="R99" s="1"/>
      <c r="S99" s="1"/>
      <c r="T99" s="59">
        <v>43277</v>
      </c>
      <c r="U99" s="1">
        <v>0</v>
      </c>
      <c r="V99" s="1" t="s">
        <v>57</v>
      </c>
      <c r="W99" s="23" t="s">
        <v>307</v>
      </c>
      <c r="X99" s="23" t="s">
        <v>59</v>
      </c>
      <c r="Y99" s="1"/>
      <c r="Z99" s="1"/>
      <c r="AA99" s="1">
        <v>249055</v>
      </c>
      <c r="AB99" s="1">
        <v>3</v>
      </c>
      <c r="AC99" s="22">
        <v>1000000403974240</v>
      </c>
      <c r="AD99" s="1"/>
      <c r="AE99" s="1"/>
      <c r="AF99" s="1" t="s">
        <v>62</v>
      </c>
      <c r="AG99" s="1">
        <v>22010</v>
      </c>
      <c r="AH99" s="1"/>
      <c r="AI99" s="1">
        <v>601</v>
      </c>
      <c r="AJ99" s="1" t="s">
        <v>308</v>
      </c>
      <c r="AK99" s="1" t="s">
        <v>73</v>
      </c>
      <c r="AL99" s="1" t="s">
        <v>65</v>
      </c>
      <c r="AM99" s="23" t="s">
        <v>66</v>
      </c>
      <c r="AN99" s="23" t="s">
        <v>67</v>
      </c>
      <c r="AO99" s="1"/>
      <c r="AP99" s="23">
        <v>3</v>
      </c>
      <c r="AQ99" s="24"/>
      <c r="AR99" s="36"/>
      <c r="AS99" s="37"/>
    </row>
    <row r="100" spans="1:45" s="26" customFormat="1" ht="13.15">
      <c r="A100" s="6">
        <v>280039399</v>
      </c>
      <c r="B100" s="1" t="s">
        <v>309</v>
      </c>
      <c r="C100" s="2">
        <v>43357</v>
      </c>
      <c r="D100" s="1"/>
      <c r="E100" s="3">
        <v>11085</v>
      </c>
      <c r="F100" s="3">
        <v>12541</v>
      </c>
      <c r="G100" s="3">
        <v>1456</v>
      </c>
      <c r="H100" s="3"/>
      <c r="I100" s="3">
        <v>1456</v>
      </c>
      <c r="J100" s="1"/>
      <c r="K100" s="1"/>
      <c r="L100" s="1"/>
      <c r="M100" s="1"/>
      <c r="N100" s="1" t="s">
        <v>55</v>
      </c>
      <c r="O100" s="1" t="s">
        <v>56</v>
      </c>
      <c r="P100" s="1"/>
      <c r="Q100" s="1"/>
      <c r="R100" s="1"/>
      <c r="S100" s="1"/>
      <c r="T100" s="59">
        <v>43357</v>
      </c>
      <c r="U100" s="1">
        <v>6</v>
      </c>
      <c r="V100" s="1" t="s">
        <v>57</v>
      </c>
      <c r="W100" s="23" t="s">
        <v>310</v>
      </c>
      <c r="X100" s="23" t="s">
        <v>59</v>
      </c>
      <c r="Y100" s="1"/>
      <c r="Z100" s="1" t="s">
        <v>311</v>
      </c>
      <c r="AA100" s="1">
        <v>15968</v>
      </c>
      <c r="AB100" s="1">
        <v>99</v>
      </c>
      <c r="AC100" s="22">
        <v>1000000406364220</v>
      </c>
      <c r="AD100" s="1"/>
      <c r="AE100" s="1"/>
      <c r="AF100" s="1" t="s">
        <v>190</v>
      </c>
      <c r="AG100" s="1">
        <v>21100</v>
      </c>
      <c r="AH100" s="1"/>
      <c r="AI100" s="1">
        <v>601</v>
      </c>
      <c r="AJ100" s="1" t="s">
        <v>312</v>
      </c>
      <c r="AK100" s="1" t="s">
        <v>73</v>
      </c>
      <c r="AL100" s="1" t="s">
        <v>65</v>
      </c>
      <c r="AM100" s="23" t="s">
        <v>66</v>
      </c>
      <c r="AN100" s="23" t="s">
        <v>313</v>
      </c>
      <c r="AO100" s="1"/>
      <c r="AP100" s="23">
        <v>3</v>
      </c>
      <c r="AQ100" s="24"/>
      <c r="AR100" s="36"/>
      <c r="AS100" s="37"/>
    </row>
    <row r="101" spans="1:45" s="26" customFormat="1" ht="13.15">
      <c r="A101" s="6">
        <v>612459909</v>
      </c>
      <c r="B101" s="1" t="s">
        <v>314</v>
      </c>
      <c r="C101" s="2">
        <v>43402</v>
      </c>
      <c r="D101" s="1"/>
      <c r="E101" s="3">
        <v>18400</v>
      </c>
      <c r="F101" s="3">
        <v>21344</v>
      </c>
      <c r="G101" s="3">
        <v>2944</v>
      </c>
      <c r="H101" s="3"/>
      <c r="I101" s="3">
        <v>2944</v>
      </c>
      <c r="J101" s="1"/>
      <c r="K101" s="1"/>
      <c r="L101" s="1"/>
      <c r="M101" s="1"/>
      <c r="N101" s="1" t="s">
        <v>55</v>
      </c>
      <c r="O101" s="1" t="s">
        <v>56</v>
      </c>
      <c r="P101" s="1"/>
      <c r="Q101" s="1"/>
      <c r="R101" s="1"/>
      <c r="S101" s="1"/>
      <c r="T101" s="59">
        <v>43402</v>
      </c>
      <c r="U101" s="1">
        <v>0</v>
      </c>
      <c r="V101" s="1" t="s">
        <v>209</v>
      </c>
      <c r="W101" s="23" t="s">
        <v>315</v>
      </c>
      <c r="X101" s="23" t="s">
        <v>59</v>
      </c>
      <c r="Y101" s="1"/>
      <c r="Z101" s="1"/>
      <c r="AA101" s="1">
        <v>171</v>
      </c>
      <c r="AB101" s="1">
        <v>2</v>
      </c>
      <c r="AC101" s="22">
        <v>1000000408483590</v>
      </c>
      <c r="AD101" s="1" t="s">
        <v>316</v>
      </c>
      <c r="AE101" s="1"/>
      <c r="AF101" s="1" t="s">
        <v>62</v>
      </c>
      <c r="AG101" s="1">
        <v>22710</v>
      </c>
      <c r="AH101" s="1"/>
      <c r="AI101" s="1">
        <v>606</v>
      </c>
      <c r="AJ101" s="1" t="s">
        <v>317</v>
      </c>
      <c r="AK101" s="1" t="s">
        <v>73</v>
      </c>
      <c r="AL101" s="1" t="s">
        <v>65</v>
      </c>
      <c r="AM101" s="23" t="s">
        <v>66</v>
      </c>
      <c r="AN101" s="23" t="s">
        <v>67</v>
      </c>
      <c r="AO101" s="1"/>
      <c r="AP101" s="23">
        <v>3</v>
      </c>
      <c r="AQ101" s="24"/>
      <c r="AR101" s="36"/>
      <c r="AS101" s="37"/>
    </row>
    <row r="102" spans="1:45">
      <c r="A102" s="27"/>
      <c r="B102" s="28"/>
      <c r="C102" s="28"/>
      <c r="D102" s="28"/>
      <c r="E102" s="29"/>
      <c r="F102" s="61">
        <f>SUM(F88:F101)</f>
        <v>74818.669999999984</v>
      </c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30"/>
      <c r="U102" s="28"/>
      <c r="V102" s="28"/>
      <c r="W102" s="30"/>
      <c r="X102" s="30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30"/>
      <c r="AN102" s="30"/>
      <c r="AO102" s="28"/>
      <c r="AP102" s="30"/>
      <c r="AQ102" s="31"/>
      <c r="AR102" s="51"/>
      <c r="AS102" s="52"/>
    </row>
    <row r="103" spans="1:45">
      <c r="A103" s="27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30"/>
      <c r="U103" s="28"/>
      <c r="V103" s="28"/>
      <c r="W103" s="30"/>
      <c r="X103" s="30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30"/>
      <c r="AN103" s="30"/>
      <c r="AO103" s="28"/>
      <c r="AP103" s="30"/>
      <c r="AQ103" s="31"/>
      <c r="AR103" s="51"/>
      <c r="AS103" s="52"/>
    </row>
    <row r="104" spans="1:45" s="26" customFormat="1" ht="13.15">
      <c r="A104" s="6">
        <v>524050700</v>
      </c>
      <c r="B104" s="1" t="s">
        <v>318</v>
      </c>
      <c r="C104" s="2">
        <v>43307</v>
      </c>
      <c r="D104" s="1"/>
      <c r="E104" s="3">
        <v>111.21</v>
      </c>
      <c r="F104" s="3">
        <v>129</v>
      </c>
      <c r="G104" s="3">
        <v>17.79</v>
      </c>
      <c r="H104" s="3"/>
      <c r="I104" s="3">
        <v>17.79</v>
      </c>
      <c r="J104" s="1"/>
      <c r="K104" s="1"/>
      <c r="L104" s="1"/>
      <c r="M104" s="1"/>
      <c r="N104" s="1" t="s">
        <v>55</v>
      </c>
      <c r="O104" s="1" t="s">
        <v>56</v>
      </c>
      <c r="P104" s="1"/>
      <c r="Q104" s="1"/>
      <c r="R104" s="1"/>
      <c r="S104" s="1"/>
      <c r="T104" s="59">
        <v>43307</v>
      </c>
      <c r="U104" s="1">
        <v>0</v>
      </c>
      <c r="V104" s="1" t="s">
        <v>57</v>
      </c>
      <c r="W104" s="23" t="s">
        <v>319</v>
      </c>
      <c r="X104" s="23" t="s">
        <v>59</v>
      </c>
      <c r="Y104" s="1"/>
      <c r="Z104" s="1" t="s">
        <v>291</v>
      </c>
      <c r="AA104" s="1">
        <v>5275</v>
      </c>
      <c r="AB104" s="1">
        <v>28</v>
      </c>
      <c r="AC104" s="22">
        <v>1000000403101580</v>
      </c>
      <c r="AD104" s="1"/>
      <c r="AE104" s="1"/>
      <c r="AF104" s="1" t="s">
        <v>62</v>
      </c>
      <c r="AG104" s="1">
        <v>22710</v>
      </c>
      <c r="AH104" s="1"/>
      <c r="AI104" s="1">
        <v>601</v>
      </c>
      <c r="AJ104" s="1" t="s">
        <v>320</v>
      </c>
      <c r="AK104" s="1" t="s">
        <v>73</v>
      </c>
      <c r="AL104" s="1" t="s">
        <v>65</v>
      </c>
      <c r="AM104" s="23" t="s">
        <v>66</v>
      </c>
      <c r="AN104" s="23" t="s">
        <v>67</v>
      </c>
      <c r="AO104" s="1"/>
      <c r="AP104" s="23">
        <v>4</v>
      </c>
      <c r="AQ104" s="24" t="s">
        <v>321</v>
      </c>
      <c r="AR104" s="36" t="s">
        <v>322</v>
      </c>
      <c r="AS104" s="38" t="s">
        <v>323</v>
      </c>
    </row>
    <row r="105" spans="1:45" s="26" customFormat="1" ht="13.15">
      <c r="A105" s="6">
        <v>470390318</v>
      </c>
      <c r="B105" s="1" t="s">
        <v>324</v>
      </c>
      <c r="C105" s="2">
        <v>43368</v>
      </c>
      <c r="D105" s="1">
        <v>0</v>
      </c>
      <c r="E105" s="3">
        <v>145.69</v>
      </c>
      <c r="F105" s="3">
        <v>169</v>
      </c>
      <c r="G105" s="3">
        <v>23.31</v>
      </c>
      <c r="H105" s="3"/>
      <c r="I105" s="3">
        <v>23.31</v>
      </c>
      <c r="J105" s="1"/>
      <c r="K105" s="1"/>
      <c r="L105" s="1">
        <v>0</v>
      </c>
      <c r="M105" s="1"/>
      <c r="N105" s="1" t="s">
        <v>55</v>
      </c>
      <c r="O105" s="1" t="s">
        <v>56</v>
      </c>
      <c r="P105" s="1"/>
      <c r="Q105" s="1"/>
      <c r="R105" s="1"/>
      <c r="S105" s="1"/>
      <c r="T105" s="59">
        <v>43368</v>
      </c>
      <c r="U105" s="1">
        <v>0</v>
      </c>
      <c r="V105" s="1" t="s">
        <v>57</v>
      </c>
      <c r="W105" s="23" t="s">
        <v>325</v>
      </c>
      <c r="X105" s="23" t="s">
        <v>59</v>
      </c>
      <c r="Y105" s="1"/>
      <c r="Z105" s="1" t="s">
        <v>326</v>
      </c>
      <c r="AA105" s="1">
        <v>8252</v>
      </c>
      <c r="AB105" s="1">
        <v>4</v>
      </c>
      <c r="AC105" s="22">
        <v>1000000400590850</v>
      </c>
      <c r="AD105" s="1"/>
      <c r="AE105" s="1"/>
      <c r="AF105" s="1" t="s">
        <v>62</v>
      </c>
      <c r="AG105" s="1">
        <v>21010</v>
      </c>
      <c r="AH105" s="1"/>
      <c r="AI105" s="1">
        <v>601</v>
      </c>
      <c r="AJ105" s="1" t="s">
        <v>327</v>
      </c>
      <c r="AK105" s="1" t="s">
        <v>73</v>
      </c>
      <c r="AL105" s="1" t="s">
        <v>65</v>
      </c>
      <c r="AM105" s="23" t="s">
        <v>66</v>
      </c>
      <c r="AN105" s="23" t="s">
        <v>67</v>
      </c>
      <c r="AO105" s="1"/>
      <c r="AP105" s="23">
        <v>4</v>
      </c>
      <c r="AQ105" s="24" t="s">
        <v>328</v>
      </c>
      <c r="AR105" s="36" t="s">
        <v>329</v>
      </c>
      <c r="AS105" s="38" t="s">
        <v>327</v>
      </c>
    </row>
    <row r="106" spans="1:45" s="26" customFormat="1" ht="39.6">
      <c r="A106" s="6">
        <v>58443075</v>
      </c>
      <c r="B106" s="1" t="s">
        <v>330</v>
      </c>
      <c r="C106" s="2">
        <v>43223</v>
      </c>
      <c r="D106" s="1"/>
      <c r="E106" s="3">
        <v>418.66</v>
      </c>
      <c r="F106" s="3">
        <v>485.64999999999901</v>
      </c>
      <c r="G106" s="3">
        <v>66.989999999999995</v>
      </c>
      <c r="H106" s="3"/>
      <c r="I106" s="3">
        <v>66.989999999999995</v>
      </c>
      <c r="J106" s="1"/>
      <c r="K106" s="1"/>
      <c r="L106" s="1"/>
      <c r="M106" s="1"/>
      <c r="N106" s="1" t="s">
        <v>55</v>
      </c>
      <c r="O106" s="1" t="s">
        <v>56</v>
      </c>
      <c r="P106" s="1"/>
      <c r="Q106" s="1"/>
      <c r="R106" s="1"/>
      <c r="S106" s="1"/>
      <c r="T106" s="59">
        <v>43223</v>
      </c>
      <c r="U106" s="1">
        <v>0</v>
      </c>
      <c r="V106" s="1" t="s">
        <v>57</v>
      </c>
      <c r="W106" s="23" t="s">
        <v>188</v>
      </c>
      <c r="X106" s="23" t="s">
        <v>59</v>
      </c>
      <c r="Y106" s="1"/>
      <c r="Z106" s="1" t="s">
        <v>189</v>
      </c>
      <c r="AA106" s="1">
        <v>152164</v>
      </c>
      <c r="AB106" s="1">
        <v>99</v>
      </c>
      <c r="AC106" s="22">
        <v>1000000408507040</v>
      </c>
      <c r="AD106" s="1" t="s">
        <v>61</v>
      </c>
      <c r="AE106" s="1"/>
      <c r="AF106" s="1" t="s">
        <v>190</v>
      </c>
      <c r="AG106" s="1">
        <v>21478</v>
      </c>
      <c r="AH106" s="1"/>
      <c r="AI106" s="1">
        <v>603</v>
      </c>
      <c r="AJ106" s="1" t="s">
        <v>191</v>
      </c>
      <c r="AK106" s="1" t="s">
        <v>73</v>
      </c>
      <c r="AL106" s="1" t="s">
        <v>78</v>
      </c>
      <c r="AM106" s="23" t="s">
        <v>66</v>
      </c>
      <c r="AN106" s="23" t="s">
        <v>67</v>
      </c>
      <c r="AO106" s="1"/>
      <c r="AP106" s="23">
        <v>4</v>
      </c>
      <c r="AQ106" s="24" t="s">
        <v>331</v>
      </c>
      <c r="AR106" s="39" t="s">
        <v>332</v>
      </c>
      <c r="AS106" s="38" t="s">
        <v>333</v>
      </c>
    </row>
    <row r="107" spans="1:45" s="26" customFormat="1" ht="26.45">
      <c r="A107" s="6">
        <v>57581922</v>
      </c>
      <c r="B107" s="1" t="s">
        <v>334</v>
      </c>
      <c r="C107" s="2">
        <v>43375</v>
      </c>
      <c r="D107" s="1"/>
      <c r="E107" s="3">
        <v>422.87</v>
      </c>
      <c r="F107" s="3">
        <v>490.52999999999901</v>
      </c>
      <c r="G107" s="3">
        <v>67.66</v>
      </c>
      <c r="H107" s="3"/>
      <c r="I107" s="3">
        <v>67.66</v>
      </c>
      <c r="J107" s="1"/>
      <c r="K107" s="1"/>
      <c r="L107" s="1"/>
      <c r="M107" s="1"/>
      <c r="N107" s="1" t="s">
        <v>55</v>
      </c>
      <c r="O107" s="1" t="s">
        <v>56</v>
      </c>
      <c r="P107" s="1"/>
      <c r="Q107" s="1"/>
      <c r="R107" s="1"/>
      <c r="S107" s="1"/>
      <c r="T107" s="59">
        <v>43375</v>
      </c>
      <c r="U107" s="1">
        <v>0</v>
      </c>
      <c r="V107" s="1" t="s">
        <v>57</v>
      </c>
      <c r="W107" s="23" t="s">
        <v>188</v>
      </c>
      <c r="X107" s="23" t="s">
        <v>59</v>
      </c>
      <c r="Y107" s="1"/>
      <c r="Z107" s="1" t="s">
        <v>189</v>
      </c>
      <c r="AA107" s="1">
        <v>177492</v>
      </c>
      <c r="AB107" s="1">
        <v>99</v>
      </c>
      <c r="AC107" s="22">
        <v>1000000408507040</v>
      </c>
      <c r="AD107" s="1" t="s">
        <v>61</v>
      </c>
      <c r="AE107" s="1"/>
      <c r="AF107" s="1" t="s">
        <v>190</v>
      </c>
      <c r="AG107" s="1">
        <v>21478</v>
      </c>
      <c r="AH107" s="1"/>
      <c r="AI107" s="1">
        <v>603</v>
      </c>
      <c r="AJ107" s="1" t="s">
        <v>191</v>
      </c>
      <c r="AK107" s="1" t="s">
        <v>73</v>
      </c>
      <c r="AL107" s="1" t="s">
        <v>78</v>
      </c>
      <c r="AM107" s="23" t="s">
        <v>66</v>
      </c>
      <c r="AN107" s="23" t="s">
        <v>67</v>
      </c>
      <c r="AO107" s="1"/>
      <c r="AP107" s="23">
        <v>4</v>
      </c>
      <c r="AQ107" s="24" t="s">
        <v>335</v>
      </c>
      <c r="AR107" s="39" t="s">
        <v>336</v>
      </c>
      <c r="AS107" s="38" t="s">
        <v>333</v>
      </c>
    </row>
    <row r="108" spans="1:45" s="26" customFormat="1" ht="13.15">
      <c r="A108" s="6">
        <v>466925974</v>
      </c>
      <c r="B108" s="1" t="s">
        <v>337</v>
      </c>
      <c r="C108" s="2">
        <v>43395</v>
      </c>
      <c r="D108" s="1"/>
      <c r="E108" s="3">
        <v>545.98</v>
      </c>
      <c r="F108" s="3">
        <v>633.34</v>
      </c>
      <c r="G108" s="3">
        <v>87.36</v>
      </c>
      <c r="H108" s="3"/>
      <c r="I108" s="3">
        <v>87.36</v>
      </c>
      <c r="J108" s="1"/>
      <c r="K108" s="1"/>
      <c r="L108" s="1"/>
      <c r="M108" s="1"/>
      <c r="N108" s="1" t="s">
        <v>55</v>
      </c>
      <c r="O108" s="1" t="s">
        <v>56</v>
      </c>
      <c r="P108" s="1"/>
      <c r="Q108" s="1"/>
      <c r="R108" s="1"/>
      <c r="S108" s="1"/>
      <c r="T108" s="59">
        <v>43395</v>
      </c>
      <c r="U108" s="1">
        <v>0</v>
      </c>
      <c r="V108" s="1" t="s">
        <v>57</v>
      </c>
      <c r="W108" s="23" t="s">
        <v>338</v>
      </c>
      <c r="X108" s="23" t="s">
        <v>59</v>
      </c>
      <c r="Y108" s="1"/>
      <c r="Z108" s="1" t="s">
        <v>189</v>
      </c>
      <c r="AA108" s="1">
        <v>13857230</v>
      </c>
      <c r="AB108" s="1">
        <v>99</v>
      </c>
      <c r="AC108" s="22">
        <v>1000000404103000</v>
      </c>
      <c r="AD108" s="1"/>
      <c r="AE108" s="1"/>
      <c r="AF108" s="1" t="s">
        <v>190</v>
      </c>
      <c r="AG108" s="1">
        <v>21270</v>
      </c>
      <c r="AH108" s="1"/>
      <c r="AI108" s="1">
        <v>603</v>
      </c>
      <c r="AJ108" s="1" t="s">
        <v>339</v>
      </c>
      <c r="AK108" s="1" t="s">
        <v>73</v>
      </c>
      <c r="AL108" s="1" t="s">
        <v>78</v>
      </c>
      <c r="AM108" s="23" t="s">
        <v>66</v>
      </c>
      <c r="AN108" s="23" t="s">
        <v>340</v>
      </c>
      <c r="AO108" s="1"/>
      <c r="AP108" s="23">
        <v>4</v>
      </c>
      <c r="AQ108" s="24" t="s">
        <v>341</v>
      </c>
      <c r="AR108" s="36" t="s">
        <v>342</v>
      </c>
      <c r="AS108" s="38" t="s">
        <v>343</v>
      </c>
    </row>
    <row r="109" spans="1:45" s="26" customFormat="1" ht="13.15">
      <c r="A109" s="6">
        <v>373880249</v>
      </c>
      <c r="B109" s="1" t="s">
        <v>344</v>
      </c>
      <c r="C109" s="2">
        <v>43238</v>
      </c>
      <c r="D109" s="1"/>
      <c r="E109" s="3">
        <v>605.63</v>
      </c>
      <c r="F109" s="3">
        <v>700</v>
      </c>
      <c r="G109" s="3">
        <v>94.37</v>
      </c>
      <c r="H109" s="3"/>
      <c r="I109" s="3">
        <v>94.37</v>
      </c>
      <c r="J109" s="1"/>
      <c r="K109" s="1"/>
      <c r="L109" s="1"/>
      <c r="M109" s="1"/>
      <c r="N109" s="1" t="s">
        <v>55</v>
      </c>
      <c r="O109" s="1" t="s">
        <v>56</v>
      </c>
      <c r="P109" s="1"/>
      <c r="Q109" s="1"/>
      <c r="R109" s="1"/>
      <c r="S109" s="1"/>
      <c r="T109" s="59">
        <v>43238</v>
      </c>
      <c r="U109" s="1">
        <v>0</v>
      </c>
      <c r="V109" s="1" t="s">
        <v>57</v>
      </c>
      <c r="W109" s="23" t="s">
        <v>345</v>
      </c>
      <c r="X109" s="23" t="s">
        <v>59</v>
      </c>
      <c r="Y109" s="1"/>
      <c r="Z109" s="1" t="s">
        <v>346</v>
      </c>
      <c r="AA109" s="1">
        <v>3142</v>
      </c>
      <c r="AB109" s="1">
        <v>28</v>
      </c>
      <c r="AC109" s="22">
        <v>1000000404179010</v>
      </c>
      <c r="AD109" s="1"/>
      <c r="AE109" s="1"/>
      <c r="AF109" s="1" t="s">
        <v>62</v>
      </c>
      <c r="AG109" s="1">
        <v>21389</v>
      </c>
      <c r="AH109" s="1"/>
      <c r="AI109" s="1">
        <v>601</v>
      </c>
      <c r="AJ109" s="1" t="s">
        <v>347</v>
      </c>
      <c r="AK109" s="1" t="s">
        <v>348</v>
      </c>
      <c r="AL109" s="1" t="s">
        <v>65</v>
      </c>
      <c r="AM109" s="23" t="s">
        <v>66</v>
      </c>
      <c r="AN109" s="23" t="s">
        <v>67</v>
      </c>
      <c r="AO109" s="1"/>
      <c r="AP109" s="23">
        <v>4</v>
      </c>
      <c r="AQ109" s="24" t="s">
        <v>349</v>
      </c>
      <c r="AR109" s="36" t="s">
        <v>350</v>
      </c>
      <c r="AS109" s="37" t="s">
        <v>347</v>
      </c>
    </row>
    <row r="110" spans="1:45" s="26" customFormat="1" ht="13.15">
      <c r="A110" s="6">
        <v>379958616</v>
      </c>
      <c r="B110" s="1" t="s">
        <v>351</v>
      </c>
      <c r="C110" s="2">
        <v>43125</v>
      </c>
      <c r="D110" s="1"/>
      <c r="E110" s="3">
        <v>15000</v>
      </c>
      <c r="F110" s="3">
        <v>14300.01</v>
      </c>
      <c r="G110" s="3">
        <v>2400</v>
      </c>
      <c r="H110" s="3"/>
      <c r="I110" s="3">
        <v>2400</v>
      </c>
      <c r="J110" s="1">
        <v>1599.99</v>
      </c>
      <c r="K110" s="1">
        <v>1500</v>
      </c>
      <c r="L110" s="1">
        <v>3099.99</v>
      </c>
      <c r="M110" s="1"/>
      <c r="N110" s="1" t="s">
        <v>55</v>
      </c>
      <c r="O110" s="1" t="s">
        <v>56</v>
      </c>
      <c r="P110" s="1"/>
      <c r="Q110" s="1"/>
      <c r="R110" s="1"/>
      <c r="S110" s="1"/>
      <c r="T110" s="59">
        <v>43125</v>
      </c>
      <c r="U110" s="1">
        <v>0</v>
      </c>
      <c r="V110" s="1" t="s">
        <v>209</v>
      </c>
      <c r="W110" s="23" t="s">
        <v>352</v>
      </c>
      <c r="X110" s="23" t="s">
        <v>59</v>
      </c>
      <c r="Y110" s="1"/>
      <c r="Z110" s="1"/>
      <c r="AA110" s="1">
        <v>65</v>
      </c>
      <c r="AB110" s="1">
        <v>3</v>
      </c>
      <c r="AC110" s="22">
        <v>1000000306244170</v>
      </c>
      <c r="AD110" s="1"/>
      <c r="AE110" s="1"/>
      <c r="AF110" s="1" t="s">
        <v>62</v>
      </c>
      <c r="AG110" s="1">
        <v>22055</v>
      </c>
      <c r="AH110" s="1"/>
      <c r="AI110" s="1">
        <v>606</v>
      </c>
      <c r="AJ110" s="1" t="s">
        <v>353</v>
      </c>
      <c r="AK110" s="1" t="s">
        <v>73</v>
      </c>
      <c r="AL110" s="1" t="s">
        <v>65</v>
      </c>
      <c r="AM110" s="23" t="s">
        <v>66</v>
      </c>
      <c r="AN110" s="23" t="s">
        <v>67</v>
      </c>
      <c r="AO110" s="1"/>
      <c r="AP110" s="23">
        <v>4</v>
      </c>
      <c r="AQ110" s="24" t="s">
        <v>354</v>
      </c>
      <c r="AR110" s="36" t="s">
        <v>355</v>
      </c>
      <c r="AS110" s="37" t="s">
        <v>353</v>
      </c>
    </row>
    <row r="111" spans="1:45" s="26" customFormat="1" ht="13.15">
      <c r="A111" s="6">
        <v>139000882</v>
      </c>
      <c r="B111" s="1" t="s">
        <v>356</v>
      </c>
      <c r="C111" s="2">
        <v>43411</v>
      </c>
      <c r="D111" s="1"/>
      <c r="E111" s="3">
        <v>15000</v>
      </c>
      <c r="F111" s="3">
        <v>14300.01</v>
      </c>
      <c r="G111" s="3">
        <v>2400</v>
      </c>
      <c r="H111" s="3"/>
      <c r="I111" s="3">
        <v>2400</v>
      </c>
      <c r="J111" s="1">
        <v>1599.99</v>
      </c>
      <c r="K111" s="1">
        <v>1500</v>
      </c>
      <c r="L111" s="1">
        <v>3099.99</v>
      </c>
      <c r="M111" s="1"/>
      <c r="N111" s="1" t="s">
        <v>55</v>
      </c>
      <c r="O111" s="1" t="s">
        <v>56</v>
      </c>
      <c r="P111" s="1"/>
      <c r="Q111" s="1"/>
      <c r="R111" s="1"/>
      <c r="S111" s="1"/>
      <c r="T111" s="59">
        <v>43411</v>
      </c>
      <c r="U111" s="1">
        <v>0</v>
      </c>
      <c r="V111" s="1" t="s">
        <v>209</v>
      </c>
      <c r="W111" s="23" t="s">
        <v>352</v>
      </c>
      <c r="X111" s="23" t="s">
        <v>59</v>
      </c>
      <c r="Y111" s="1"/>
      <c r="Z111" s="1"/>
      <c r="AA111" s="1">
        <v>86</v>
      </c>
      <c r="AB111" s="1">
        <v>3</v>
      </c>
      <c r="AC111" s="22">
        <v>1000000306244170</v>
      </c>
      <c r="AD111" s="1"/>
      <c r="AE111" s="1"/>
      <c r="AF111" s="1" t="s">
        <v>62</v>
      </c>
      <c r="AG111" s="1">
        <v>22055</v>
      </c>
      <c r="AH111" s="1"/>
      <c r="AI111" s="1">
        <v>606</v>
      </c>
      <c r="AJ111" s="1" t="s">
        <v>353</v>
      </c>
      <c r="AK111" s="1" t="s">
        <v>73</v>
      </c>
      <c r="AL111" s="1" t="s">
        <v>65</v>
      </c>
      <c r="AM111" s="23" t="s">
        <v>66</v>
      </c>
      <c r="AN111" s="23" t="s">
        <v>67</v>
      </c>
      <c r="AO111" s="1"/>
      <c r="AP111" s="23">
        <v>4</v>
      </c>
      <c r="AQ111" s="24" t="s">
        <v>357</v>
      </c>
      <c r="AR111" s="36" t="s">
        <v>358</v>
      </c>
      <c r="AS111" s="37" t="s">
        <v>359</v>
      </c>
    </row>
    <row r="112" spans="1:45" s="26" customFormat="1" ht="13.15">
      <c r="A112" s="6">
        <v>514303269</v>
      </c>
      <c r="B112" s="1" t="s">
        <v>360</v>
      </c>
      <c r="C112" s="2">
        <v>43245</v>
      </c>
      <c r="D112" s="1"/>
      <c r="E112" s="3">
        <v>41940.89</v>
      </c>
      <c r="F112" s="3">
        <v>48651.43</v>
      </c>
      <c r="G112" s="3">
        <v>6710.54</v>
      </c>
      <c r="H112" s="3"/>
      <c r="I112" s="3">
        <v>6710.54</v>
      </c>
      <c r="J112" s="1"/>
      <c r="K112" s="1"/>
      <c r="L112" s="1"/>
      <c r="M112" s="1"/>
      <c r="N112" s="1" t="s">
        <v>55</v>
      </c>
      <c r="O112" s="1" t="s">
        <v>56</v>
      </c>
      <c r="P112" s="1"/>
      <c r="Q112" s="1"/>
      <c r="R112" s="1"/>
      <c r="S112" s="1"/>
      <c r="T112" s="59">
        <v>43245</v>
      </c>
      <c r="U112" s="1">
        <v>0</v>
      </c>
      <c r="V112" s="1" t="s">
        <v>57</v>
      </c>
      <c r="W112" s="23" t="s">
        <v>361</v>
      </c>
      <c r="X112" s="23" t="s">
        <v>59</v>
      </c>
      <c r="Y112" s="1"/>
      <c r="Z112" s="1" t="s">
        <v>298</v>
      </c>
      <c r="AA112" s="1">
        <v>1547</v>
      </c>
      <c r="AB112" s="1">
        <v>3</v>
      </c>
      <c r="AC112" s="22">
        <v>1000000408188350</v>
      </c>
      <c r="AD112" s="1" t="s">
        <v>271</v>
      </c>
      <c r="AE112" s="1"/>
      <c r="AF112" s="1" t="s">
        <v>62</v>
      </c>
      <c r="AG112" s="1">
        <v>45030</v>
      </c>
      <c r="AH112" s="1"/>
      <c r="AI112" s="1">
        <v>601</v>
      </c>
      <c r="AJ112" s="1" t="s">
        <v>362</v>
      </c>
      <c r="AK112" s="1" t="s">
        <v>73</v>
      </c>
      <c r="AL112" s="1" t="s">
        <v>65</v>
      </c>
      <c r="AM112" s="23" t="s">
        <v>66</v>
      </c>
      <c r="AN112" s="23" t="s">
        <v>67</v>
      </c>
      <c r="AO112" s="1"/>
      <c r="AP112" s="23">
        <v>4</v>
      </c>
      <c r="AQ112" s="24" t="s">
        <v>363</v>
      </c>
      <c r="AR112" s="36" t="s">
        <v>364</v>
      </c>
      <c r="AS112" s="37" t="s">
        <v>362</v>
      </c>
    </row>
    <row r="113" spans="1:45" s="26" customFormat="1" ht="13.15">
      <c r="A113" s="6">
        <v>278798384</v>
      </c>
      <c r="B113" s="1" t="s">
        <v>365</v>
      </c>
      <c r="C113" s="2">
        <v>43119</v>
      </c>
      <c r="D113" s="1"/>
      <c r="E113" s="3">
        <v>75000</v>
      </c>
      <c r="F113" s="3">
        <v>71499.979999999894</v>
      </c>
      <c r="G113" s="3">
        <v>12000</v>
      </c>
      <c r="H113" s="3"/>
      <c r="I113" s="3">
        <v>12000</v>
      </c>
      <c r="J113" s="1">
        <v>8000.0249999999996</v>
      </c>
      <c r="K113" s="1">
        <v>7500</v>
      </c>
      <c r="L113" s="1">
        <v>15500.02</v>
      </c>
      <c r="M113" s="1"/>
      <c r="N113" s="1" t="s">
        <v>55</v>
      </c>
      <c r="O113" s="1" t="s">
        <v>56</v>
      </c>
      <c r="P113" s="1"/>
      <c r="Q113" s="1"/>
      <c r="R113" s="1"/>
      <c r="S113" s="1"/>
      <c r="T113" s="59">
        <v>43119</v>
      </c>
      <c r="U113" s="1">
        <v>0</v>
      </c>
      <c r="V113" s="1" t="s">
        <v>209</v>
      </c>
      <c r="W113" s="23" t="s">
        <v>366</v>
      </c>
      <c r="X113" s="23" t="s">
        <v>59</v>
      </c>
      <c r="Y113" s="1"/>
      <c r="Z113" s="1"/>
      <c r="AA113" s="1">
        <v>118</v>
      </c>
      <c r="AB113" s="1">
        <v>3</v>
      </c>
      <c r="AC113" s="22">
        <v>1000000305575770</v>
      </c>
      <c r="AD113" s="1"/>
      <c r="AE113" s="1"/>
      <c r="AF113" s="1" t="s">
        <v>62</v>
      </c>
      <c r="AG113" s="1">
        <v>22500</v>
      </c>
      <c r="AH113" s="1"/>
      <c r="AI113" s="1">
        <v>612</v>
      </c>
      <c r="AJ113" s="1" t="s">
        <v>367</v>
      </c>
      <c r="AK113" s="1" t="s">
        <v>73</v>
      </c>
      <c r="AL113" s="1" t="s">
        <v>78</v>
      </c>
      <c r="AM113" s="23" t="s">
        <v>66</v>
      </c>
      <c r="AN113" s="23" t="s">
        <v>67</v>
      </c>
      <c r="AO113" s="1"/>
      <c r="AP113" s="23">
        <v>4</v>
      </c>
      <c r="AQ113" s="24" t="s">
        <v>368</v>
      </c>
      <c r="AR113" s="1" t="s">
        <v>369</v>
      </c>
      <c r="AS113" s="25" t="s">
        <v>347</v>
      </c>
    </row>
    <row r="114" spans="1:45" s="26" customFormat="1" ht="13.15">
      <c r="A114" s="6"/>
      <c r="B114" s="1"/>
      <c r="C114" s="2"/>
      <c r="D114" s="1"/>
      <c r="E114" s="3"/>
      <c r="F114" s="62">
        <f>SUM(F104:F113)</f>
        <v>151358.9499999999</v>
      </c>
      <c r="G114" s="3"/>
      <c r="H114" s="3"/>
      <c r="I114" s="3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59"/>
      <c r="U114" s="1"/>
      <c r="V114" s="1"/>
      <c r="W114" s="23"/>
      <c r="X114" s="23"/>
      <c r="Y114" s="1"/>
      <c r="Z114" s="1"/>
      <c r="AA114" s="1"/>
      <c r="AB114" s="1"/>
      <c r="AC114" s="22"/>
      <c r="AD114" s="1"/>
      <c r="AE114" s="1"/>
      <c r="AF114" s="1"/>
      <c r="AG114" s="1"/>
      <c r="AH114" s="1"/>
      <c r="AI114" s="1"/>
      <c r="AJ114" s="1"/>
      <c r="AK114" s="1"/>
      <c r="AL114" s="1"/>
      <c r="AM114" s="23"/>
      <c r="AN114" s="23"/>
      <c r="AO114" s="1"/>
      <c r="AP114" s="23"/>
      <c r="AQ114" s="24"/>
      <c r="AR114" s="1"/>
      <c r="AS114" s="25"/>
    </row>
    <row r="115" spans="1:45" s="26" customFormat="1" ht="13.15">
      <c r="A115" s="6"/>
      <c r="B115" s="1"/>
      <c r="C115" s="2"/>
      <c r="D115" s="1"/>
      <c r="E115" s="3"/>
      <c r="F115" s="3"/>
      <c r="G115" s="3"/>
      <c r="H115" s="3"/>
      <c r="I115" s="3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59"/>
      <c r="U115" s="1"/>
      <c r="V115" s="1"/>
      <c r="W115" s="23"/>
      <c r="X115" s="23"/>
      <c r="Y115" s="1"/>
      <c r="Z115" s="1"/>
      <c r="AA115" s="1"/>
      <c r="AB115" s="1"/>
      <c r="AC115" s="22"/>
      <c r="AD115" s="1"/>
      <c r="AE115" s="1"/>
      <c r="AF115" s="1"/>
      <c r="AG115" s="1"/>
      <c r="AH115" s="1"/>
      <c r="AI115" s="1"/>
      <c r="AJ115" s="1"/>
      <c r="AK115" s="1"/>
      <c r="AL115" s="1"/>
      <c r="AM115" s="23"/>
      <c r="AN115" s="23"/>
      <c r="AO115" s="1"/>
      <c r="AP115" s="23"/>
      <c r="AQ115" s="24"/>
      <c r="AR115" s="1"/>
      <c r="AS115" s="25"/>
    </row>
    <row r="116" spans="1:45" s="26" customFormat="1" ht="13.15">
      <c r="A116" s="6">
        <v>264660013</v>
      </c>
      <c r="B116" s="1" t="s">
        <v>370</v>
      </c>
      <c r="C116" s="2">
        <v>43290</v>
      </c>
      <c r="D116" s="1">
        <v>0</v>
      </c>
      <c r="E116" s="3">
        <v>306.89999999999998</v>
      </c>
      <c r="F116" s="3">
        <v>356</v>
      </c>
      <c r="G116" s="3">
        <v>49.1</v>
      </c>
      <c r="H116" s="3"/>
      <c r="I116" s="3">
        <v>49.1</v>
      </c>
      <c r="J116" s="1"/>
      <c r="K116" s="1"/>
      <c r="L116" s="1">
        <v>0</v>
      </c>
      <c r="M116" s="1"/>
      <c r="N116" s="1" t="s">
        <v>55</v>
      </c>
      <c r="O116" s="1" t="s">
        <v>56</v>
      </c>
      <c r="P116" s="1"/>
      <c r="Q116" s="1"/>
      <c r="R116" s="1"/>
      <c r="S116" s="1"/>
      <c r="T116" s="59">
        <v>43290</v>
      </c>
      <c r="U116" s="1">
        <v>0</v>
      </c>
      <c r="V116" s="1" t="s">
        <v>57</v>
      </c>
      <c r="W116" s="23" t="s">
        <v>371</v>
      </c>
      <c r="X116" s="23" t="s">
        <v>59</v>
      </c>
      <c r="Y116" s="1"/>
      <c r="Z116" s="1" t="s">
        <v>372</v>
      </c>
      <c r="AA116" s="1">
        <v>1293</v>
      </c>
      <c r="AB116" s="1">
        <v>1</v>
      </c>
      <c r="AC116" s="22">
        <v>1000000402245420</v>
      </c>
      <c r="AD116" s="1"/>
      <c r="AE116" s="1"/>
      <c r="AF116" s="1" t="s">
        <v>62</v>
      </c>
      <c r="AG116" s="1">
        <v>21280</v>
      </c>
      <c r="AH116" s="1"/>
      <c r="AI116" s="1">
        <v>601</v>
      </c>
      <c r="AJ116" s="1" t="s">
        <v>373</v>
      </c>
      <c r="AK116" s="1" t="s">
        <v>73</v>
      </c>
      <c r="AL116" s="1" t="s">
        <v>65</v>
      </c>
      <c r="AM116" s="23" t="s">
        <v>90</v>
      </c>
      <c r="AN116" s="23" t="s">
        <v>91</v>
      </c>
      <c r="AO116" s="1"/>
      <c r="AP116" s="23">
        <v>5</v>
      </c>
      <c r="AQ116" s="24" t="s">
        <v>97</v>
      </c>
      <c r="AR116" s="34" t="s">
        <v>374</v>
      </c>
      <c r="AS116" s="38"/>
    </row>
    <row r="117" spans="1:45" s="26" customFormat="1" ht="13.15">
      <c r="A117" s="6">
        <v>431301446</v>
      </c>
      <c r="B117" s="1" t="s">
        <v>375</v>
      </c>
      <c r="C117" s="2">
        <v>43213</v>
      </c>
      <c r="D117" s="1"/>
      <c r="E117" s="3">
        <v>420.99</v>
      </c>
      <c r="F117" s="3">
        <v>500</v>
      </c>
      <c r="G117" s="3">
        <v>67.36</v>
      </c>
      <c r="H117" s="3">
        <v>11.65</v>
      </c>
      <c r="I117" s="3">
        <v>79.010000000000005</v>
      </c>
      <c r="J117" s="1"/>
      <c r="K117" s="1"/>
      <c r="L117" s="1"/>
      <c r="M117" s="1"/>
      <c r="N117" s="1" t="s">
        <v>55</v>
      </c>
      <c r="O117" s="1" t="s">
        <v>56</v>
      </c>
      <c r="P117" s="1"/>
      <c r="Q117" s="1"/>
      <c r="R117" s="1"/>
      <c r="S117" s="1"/>
      <c r="T117" s="59">
        <v>43213</v>
      </c>
      <c r="U117" s="1">
        <v>0</v>
      </c>
      <c r="V117" s="1" t="s">
        <v>57</v>
      </c>
      <c r="W117" s="23" t="s">
        <v>345</v>
      </c>
      <c r="X117" s="23" t="s">
        <v>59</v>
      </c>
      <c r="Y117" s="1"/>
      <c r="Z117" s="1" t="s">
        <v>376</v>
      </c>
      <c r="AA117" s="1">
        <v>8442</v>
      </c>
      <c r="AB117" s="1">
        <v>1</v>
      </c>
      <c r="AC117" s="22">
        <v>1000000404179010</v>
      </c>
      <c r="AD117" s="1"/>
      <c r="AE117" s="1"/>
      <c r="AF117" s="1" t="s">
        <v>62</v>
      </c>
      <c r="AG117" s="1">
        <v>76100</v>
      </c>
      <c r="AH117" s="1"/>
      <c r="AI117" s="1">
        <v>601</v>
      </c>
      <c r="AJ117" s="1" t="s">
        <v>347</v>
      </c>
      <c r="AK117" s="1" t="s">
        <v>73</v>
      </c>
      <c r="AL117" s="1" t="s">
        <v>78</v>
      </c>
      <c r="AM117" s="23" t="s">
        <v>66</v>
      </c>
      <c r="AN117" s="23" t="s">
        <v>67</v>
      </c>
      <c r="AO117" s="1"/>
      <c r="AP117" s="23">
        <v>5</v>
      </c>
      <c r="AQ117" s="24" t="s">
        <v>377</v>
      </c>
      <c r="AR117" s="34" t="s">
        <v>374</v>
      </c>
      <c r="AS117" s="38"/>
    </row>
    <row r="118" spans="1:45" s="26" customFormat="1" ht="13.15">
      <c r="A118" s="6">
        <v>97484631</v>
      </c>
      <c r="B118" s="1" t="s">
        <v>378</v>
      </c>
      <c r="C118" s="2">
        <v>43409</v>
      </c>
      <c r="D118" s="1"/>
      <c r="E118" s="3">
        <v>424.66</v>
      </c>
      <c r="F118" s="3">
        <v>492.61</v>
      </c>
      <c r="G118" s="3">
        <v>67.95</v>
      </c>
      <c r="H118" s="3"/>
      <c r="I118" s="3">
        <v>67.95</v>
      </c>
      <c r="J118" s="1"/>
      <c r="K118" s="1"/>
      <c r="L118" s="1"/>
      <c r="M118" s="1"/>
      <c r="N118" s="1" t="s">
        <v>55</v>
      </c>
      <c r="O118" s="1" t="s">
        <v>56</v>
      </c>
      <c r="P118" s="1"/>
      <c r="Q118" s="1"/>
      <c r="R118" s="1"/>
      <c r="S118" s="1"/>
      <c r="T118" s="59">
        <v>43409</v>
      </c>
      <c r="U118" s="1">
        <v>0</v>
      </c>
      <c r="V118" s="1" t="s">
        <v>57</v>
      </c>
      <c r="W118" s="23" t="s">
        <v>188</v>
      </c>
      <c r="X118" s="23" t="s">
        <v>59</v>
      </c>
      <c r="Y118" s="1"/>
      <c r="Z118" s="1" t="s">
        <v>189</v>
      </c>
      <c r="AA118" s="1">
        <v>181942</v>
      </c>
      <c r="AB118" s="1">
        <v>99</v>
      </c>
      <c r="AC118" s="22">
        <v>1000000408507040</v>
      </c>
      <c r="AD118" s="1" t="s">
        <v>61</v>
      </c>
      <c r="AE118" s="1"/>
      <c r="AF118" s="1" t="s">
        <v>190</v>
      </c>
      <c r="AG118" s="1">
        <v>21478</v>
      </c>
      <c r="AH118" s="1"/>
      <c r="AI118" s="1">
        <v>603</v>
      </c>
      <c r="AJ118" s="1" t="s">
        <v>191</v>
      </c>
      <c r="AK118" s="1" t="s">
        <v>73</v>
      </c>
      <c r="AL118" s="1" t="s">
        <v>78</v>
      </c>
      <c r="AM118" s="23" t="s">
        <v>66</v>
      </c>
      <c r="AN118" s="23" t="s">
        <v>313</v>
      </c>
      <c r="AO118" s="1"/>
      <c r="AP118" s="23">
        <v>5</v>
      </c>
      <c r="AQ118" s="24" t="s">
        <v>379</v>
      </c>
      <c r="AR118" s="34" t="s">
        <v>374</v>
      </c>
      <c r="AS118" s="38"/>
    </row>
    <row r="119" spans="1:45" s="26" customFormat="1" ht="13.15">
      <c r="A119" s="6">
        <v>218670805</v>
      </c>
      <c r="B119" s="1" t="s">
        <v>380</v>
      </c>
      <c r="C119" s="2">
        <v>43293</v>
      </c>
      <c r="D119" s="1"/>
      <c r="E119" s="3">
        <v>425.03</v>
      </c>
      <c r="F119" s="3">
        <v>493.02999999999901</v>
      </c>
      <c r="G119" s="3">
        <v>68</v>
      </c>
      <c r="H119" s="3"/>
      <c r="I119" s="3">
        <v>68</v>
      </c>
      <c r="J119" s="1"/>
      <c r="K119" s="1"/>
      <c r="L119" s="1"/>
      <c r="M119" s="1"/>
      <c r="N119" s="1" t="s">
        <v>55</v>
      </c>
      <c r="O119" s="1" t="s">
        <v>56</v>
      </c>
      <c r="P119" s="1"/>
      <c r="Q119" s="1"/>
      <c r="R119" s="1"/>
      <c r="S119" s="1"/>
      <c r="T119" s="59">
        <v>43294</v>
      </c>
      <c r="U119" s="1">
        <v>0</v>
      </c>
      <c r="V119" s="1" t="s">
        <v>57</v>
      </c>
      <c r="W119" s="23" t="s">
        <v>381</v>
      </c>
      <c r="X119" s="23" t="s">
        <v>59</v>
      </c>
      <c r="Y119" s="1"/>
      <c r="Z119" s="1" t="s">
        <v>189</v>
      </c>
      <c r="AA119" s="1">
        <v>5023564</v>
      </c>
      <c r="AB119" s="1">
        <v>3</v>
      </c>
      <c r="AC119" s="22">
        <v>1000000403920110</v>
      </c>
      <c r="AD119" s="1"/>
      <c r="AE119" s="1"/>
      <c r="AF119" s="1" t="s">
        <v>62</v>
      </c>
      <c r="AG119" s="1">
        <v>22880</v>
      </c>
      <c r="AH119" s="1"/>
      <c r="AI119" s="1">
        <v>603</v>
      </c>
      <c r="AJ119" s="1" t="s">
        <v>382</v>
      </c>
      <c r="AK119" s="1" t="s">
        <v>73</v>
      </c>
      <c r="AL119" s="1" t="s">
        <v>65</v>
      </c>
      <c r="AM119" s="23" t="s">
        <v>66</v>
      </c>
      <c r="AN119" s="23" t="s">
        <v>67</v>
      </c>
      <c r="AO119" s="1"/>
      <c r="AP119" s="23">
        <v>5</v>
      </c>
      <c r="AQ119" s="24" t="s">
        <v>383</v>
      </c>
      <c r="AR119" s="34" t="s">
        <v>374</v>
      </c>
      <c r="AS119" s="38"/>
    </row>
    <row r="120" spans="1:45" s="26" customFormat="1" ht="13.15">
      <c r="A120" s="6">
        <v>147263116</v>
      </c>
      <c r="B120" s="1" t="s">
        <v>384</v>
      </c>
      <c r="C120" s="2">
        <v>43440</v>
      </c>
      <c r="D120" s="1"/>
      <c r="E120" s="3">
        <v>426.86</v>
      </c>
      <c r="F120" s="3">
        <v>495.16</v>
      </c>
      <c r="G120" s="3">
        <v>68.3</v>
      </c>
      <c r="H120" s="3"/>
      <c r="I120" s="3">
        <v>68.3</v>
      </c>
      <c r="J120" s="1"/>
      <c r="K120" s="1"/>
      <c r="L120" s="1"/>
      <c r="M120" s="1"/>
      <c r="N120" s="1" t="s">
        <v>55</v>
      </c>
      <c r="O120" s="1" t="s">
        <v>56</v>
      </c>
      <c r="P120" s="1"/>
      <c r="Q120" s="1"/>
      <c r="R120" s="1"/>
      <c r="S120" s="1"/>
      <c r="T120" s="59">
        <v>43440</v>
      </c>
      <c r="U120" s="1">
        <v>0</v>
      </c>
      <c r="V120" s="1" t="s">
        <v>57</v>
      </c>
      <c r="W120" s="23" t="s">
        <v>188</v>
      </c>
      <c r="X120" s="23" t="s">
        <v>59</v>
      </c>
      <c r="Y120" s="1"/>
      <c r="Z120" s="1" t="s">
        <v>189</v>
      </c>
      <c r="AA120" s="1">
        <v>186960</v>
      </c>
      <c r="AB120" s="1">
        <v>99</v>
      </c>
      <c r="AC120" s="22">
        <v>1000000408507040</v>
      </c>
      <c r="AD120" s="1" t="s">
        <v>61</v>
      </c>
      <c r="AE120" s="1"/>
      <c r="AF120" s="1" t="s">
        <v>190</v>
      </c>
      <c r="AG120" s="1">
        <v>21478</v>
      </c>
      <c r="AH120" s="1"/>
      <c r="AI120" s="1">
        <v>603</v>
      </c>
      <c r="AJ120" s="1" t="s">
        <v>191</v>
      </c>
      <c r="AK120" s="1" t="s">
        <v>73</v>
      </c>
      <c r="AL120" s="1" t="s">
        <v>78</v>
      </c>
      <c r="AM120" s="23" t="s">
        <v>90</v>
      </c>
      <c r="AN120" s="23" t="s">
        <v>340</v>
      </c>
      <c r="AO120" s="1"/>
      <c r="AP120" s="23">
        <v>5</v>
      </c>
      <c r="AQ120" s="24" t="s">
        <v>385</v>
      </c>
      <c r="AR120" s="34" t="s">
        <v>374</v>
      </c>
      <c r="AS120" s="38"/>
    </row>
    <row r="121" spans="1:45" s="26" customFormat="1" ht="13.15">
      <c r="A121" s="6">
        <v>385607828</v>
      </c>
      <c r="B121" s="1" t="s">
        <v>386</v>
      </c>
      <c r="C121" s="2">
        <v>43124</v>
      </c>
      <c r="D121" s="1"/>
      <c r="E121" s="3">
        <v>428.24</v>
      </c>
      <c r="F121" s="3">
        <v>495.01999999999902</v>
      </c>
      <c r="G121" s="3">
        <v>66.78</v>
      </c>
      <c r="H121" s="3"/>
      <c r="I121" s="3">
        <v>66.78</v>
      </c>
      <c r="J121" s="1"/>
      <c r="K121" s="1"/>
      <c r="L121" s="1"/>
      <c r="M121" s="1"/>
      <c r="N121" s="1" t="s">
        <v>55</v>
      </c>
      <c r="O121" s="1" t="s">
        <v>56</v>
      </c>
      <c r="P121" s="1"/>
      <c r="Q121" s="1"/>
      <c r="R121" s="1"/>
      <c r="S121" s="1"/>
      <c r="T121" s="59">
        <v>43125</v>
      </c>
      <c r="U121" s="1">
        <v>0</v>
      </c>
      <c r="V121" s="1" t="s">
        <v>57</v>
      </c>
      <c r="W121" s="23" t="s">
        <v>381</v>
      </c>
      <c r="X121" s="23" t="s">
        <v>59</v>
      </c>
      <c r="Y121" s="1"/>
      <c r="Z121" s="1" t="s">
        <v>189</v>
      </c>
      <c r="AA121" s="1">
        <v>4996883</v>
      </c>
      <c r="AB121" s="1">
        <v>3</v>
      </c>
      <c r="AC121" s="22">
        <v>1000000403920110</v>
      </c>
      <c r="AD121" s="1"/>
      <c r="AE121" s="1"/>
      <c r="AF121" s="1" t="s">
        <v>62</v>
      </c>
      <c r="AG121" s="1">
        <v>22880</v>
      </c>
      <c r="AH121" s="1"/>
      <c r="AI121" s="1">
        <v>603</v>
      </c>
      <c r="AJ121" s="1" t="s">
        <v>382</v>
      </c>
      <c r="AK121" s="1" t="s">
        <v>73</v>
      </c>
      <c r="AL121" s="1" t="s">
        <v>65</v>
      </c>
      <c r="AM121" s="23" t="s">
        <v>90</v>
      </c>
      <c r="AN121" s="23" t="s">
        <v>91</v>
      </c>
      <c r="AO121" s="1"/>
      <c r="AP121" s="23">
        <v>5</v>
      </c>
      <c r="AQ121" s="24" t="s">
        <v>387</v>
      </c>
      <c r="AR121" s="34" t="s">
        <v>374</v>
      </c>
      <c r="AS121" s="38"/>
    </row>
    <row r="122" spans="1:45" s="26" customFormat="1" ht="13.15">
      <c r="A122" s="6">
        <v>480829081</v>
      </c>
      <c r="B122" s="1" t="s">
        <v>388</v>
      </c>
      <c r="C122" s="2">
        <v>43395</v>
      </c>
      <c r="D122" s="1"/>
      <c r="E122" s="3">
        <v>431.46</v>
      </c>
      <c r="F122" s="3">
        <v>500.49</v>
      </c>
      <c r="G122" s="3">
        <v>69.03</v>
      </c>
      <c r="H122" s="3"/>
      <c r="I122" s="3">
        <v>69.03</v>
      </c>
      <c r="J122" s="1"/>
      <c r="K122" s="1"/>
      <c r="L122" s="1"/>
      <c r="M122" s="1"/>
      <c r="N122" s="1" t="s">
        <v>55</v>
      </c>
      <c r="O122" s="1" t="s">
        <v>56</v>
      </c>
      <c r="P122" s="1"/>
      <c r="Q122" s="1"/>
      <c r="R122" s="1"/>
      <c r="S122" s="1"/>
      <c r="T122" s="59">
        <v>43396</v>
      </c>
      <c r="U122" s="1">
        <v>0</v>
      </c>
      <c r="V122" s="1" t="s">
        <v>57</v>
      </c>
      <c r="W122" s="23" t="s">
        <v>381</v>
      </c>
      <c r="X122" s="23" t="s">
        <v>59</v>
      </c>
      <c r="Y122" s="1"/>
      <c r="Z122" s="1" t="s">
        <v>189</v>
      </c>
      <c r="AA122" s="1">
        <v>5040065</v>
      </c>
      <c r="AB122" s="1">
        <v>3</v>
      </c>
      <c r="AC122" s="22">
        <v>1000000403920110</v>
      </c>
      <c r="AD122" s="1"/>
      <c r="AE122" s="1"/>
      <c r="AF122" s="1" t="s">
        <v>62</v>
      </c>
      <c r="AG122" s="1">
        <v>22880</v>
      </c>
      <c r="AH122" s="1"/>
      <c r="AI122" s="1">
        <v>603</v>
      </c>
      <c r="AJ122" s="1" t="s">
        <v>382</v>
      </c>
      <c r="AK122" s="1" t="s">
        <v>73</v>
      </c>
      <c r="AL122" s="1" t="s">
        <v>65</v>
      </c>
      <c r="AM122" s="23" t="s">
        <v>90</v>
      </c>
      <c r="AN122" s="23" t="s">
        <v>67</v>
      </c>
      <c r="AO122" s="1"/>
      <c r="AP122" s="23">
        <v>5</v>
      </c>
      <c r="AQ122" s="24" t="s">
        <v>389</v>
      </c>
      <c r="AR122" s="34" t="s">
        <v>374</v>
      </c>
      <c r="AS122" s="38"/>
    </row>
    <row r="123" spans="1:45" s="26" customFormat="1" ht="13.15">
      <c r="A123" s="6">
        <v>487823928</v>
      </c>
      <c r="B123" s="4" t="s">
        <v>390</v>
      </c>
      <c r="C123" s="2">
        <v>43396</v>
      </c>
      <c r="D123" s="1"/>
      <c r="E123" s="3">
        <v>432.45</v>
      </c>
      <c r="F123" s="3">
        <v>500</v>
      </c>
      <c r="G123" s="3">
        <v>67.55</v>
      </c>
      <c r="H123" s="3"/>
      <c r="I123" s="3">
        <v>67.55</v>
      </c>
      <c r="J123" s="1"/>
      <c r="K123" s="1"/>
      <c r="L123" s="1"/>
      <c r="M123" s="1"/>
      <c r="N123" s="1" t="s">
        <v>55</v>
      </c>
      <c r="O123" s="1" t="s">
        <v>56</v>
      </c>
      <c r="P123" s="1"/>
      <c r="Q123" s="1"/>
      <c r="R123" s="1"/>
      <c r="S123" s="1"/>
      <c r="T123" s="59">
        <v>43396</v>
      </c>
      <c r="U123" s="1">
        <v>0</v>
      </c>
      <c r="V123" s="1" t="s">
        <v>57</v>
      </c>
      <c r="W123" s="23" t="s">
        <v>391</v>
      </c>
      <c r="X123" s="23" t="s">
        <v>59</v>
      </c>
      <c r="Y123" s="1"/>
      <c r="Z123" s="1" t="s">
        <v>392</v>
      </c>
      <c r="AA123" s="1">
        <v>567</v>
      </c>
      <c r="AB123" s="1">
        <v>1</v>
      </c>
      <c r="AC123" s="22">
        <v>1000000406285000</v>
      </c>
      <c r="AD123" s="1"/>
      <c r="AE123" s="1"/>
      <c r="AF123" s="1" t="s">
        <v>62</v>
      </c>
      <c r="AG123" s="1">
        <v>22510</v>
      </c>
      <c r="AH123" s="1"/>
      <c r="AI123" s="1">
        <v>601</v>
      </c>
      <c r="AJ123" s="1" t="s">
        <v>393</v>
      </c>
      <c r="AK123" s="1" t="s">
        <v>73</v>
      </c>
      <c r="AL123" s="1" t="s">
        <v>65</v>
      </c>
      <c r="AM123" s="23" t="s">
        <v>66</v>
      </c>
      <c r="AN123" s="23" t="s">
        <v>67</v>
      </c>
      <c r="AO123" s="1"/>
      <c r="AP123" s="23">
        <v>5</v>
      </c>
      <c r="AQ123" s="24" t="s">
        <v>394</v>
      </c>
      <c r="AR123" s="34" t="s">
        <v>374</v>
      </c>
      <c r="AS123" s="38"/>
    </row>
    <row r="124" spans="1:45" s="26" customFormat="1" ht="13.15">
      <c r="A124" s="6">
        <v>442645147</v>
      </c>
      <c r="B124" s="1" t="s">
        <v>395</v>
      </c>
      <c r="C124" s="2">
        <v>43426</v>
      </c>
      <c r="D124" s="1"/>
      <c r="E124" s="3">
        <v>444.59</v>
      </c>
      <c r="F124" s="3">
        <v>513.90999999999894</v>
      </c>
      <c r="G124" s="3">
        <v>69.319999999999993</v>
      </c>
      <c r="H124" s="3"/>
      <c r="I124" s="3">
        <v>69.319999999999993</v>
      </c>
      <c r="J124" s="1"/>
      <c r="K124" s="1"/>
      <c r="L124" s="1"/>
      <c r="M124" s="1"/>
      <c r="N124" s="1" t="s">
        <v>55</v>
      </c>
      <c r="O124" s="1" t="s">
        <v>56</v>
      </c>
      <c r="P124" s="1"/>
      <c r="Q124" s="1"/>
      <c r="R124" s="1"/>
      <c r="S124" s="1"/>
      <c r="T124" s="59">
        <v>43427</v>
      </c>
      <c r="U124" s="1">
        <v>0</v>
      </c>
      <c r="V124" s="1" t="s">
        <v>57</v>
      </c>
      <c r="W124" s="23" t="s">
        <v>381</v>
      </c>
      <c r="X124" s="23" t="s">
        <v>59</v>
      </c>
      <c r="Y124" s="1"/>
      <c r="Z124" s="1" t="s">
        <v>189</v>
      </c>
      <c r="AA124" s="1">
        <v>5045600</v>
      </c>
      <c r="AB124" s="1">
        <v>3</v>
      </c>
      <c r="AC124" s="22">
        <v>1000000403920110</v>
      </c>
      <c r="AD124" s="1"/>
      <c r="AE124" s="1"/>
      <c r="AF124" s="1" t="s">
        <v>62</v>
      </c>
      <c r="AG124" s="1">
        <v>22880</v>
      </c>
      <c r="AH124" s="1"/>
      <c r="AI124" s="1">
        <v>603</v>
      </c>
      <c r="AJ124" s="1" t="s">
        <v>382</v>
      </c>
      <c r="AK124" s="1" t="s">
        <v>73</v>
      </c>
      <c r="AL124" s="1" t="s">
        <v>65</v>
      </c>
      <c r="AM124" s="23" t="s">
        <v>66</v>
      </c>
      <c r="AN124" s="23" t="s">
        <v>67</v>
      </c>
      <c r="AO124" s="1"/>
      <c r="AP124" s="23">
        <v>5</v>
      </c>
      <c r="AQ124" s="24" t="s">
        <v>396</v>
      </c>
      <c r="AR124" s="34" t="s">
        <v>374</v>
      </c>
      <c r="AS124" s="38"/>
    </row>
    <row r="125" spans="1:45" s="26" customFormat="1" ht="13.15">
      <c r="A125" s="6">
        <v>149815754</v>
      </c>
      <c r="B125" s="1" t="s">
        <v>397</v>
      </c>
      <c r="C125" s="2">
        <v>43139</v>
      </c>
      <c r="D125" s="1"/>
      <c r="E125" s="3">
        <v>514.86</v>
      </c>
      <c r="F125" s="3">
        <v>587.57000000000005</v>
      </c>
      <c r="G125" s="3">
        <v>72.709999999999994</v>
      </c>
      <c r="H125" s="3"/>
      <c r="I125" s="3">
        <v>72.709999999999994</v>
      </c>
      <c r="J125" s="1"/>
      <c r="K125" s="1"/>
      <c r="L125" s="1"/>
      <c r="M125" s="1"/>
      <c r="N125" s="1" t="s">
        <v>55</v>
      </c>
      <c r="O125" s="1" t="s">
        <v>56</v>
      </c>
      <c r="P125" s="1"/>
      <c r="Q125" s="1"/>
      <c r="R125" s="1"/>
      <c r="S125" s="1"/>
      <c r="T125" s="59">
        <v>43140</v>
      </c>
      <c r="U125" s="1">
        <v>1</v>
      </c>
      <c r="V125" s="1" t="s">
        <v>57</v>
      </c>
      <c r="W125" s="23" t="s">
        <v>398</v>
      </c>
      <c r="X125" s="23" t="s">
        <v>59</v>
      </c>
      <c r="Y125" s="1"/>
      <c r="Z125" s="1" t="s">
        <v>399</v>
      </c>
      <c r="AA125" s="1">
        <v>32338090</v>
      </c>
      <c r="AB125" s="1">
        <v>99</v>
      </c>
      <c r="AC125" s="22">
        <v>1000000404010240</v>
      </c>
      <c r="AD125" s="1"/>
      <c r="AE125" s="1"/>
      <c r="AF125" s="1" t="s">
        <v>190</v>
      </c>
      <c r="AG125" s="1">
        <v>6600</v>
      </c>
      <c r="AH125" s="1"/>
      <c r="AI125" s="1">
        <v>601</v>
      </c>
      <c r="AJ125" s="1" t="s">
        <v>400</v>
      </c>
      <c r="AK125" s="1" t="s">
        <v>73</v>
      </c>
      <c r="AL125" s="1" t="s">
        <v>78</v>
      </c>
      <c r="AM125" s="23" t="s">
        <v>90</v>
      </c>
      <c r="AN125" s="23" t="s">
        <v>67</v>
      </c>
      <c r="AO125" s="1"/>
      <c r="AP125" s="23">
        <v>5</v>
      </c>
      <c r="AQ125" s="24" t="s">
        <v>401</v>
      </c>
      <c r="AR125" s="34" t="s">
        <v>374</v>
      </c>
      <c r="AS125" s="38"/>
    </row>
    <row r="126" spans="1:45" s="26" customFormat="1" ht="13.15">
      <c r="A126" s="6">
        <v>491684243</v>
      </c>
      <c r="B126" s="1" t="s">
        <v>402</v>
      </c>
      <c r="C126" s="2">
        <v>43280</v>
      </c>
      <c r="D126" s="1"/>
      <c r="E126" s="3">
        <v>665.72</v>
      </c>
      <c r="F126" s="3">
        <v>772.24</v>
      </c>
      <c r="G126" s="3">
        <v>106.52</v>
      </c>
      <c r="H126" s="3"/>
      <c r="I126" s="3">
        <v>106.52</v>
      </c>
      <c r="J126" s="1"/>
      <c r="K126" s="1"/>
      <c r="L126" s="1"/>
      <c r="M126" s="1"/>
      <c r="N126" s="1" t="s">
        <v>55</v>
      </c>
      <c r="O126" s="1" t="s">
        <v>56</v>
      </c>
      <c r="P126" s="1"/>
      <c r="Q126" s="1"/>
      <c r="R126" s="1"/>
      <c r="S126" s="1"/>
      <c r="T126" s="59">
        <v>43280</v>
      </c>
      <c r="U126" s="1">
        <v>0</v>
      </c>
      <c r="V126" s="1" t="s">
        <v>209</v>
      </c>
      <c r="W126" s="23" t="s">
        <v>210</v>
      </c>
      <c r="X126" s="23" t="s">
        <v>59</v>
      </c>
      <c r="Y126" s="1"/>
      <c r="Z126" s="1" t="s">
        <v>211</v>
      </c>
      <c r="AA126" s="1">
        <v>1629</v>
      </c>
      <c r="AB126" s="1">
        <v>3</v>
      </c>
      <c r="AC126" s="22">
        <v>1000000404476400</v>
      </c>
      <c r="AD126" s="1"/>
      <c r="AE126" s="1"/>
      <c r="AF126" s="1" t="s">
        <v>190</v>
      </c>
      <c r="AG126" s="1">
        <v>21624</v>
      </c>
      <c r="AH126" s="1"/>
      <c r="AI126" s="1">
        <v>612</v>
      </c>
      <c r="AJ126" s="1" t="s">
        <v>212</v>
      </c>
      <c r="AK126" s="1" t="s">
        <v>73</v>
      </c>
      <c r="AL126" s="1" t="s">
        <v>65</v>
      </c>
      <c r="AM126" s="23" t="s">
        <v>66</v>
      </c>
      <c r="AN126" s="23" t="s">
        <v>67</v>
      </c>
      <c r="AO126" s="1"/>
      <c r="AP126" s="23">
        <v>5</v>
      </c>
      <c r="AQ126" s="24" t="s">
        <v>213</v>
      </c>
      <c r="AR126" s="34" t="s">
        <v>374</v>
      </c>
      <c r="AS126" s="37"/>
    </row>
    <row r="127" spans="1:45" s="26" customFormat="1" ht="13.15">
      <c r="A127" s="6">
        <v>447344509</v>
      </c>
      <c r="B127" s="1" t="s">
        <v>403</v>
      </c>
      <c r="C127" s="2">
        <v>43181</v>
      </c>
      <c r="D127" s="1"/>
      <c r="E127" s="3">
        <v>963.17</v>
      </c>
      <c r="F127" s="3">
        <v>1097.8699999999899</v>
      </c>
      <c r="G127" s="3">
        <v>134.69999999999999</v>
      </c>
      <c r="H127" s="3"/>
      <c r="I127" s="3">
        <v>134.69999999999999</v>
      </c>
      <c r="J127" s="1"/>
      <c r="K127" s="1"/>
      <c r="L127" s="1"/>
      <c r="M127" s="1"/>
      <c r="N127" s="1" t="s">
        <v>55</v>
      </c>
      <c r="O127" s="1" t="s">
        <v>56</v>
      </c>
      <c r="P127" s="1"/>
      <c r="Q127" s="1"/>
      <c r="R127" s="1"/>
      <c r="S127" s="1"/>
      <c r="T127" s="59">
        <v>43182</v>
      </c>
      <c r="U127" s="1">
        <v>0</v>
      </c>
      <c r="V127" s="1" t="s">
        <v>57</v>
      </c>
      <c r="W127" s="23" t="s">
        <v>381</v>
      </c>
      <c r="X127" s="23" t="s">
        <v>59</v>
      </c>
      <c r="Y127" s="1"/>
      <c r="Z127" s="1" t="s">
        <v>189</v>
      </c>
      <c r="AA127" s="1">
        <v>5006404</v>
      </c>
      <c r="AB127" s="1">
        <v>3</v>
      </c>
      <c r="AC127" s="22">
        <v>1000000403920110</v>
      </c>
      <c r="AD127" s="1"/>
      <c r="AE127" s="1"/>
      <c r="AF127" s="1" t="s">
        <v>62</v>
      </c>
      <c r="AG127" s="1">
        <v>22880</v>
      </c>
      <c r="AH127" s="1"/>
      <c r="AI127" s="1">
        <v>603</v>
      </c>
      <c r="AJ127" s="1" t="s">
        <v>382</v>
      </c>
      <c r="AK127" s="1" t="s">
        <v>73</v>
      </c>
      <c r="AL127" s="1" t="s">
        <v>65</v>
      </c>
      <c r="AM127" s="23" t="s">
        <v>66</v>
      </c>
      <c r="AN127" s="23" t="s">
        <v>67</v>
      </c>
      <c r="AO127" s="1"/>
      <c r="AP127" s="23">
        <v>5</v>
      </c>
      <c r="AQ127" s="24" t="s">
        <v>404</v>
      </c>
      <c r="AR127" s="34" t="s">
        <v>374</v>
      </c>
      <c r="AS127" s="37"/>
    </row>
    <row r="128" spans="1:45">
      <c r="A128" s="27"/>
      <c r="B128" s="28"/>
      <c r="C128" s="28"/>
      <c r="D128" s="28"/>
      <c r="E128" s="29"/>
      <c r="F128" s="61">
        <f>SUM(F116:F127)</f>
        <v>6803.8999999999869</v>
      </c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30"/>
      <c r="U128" s="28"/>
      <c r="V128" s="28"/>
      <c r="W128" s="30"/>
      <c r="X128" s="30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30"/>
      <c r="AN128" s="30"/>
      <c r="AO128" s="28"/>
      <c r="AP128" s="30"/>
      <c r="AQ128" s="31"/>
      <c r="AR128" s="28"/>
      <c r="AS128" s="32"/>
    </row>
    <row r="129" spans="1:45">
      <c r="A129" s="27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30"/>
      <c r="U129" s="28"/>
      <c r="V129" s="28"/>
      <c r="W129" s="30"/>
      <c r="X129" s="30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30"/>
      <c r="AN129" s="30"/>
      <c r="AO129" s="28"/>
      <c r="AP129" s="30"/>
      <c r="AQ129" s="31"/>
      <c r="AR129" s="28"/>
      <c r="AS129" s="32"/>
    </row>
    <row r="130" spans="1:45" s="26" customFormat="1" ht="13.15">
      <c r="A130" s="6">
        <v>571903888</v>
      </c>
      <c r="B130" s="1" t="s">
        <v>405</v>
      </c>
      <c r="C130" s="2">
        <v>43342</v>
      </c>
      <c r="D130" s="1">
        <v>0</v>
      </c>
      <c r="E130" s="3">
        <v>101.72</v>
      </c>
      <c r="F130" s="3">
        <v>118</v>
      </c>
      <c r="G130" s="3">
        <v>16.28</v>
      </c>
      <c r="H130" s="3"/>
      <c r="I130" s="3">
        <v>16.28</v>
      </c>
      <c r="J130" s="1"/>
      <c r="K130" s="1"/>
      <c r="L130" s="1"/>
      <c r="M130" s="1"/>
      <c r="N130" s="1" t="s">
        <v>55</v>
      </c>
      <c r="O130" s="1" t="s">
        <v>56</v>
      </c>
      <c r="P130" s="1"/>
      <c r="Q130" s="1"/>
      <c r="R130" s="1"/>
      <c r="S130" s="1"/>
      <c r="T130" s="59">
        <v>43342</v>
      </c>
      <c r="U130" s="1">
        <v>0</v>
      </c>
      <c r="V130" s="1" t="s">
        <v>57</v>
      </c>
      <c r="W130" s="23" t="s">
        <v>58</v>
      </c>
      <c r="X130" s="23" t="s">
        <v>59</v>
      </c>
      <c r="Y130" s="1"/>
      <c r="Z130" s="1" t="s">
        <v>60</v>
      </c>
      <c r="AA130" s="1">
        <v>440196</v>
      </c>
      <c r="AB130" s="1">
        <v>1</v>
      </c>
      <c r="AC130" s="22">
        <v>1000000404049690</v>
      </c>
      <c r="AD130" s="1" t="s">
        <v>61</v>
      </c>
      <c r="AE130" s="1"/>
      <c r="AF130" s="1" t="s">
        <v>62</v>
      </c>
      <c r="AG130" s="1">
        <v>11000</v>
      </c>
      <c r="AH130" s="1"/>
      <c r="AI130" s="1">
        <v>623</v>
      </c>
      <c r="AJ130" s="1" t="s">
        <v>63</v>
      </c>
      <c r="AK130" s="1" t="s">
        <v>64</v>
      </c>
      <c r="AL130" s="1" t="s">
        <v>65</v>
      </c>
      <c r="AM130" s="23" t="s">
        <v>66</v>
      </c>
      <c r="AN130" s="23" t="s">
        <v>67</v>
      </c>
      <c r="AO130" s="1"/>
      <c r="AP130" s="23">
        <v>6</v>
      </c>
      <c r="AQ130" s="24"/>
      <c r="AR130" s="1"/>
      <c r="AS130" s="25"/>
    </row>
    <row r="131" spans="1:45" s="26" customFormat="1" ht="13.15">
      <c r="A131" s="6">
        <v>73914765</v>
      </c>
      <c r="B131" s="1" t="s">
        <v>406</v>
      </c>
      <c r="C131" s="2">
        <v>43376</v>
      </c>
      <c r="D131" s="1"/>
      <c r="E131" s="3">
        <v>101.72</v>
      </c>
      <c r="F131" s="3">
        <v>118</v>
      </c>
      <c r="G131" s="3">
        <v>16.28</v>
      </c>
      <c r="H131" s="3"/>
      <c r="I131" s="3">
        <v>16.28</v>
      </c>
      <c r="J131" s="1"/>
      <c r="K131" s="1"/>
      <c r="L131" s="1"/>
      <c r="M131" s="1"/>
      <c r="N131" s="1" t="s">
        <v>55</v>
      </c>
      <c r="O131" s="1" t="s">
        <v>56</v>
      </c>
      <c r="P131" s="1"/>
      <c r="Q131" s="1"/>
      <c r="R131" s="1"/>
      <c r="S131" s="1"/>
      <c r="T131" s="59">
        <v>43376</v>
      </c>
      <c r="U131" s="1">
        <v>0</v>
      </c>
      <c r="V131" s="1" t="s">
        <v>57</v>
      </c>
      <c r="W131" s="23" t="s">
        <v>407</v>
      </c>
      <c r="X131" s="23" t="s">
        <v>59</v>
      </c>
      <c r="Y131" s="1"/>
      <c r="Z131" s="1" t="s">
        <v>291</v>
      </c>
      <c r="AA131" s="1">
        <v>10801732</v>
      </c>
      <c r="AB131" s="1">
        <v>4</v>
      </c>
      <c r="AC131" s="22">
        <v>1000000412069040</v>
      </c>
      <c r="AD131" s="1"/>
      <c r="AE131" s="1"/>
      <c r="AF131" s="1" t="s">
        <v>62</v>
      </c>
      <c r="AG131" s="1">
        <v>11529</v>
      </c>
      <c r="AH131" s="1"/>
      <c r="AI131" s="1">
        <v>601</v>
      </c>
      <c r="AJ131" s="1" t="s">
        <v>408</v>
      </c>
      <c r="AK131" s="1" t="s">
        <v>251</v>
      </c>
      <c r="AL131" s="1" t="s">
        <v>65</v>
      </c>
      <c r="AM131" s="23" t="s">
        <v>66</v>
      </c>
      <c r="AN131" s="23" t="s">
        <v>67</v>
      </c>
      <c r="AO131" s="1"/>
      <c r="AP131" s="23">
        <v>6</v>
      </c>
      <c r="AQ131" s="24"/>
      <c r="AR131" s="1"/>
      <c r="AS131" s="25"/>
    </row>
    <row r="132" spans="1:45" s="26" customFormat="1" ht="13.15">
      <c r="A132" s="6">
        <v>313089169</v>
      </c>
      <c r="B132" s="1" t="s">
        <v>409</v>
      </c>
      <c r="C132" s="2">
        <v>43359</v>
      </c>
      <c r="D132" s="1"/>
      <c r="E132" s="3">
        <v>103.34</v>
      </c>
      <c r="F132" s="3">
        <v>119.87</v>
      </c>
      <c r="G132" s="3">
        <v>16.53</v>
      </c>
      <c r="H132" s="3"/>
      <c r="I132" s="3">
        <v>16.53</v>
      </c>
      <c r="J132" s="1"/>
      <c r="K132" s="1"/>
      <c r="L132" s="1"/>
      <c r="M132" s="1"/>
      <c r="N132" s="1" t="s">
        <v>55</v>
      </c>
      <c r="O132" s="1" t="s">
        <v>56</v>
      </c>
      <c r="P132" s="1"/>
      <c r="Q132" s="1"/>
      <c r="R132" s="1"/>
      <c r="S132" s="1"/>
      <c r="T132" s="59">
        <v>43359</v>
      </c>
      <c r="U132" s="1">
        <v>0</v>
      </c>
      <c r="V132" s="1" t="s">
        <v>209</v>
      </c>
      <c r="W132" s="23" t="s">
        <v>410</v>
      </c>
      <c r="X132" s="23" t="s">
        <v>59</v>
      </c>
      <c r="Y132" s="1"/>
      <c r="Z132" s="1" t="s">
        <v>411</v>
      </c>
      <c r="AA132" s="1">
        <v>29</v>
      </c>
      <c r="AB132" s="1">
        <v>99</v>
      </c>
      <c r="AC132" s="22">
        <v>1000000410079520</v>
      </c>
      <c r="AD132" s="1" t="s">
        <v>412</v>
      </c>
      <c r="AE132" s="1"/>
      <c r="AF132" s="1" t="s">
        <v>62</v>
      </c>
      <c r="AG132" s="1">
        <v>22289</v>
      </c>
      <c r="AH132" s="1"/>
      <c r="AI132" s="1">
        <v>621</v>
      </c>
      <c r="AJ132" s="1" t="s">
        <v>413</v>
      </c>
      <c r="AK132" s="1" t="s">
        <v>73</v>
      </c>
      <c r="AL132" s="1" t="s">
        <v>65</v>
      </c>
      <c r="AM132" s="23" t="s">
        <v>66</v>
      </c>
      <c r="AN132" s="23" t="s">
        <v>67</v>
      </c>
      <c r="AO132" s="1"/>
      <c r="AP132" s="23">
        <v>6</v>
      </c>
      <c r="AQ132" s="24"/>
      <c r="AR132" s="1"/>
      <c r="AS132" s="25"/>
    </row>
    <row r="133" spans="1:45" s="26" customFormat="1" ht="13.15">
      <c r="A133" s="6">
        <v>33540721</v>
      </c>
      <c r="B133" s="1" t="s">
        <v>414</v>
      </c>
      <c r="C133" s="2">
        <v>43222</v>
      </c>
      <c r="D133" s="1"/>
      <c r="E133" s="3">
        <v>105</v>
      </c>
      <c r="F133" s="3">
        <v>105</v>
      </c>
      <c r="G133" s="3">
        <v>0</v>
      </c>
      <c r="H133" s="3"/>
      <c r="I133" s="3">
        <v>0</v>
      </c>
      <c r="J133" s="1"/>
      <c r="K133" s="1"/>
      <c r="L133" s="1"/>
      <c r="M133" s="1"/>
      <c r="N133" s="1" t="s">
        <v>55</v>
      </c>
      <c r="O133" s="1" t="s">
        <v>56</v>
      </c>
      <c r="P133" s="1"/>
      <c r="Q133" s="1"/>
      <c r="R133" s="1"/>
      <c r="S133" s="1"/>
      <c r="T133" s="59">
        <v>43222</v>
      </c>
      <c r="U133" s="1">
        <v>0</v>
      </c>
      <c r="V133" s="1" t="s">
        <v>57</v>
      </c>
      <c r="W133" s="23" t="s">
        <v>345</v>
      </c>
      <c r="X133" s="23" t="s">
        <v>59</v>
      </c>
      <c r="Y133" s="1"/>
      <c r="Z133" s="1" t="s">
        <v>415</v>
      </c>
      <c r="AA133" s="1">
        <v>2428</v>
      </c>
      <c r="AB133" s="1">
        <v>1</v>
      </c>
      <c r="AC133" s="22">
        <v>1000000404179010</v>
      </c>
      <c r="AD133" s="1"/>
      <c r="AE133" s="1"/>
      <c r="AF133" s="1" t="s">
        <v>62</v>
      </c>
      <c r="AG133" s="1">
        <v>21060</v>
      </c>
      <c r="AH133" s="1"/>
      <c r="AI133" s="1">
        <v>601</v>
      </c>
      <c r="AJ133" s="1" t="s">
        <v>347</v>
      </c>
      <c r="AK133" s="1" t="s">
        <v>73</v>
      </c>
      <c r="AL133" s="1" t="s">
        <v>416</v>
      </c>
      <c r="AM133" s="23" t="s">
        <v>66</v>
      </c>
      <c r="AN133" s="23" t="s">
        <v>67</v>
      </c>
      <c r="AO133" s="1"/>
      <c r="AP133" s="23">
        <v>6</v>
      </c>
      <c r="AQ133" s="24"/>
      <c r="AR133" s="1"/>
      <c r="AS133" s="25"/>
    </row>
    <row r="134" spans="1:45" s="26" customFormat="1" ht="13.15">
      <c r="A134" s="6">
        <v>145731143</v>
      </c>
      <c r="B134" s="1" t="s">
        <v>417</v>
      </c>
      <c r="C134" s="2">
        <v>43140</v>
      </c>
      <c r="D134" s="1"/>
      <c r="E134" s="3">
        <v>107.49</v>
      </c>
      <c r="F134" s="3">
        <v>124.69</v>
      </c>
      <c r="G134" s="3">
        <v>17.2</v>
      </c>
      <c r="H134" s="3"/>
      <c r="I134" s="3">
        <v>17.2</v>
      </c>
      <c r="J134" s="1"/>
      <c r="K134" s="1"/>
      <c r="L134" s="1"/>
      <c r="M134" s="1"/>
      <c r="N134" s="1" t="s">
        <v>55</v>
      </c>
      <c r="O134" s="1" t="s">
        <v>56</v>
      </c>
      <c r="P134" s="1"/>
      <c r="Q134" s="1"/>
      <c r="R134" s="1"/>
      <c r="S134" s="1"/>
      <c r="T134" s="59">
        <v>43140</v>
      </c>
      <c r="U134" s="1">
        <v>2</v>
      </c>
      <c r="V134" s="1" t="s">
        <v>57</v>
      </c>
      <c r="W134" s="23" t="s">
        <v>418</v>
      </c>
      <c r="X134" s="23" t="s">
        <v>59</v>
      </c>
      <c r="Y134" s="1"/>
      <c r="Z134" s="1" t="s">
        <v>419</v>
      </c>
      <c r="AA134" s="1">
        <v>6714296</v>
      </c>
      <c r="AB134" s="1">
        <v>28</v>
      </c>
      <c r="AC134" s="22">
        <v>1000000406935020</v>
      </c>
      <c r="AD134" s="1" t="s">
        <v>412</v>
      </c>
      <c r="AE134" s="1"/>
      <c r="AF134" s="1" t="s">
        <v>62</v>
      </c>
      <c r="AG134" s="1">
        <v>1020</v>
      </c>
      <c r="AH134" s="1"/>
      <c r="AI134" s="1">
        <v>601</v>
      </c>
      <c r="AJ134" s="1" t="s">
        <v>420</v>
      </c>
      <c r="AK134" s="1" t="s">
        <v>73</v>
      </c>
      <c r="AL134" s="1" t="s">
        <v>65</v>
      </c>
      <c r="AM134" s="23" t="s">
        <v>66</v>
      </c>
      <c r="AN134" s="23" t="s">
        <v>67</v>
      </c>
      <c r="AO134" s="1"/>
      <c r="AP134" s="23">
        <v>6</v>
      </c>
      <c r="AQ134" s="24"/>
      <c r="AR134" s="1"/>
      <c r="AS134" s="25"/>
    </row>
    <row r="135" spans="1:45" s="26" customFormat="1" ht="13.15">
      <c r="A135" s="6">
        <v>512669805</v>
      </c>
      <c r="B135" s="1" t="s">
        <v>421</v>
      </c>
      <c r="C135" s="2">
        <v>43187</v>
      </c>
      <c r="D135" s="1"/>
      <c r="E135" s="3">
        <v>107.76</v>
      </c>
      <c r="F135" s="3">
        <v>125</v>
      </c>
      <c r="G135" s="3">
        <v>17.239999999999998</v>
      </c>
      <c r="H135" s="3"/>
      <c r="I135" s="3">
        <v>17.239999999999998</v>
      </c>
      <c r="J135" s="1"/>
      <c r="K135" s="1"/>
      <c r="L135" s="1"/>
      <c r="M135" s="1"/>
      <c r="N135" s="1" t="s">
        <v>55</v>
      </c>
      <c r="O135" s="1" t="s">
        <v>56</v>
      </c>
      <c r="P135" s="1"/>
      <c r="Q135" s="1"/>
      <c r="R135" s="1"/>
      <c r="S135" s="1"/>
      <c r="T135" s="59">
        <v>43187</v>
      </c>
      <c r="U135" s="1">
        <v>0</v>
      </c>
      <c r="V135" s="1" t="s">
        <v>57</v>
      </c>
      <c r="W135" s="23" t="s">
        <v>422</v>
      </c>
      <c r="X135" s="23" t="s">
        <v>59</v>
      </c>
      <c r="Y135" s="1"/>
      <c r="Z135" s="1" t="s">
        <v>423</v>
      </c>
      <c r="AA135" s="1">
        <v>47601567</v>
      </c>
      <c r="AB135" s="1">
        <v>4</v>
      </c>
      <c r="AC135" s="22">
        <v>1000000404317990</v>
      </c>
      <c r="AD135" s="1" t="s">
        <v>271</v>
      </c>
      <c r="AE135" s="1"/>
      <c r="AF135" s="1" t="s">
        <v>62</v>
      </c>
      <c r="AG135" s="1">
        <v>5348</v>
      </c>
      <c r="AH135" s="1"/>
      <c r="AI135" s="1">
        <v>601</v>
      </c>
      <c r="AJ135" s="1" t="s">
        <v>424</v>
      </c>
      <c r="AK135" s="1" t="s">
        <v>73</v>
      </c>
      <c r="AL135" s="1" t="s">
        <v>78</v>
      </c>
      <c r="AM135" s="23" t="s">
        <v>90</v>
      </c>
      <c r="AN135" s="23" t="s">
        <v>67</v>
      </c>
      <c r="AO135" s="1"/>
      <c r="AP135" s="23">
        <v>6</v>
      </c>
      <c r="AQ135" s="24"/>
      <c r="AR135" s="1"/>
      <c r="AS135" s="25"/>
    </row>
    <row r="136" spans="1:45" s="26" customFormat="1" ht="13.15">
      <c r="A136" s="6">
        <v>108781148</v>
      </c>
      <c r="B136" s="1" t="s">
        <v>425</v>
      </c>
      <c r="C136" s="2">
        <v>43349</v>
      </c>
      <c r="D136" s="1">
        <v>2.4700000000000002</v>
      </c>
      <c r="E136" s="3">
        <v>110.23</v>
      </c>
      <c r="F136" s="3">
        <v>125</v>
      </c>
      <c r="G136" s="3">
        <v>17.239999999999998</v>
      </c>
      <c r="H136" s="3"/>
      <c r="I136" s="3">
        <v>17.239999999999998</v>
      </c>
      <c r="J136" s="1"/>
      <c r="K136" s="1"/>
      <c r="L136" s="1"/>
      <c r="M136" s="1"/>
      <c r="N136" s="1" t="s">
        <v>55</v>
      </c>
      <c r="O136" s="1" t="s">
        <v>56</v>
      </c>
      <c r="P136" s="1"/>
      <c r="Q136" s="1"/>
      <c r="R136" s="1"/>
      <c r="S136" s="1"/>
      <c r="T136" s="59">
        <v>43349</v>
      </c>
      <c r="U136" s="1">
        <v>0</v>
      </c>
      <c r="V136" s="1" t="s">
        <v>57</v>
      </c>
      <c r="W136" s="23" t="s">
        <v>426</v>
      </c>
      <c r="X136" s="23" t="s">
        <v>59</v>
      </c>
      <c r="Y136" s="1"/>
      <c r="Z136" s="1" t="s">
        <v>427</v>
      </c>
      <c r="AA136" s="1">
        <v>2077968</v>
      </c>
      <c r="AB136" s="1">
        <v>1</v>
      </c>
      <c r="AC136" s="22">
        <v>1000000407615660</v>
      </c>
      <c r="AD136" s="1"/>
      <c r="AE136" s="1"/>
      <c r="AF136" s="1" t="s">
        <v>62</v>
      </c>
      <c r="AG136" s="1">
        <v>22010</v>
      </c>
      <c r="AH136" s="1"/>
      <c r="AI136" s="1">
        <v>601</v>
      </c>
      <c r="AJ136" s="1" t="s">
        <v>428</v>
      </c>
      <c r="AK136" s="1" t="s">
        <v>73</v>
      </c>
      <c r="AL136" s="1" t="s">
        <v>78</v>
      </c>
      <c r="AM136" s="23" t="s">
        <v>66</v>
      </c>
      <c r="AN136" s="23" t="s">
        <v>67</v>
      </c>
      <c r="AO136" s="1"/>
      <c r="AP136" s="23">
        <v>6</v>
      </c>
      <c r="AQ136" s="24"/>
      <c r="AR136" s="1"/>
      <c r="AS136" s="25"/>
    </row>
    <row r="137" spans="1:45" s="26" customFormat="1" ht="13.15">
      <c r="A137" s="6">
        <v>266879853</v>
      </c>
      <c r="B137" s="1" t="s">
        <v>429</v>
      </c>
      <c r="C137" s="2">
        <v>43356</v>
      </c>
      <c r="D137" s="1"/>
      <c r="E137" s="3">
        <v>112.05</v>
      </c>
      <c r="F137" s="3">
        <v>130</v>
      </c>
      <c r="G137" s="3">
        <v>17.95</v>
      </c>
      <c r="H137" s="3"/>
      <c r="I137" s="3">
        <v>17.95</v>
      </c>
      <c r="J137" s="1"/>
      <c r="K137" s="1"/>
      <c r="L137" s="1"/>
      <c r="M137" s="1"/>
      <c r="N137" s="1" t="s">
        <v>55</v>
      </c>
      <c r="O137" s="1" t="s">
        <v>56</v>
      </c>
      <c r="P137" s="1"/>
      <c r="Q137" s="1"/>
      <c r="R137" s="1"/>
      <c r="S137" s="1"/>
      <c r="T137" s="59">
        <v>43356</v>
      </c>
      <c r="U137" s="1">
        <v>0</v>
      </c>
      <c r="V137" s="1" t="s">
        <v>57</v>
      </c>
      <c r="W137" s="23" t="s">
        <v>430</v>
      </c>
      <c r="X137" s="23" t="s">
        <v>59</v>
      </c>
      <c r="Y137" s="1"/>
      <c r="Z137" s="1" t="s">
        <v>431</v>
      </c>
      <c r="AA137" s="1">
        <v>360877</v>
      </c>
      <c r="AB137" s="1">
        <v>1</v>
      </c>
      <c r="AC137" s="22">
        <v>1000000401227570</v>
      </c>
      <c r="AD137" s="1"/>
      <c r="AE137" s="1"/>
      <c r="AF137" s="1" t="s">
        <v>62</v>
      </c>
      <c r="AG137" s="1">
        <v>21505</v>
      </c>
      <c r="AH137" s="1"/>
      <c r="AI137" s="1">
        <v>601</v>
      </c>
      <c r="AJ137" s="1" t="s">
        <v>432</v>
      </c>
      <c r="AK137" s="1" t="s">
        <v>251</v>
      </c>
      <c r="AL137" s="1" t="s">
        <v>65</v>
      </c>
      <c r="AM137" s="23" t="s">
        <v>66</v>
      </c>
      <c r="AN137" s="23" t="s">
        <v>67</v>
      </c>
      <c r="AO137" s="1"/>
      <c r="AP137" s="23">
        <v>6</v>
      </c>
      <c r="AQ137" s="24"/>
      <c r="AR137" s="1"/>
      <c r="AS137" s="25"/>
    </row>
    <row r="138" spans="1:45" s="26" customFormat="1" ht="13.15">
      <c r="A138" s="6">
        <v>592504638</v>
      </c>
      <c r="B138" s="1" t="s">
        <v>433</v>
      </c>
      <c r="C138" s="2">
        <v>43343</v>
      </c>
      <c r="D138" s="1"/>
      <c r="E138" s="3">
        <v>112.3</v>
      </c>
      <c r="F138" s="3">
        <v>126.5</v>
      </c>
      <c r="G138" s="3">
        <v>12.35</v>
      </c>
      <c r="H138" s="3">
        <v>1.85</v>
      </c>
      <c r="I138" s="3">
        <v>14.2</v>
      </c>
      <c r="J138" s="1"/>
      <c r="K138" s="1"/>
      <c r="L138" s="1"/>
      <c r="M138" s="1"/>
      <c r="N138" s="1" t="s">
        <v>55</v>
      </c>
      <c r="O138" s="1" t="s">
        <v>56</v>
      </c>
      <c r="P138" s="1"/>
      <c r="Q138" s="1"/>
      <c r="R138" s="1"/>
      <c r="S138" s="1"/>
      <c r="T138" s="59">
        <v>43343</v>
      </c>
      <c r="U138" s="1">
        <v>0</v>
      </c>
      <c r="V138" s="1" t="s">
        <v>57</v>
      </c>
      <c r="W138" s="23" t="s">
        <v>434</v>
      </c>
      <c r="X138" s="23" t="s">
        <v>59</v>
      </c>
      <c r="Y138" s="1"/>
      <c r="Z138" s="1" t="s">
        <v>244</v>
      </c>
      <c r="AA138" s="1">
        <v>212757568</v>
      </c>
      <c r="AB138" s="1">
        <v>28</v>
      </c>
      <c r="AC138" s="22">
        <v>1000000405409170</v>
      </c>
      <c r="AD138" s="1"/>
      <c r="AE138" s="1"/>
      <c r="AF138" s="1" t="s">
        <v>62</v>
      </c>
      <c r="AG138" s="1">
        <v>22055</v>
      </c>
      <c r="AH138" s="1"/>
      <c r="AI138" s="1">
        <v>623</v>
      </c>
      <c r="AJ138" s="1" t="s">
        <v>435</v>
      </c>
      <c r="AK138" s="1" t="s">
        <v>73</v>
      </c>
      <c r="AL138" s="1" t="s">
        <v>65</v>
      </c>
      <c r="AM138" s="23" t="s">
        <v>66</v>
      </c>
      <c r="AN138" s="23" t="s">
        <v>67</v>
      </c>
      <c r="AO138" s="1"/>
      <c r="AP138" s="23">
        <v>6</v>
      </c>
      <c r="AQ138" s="24"/>
      <c r="AR138" s="1"/>
      <c r="AS138" s="25"/>
    </row>
    <row r="139" spans="1:45" s="26" customFormat="1" ht="13.15">
      <c r="A139" s="6">
        <v>544246091</v>
      </c>
      <c r="B139" s="1" t="s">
        <v>436</v>
      </c>
      <c r="C139" s="2">
        <v>43188</v>
      </c>
      <c r="D139" s="1"/>
      <c r="E139" s="3">
        <v>120</v>
      </c>
      <c r="F139" s="3">
        <v>120</v>
      </c>
      <c r="G139" s="3">
        <v>0</v>
      </c>
      <c r="H139" s="3"/>
      <c r="I139" s="3">
        <v>0</v>
      </c>
      <c r="J139" s="1"/>
      <c r="K139" s="1"/>
      <c r="L139" s="1"/>
      <c r="M139" s="1"/>
      <c r="N139" s="1" t="s">
        <v>55</v>
      </c>
      <c r="O139" s="1" t="s">
        <v>56</v>
      </c>
      <c r="P139" s="1"/>
      <c r="Q139" s="1"/>
      <c r="R139" s="1"/>
      <c r="S139" s="1"/>
      <c r="T139" s="59">
        <v>43188</v>
      </c>
      <c r="U139" s="1">
        <v>0</v>
      </c>
      <c r="V139" s="1" t="s">
        <v>57</v>
      </c>
      <c r="W139" s="23" t="s">
        <v>437</v>
      </c>
      <c r="X139" s="23" t="s">
        <v>59</v>
      </c>
      <c r="Y139" s="1"/>
      <c r="Z139" s="1" t="s">
        <v>438</v>
      </c>
      <c r="AA139" s="1">
        <v>40310</v>
      </c>
      <c r="AB139" s="1">
        <v>1</v>
      </c>
      <c r="AC139" s="22">
        <v>1000000402123220</v>
      </c>
      <c r="AD139" s="1"/>
      <c r="AE139" s="1"/>
      <c r="AF139" s="1" t="s">
        <v>62</v>
      </c>
      <c r="AG139" s="1">
        <v>22000</v>
      </c>
      <c r="AH139" s="1"/>
      <c r="AI139" s="1">
        <v>601</v>
      </c>
      <c r="AJ139" s="1" t="s">
        <v>439</v>
      </c>
      <c r="AK139" s="1" t="s">
        <v>73</v>
      </c>
      <c r="AL139" s="1" t="s">
        <v>78</v>
      </c>
      <c r="AM139" s="23" t="s">
        <v>66</v>
      </c>
      <c r="AN139" s="23" t="s">
        <v>67</v>
      </c>
      <c r="AO139" s="1"/>
      <c r="AP139" s="23">
        <v>6</v>
      </c>
      <c r="AQ139" s="24"/>
      <c r="AR139" s="1"/>
      <c r="AS139" s="25"/>
    </row>
    <row r="140" spans="1:45" s="26" customFormat="1" ht="13.15">
      <c r="A140" s="6">
        <v>77192111</v>
      </c>
      <c r="B140" s="1" t="s">
        <v>440</v>
      </c>
      <c r="C140" s="2">
        <v>43256</v>
      </c>
      <c r="D140" s="1"/>
      <c r="E140" s="3">
        <v>127.59</v>
      </c>
      <c r="F140" s="3">
        <v>148</v>
      </c>
      <c r="G140" s="3">
        <v>20.41</v>
      </c>
      <c r="H140" s="3"/>
      <c r="I140" s="3">
        <v>20.41</v>
      </c>
      <c r="J140" s="1"/>
      <c r="K140" s="1"/>
      <c r="L140" s="1"/>
      <c r="M140" s="1"/>
      <c r="N140" s="1" t="s">
        <v>55</v>
      </c>
      <c r="O140" s="1" t="s">
        <v>56</v>
      </c>
      <c r="P140" s="1"/>
      <c r="Q140" s="1"/>
      <c r="R140" s="1"/>
      <c r="S140" s="1"/>
      <c r="T140" s="59">
        <v>43256</v>
      </c>
      <c r="U140" s="1">
        <v>0</v>
      </c>
      <c r="V140" s="1" t="s">
        <v>57</v>
      </c>
      <c r="W140" s="23" t="s">
        <v>422</v>
      </c>
      <c r="X140" s="23" t="s">
        <v>59</v>
      </c>
      <c r="Y140" s="1"/>
      <c r="Z140" s="1" t="s">
        <v>423</v>
      </c>
      <c r="AA140" s="1">
        <v>49036522</v>
      </c>
      <c r="AB140" s="1">
        <v>1</v>
      </c>
      <c r="AC140" s="22">
        <v>1000000404317990</v>
      </c>
      <c r="AD140" s="1" t="s">
        <v>271</v>
      </c>
      <c r="AE140" s="1"/>
      <c r="AF140" s="1" t="s">
        <v>62</v>
      </c>
      <c r="AG140" s="1">
        <v>21270</v>
      </c>
      <c r="AH140" s="1"/>
      <c r="AI140" s="1">
        <v>601</v>
      </c>
      <c r="AJ140" s="1" t="s">
        <v>441</v>
      </c>
      <c r="AK140" s="1" t="s">
        <v>73</v>
      </c>
      <c r="AL140" s="1" t="s">
        <v>65</v>
      </c>
      <c r="AM140" s="23" t="s">
        <v>66</v>
      </c>
      <c r="AN140" s="23" t="s">
        <v>67</v>
      </c>
      <c r="AO140" s="1"/>
      <c r="AP140" s="23">
        <v>6</v>
      </c>
      <c r="AQ140" s="24"/>
      <c r="AR140" s="1"/>
      <c r="AS140" s="25"/>
    </row>
    <row r="141" spans="1:45" s="26" customFormat="1" ht="13.15">
      <c r="A141" s="6">
        <v>104145813</v>
      </c>
      <c r="B141" s="1" t="s">
        <v>442</v>
      </c>
      <c r="C141" s="2">
        <v>43225</v>
      </c>
      <c r="D141" s="1"/>
      <c r="E141" s="3">
        <v>129.32</v>
      </c>
      <c r="F141" s="3">
        <v>150</v>
      </c>
      <c r="G141" s="3">
        <v>20.68</v>
      </c>
      <c r="H141" s="3"/>
      <c r="I141" s="3">
        <v>20.68</v>
      </c>
      <c r="J141" s="1"/>
      <c r="K141" s="1"/>
      <c r="L141" s="1"/>
      <c r="M141" s="1"/>
      <c r="N141" s="1" t="s">
        <v>55</v>
      </c>
      <c r="O141" s="1" t="s">
        <v>56</v>
      </c>
      <c r="P141" s="1"/>
      <c r="Q141" s="1"/>
      <c r="R141" s="1"/>
      <c r="S141" s="1"/>
      <c r="T141" s="59">
        <v>43225</v>
      </c>
      <c r="U141" s="1">
        <v>0</v>
      </c>
      <c r="V141" s="1" t="s">
        <v>57</v>
      </c>
      <c r="W141" s="23" t="s">
        <v>443</v>
      </c>
      <c r="X141" s="23" t="s">
        <v>59</v>
      </c>
      <c r="Y141" s="1"/>
      <c r="Z141" s="1"/>
      <c r="AA141" s="1"/>
      <c r="AB141" s="1">
        <v>1</v>
      </c>
      <c r="AC141" s="22">
        <v>1000000304416760</v>
      </c>
      <c r="AD141" s="1"/>
      <c r="AE141" s="1"/>
      <c r="AF141" s="1" t="s">
        <v>62</v>
      </c>
      <c r="AG141" s="1">
        <v>1219</v>
      </c>
      <c r="AH141" s="1"/>
      <c r="AI141" s="1">
        <v>603</v>
      </c>
      <c r="AJ141" s="1" t="s">
        <v>444</v>
      </c>
      <c r="AK141" s="1" t="s">
        <v>73</v>
      </c>
      <c r="AL141" s="1" t="s">
        <v>65</v>
      </c>
      <c r="AM141" s="23" t="s">
        <v>90</v>
      </c>
      <c r="AN141" s="23" t="s">
        <v>91</v>
      </c>
      <c r="AO141" s="1"/>
      <c r="AP141" s="23">
        <v>6</v>
      </c>
      <c r="AQ141" s="24"/>
      <c r="AR141" s="1"/>
      <c r="AS141" s="25"/>
    </row>
    <row r="142" spans="1:45" s="26" customFormat="1" ht="13.15">
      <c r="A142" s="6">
        <v>119979078</v>
      </c>
      <c r="B142" s="1" t="s">
        <v>445</v>
      </c>
      <c r="C142" s="2">
        <v>43318</v>
      </c>
      <c r="D142" s="1"/>
      <c r="E142" s="3">
        <v>129.32</v>
      </c>
      <c r="F142" s="3">
        <v>150</v>
      </c>
      <c r="G142" s="3">
        <v>20.68</v>
      </c>
      <c r="H142" s="3"/>
      <c r="I142" s="3">
        <v>20.68</v>
      </c>
      <c r="J142" s="1"/>
      <c r="K142" s="1"/>
      <c r="L142" s="1"/>
      <c r="M142" s="1"/>
      <c r="N142" s="1" t="s">
        <v>55</v>
      </c>
      <c r="O142" s="1" t="s">
        <v>56</v>
      </c>
      <c r="P142" s="1"/>
      <c r="Q142" s="1"/>
      <c r="R142" s="1"/>
      <c r="S142" s="1"/>
      <c r="T142" s="59">
        <v>43318</v>
      </c>
      <c r="U142" s="1">
        <v>0</v>
      </c>
      <c r="V142" s="1" t="s">
        <v>57</v>
      </c>
      <c r="W142" s="23" t="s">
        <v>443</v>
      </c>
      <c r="X142" s="23" t="s">
        <v>59</v>
      </c>
      <c r="Y142" s="1"/>
      <c r="Z142" s="1"/>
      <c r="AA142" s="1"/>
      <c r="AB142" s="1">
        <v>1</v>
      </c>
      <c r="AC142" s="22">
        <v>1000000409441240</v>
      </c>
      <c r="AD142" s="1"/>
      <c r="AE142" s="1"/>
      <c r="AF142" s="1" t="s">
        <v>62</v>
      </c>
      <c r="AG142" s="1">
        <v>1219</v>
      </c>
      <c r="AH142" s="1"/>
      <c r="AI142" s="1">
        <v>603</v>
      </c>
      <c r="AJ142" s="1" t="s">
        <v>444</v>
      </c>
      <c r="AK142" s="1" t="s">
        <v>73</v>
      </c>
      <c r="AL142" s="1" t="s">
        <v>65</v>
      </c>
      <c r="AM142" s="23" t="s">
        <v>66</v>
      </c>
      <c r="AN142" s="23" t="s">
        <v>67</v>
      </c>
      <c r="AO142" s="1"/>
      <c r="AP142" s="23">
        <v>6</v>
      </c>
      <c r="AQ142" s="24"/>
      <c r="AR142" s="1"/>
      <c r="AS142" s="25"/>
    </row>
    <row r="143" spans="1:45" s="26" customFormat="1" ht="13.15">
      <c r="A143" s="6">
        <v>434469746</v>
      </c>
      <c r="B143" s="1" t="s">
        <v>446</v>
      </c>
      <c r="C143" s="2">
        <v>43159</v>
      </c>
      <c r="D143" s="1"/>
      <c r="E143" s="3">
        <v>129.32</v>
      </c>
      <c r="F143" s="3">
        <v>150</v>
      </c>
      <c r="G143" s="3">
        <v>20.68</v>
      </c>
      <c r="H143" s="3"/>
      <c r="I143" s="3">
        <v>20.68</v>
      </c>
      <c r="J143" s="1"/>
      <c r="K143" s="1"/>
      <c r="L143" s="1"/>
      <c r="M143" s="1"/>
      <c r="N143" s="1" t="s">
        <v>55</v>
      </c>
      <c r="O143" s="1" t="s">
        <v>56</v>
      </c>
      <c r="P143" s="1"/>
      <c r="Q143" s="1"/>
      <c r="R143" s="1"/>
      <c r="S143" s="1"/>
      <c r="T143" s="59">
        <v>43159</v>
      </c>
      <c r="U143" s="1">
        <v>0</v>
      </c>
      <c r="V143" s="1" t="s">
        <v>57</v>
      </c>
      <c r="W143" s="23" t="s">
        <v>443</v>
      </c>
      <c r="X143" s="23" t="s">
        <v>59</v>
      </c>
      <c r="Y143" s="1"/>
      <c r="Z143" s="1"/>
      <c r="AA143" s="1"/>
      <c r="AB143" s="1">
        <v>1</v>
      </c>
      <c r="AC143" s="22">
        <v>1000000304416760</v>
      </c>
      <c r="AD143" s="1"/>
      <c r="AE143" s="1"/>
      <c r="AF143" s="1" t="s">
        <v>62</v>
      </c>
      <c r="AG143" s="1">
        <v>1219</v>
      </c>
      <c r="AH143" s="1"/>
      <c r="AI143" s="1">
        <v>603</v>
      </c>
      <c r="AJ143" s="1" t="s">
        <v>444</v>
      </c>
      <c r="AK143" s="1" t="s">
        <v>73</v>
      </c>
      <c r="AL143" s="1" t="s">
        <v>65</v>
      </c>
      <c r="AM143" s="23" t="s">
        <v>66</v>
      </c>
      <c r="AN143" s="23" t="s">
        <v>67</v>
      </c>
      <c r="AO143" s="1"/>
      <c r="AP143" s="23">
        <v>6</v>
      </c>
      <c r="AQ143" s="24"/>
      <c r="AR143" s="1"/>
      <c r="AS143" s="25"/>
    </row>
    <row r="144" spans="1:45" s="26" customFormat="1" ht="13.15">
      <c r="A144" s="6">
        <v>561973849</v>
      </c>
      <c r="B144" s="1" t="s">
        <v>447</v>
      </c>
      <c r="C144" s="2">
        <v>43341</v>
      </c>
      <c r="D144" s="1"/>
      <c r="E144" s="3">
        <v>134.46</v>
      </c>
      <c r="F144" s="3">
        <v>156</v>
      </c>
      <c r="G144" s="3">
        <v>21.54</v>
      </c>
      <c r="H144" s="3"/>
      <c r="I144" s="3">
        <v>21.54</v>
      </c>
      <c r="J144" s="1"/>
      <c r="K144" s="1"/>
      <c r="L144" s="1"/>
      <c r="M144" s="1"/>
      <c r="N144" s="1" t="s">
        <v>55</v>
      </c>
      <c r="O144" s="1" t="s">
        <v>56</v>
      </c>
      <c r="P144" s="1"/>
      <c r="Q144" s="1"/>
      <c r="R144" s="1"/>
      <c r="S144" s="1"/>
      <c r="T144" s="59">
        <v>43342</v>
      </c>
      <c r="U144" s="1">
        <v>0</v>
      </c>
      <c r="V144" s="1" t="s">
        <v>57</v>
      </c>
      <c r="W144" s="23" t="s">
        <v>430</v>
      </c>
      <c r="X144" s="23" t="s">
        <v>59</v>
      </c>
      <c r="Y144" s="1"/>
      <c r="Z144" s="1" t="s">
        <v>431</v>
      </c>
      <c r="AA144" s="1">
        <v>352773</v>
      </c>
      <c r="AB144" s="1">
        <v>1</v>
      </c>
      <c r="AC144" s="22">
        <v>1000000401227570</v>
      </c>
      <c r="AD144" s="1"/>
      <c r="AE144" s="1"/>
      <c r="AF144" s="1" t="s">
        <v>62</v>
      </c>
      <c r="AG144" s="1">
        <v>21505</v>
      </c>
      <c r="AH144" s="1"/>
      <c r="AI144" s="1">
        <v>601</v>
      </c>
      <c r="AJ144" s="1" t="s">
        <v>432</v>
      </c>
      <c r="AK144" s="1" t="s">
        <v>251</v>
      </c>
      <c r="AL144" s="1" t="s">
        <v>65</v>
      </c>
      <c r="AM144" s="23" t="s">
        <v>66</v>
      </c>
      <c r="AN144" s="23" t="s">
        <v>67</v>
      </c>
      <c r="AO144" s="1"/>
      <c r="AP144" s="23">
        <v>6</v>
      </c>
      <c r="AQ144" s="24"/>
      <c r="AR144" s="1"/>
      <c r="AS144" s="25"/>
    </row>
    <row r="145" spans="1:45" s="26" customFormat="1" ht="13.15">
      <c r="A145" s="6">
        <v>332624600</v>
      </c>
      <c r="B145" s="1" t="s">
        <v>448</v>
      </c>
      <c r="C145" s="2">
        <v>43388</v>
      </c>
      <c r="D145" s="1"/>
      <c r="E145" s="3">
        <v>134.47999999999999</v>
      </c>
      <c r="F145" s="3">
        <v>156</v>
      </c>
      <c r="G145" s="3">
        <v>21.52</v>
      </c>
      <c r="H145" s="3"/>
      <c r="I145" s="3">
        <v>21.52</v>
      </c>
      <c r="J145" s="1"/>
      <c r="K145" s="1"/>
      <c r="L145" s="1"/>
      <c r="M145" s="1"/>
      <c r="N145" s="1" t="s">
        <v>55</v>
      </c>
      <c r="O145" s="1" t="s">
        <v>56</v>
      </c>
      <c r="P145" s="1"/>
      <c r="Q145" s="1"/>
      <c r="R145" s="1"/>
      <c r="S145" s="1"/>
      <c r="T145" s="59">
        <v>43388</v>
      </c>
      <c r="U145" s="1">
        <v>0</v>
      </c>
      <c r="V145" s="1" t="s">
        <v>57</v>
      </c>
      <c r="W145" s="23" t="s">
        <v>443</v>
      </c>
      <c r="X145" s="23" t="s">
        <v>59</v>
      </c>
      <c r="Y145" s="1"/>
      <c r="Z145" s="1"/>
      <c r="AA145" s="1"/>
      <c r="AB145" s="1">
        <v>1</v>
      </c>
      <c r="AC145" s="22">
        <v>1000000409441240</v>
      </c>
      <c r="AD145" s="1"/>
      <c r="AE145" s="1"/>
      <c r="AF145" s="1" t="s">
        <v>62</v>
      </c>
      <c r="AG145" s="1">
        <v>1219</v>
      </c>
      <c r="AH145" s="1"/>
      <c r="AI145" s="1">
        <v>603</v>
      </c>
      <c r="AJ145" s="1" t="s">
        <v>444</v>
      </c>
      <c r="AK145" s="1" t="s">
        <v>73</v>
      </c>
      <c r="AL145" s="1" t="s">
        <v>65</v>
      </c>
      <c r="AM145" s="23" t="s">
        <v>66</v>
      </c>
      <c r="AN145" s="23" t="s">
        <v>67</v>
      </c>
      <c r="AO145" s="1"/>
      <c r="AP145" s="23">
        <v>6</v>
      </c>
      <c r="AQ145" s="24"/>
      <c r="AR145" s="1"/>
      <c r="AS145" s="25"/>
    </row>
    <row r="146" spans="1:45" s="26" customFormat="1" ht="13.15">
      <c r="A146" s="6">
        <v>79703734</v>
      </c>
      <c r="B146" s="4" t="s">
        <v>449</v>
      </c>
      <c r="C146" s="2">
        <v>43347</v>
      </c>
      <c r="D146" s="1">
        <v>0</v>
      </c>
      <c r="E146" s="3">
        <v>137.85</v>
      </c>
      <c r="F146" s="3">
        <v>159.9</v>
      </c>
      <c r="G146" s="3">
        <v>22.05</v>
      </c>
      <c r="H146" s="3"/>
      <c r="I146" s="3">
        <v>22.05</v>
      </c>
      <c r="J146" s="1"/>
      <c r="K146" s="1"/>
      <c r="L146" s="1"/>
      <c r="M146" s="1"/>
      <c r="N146" s="1" t="s">
        <v>55</v>
      </c>
      <c r="O146" s="1" t="s">
        <v>56</v>
      </c>
      <c r="P146" s="1"/>
      <c r="Q146" s="1"/>
      <c r="R146" s="1"/>
      <c r="S146" s="1"/>
      <c r="T146" s="59">
        <v>43347</v>
      </c>
      <c r="U146" s="1">
        <v>0</v>
      </c>
      <c r="V146" s="1" t="s">
        <v>57</v>
      </c>
      <c r="W146" s="23" t="s">
        <v>450</v>
      </c>
      <c r="X146" s="23" t="s">
        <v>59</v>
      </c>
      <c r="Y146" s="1"/>
      <c r="Z146" s="1" t="s">
        <v>451</v>
      </c>
      <c r="AA146" s="1">
        <v>51187</v>
      </c>
      <c r="AB146" s="1">
        <v>1</v>
      </c>
      <c r="AC146" s="22">
        <v>1000000406954690</v>
      </c>
      <c r="AD146" s="1" t="s">
        <v>452</v>
      </c>
      <c r="AE146" s="1"/>
      <c r="AF146" s="1" t="s">
        <v>62</v>
      </c>
      <c r="AG146" s="1">
        <v>22024</v>
      </c>
      <c r="AH146" s="1"/>
      <c r="AI146" s="1">
        <v>601</v>
      </c>
      <c r="AJ146" s="1" t="s">
        <v>453</v>
      </c>
      <c r="AK146" s="1" t="s">
        <v>73</v>
      </c>
      <c r="AL146" s="1" t="s">
        <v>65</v>
      </c>
      <c r="AM146" s="23" t="s">
        <v>66</v>
      </c>
      <c r="AN146" s="23" t="s">
        <v>67</v>
      </c>
      <c r="AO146" s="1"/>
      <c r="AP146" s="23">
        <v>6</v>
      </c>
      <c r="AQ146" s="24"/>
      <c r="AR146" s="1"/>
      <c r="AS146" s="25"/>
    </row>
    <row r="147" spans="1:45" s="26" customFormat="1" ht="13.15">
      <c r="A147" s="6">
        <v>489992693</v>
      </c>
      <c r="B147" s="1" t="s">
        <v>454</v>
      </c>
      <c r="C147" s="2">
        <v>43308</v>
      </c>
      <c r="D147" s="1"/>
      <c r="E147" s="3">
        <v>142.24</v>
      </c>
      <c r="F147" s="3">
        <v>165</v>
      </c>
      <c r="G147" s="3">
        <v>22.758621000000002</v>
      </c>
      <c r="H147" s="3"/>
      <c r="I147" s="3">
        <v>22.76</v>
      </c>
      <c r="J147" s="1"/>
      <c r="K147" s="1"/>
      <c r="L147" s="1"/>
      <c r="M147" s="1"/>
      <c r="N147" s="1" t="s">
        <v>55</v>
      </c>
      <c r="O147" s="1" t="s">
        <v>56</v>
      </c>
      <c r="P147" s="1"/>
      <c r="Q147" s="1"/>
      <c r="R147" s="1"/>
      <c r="S147" s="1"/>
      <c r="T147" s="59">
        <v>43308</v>
      </c>
      <c r="U147" s="1">
        <v>0</v>
      </c>
      <c r="V147" s="1" t="s">
        <v>57</v>
      </c>
      <c r="W147" s="23" t="s">
        <v>455</v>
      </c>
      <c r="X147" s="23" t="s">
        <v>59</v>
      </c>
      <c r="Y147" s="1"/>
      <c r="Z147" s="1" t="s">
        <v>456</v>
      </c>
      <c r="AA147" s="1">
        <v>33099</v>
      </c>
      <c r="AB147" s="1">
        <v>28</v>
      </c>
      <c r="AC147" s="22">
        <v>1000000406092470</v>
      </c>
      <c r="AD147" s="1" t="s">
        <v>457</v>
      </c>
      <c r="AE147" s="1"/>
      <c r="AF147" s="1" t="s">
        <v>62</v>
      </c>
      <c r="AG147" s="1">
        <v>21376</v>
      </c>
      <c r="AH147" s="1"/>
      <c r="AI147" s="1">
        <v>623</v>
      </c>
      <c r="AJ147" s="1" t="s">
        <v>458</v>
      </c>
      <c r="AK147" s="1" t="s">
        <v>73</v>
      </c>
      <c r="AL147" s="1" t="s">
        <v>65</v>
      </c>
      <c r="AM147" s="23" t="s">
        <v>90</v>
      </c>
      <c r="AN147" s="23" t="s">
        <v>67</v>
      </c>
      <c r="AO147" s="1"/>
      <c r="AP147" s="23">
        <v>6</v>
      </c>
      <c r="AQ147" s="24"/>
      <c r="AR147" s="1"/>
      <c r="AS147" s="25"/>
    </row>
    <row r="148" spans="1:45" s="26" customFormat="1" ht="13.15">
      <c r="A148" s="6">
        <v>108134696</v>
      </c>
      <c r="B148" s="1" t="s">
        <v>459</v>
      </c>
      <c r="C148" s="2">
        <v>43410</v>
      </c>
      <c r="D148" s="1">
        <v>0</v>
      </c>
      <c r="E148" s="3">
        <v>144.4</v>
      </c>
      <c r="F148" s="3">
        <v>167.5</v>
      </c>
      <c r="G148" s="3">
        <v>23.1</v>
      </c>
      <c r="H148" s="3"/>
      <c r="I148" s="3">
        <v>23.1</v>
      </c>
      <c r="J148" s="1"/>
      <c r="K148" s="1"/>
      <c r="L148" s="1"/>
      <c r="M148" s="1"/>
      <c r="N148" s="1" t="s">
        <v>55</v>
      </c>
      <c r="O148" s="1" t="s">
        <v>56</v>
      </c>
      <c r="P148" s="1"/>
      <c r="Q148" s="1"/>
      <c r="R148" s="1"/>
      <c r="S148" s="1"/>
      <c r="T148" s="59">
        <v>43410</v>
      </c>
      <c r="U148" s="1">
        <v>0</v>
      </c>
      <c r="V148" s="1" t="s">
        <v>57</v>
      </c>
      <c r="W148" s="23" t="s">
        <v>460</v>
      </c>
      <c r="X148" s="23" t="s">
        <v>59</v>
      </c>
      <c r="Y148" s="1"/>
      <c r="Z148" s="1" t="s">
        <v>461</v>
      </c>
      <c r="AA148" s="1">
        <v>2069909</v>
      </c>
      <c r="AB148" s="1">
        <v>1</v>
      </c>
      <c r="AC148" s="22">
        <v>1000000406483340</v>
      </c>
      <c r="AD148" s="1" t="s">
        <v>462</v>
      </c>
      <c r="AE148" s="1"/>
      <c r="AF148" s="1" t="s">
        <v>62</v>
      </c>
      <c r="AG148" s="1">
        <v>2300</v>
      </c>
      <c r="AH148" s="1"/>
      <c r="AI148" s="1">
        <v>624</v>
      </c>
      <c r="AJ148" s="1" t="s">
        <v>463</v>
      </c>
      <c r="AK148" s="1" t="s">
        <v>73</v>
      </c>
      <c r="AL148" s="1" t="s">
        <v>65</v>
      </c>
      <c r="AM148" s="23" t="s">
        <v>66</v>
      </c>
      <c r="AN148" s="23" t="s">
        <v>67</v>
      </c>
      <c r="AO148" s="1"/>
      <c r="AP148" s="23">
        <v>6</v>
      </c>
      <c r="AQ148" s="24"/>
      <c r="AR148" s="1"/>
      <c r="AS148" s="25"/>
    </row>
    <row r="149" spans="1:45" s="26" customFormat="1" ht="13.15">
      <c r="A149" s="6">
        <v>356865987</v>
      </c>
      <c r="B149" s="1" t="s">
        <v>464</v>
      </c>
      <c r="C149" s="2">
        <v>43389</v>
      </c>
      <c r="D149" s="1">
        <v>0</v>
      </c>
      <c r="E149" s="3">
        <v>144.83000000000001</v>
      </c>
      <c r="F149" s="3">
        <v>168</v>
      </c>
      <c r="G149" s="3">
        <v>23.17</v>
      </c>
      <c r="H149" s="3"/>
      <c r="I149" s="3">
        <v>23.17</v>
      </c>
      <c r="J149" s="1"/>
      <c r="K149" s="1"/>
      <c r="L149" s="1"/>
      <c r="M149" s="1"/>
      <c r="N149" s="1" t="s">
        <v>55</v>
      </c>
      <c r="O149" s="1" t="s">
        <v>56</v>
      </c>
      <c r="P149" s="1"/>
      <c r="Q149" s="1"/>
      <c r="R149" s="1"/>
      <c r="S149" s="1"/>
      <c r="T149" s="59">
        <v>43389</v>
      </c>
      <c r="U149" s="1">
        <v>0</v>
      </c>
      <c r="V149" s="1" t="s">
        <v>57</v>
      </c>
      <c r="W149" s="23" t="s">
        <v>465</v>
      </c>
      <c r="X149" s="23" t="s">
        <v>59</v>
      </c>
      <c r="Y149" s="1"/>
      <c r="Z149" s="1" t="s">
        <v>466</v>
      </c>
      <c r="AA149" s="1">
        <v>23325</v>
      </c>
      <c r="AB149" s="1">
        <v>28</v>
      </c>
      <c r="AC149" s="22">
        <v>1000000410489590</v>
      </c>
      <c r="AD149" s="1"/>
      <c r="AE149" s="1"/>
      <c r="AF149" s="1" t="s">
        <v>62</v>
      </c>
      <c r="AG149" s="1">
        <v>22320</v>
      </c>
      <c r="AH149" s="1"/>
      <c r="AI149" s="1">
        <v>623</v>
      </c>
      <c r="AJ149" s="1" t="s">
        <v>467</v>
      </c>
      <c r="AK149" s="1" t="s">
        <v>73</v>
      </c>
      <c r="AL149" s="1" t="s">
        <v>78</v>
      </c>
      <c r="AM149" s="23" t="s">
        <v>66</v>
      </c>
      <c r="AN149" s="23" t="s">
        <v>67</v>
      </c>
      <c r="AO149" s="1"/>
      <c r="AP149" s="23">
        <v>6</v>
      </c>
      <c r="AQ149" s="24"/>
      <c r="AR149" s="1"/>
      <c r="AS149" s="25"/>
    </row>
    <row r="150" spans="1:45" s="26" customFormat="1" ht="13.15">
      <c r="A150" s="6">
        <v>562316246</v>
      </c>
      <c r="B150" s="1" t="s">
        <v>468</v>
      </c>
      <c r="C150" s="2">
        <v>43220</v>
      </c>
      <c r="D150" s="1"/>
      <c r="E150" s="3">
        <v>146.01</v>
      </c>
      <c r="F150" s="3">
        <v>156.5</v>
      </c>
      <c r="G150" s="3">
        <v>5.79</v>
      </c>
      <c r="H150" s="3">
        <v>4.7</v>
      </c>
      <c r="I150" s="3">
        <v>10.49</v>
      </c>
      <c r="J150" s="1"/>
      <c r="K150" s="1"/>
      <c r="L150" s="1"/>
      <c r="M150" s="1"/>
      <c r="N150" s="1" t="s">
        <v>55</v>
      </c>
      <c r="O150" s="1" t="s">
        <v>56</v>
      </c>
      <c r="P150" s="1"/>
      <c r="Q150" s="1"/>
      <c r="R150" s="1"/>
      <c r="S150" s="1"/>
      <c r="T150" s="59">
        <v>43220</v>
      </c>
      <c r="U150" s="1">
        <v>0</v>
      </c>
      <c r="V150" s="1" t="s">
        <v>57</v>
      </c>
      <c r="W150" s="23" t="s">
        <v>469</v>
      </c>
      <c r="X150" s="23" t="s">
        <v>59</v>
      </c>
      <c r="Y150" s="1"/>
      <c r="Z150" s="1" t="s">
        <v>470</v>
      </c>
      <c r="AA150" s="1">
        <v>11324</v>
      </c>
      <c r="AB150" s="1">
        <v>1</v>
      </c>
      <c r="AC150" s="22">
        <v>1000000404174720</v>
      </c>
      <c r="AD150" s="1"/>
      <c r="AE150" s="1"/>
      <c r="AF150" s="1" t="s">
        <v>62</v>
      </c>
      <c r="AG150" s="1">
        <v>21610</v>
      </c>
      <c r="AH150" s="1"/>
      <c r="AI150" s="1">
        <v>601</v>
      </c>
      <c r="AJ150" s="1" t="s">
        <v>471</v>
      </c>
      <c r="AK150" s="1" t="s">
        <v>73</v>
      </c>
      <c r="AL150" s="1" t="s">
        <v>65</v>
      </c>
      <c r="AM150" s="23" t="s">
        <v>90</v>
      </c>
      <c r="AN150" s="23" t="s">
        <v>67</v>
      </c>
      <c r="AO150" s="1"/>
      <c r="AP150" s="23">
        <v>6</v>
      </c>
      <c r="AQ150" s="24"/>
      <c r="AR150" s="1"/>
      <c r="AS150" s="25"/>
    </row>
    <row r="151" spans="1:45" s="26" customFormat="1" ht="13.15">
      <c r="A151" s="6">
        <v>557311258</v>
      </c>
      <c r="B151" s="1" t="s">
        <v>472</v>
      </c>
      <c r="C151" s="2">
        <v>43220</v>
      </c>
      <c r="D151" s="1"/>
      <c r="E151" s="3">
        <v>146.01</v>
      </c>
      <c r="F151" s="3">
        <v>156.5</v>
      </c>
      <c r="G151" s="3">
        <v>5.79</v>
      </c>
      <c r="H151" s="3">
        <v>4.7</v>
      </c>
      <c r="I151" s="3">
        <v>10.49</v>
      </c>
      <c r="J151" s="1"/>
      <c r="K151" s="1"/>
      <c r="L151" s="1"/>
      <c r="M151" s="1"/>
      <c r="N151" s="1" t="s">
        <v>55</v>
      </c>
      <c r="O151" s="1" t="s">
        <v>56</v>
      </c>
      <c r="P151" s="1"/>
      <c r="Q151" s="1"/>
      <c r="R151" s="1"/>
      <c r="S151" s="1"/>
      <c r="T151" s="59">
        <v>43220</v>
      </c>
      <c r="U151" s="1">
        <v>0</v>
      </c>
      <c r="V151" s="1" t="s">
        <v>57</v>
      </c>
      <c r="W151" s="23" t="s">
        <v>469</v>
      </c>
      <c r="X151" s="23" t="s">
        <v>59</v>
      </c>
      <c r="Y151" s="1"/>
      <c r="Z151" s="1" t="s">
        <v>470</v>
      </c>
      <c r="AA151" s="1">
        <v>11318</v>
      </c>
      <c r="AB151" s="1">
        <v>1</v>
      </c>
      <c r="AC151" s="22">
        <v>1000000404174720</v>
      </c>
      <c r="AD151" s="1"/>
      <c r="AE151" s="1"/>
      <c r="AF151" s="1" t="s">
        <v>62</v>
      </c>
      <c r="AG151" s="1">
        <v>21610</v>
      </c>
      <c r="AH151" s="1"/>
      <c r="AI151" s="1">
        <v>601</v>
      </c>
      <c r="AJ151" s="1" t="s">
        <v>471</v>
      </c>
      <c r="AK151" s="1" t="s">
        <v>73</v>
      </c>
      <c r="AL151" s="1" t="s">
        <v>65</v>
      </c>
      <c r="AM151" s="23" t="s">
        <v>66</v>
      </c>
      <c r="AN151" s="23" t="s">
        <v>67</v>
      </c>
      <c r="AO151" s="1"/>
      <c r="AP151" s="23">
        <v>6</v>
      </c>
      <c r="AQ151" s="24"/>
      <c r="AR151" s="1"/>
      <c r="AS151" s="25"/>
    </row>
    <row r="152" spans="1:45" s="26" customFormat="1" ht="13.15">
      <c r="A152" s="6">
        <v>151864696</v>
      </c>
      <c r="B152" s="1" t="s">
        <v>473</v>
      </c>
      <c r="C152" s="2">
        <v>43140</v>
      </c>
      <c r="D152" s="1"/>
      <c r="E152" s="3">
        <v>146.80000000000001</v>
      </c>
      <c r="F152" s="3">
        <v>163.099999999999</v>
      </c>
      <c r="G152" s="3">
        <v>16.3</v>
      </c>
      <c r="H152" s="3"/>
      <c r="I152" s="3">
        <v>16.3</v>
      </c>
      <c r="J152" s="1"/>
      <c r="K152" s="1"/>
      <c r="L152" s="1"/>
      <c r="M152" s="1"/>
      <c r="N152" s="1" t="s">
        <v>55</v>
      </c>
      <c r="O152" s="1" t="s">
        <v>56</v>
      </c>
      <c r="P152" s="1"/>
      <c r="Q152" s="1"/>
      <c r="R152" s="1"/>
      <c r="S152" s="1"/>
      <c r="T152" s="59">
        <v>43140</v>
      </c>
      <c r="U152" s="1">
        <v>0</v>
      </c>
      <c r="V152" s="1" t="s">
        <v>57</v>
      </c>
      <c r="W152" s="23" t="s">
        <v>474</v>
      </c>
      <c r="X152" s="23" t="s">
        <v>59</v>
      </c>
      <c r="Y152" s="1"/>
      <c r="Z152" s="1" t="s">
        <v>291</v>
      </c>
      <c r="AA152" s="1">
        <v>102585</v>
      </c>
      <c r="AB152" s="1">
        <v>1</v>
      </c>
      <c r="AC152" s="22">
        <v>1000000404333310</v>
      </c>
      <c r="AD152" s="1"/>
      <c r="AE152" s="1"/>
      <c r="AF152" s="1" t="s">
        <v>62</v>
      </c>
      <c r="AG152" s="1">
        <v>22320</v>
      </c>
      <c r="AH152" s="1"/>
      <c r="AI152" s="1">
        <v>601</v>
      </c>
      <c r="AJ152" s="1" t="s">
        <v>475</v>
      </c>
      <c r="AK152" s="1" t="s">
        <v>73</v>
      </c>
      <c r="AL152" s="1" t="s">
        <v>78</v>
      </c>
      <c r="AM152" s="23" t="s">
        <v>66</v>
      </c>
      <c r="AN152" s="23" t="s">
        <v>67</v>
      </c>
      <c r="AO152" s="1"/>
      <c r="AP152" s="23">
        <v>6</v>
      </c>
      <c r="AQ152" s="24"/>
      <c r="AR152" s="1"/>
      <c r="AS152" s="25"/>
    </row>
    <row r="153" spans="1:45" s="26" customFormat="1" ht="13.15">
      <c r="A153" s="6">
        <v>509297842</v>
      </c>
      <c r="B153" s="1" t="s">
        <v>476</v>
      </c>
      <c r="C153" s="2">
        <v>43217</v>
      </c>
      <c r="D153" s="1"/>
      <c r="E153" s="3">
        <v>148.27000000000001</v>
      </c>
      <c r="F153" s="3">
        <v>171.99</v>
      </c>
      <c r="G153" s="3">
        <v>23.72</v>
      </c>
      <c r="H153" s="3"/>
      <c r="I153" s="3">
        <v>23.72</v>
      </c>
      <c r="J153" s="1"/>
      <c r="K153" s="1"/>
      <c r="L153" s="1"/>
      <c r="M153" s="1"/>
      <c r="N153" s="1" t="s">
        <v>55</v>
      </c>
      <c r="O153" s="1" t="s">
        <v>56</v>
      </c>
      <c r="P153" s="1"/>
      <c r="Q153" s="1"/>
      <c r="R153" s="1"/>
      <c r="S153" s="1"/>
      <c r="T153" s="59">
        <v>43217</v>
      </c>
      <c r="U153" s="1">
        <v>0</v>
      </c>
      <c r="V153" s="1" t="s">
        <v>57</v>
      </c>
      <c r="W153" s="23" t="s">
        <v>477</v>
      </c>
      <c r="X153" s="23" t="s">
        <v>59</v>
      </c>
      <c r="Y153" s="1"/>
      <c r="Z153" s="1" t="s">
        <v>478</v>
      </c>
      <c r="AA153" s="1">
        <v>38149</v>
      </c>
      <c r="AB153" s="1">
        <v>1</v>
      </c>
      <c r="AC153" s="22">
        <v>1000000406525770</v>
      </c>
      <c r="AD153" s="1"/>
      <c r="AE153" s="1"/>
      <c r="AF153" s="1" t="s">
        <v>62</v>
      </c>
      <c r="AG153" s="1">
        <v>21370</v>
      </c>
      <c r="AH153" s="1"/>
      <c r="AI153" s="1">
        <v>601</v>
      </c>
      <c r="AJ153" s="1" t="s">
        <v>479</v>
      </c>
      <c r="AK153" s="1" t="s">
        <v>73</v>
      </c>
      <c r="AL153" s="1" t="s">
        <v>65</v>
      </c>
      <c r="AM153" s="23" t="s">
        <v>66</v>
      </c>
      <c r="AN153" s="23" t="s">
        <v>67</v>
      </c>
      <c r="AO153" s="1"/>
      <c r="AP153" s="23">
        <v>6</v>
      </c>
      <c r="AQ153" s="24"/>
      <c r="AR153" s="1"/>
      <c r="AS153" s="25"/>
    </row>
    <row r="154" spans="1:45" s="26" customFormat="1" ht="13.15">
      <c r="A154" s="6">
        <v>228851150</v>
      </c>
      <c r="B154" s="1" t="s">
        <v>480</v>
      </c>
      <c r="C154" s="2">
        <v>43416</v>
      </c>
      <c r="D154" s="1"/>
      <c r="E154" s="3">
        <v>159.49</v>
      </c>
      <c r="F154" s="3">
        <v>185.009999999999</v>
      </c>
      <c r="G154" s="3">
        <v>25.52</v>
      </c>
      <c r="H154" s="3"/>
      <c r="I154" s="3">
        <v>25.52</v>
      </c>
      <c r="J154" s="1"/>
      <c r="K154" s="1"/>
      <c r="L154" s="1"/>
      <c r="M154" s="1"/>
      <c r="N154" s="1" t="s">
        <v>55</v>
      </c>
      <c r="O154" s="1" t="s">
        <v>56</v>
      </c>
      <c r="P154" s="1"/>
      <c r="Q154" s="1"/>
      <c r="R154" s="1"/>
      <c r="S154" s="1"/>
      <c r="T154" s="59">
        <v>43416</v>
      </c>
      <c r="U154" s="1">
        <v>1</v>
      </c>
      <c r="V154" s="1" t="s">
        <v>209</v>
      </c>
      <c r="W154" s="23" t="s">
        <v>481</v>
      </c>
      <c r="X154" s="23" t="s">
        <v>59</v>
      </c>
      <c r="Y154" s="1"/>
      <c r="Z154" s="1"/>
      <c r="AA154" s="1"/>
      <c r="AB154" s="1">
        <v>1</v>
      </c>
      <c r="AC154" s="22">
        <v>1000000403258740</v>
      </c>
      <c r="AD154" s="1"/>
      <c r="AE154" s="1"/>
      <c r="AF154" s="1" t="s">
        <v>62</v>
      </c>
      <c r="AG154" s="1">
        <v>21000</v>
      </c>
      <c r="AH154" s="1"/>
      <c r="AI154" s="1">
        <v>621</v>
      </c>
      <c r="AJ154" s="1" t="s">
        <v>482</v>
      </c>
      <c r="AK154" s="1" t="s">
        <v>73</v>
      </c>
      <c r="AL154" s="1" t="s">
        <v>65</v>
      </c>
      <c r="AM154" s="23" t="s">
        <v>90</v>
      </c>
      <c r="AN154" s="23" t="s">
        <v>91</v>
      </c>
      <c r="AO154" s="1"/>
      <c r="AP154" s="23">
        <v>6</v>
      </c>
      <c r="AQ154" s="24"/>
      <c r="AR154" s="1"/>
      <c r="AS154" s="25"/>
    </row>
    <row r="155" spans="1:45" s="26" customFormat="1" ht="13.15">
      <c r="A155" s="6">
        <v>260587197</v>
      </c>
      <c r="B155" s="1" t="s">
        <v>483</v>
      </c>
      <c r="C155" s="2">
        <v>43446</v>
      </c>
      <c r="D155" s="1"/>
      <c r="E155" s="3">
        <v>162.93</v>
      </c>
      <c r="F155" s="3">
        <v>189</v>
      </c>
      <c r="G155" s="3">
        <v>26.07</v>
      </c>
      <c r="H155" s="3"/>
      <c r="I155" s="3">
        <v>26.07</v>
      </c>
      <c r="J155" s="1"/>
      <c r="K155" s="1"/>
      <c r="L155" s="1"/>
      <c r="M155" s="1"/>
      <c r="N155" s="1" t="s">
        <v>55</v>
      </c>
      <c r="O155" s="1" t="s">
        <v>56</v>
      </c>
      <c r="P155" s="1"/>
      <c r="Q155" s="1"/>
      <c r="R155" s="1"/>
      <c r="S155" s="1"/>
      <c r="T155" s="59">
        <v>43446</v>
      </c>
      <c r="U155" s="1">
        <v>0</v>
      </c>
      <c r="V155" s="1" t="s">
        <v>57</v>
      </c>
      <c r="W155" s="23" t="s">
        <v>275</v>
      </c>
      <c r="X155" s="23" t="s">
        <v>59</v>
      </c>
      <c r="Y155" s="1"/>
      <c r="Z155" s="1" t="s">
        <v>276</v>
      </c>
      <c r="AA155" s="1">
        <v>15007896</v>
      </c>
      <c r="AB155" s="1">
        <v>28</v>
      </c>
      <c r="AC155" s="22">
        <v>1000000405937430</v>
      </c>
      <c r="AD155" s="1"/>
      <c r="AE155" s="1"/>
      <c r="AF155" s="1" t="s">
        <v>62</v>
      </c>
      <c r="AG155" s="1">
        <v>5348</v>
      </c>
      <c r="AH155" s="1"/>
      <c r="AI155" s="1">
        <v>601</v>
      </c>
      <c r="AJ155" s="1" t="s">
        <v>277</v>
      </c>
      <c r="AK155" s="1" t="s">
        <v>73</v>
      </c>
      <c r="AL155" s="1" t="s">
        <v>65</v>
      </c>
      <c r="AM155" s="23" t="s">
        <v>66</v>
      </c>
      <c r="AN155" s="23" t="s">
        <v>67</v>
      </c>
      <c r="AO155" s="1"/>
      <c r="AP155" s="23">
        <v>6</v>
      </c>
      <c r="AQ155" s="24"/>
      <c r="AR155" s="1"/>
      <c r="AS155" s="25"/>
    </row>
    <row r="156" spans="1:45" s="26" customFormat="1" ht="13.15">
      <c r="A156" s="6">
        <v>175181201</v>
      </c>
      <c r="B156" s="1" t="s">
        <v>484</v>
      </c>
      <c r="C156" s="2">
        <v>43227</v>
      </c>
      <c r="D156" s="1"/>
      <c r="E156" s="3">
        <v>168.42</v>
      </c>
      <c r="F156" s="3">
        <v>200</v>
      </c>
      <c r="G156" s="3">
        <v>26.95</v>
      </c>
      <c r="H156" s="3">
        <v>4.63</v>
      </c>
      <c r="I156" s="3">
        <v>31.58</v>
      </c>
      <c r="J156" s="1"/>
      <c r="K156" s="1"/>
      <c r="L156" s="1"/>
      <c r="M156" s="1"/>
      <c r="N156" s="1" t="s">
        <v>55</v>
      </c>
      <c r="O156" s="1" t="s">
        <v>56</v>
      </c>
      <c r="P156" s="1"/>
      <c r="Q156" s="1"/>
      <c r="R156" s="1"/>
      <c r="S156" s="1"/>
      <c r="T156" s="59">
        <v>43227</v>
      </c>
      <c r="U156" s="1">
        <v>0</v>
      </c>
      <c r="V156" s="1" t="s">
        <v>57</v>
      </c>
      <c r="W156" s="23" t="s">
        <v>345</v>
      </c>
      <c r="X156" s="23" t="s">
        <v>59</v>
      </c>
      <c r="Y156" s="1"/>
      <c r="Z156" s="1" t="s">
        <v>485</v>
      </c>
      <c r="AA156" s="1">
        <v>1555</v>
      </c>
      <c r="AB156" s="1">
        <v>1</v>
      </c>
      <c r="AC156" s="22">
        <v>1000000404179010</v>
      </c>
      <c r="AD156" s="1"/>
      <c r="AE156" s="1"/>
      <c r="AF156" s="1" t="s">
        <v>62</v>
      </c>
      <c r="AG156" s="1">
        <v>21230</v>
      </c>
      <c r="AH156" s="1"/>
      <c r="AI156" s="1">
        <v>601</v>
      </c>
      <c r="AJ156" s="1" t="s">
        <v>347</v>
      </c>
      <c r="AK156" s="1" t="s">
        <v>73</v>
      </c>
      <c r="AL156" s="1" t="s">
        <v>65</v>
      </c>
      <c r="AM156" s="23" t="s">
        <v>90</v>
      </c>
      <c r="AN156" s="23" t="s">
        <v>67</v>
      </c>
      <c r="AO156" s="1"/>
      <c r="AP156" s="23">
        <v>6</v>
      </c>
      <c r="AQ156" s="24"/>
      <c r="AR156" s="1"/>
      <c r="AS156" s="25"/>
    </row>
    <row r="157" spans="1:45" s="26" customFormat="1" ht="13.15">
      <c r="A157" s="6">
        <v>536172447</v>
      </c>
      <c r="B157" s="1" t="s">
        <v>486</v>
      </c>
      <c r="C157" s="2">
        <v>43248</v>
      </c>
      <c r="D157" s="1"/>
      <c r="E157" s="3">
        <v>168.52</v>
      </c>
      <c r="F157" s="3">
        <v>200</v>
      </c>
      <c r="G157" s="3">
        <v>26.96</v>
      </c>
      <c r="H157" s="3">
        <v>4.5199999999999996</v>
      </c>
      <c r="I157" s="3">
        <v>31.48</v>
      </c>
      <c r="J157" s="1"/>
      <c r="K157" s="1"/>
      <c r="L157" s="1"/>
      <c r="M157" s="1"/>
      <c r="N157" s="1" t="s">
        <v>55</v>
      </c>
      <c r="O157" s="1" t="s">
        <v>56</v>
      </c>
      <c r="P157" s="1"/>
      <c r="Q157" s="1"/>
      <c r="R157" s="1"/>
      <c r="S157" s="1"/>
      <c r="T157" s="59">
        <v>43248</v>
      </c>
      <c r="U157" s="1">
        <v>0</v>
      </c>
      <c r="V157" s="1" t="s">
        <v>57</v>
      </c>
      <c r="W157" s="23" t="s">
        <v>345</v>
      </c>
      <c r="X157" s="23" t="s">
        <v>59</v>
      </c>
      <c r="Y157" s="1"/>
      <c r="Z157" s="1" t="s">
        <v>487</v>
      </c>
      <c r="AA157" s="1">
        <v>15524</v>
      </c>
      <c r="AB157" s="1">
        <v>1</v>
      </c>
      <c r="AC157" s="22">
        <v>1000000404179010</v>
      </c>
      <c r="AD157" s="1"/>
      <c r="AE157" s="1"/>
      <c r="AF157" s="1" t="s">
        <v>62</v>
      </c>
      <c r="AG157" s="1">
        <v>22760</v>
      </c>
      <c r="AH157" s="1"/>
      <c r="AI157" s="1">
        <v>601</v>
      </c>
      <c r="AJ157" s="1" t="s">
        <v>347</v>
      </c>
      <c r="AK157" s="1" t="s">
        <v>348</v>
      </c>
      <c r="AL157" s="1" t="s">
        <v>78</v>
      </c>
      <c r="AM157" s="23" t="s">
        <v>66</v>
      </c>
      <c r="AN157" s="23" t="s">
        <v>67</v>
      </c>
      <c r="AO157" s="1"/>
      <c r="AP157" s="23">
        <v>6</v>
      </c>
      <c r="AQ157" s="24"/>
      <c r="AR157" s="1"/>
      <c r="AS157" s="25"/>
    </row>
    <row r="158" spans="1:45" s="26" customFormat="1" ht="13.15">
      <c r="A158" s="6">
        <v>265704267</v>
      </c>
      <c r="B158" s="1" t="s">
        <v>488</v>
      </c>
      <c r="C158" s="2">
        <v>43418</v>
      </c>
      <c r="D158" s="1"/>
      <c r="E158" s="3">
        <v>172.98</v>
      </c>
      <c r="F158" s="3">
        <v>200</v>
      </c>
      <c r="G158" s="3">
        <v>27.02</v>
      </c>
      <c r="H158" s="3"/>
      <c r="I158" s="3">
        <v>27.02</v>
      </c>
      <c r="J158" s="1"/>
      <c r="K158" s="1"/>
      <c r="L158" s="1"/>
      <c r="M158" s="1"/>
      <c r="N158" s="1" t="s">
        <v>55</v>
      </c>
      <c r="O158" s="1" t="s">
        <v>56</v>
      </c>
      <c r="P158" s="1"/>
      <c r="Q158" s="1"/>
      <c r="R158" s="1"/>
      <c r="S158" s="1"/>
      <c r="T158" s="59">
        <v>43418</v>
      </c>
      <c r="U158" s="1">
        <v>0</v>
      </c>
      <c r="V158" s="1" t="s">
        <v>57</v>
      </c>
      <c r="W158" s="23" t="s">
        <v>489</v>
      </c>
      <c r="X158" s="23" t="s">
        <v>59</v>
      </c>
      <c r="Y158" s="1"/>
      <c r="Z158" s="1" t="s">
        <v>490</v>
      </c>
      <c r="AA158" s="1">
        <v>1781</v>
      </c>
      <c r="AB158" s="1">
        <v>1</v>
      </c>
      <c r="AC158" s="22">
        <v>1000000407950710</v>
      </c>
      <c r="AD158" s="1"/>
      <c r="AE158" s="1"/>
      <c r="AF158" s="1" t="s">
        <v>62</v>
      </c>
      <c r="AG158" s="1">
        <v>22563</v>
      </c>
      <c r="AH158" s="1"/>
      <c r="AI158" s="1">
        <v>601</v>
      </c>
      <c r="AJ158" s="1" t="s">
        <v>491</v>
      </c>
      <c r="AK158" s="1" t="s">
        <v>73</v>
      </c>
      <c r="AL158" s="1" t="s">
        <v>65</v>
      </c>
      <c r="AM158" s="23" t="s">
        <v>90</v>
      </c>
      <c r="AN158" s="23" t="s">
        <v>67</v>
      </c>
      <c r="AO158" s="1"/>
      <c r="AP158" s="23">
        <v>6</v>
      </c>
      <c r="AQ158" s="24"/>
      <c r="AR158" s="1"/>
      <c r="AS158" s="25"/>
    </row>
    <row r="159" spans="1:45" s="26" customFormat="1" ht="13.15">
      <c r="A159" s="6">
        <v>268678248</v>
      </c>
      <c r="B159" s="1" t="s">
        <v>492</v>
      </c>
      <c r="C159" s="2">
        <v>43118</v>
      </c>
      <c r="D159" s="1"/>
      <c r="E159" s="3">
        <v>173.1</v>
      </c>
      <c r="F159" s="3">
        <v>200</v>
      </c>
      <c r="G159" s="3">
        <v>26.9</v>
      </c>
      <c r="H159" s="3"/>
      <c r="I159" s="3">
        <v>26.9</v>
      </c>
      <c r="J159" s="1"/>
      <c r="K159" s="1"/>
      <c r="L159" s="1"/>
      <c r="M159" s="1"/>
      <c r="N159" s="1" t="s">
        <v>55</v>
      </c>
      <c r="O159" s="1" t="s">
        <v>56</v>
      </c>
      <c r="P159" s="1"/>
      <c r="Q159" s="1"/>
      <c r="R159" s="1"/>
      <c r="S159" s="1"/>
      <c r="T159" s="59">
        <v>43118</v>
      </c>
      <c r="U159" s="1">
        <v>0</v>
      </c>
      <c r="V159" s="1" t="s">
        <v>57</v>
      </c>
      <c r="W159" s="23" t="s">
        <v>195</v>
      </c>
      <c r="X159" s="23" t="s">
        <v>59</v>
      </c>
      <c r="Y159" s="1"/>
      <c r="Z159" s="1" t="s">
        <v>196</v>
      </c>
      <c r="AA159" s="1">
        <v>224447</v>
      </c>
      <c r="AB159" s="1">
        <v>1</v>
      </c>
      <c r="AC159" s="22">
        <v>1000000404274340</v>
      </c>
      <c r="AD159" s="1"/>
      <c r="AE159" s="1"/>
      <c r="AF159" s="1" t="s">
        <v>62</v>
      </c>
      <c r="AG159" s="1">
        <v>21030</v>
      </c>
      <c r="AH159" s="1"/>
      <c r="AI159" s="1">
        <v>601</v>
      </c>
      <c r="AJ159" s="1" t="s">
        <v>197</v>
      </c>
      <c r="AK159" s="1" t="s">
        <v>73</v>
      </c>
      <c r="AL159" s="1" t="s">
        <v>65</v>
      </c>
      <c r="AM159" s="23" t="s">
        <v>66</v>
      </c>
      <c r="AN159" s="23" t="s">
        <v>67</v>
      </c>
      <c r="AO159" s="1"/>
      <c r="AP159" s="23">
        <v>6</v>
      </c>
      <c r="AQ159" s="24"/>
      <c r="AR159" s="1"/>
      <c r="AS159" s="25"/>
    </row>
    <row r="160" spans="1:45" s="26" customFormat="1" ht="13.15">
      <c r="A160" s="6">
        <v>414090199</v>
      </c>
      <c r="B160" s="1" t="s">
        <v>493</v>
      </c>
      <c r="C160" s="2">
        <v>43228</v>
      </c>
      <c r="D160" s="1"/>
      <c r="E160" s="3">
        <v>200</v>
      </c>
      <c r="F160" s="3">
        <v>232</v>
      </c>
      <c r="G160" s="3">
        <v>32</v>
      </c>
      <c r="H160" s="3"/>
      <c r="I160" s="3">
        <v>32</v>
      </c>
      <c r="J160" s="1"/>
      <c r="K160" s="1"/>
      <c r="L160" s="1"/>
      <c r="M160" s="1"/>
      <c r="N160" s="1" t="s">
        <v>55</v>
      </c>
      <c r="O160" s="1" t="s">
        <v>56</v>
      </c>
      <c r="P160" s="1"/>
      <c r="Q160" s="1"/>
      <c r="R160" s="1"/>
      <c r="S160" s="1"/>
      <c r="T160" s="59">
        <v>43228</v>
      </c>
      <c r="U160" s="1">
        <v>0</v>
      </c>
      <c r="V160" s="1" t="s">
        <v>209</v>
      </c>
      <c r="W160" s="23" t="s">
        <v>494</v>
      </c>
      <c r="X160" s="23" t="s">
        <v>59</v>
      </c>
      <c r="Y160" s="1"/>
      <c r="Z160" s="1" t="s">
        <v>211</v>
      </c>
      <c r="AA160" s="1">
        <v>3076</v>
      </c>
      <c r="AB160" s="1">
        <v>1</v>
      </c>
      <c r="AC160" s="22">
        <v>1000000408789350</v>
      </c>
      <c r="AD160" s="1"/>
      <c r="AE160" s="1"/>
      <c r="AF160" s="1" t="s">
        <v>62</v>
      </c>
      <c r="AG160" s="1">
        <v>22880</v>
      </c>
      <c r="AH160" s="1"/>
      <c r="AI160" s="1">
        <v>612</v>
      </c>
      <c r="AJ160" s="1" t="s">
        <v>495</v>
      </c>
      <c r="AK160" s="1" t="s">
        <v>73</v>
      </c>
      <c r="AL160" s="1" t="s">
        <v>65</v>
      </c>
      <c r="AM160" s="23" t="s">
        <v>66</v>
      </c>
      <c r="AN160" s="23" t="s">
        <v>67</v>
      </c>
      <c r="AO160" s="1"/>
      <c r="AP160" s="23">
        <v>6</v>
      </c>
      <c r="AQ160" s="24"/>
      <c r="AR160" s="1"/>
      <c r="AS160" s="25"/>
    </row>
    <row r="161" spans="1:45" s="26" customFormat="1" ht="13.15">
      <c r="A161" s="6">
        <v>331569274</v>
      </c>
      <c r="B161" s="1" t="s">
        <v>496</v>
      </c>
      <c r="C161" s="2">
        <v>43388</v>
      </c>
      <c r="D161" s="1">
        <v>0</v>
      </c>
      <c r="E161" s="3">
        <v>203.44</v>
      </c>
      <c r="F161" s="3">
        <v>236</v>
      </c>
      <c r="G161" s="3">
        <v>32.56</v>
      </c>
      <c r="H161" s="3"/>
      <c r="I161" s="3">
        <v>32.56</v>
      </c>
      <c r="J161" s="1"/>
      <c r="K161" s="1"/>
      <c r="L161" s="1"/>
      <c r="M161" s="1"/>
      <c r="N161" s="1" t="s">
        <v>55</v>
      </c>
      <c r="O161" s="1" t="s">
        <v>56</v>
      </c>
      <c r="P161" s="1"/>
      <c r="Q161" s="1"/>
      <c r="R161" s="1"/>
      <c r="S161" s="1"/>
      <c r="T161" s="59">
        <v>43388</v>
      </c>
      <c r="U161" s="1">
        <v>0</v>
      </c>
      <c r="V161" s="1" t="s">
        <v>57</v>
      </c>
      <c r="W161" s="23" t="s">
        <v>58</v>
      </c>
      <c r="X161" s="23" t="s">
        <v>59</v>
      </c>
      <c r="Y161" s="1"/>
      <c r="Z161" s="1" t="s">
        <v>60</v>
      </c>
      <c r="AA161" s="1">
        <v>458001</v>
      </c>
      <c r="AB161" s="1">
        <v>1</v>
      </c>
      <c r="AC161" s="22">
        <v>1000000404049690</v>
      </c>
      <c r="AD161" s="1" t="s">
        <v>61</v>
      </c>
      <c r="AE161" s="1"/>
      <c r="AF161" s="1" t="s">
        <v>62</v>
      </c>
      <c r="AG161" s="1">
        <v>11000</v>
      </c>
      <c r="AH161" s="1"/>
      <c r="AI161" s="1">
        <v>623</v>
      </c>
      <c r="AJ161" s="1" t="s">
        <v>63</v>
      </c>
      <c r="AK161" s="1" t="s">
        <v>64</v>
      </c>
      <c r="AL161" s="1" t="s">
        <v>65</v>
      </c>
      <c r="AM161" s="23" t="s">
        <v>66</v>
      </c>
      <c r="AN161" s="23" t="s">
        <v>67</v>
      </c>
      <c r="AO161" s="1"/>
      <c r="AP161" s="23">
        <v>6</v>
      </c>
      <c r="AQ161" s="24"/>
      <c r="AR161" s="1"/>
      <c r="AS161" s="25"/>
    </row>
    <row r="162" spans="1:45" s="26" customFormat="1" ht="13.15">
      <c r="A162" s="6">
        <v>259645922</v>
      </c>
      <c r="B162" s="1" t="s">
        <v>497</v>
      </c>
      <c r="C162" s="2">
        <v>43325</v>
      </c>
      <c r="D162" s="1"/>
      <c r="E162" s="3">
        <v>206.81</v>
      </c>
      <c r="F162" s="3">
        <v>239.9</v>
      </c>
      <c r="G162" s="3">
        <v>33.090000000000003</v>
      </c>
      <c r="H162" s="3"/>
      <c r="I162" s="3">
        <v>33.090000000000003</v>
      </c>
      <c r="J162" s="1"/>
      <c r="K162" s="1"/>
      <c r="L162" s="1"/>
      <c r="M162" s="1"/>
      <c r="N162" s="1" t="s">
        <v>55</v>
      </c>
      <c r="O162" s="1" t="s">
        <v>56</v>
      </c>
      <c r="P162" s="1"/>
      <c r="Q162" s="1"/>
      <c r="R162" s="1"/>
      <c r="S162" s="1"/>
      <c r="T162" s="59">
        <v>43325</v>
      </c>
      <c r="U162" s="1">
        <v>0</v>
      </c>
      <c r="V162" s="1" t="s">
        <v>57</v>
      </c>
      <c r="W162" s="23" t="s">
        <v>498</v>
      </c>
      <c r="X162" s="23" t="s">
        <v>59</v>
      </c>
      <c r="Y162" s="1"/>
      <c r="Z162" s="1">
        <v>7020</v>
      </c>
      <c r="AA162" s="1">
        <v>822829</v>
      </c>
      <c r="AB162" s="1">
        <v>1</v>
      </c>
      <c r="AC162" s="22">
        <v>1000000403475880</v>
      </c>
      <c r="AD162" s="1"/>
      <c r="AE162" s="1"/>
      <c r="AF162" s="1" t="s">
        <v>62</v>
      </c>
      <c r="AG162" s="1">
        <v>22410</v>
      </c>
      <c r="AH162" s="1"/>
      <c r="AI162" s="1">
        <v>601</v>
      </c>
      <c r="AJ162" s="1" t="s">
        <v>499</v>
      </c>
      <c r="AK162" s="1"/>
      <c r="AL162" s="1" t="s">
        <v>65</v>
      </c>
      <c r="AM162" s="23" t="s">
        <v>66</v>
      </c>
      <c r="AN162" s="23" t="s">
        <v>67</v>
      </c>
      <c r="AO162" s="1"/>
      <c r="AP162" s="23">
        <v>6</v>
      </c>
      <c r="AQ162" s="24"/>
      <c r="AR162" s="1"/>
      <c r="AS162" s="25"/>
    </row>
    <row r="163" spans="1:45" s="26" customFormat="1" ht="13.15">
      <c r="A163" s="6">
        <v>362919097</v>
      </c>
      <c r="B163" s="1" t="s">
        <v>500</v>
      </c>
      <c r="C163" s="2">
        <v>43423</v>
      </c>
      <c r="D163" s="1"/>
      <c r="E163" s="3">
        <v>215.09</v>
      </c>
      <c r="F163" s="3">
        <v>249.5</v>
      </c>
      <c r="G163" s="3">
        <v>34.409999999999997</v>
      </c>
      <c r="H163" s="3"/>
      <c r="I163" s="3">
        <v>34.409999999999997</v>
      </c>
      <c r="J163" s="1"/>
      <c r="K163" s="1"/>
      <c r="L163" s="1"/>
      <c r="M163" s="1"/>
      <c r="N163" s="1" t="s">
        <v>55</v>
      </c>
      <c r="O163" s="1" t="s">
        <v>56</v>
      </c>
      <c r="P163" s="1"/>
      <c r="Q163" s="1"/>
      <c r="R163" s="1"/>
      <c r="S163" s="1"/>
      <c r="T163" s="59">
        <v>43423</v>
      </c>
      <c r="U163" s="1">
        <v>0</v>
      </c>
      <c r="V163" s="1" t="s">
        <v>57</v>
      </c>
      <c r="W163" s="23" t="s">
        <v>422</v>
      </c>
      <c r="X163" s="23" t="s">
        <v>59</v>
      </c>
      <c r="Y163" s="1"/>
      <c r="Z163" s="1" t="s">
        <v>423</v>
      </c>
      <c r="AA163" s="1">
        <v>52795024</v>
      </c>
      <c r="AB163" s="1">
        <v>1</v>
      </c>
      <c r="AC163" s="22">
        <v>1000000404317990</v>
      </c>
      <c r="AD163" s="1" t="s">
        <v>271</v>
      </c>
      <c r="AE163" s="1"/>
      <c r="AF163" s="1" t="s">
        <v>62</v>
      </c>
      <c r="AG163" s="1">
        <v>21270</v>
      </c>
      <c r="AH163" s="1"/>
      <c r="AI163" s="1">
        <v>601</v>
      </c>
      <c r="AJ163" s="1" t="s">
        <v>441</v>
      </c>
      <c r="AK163" s="1" t="s">
        <v>73</v>
      </c>
      <c r="AL163" s="1" t="s">
        <v>65</v>
      </c>
      <c r="AM163" s="23" t="s">
        <v>90</v>
      </c>
      <c r="AN163" s="23" t="s">
        <v>67</v>
      </c>
      <c r="AO163" s="1"/>
      <c r="AP163" s="23">
        <v>6</v>
      </c>
      <c r="AQ163" s="24"/>
      <c r="AR163" s="1"/>
      <c r="AS163" s="25"/>
    </row>
    <row r="164" spans="1:45" s="26" customFormat="1" ht="13.15">
      <c r="A164" s="6">
        <v>275644676</v>
      </c>
      <c r="B164" s="1" t="s">
        <v>501</v>
      </c>
      <c r="C164" s="2">
        <v>43326</v>
      </c>
      <c r="D164" s="1"/>
      <c r="E164" s="3">
        <v>215.43</v>
      </c>
      <c r="F164" s="3">
        <v>249.9</v>
      </c>
      <c r="G164" s="3">
        <v>34.47</v>
      </c>
      <c r="H164" s="3"/>
      <c r="I164" s="3">
        <v>34.47</v>
      </c>
      <c r="J164" s="1"/>
      <c r="K164" s="1"/>
      <c r="L164" s="1"/>
      <c r="M164" s="1"/>
      <c r="N164" s="1" t="s">
        <v>55</v>
      </c>
      <c r="O164" s="1" t="s">
        <v>216</v>
      </c>
      <c r="P164" s="1"/>
      <c r="Q164" s="1"/>
      <c r="R164" s="1"/>
      <c r="S164" s="1"/>
      <c r="T164" s="59">
        <v>43326</v>
      </c>
      <c r="U164" s="1">
        <v>0</v>
      </c>
      <c r="V164" s="1" t="s">
        <v>57</v>
      </c>
      <c r="W164" s="23" t="s">
        <v>498</v>
      </c>
      <c r="X164" s="23" t="s">
        <v>59</v>
      </c>
      <c r="Y164" s="1">
        <v>1</v>
      </c>
      <c r="Z164" s="1">
        <v>7020</v>
      </c>
      <c r="AA164" s="1">
        <v>822834</v>
      </c>
      <c r="AB164" s="1">
        <v>1</v>
      </c>
      <c r="AC164" s="22">
        <v>1000000403475880</v>
      </c>
      <c r="AD164" s="1"/>
      <c r="AE164" s="1"/>
      <c r="AF164" s="1" t="s">
        <v>62</v>
      </c>
      <c r="AG164" s="1">
        <v>22410</v>
      </c>
      <c r="AH164" s="1"/>
      <c r="AI164" s="1">
        <v>601</v>
      </c>
      <c r="AJ164" s="1" t="s">
        <v>499</v>
      </c>
      <c r="AK164" s="1"/>
      <c r="AL164" s="1" t="s">
        <v>78</v>
      </c>
      <c r="AM164" s="23" t="s">
        <v>66</v>
      </c>
      <c r="AN164" s="23" t="s">
        <v>67</v>
      </c>
      <c r="AO164" s="1"/>
      <c r="AP164" s="23">
        <v>6</v>
      </c>
      <c r="AQ164" s="24"/>
      <c r="AR164" s="1"/>
      <c r="AS164" s="25"/>
    </row>
    <row r="165" spans="1:45" s="26" customFormat="1" ht="13.15">
      <c r="A165" s="6">
        <v>579893563</v>
      </c>
      <c r="B165" s="1" t="s">
        <v>502</v>
      </c>
      <c r="C165" s="2">
        <v>43312</v>
      </c>
      <c r="D165" s="1"/>
      <c r="E165" s="3">
        <v>215.52</v>
      </c>
      <c r="F165" s="3">
        <v>250</v>
      </c>
      <c r="G165" s="3">
        <v>34.482759000000001</v>
      </c>
      <c r="H165" s="3"/>
      <c r="I165" s="3">
        <v>34.479999999999997</v>
      </c>
      <c r="J165" s="1"/>
      <c r="K165" s="1"/>
      <c r="L165" s="1"/>
      <c r="M165" s="1"/>
      <c r="N165" s="1" t="s">
        <v>55</v>
      </c>
      <c r="O165" s="1" t="s">
        <v>56</v>
      </c>
      <c r="P165" s="1"/>
      <c r="Q165" s="1"/>
      <c r="R165" s="1"/>
      <c r="S165" s="1"/>
      <c r="T165" s="59">
        <v>43312</v>
      </c>
      <c r="U165" s="1">
        <v>0</v>
      </c>
      <c r="V165" s="1" t="s">
        <v>209</v>
      </c>
      <c r="W165" s="23" t="s">
        <v>503</v>
      </c>
      <c r="X165" s="23" t="s">
        <v>59</v>
      </c>
      <c r="Y165" s="1"/>
      <c r="Z165" s="1" t="s">
        <v>189</v>
      </c>
      <c r="AA165" s="1">
        <v>125</v>
      </c>
      <c r="AB165" s="1">
        <v>1</v>
      </c>
      <c r="AC165" s="22">
        <v>1000000408194060</v>
      </c>
      <c r="AD165" s="1" t="s">
        <v>504</v>
      </c>
      <c r="AE165" s="1"/>
      <c r="AF165" s="1" t="s">
        <v>62</v>
      </c>
      <c r="AG165" s="1">
        <v>22030</v>
      </c>
      <c r="AH165" s="1"/>
      <c r="AI165" s="1">
        <v>612</v>
      </c>
      <c r="AJ165" s="1" t="s">
        <v>505</v>
      </c>
      <c r="AK165" s="1" t="s">
        <v>73</v>
      </c>
      <c r="AL165" s="1" t="s">
        <v>78</v>
      </c>
      <c r="AM165" s="23" t="s">
        <v>90</v>
      </c>
      <c r="AN165" s="23" t="s">
        <v>91</v>
      </c>
      <c r="AO165" s="1"/>
      <c r="AP165" s="23">
        <v>6</v>
      </c>
      <c r="AQ165" s="24"/>
      <c r="AR165" s="1"/>
      <c r="AS165" s="25"/>
    </row>
    <row r="166" spans="1:45" s="26" customFormat="1" ht="13.15">
      <c r="A166" s="6">
        <v>211849840</v>
      </c>
      <c r="B166" s="1" t="s">
        <v>506</v>
      </c>
      <c r="C166" s="2">
        <v>43116</v>
      </c>
      <c r="D166" s="1"/>
      <c r="E166" s="3">
        <v>216.18</v>
      </c>
      <c r="F166" s="3">
        <v>250.77</v>
      </c>
      <c r="G166" s="3">
        <v>34.590000000000003</v>
      </c>
      <c r="H166" s="3"/>
      <c r="I166" s="3">
        <v>34.590000000000003</v>
      </c>
      <c r="J166" s="1"/>
      <c r="K166" s="1"/>
      <c r="L166" s="1"/>
      <c r="M166" s="1"/>
      <c r="N166" s="1" t="s">
        <v>55</v>
      </c>
      <c r="O166" s="1" t="s">
        <v>216</v>
      </c>
      <c r="P166" s="1"/>
      <c r="Q166" s="1"/>
      <c r="R166" s="1"/>
      <c r="S166" s="1"/>
      <c r="T166" s="59">
        <v>43116</v>
      </c>
      <c r="U166" s="1">
        <v>0</v>
      </c>
      <c r="V166" s="1" t="s">
        <v>57</v>
      </c>
      <c r="W166" s="23" t="s">
        <v>507</v>
      </c>
      <c r="X166" s="23" t="s">
        <v>59</v>
      </c>
      <c r="Y166" s="1"/>
      <c r="Z166" s="1" t="s">
        <v>508</v>
      </c>
      <c r="AA166" s="1">
        <v>125766</v>
      </c>
      <c r="AB166" s="1">
        <v>99</v>
      </c>
      <c r="AC166" s="22">
        <v>1000000404317110</v>
      </c>
      <c r="AD166" s="1"/>
      <c r="AE166" s="1"/>
      <c r="AF166" s="1" t="s">
        <v>190</v>
      </c>
      <c r="AG166" s="1">
        <v>1219</v>
      </c>
      <c r="AH166" s="1"/>
      <c r="AI166" s="1">
        <v>601</v>
      </c>
      <c r="AJ166" s="1" t="s">
        <v>509</v>
      </c>
      <c r="AK166" s="1" t="s">
        <v>73</v>
      </c>
      <c r="AL166" s="1" t="s">
        <v>78</v>
      </c>
      <c r="AM166" s="23" t="s">
        <v>90</v>
      </c>
      <c r="AN166" s="23" t="s">
        <v>67</v>
      </c>
      <c r="AO166" s="1"/>
      <c r="AP166" s="23">
        <v>6</v>
      </c>
      <c r="AQ166" s="24"/>
      <c r="AR166" s="1"/>
      <c r="AS166" s="25"/>
    </row>
    <row r="167" spans="1:45" s="26" customFormat="1" ht="13.15">
      <c r="A167" s="6">
        <v>380179531</v>
      </c>
      <c r="B167" s="1" t="s">
        <v>510</v>
      </c>
      <c r="C167" s="2">
        <v>43424</v>
      </c>
      <c r="D167" s="1"/>
      <c r="E167" s="3">
        <v>223.48</v>
      </c>
      <c r="F167" s="3">
        <v>245.039999999999</v>
      </c>
      <c r="G167" s="3">
        <v>21.56</v>
      </c>
      <c r="H167" s="3"/>
      <c r="I167" s="3">
        <v>21.56</v>
      </c>
      <c r="J167" s="1"/>
      <c r="K167" s="1"/>
      <c r="L167" s="1"/>
      <c r="M167" s="1"/>
      <c r="N167" s="1" t="s">
        <v>55</v>
      </c>
      <c r="O167" s="1" t="s">
        <v>56</v>
      </c>
      <c r="P167" s="1"/>
      <c r="Q167" s="1"/>
      <c r="R167" s="1"/>
      <c r="S167" s="1"/>
      <c r="T167" s="59">
        <v>43424</v>
      </c>
      <c r="U167" s="1">
        <v>1</v>
      </c>
      <c r="V167" s="1" t="s">
        <v>57</v>
      </c>
      <c r="W167" s="23" t="s">
        <v>398</v>
      </c>
      <c r="X167" s="23" t="s">
        <v>59</v>
      </c>
      <c r="Y167" s="1"/>
      <c r="Z167" s="1" t="s">
        <v>511</v>
      </c>
      <c r="AA167" s="1">
        <v>11142342</v>
      </c>
      <c r="AB167" s="1">
        <v>99</v>
      </c>
      <c r="AC167" s="22">
        <v>1000000404010240</v>
      </c>
      <c r="AD167" s="1"/>
      <c r="AE167" s="1"/>
      <c r="AF167" s="1" t="s">
        <v>190</v>
      </c>
      <c r="AG167" s="1">
        <v>6600</v>
      </c>
      <c r="AH167" s="1"/>
      <c r="AI167" s="1">
        <v>601</v>
      </c>
      <c r="AJ167" s="1" t="s">
        <v>400</v>
      </c>
      <c r="AK167" s="1" t="s">
        <v>73</v>
      </c>
      <c r="AL167" s="1" t="s">
        <v>65</v>
      </c>
      <c r="AM167" s="23" t="s">
        <v>66</v>
      </c>
      <c r="AN167" s="23" t="s">
        <v>67</v>
      </c>
      <c r="AO167" s="1"/>
      <c r="AP167" s="23">
        <v>6</v>
      </c>
      <c r="AQ167" s="24"/>
      <c r="AR167" s="1"/>
      <c r="AS167" s="25"/>
    </row>
    <row r="168" spans="1:45" s="26" customFormat="1" ht="13.15">
      <c r="A168" s="6">
        <v>557027991</v>
      </c>
      <c r="B168" s="1" t="s">
        <v>512</v>
      </c>
      <c r="C168" s="2">
        <v>43311</v>
      </c>
      <c r="D168" s="1"/>
      <c r="E168" s="3">
        <v>232.76</v>
      </c>
      <c r="F168" s="3">
        <v>270</v>
      </c>
      <c r="G168" s="3">
        <v>37.24</v>
      </c>
      <c r="H168" s="3"/>
      <c r="I168" s="3">
        <v>37.24</v>
      </c>
      <c r="J168" s="1"/>
      <c r="K168" s="1"/>
      <c r="L168" s="1"/>
      <c r="M168" s="1"/>
      <c r="N168" s="1" t="s">
        <v>55</v>
      </c>
      <c r="O168" s="1" t="s">
        <v>56</v>
      </c>
      <c r="P168" s="1"/>
      <c r="Q168" s="1"/>
      <c r="R168" s="1"/>
      <c r="S168" s="1"/>
      <c r="T168" s="59">
        <v>43311</v>
      </c>
      <c r="U168" s="1">
        <v>0</v>
      </c>
      <c r="V168" s="1" t="s">
        <v>57</v>
      </c>
      <c r="W168" s="23" t="s">
        <v>477</v>
      </c>
      <c r="X168" s="23" t="s">
        <v>59</v>
      </c>
      <c r="Y168" s="1"/>
      <c r="Z168" s="1" t="s">
        <v>478</v>
      </c>
      <c r="AA168" s="1">
        <v>65883</v>
      </c>
      <c r="AB168" s="1">
        <v>1</v>
      </c>
      <c r="AC168" s="22">
        <v>1000000406525770</v>
      </c>
      <c r="AD168" s="1" t="s">
        <v>513</v>
      </c>
      <c r="AE168" s="1"/>
      <c r="AF168" s="1" t="s">
        <v>62</v>
      </c>
      <c r="AG168" s="1">
        <v>21370</v>
      </c>
      <c r="AH168" s="1"/>
      <c r="AI168" s="1">
        <v>601</v>
      </c>
      <c r="AJ168" s="1" t="s">
        <v>479</v>
      </c>
      <c r="AK168" s="1" t="s">
        <v>73</v>
      </c>
      <c r="AL168" s="1" t="s">
        <v>65</v>
      </c>
      <c r="AM168" s="23" t="s">
        <v>90</v>
      </c>
      <c r="AN168" s="23" t="s">
        <v>67</v>
      </c>
      <c r="AO168" s="1"/>
      <c r="AP168" s="23">
        <v>6</v>
      </c>
      <c r="AQ168" s="24"/>
      <c r="AR168" s="1"/>
      <c r="AS168" s="25"/>
    </row>
    <row r="169" spans="1:45" s="26" customFormat="1" ht="13.15">
      <c r="A169" s="6">
        <v>605476003</v>
      </c>
      <c r="B169" s="1" t="s">
        <v>514</v>
      </c>
      <c r="C169" s="2">
        <v>43248</v>
      </c>
      <c r="D169" s="1"/>
      <c r="E169" s="3">
        <v>232.76</v>
      </c>
      <c r="F169" s="3">
        <v>270</v>
      </c>
      <c r="G169" s="3">
        <v>37.24</v>
      </c>
      <c r="H169" s="3"/>
      <c r="I169" s="3">
        <v>37.24</v>
      </c>
      <c r="J169" s="1"/>
      <c r="K169" s="1"/>
      <c r="L169" s="1"/>
      <c r="M169" s="1"/>
      <c r="N169" s="1" t="s">
        <v>55</v>
      </c>
      <c r="O169" s="1" t="s">
        <v>56</v>
      </c>
      <c r="P169" s="1"/>
      <c r="Q169" s="1"/>
      <c r="R169" s="1"/>
      <c r="S169" s="1"/>
      <c r="T169" s="59">
        <v>43248</v>
      </c>
      <c r="U169" s="1">
        <v>0</v>
      </c>
      <c r="V169" s="1" t="s">
        <v>209</v>
      </c>
      <c r="W169" s="23" t="s">
        <v>515</v>
      </c>
      <c r="X169" s="23" t="s">
        <v>59</v>
      </c>
      <c r="Y169" s="1"/>
      <c r="Z169" s="1" t="s">
        <v>516</v>
      </c>
      <c r="AA169" s="1">
        <v>886</v>
      </c>
      <c r="AB169" s="1">
        <v>1</v>
      </c>
      <c r="AC169" s="22">
        <v>1000000409354890</v>
      </c>
      <c r="AD169" s="1"/>
      <c r="AE169" s="1"/>
      <c r="AF169" s="1" t="s">
        <v>62</v>
      </c>
      <c r="AG169" s="1">
        <v>22880</v>
      </c>
      <c r="AH169" s="1"/>
      <c r="AI169" s="1">
        <v>621</v>
      </c>
      <c r="AJ169" s="1" t="s">
        <v>517</v>
      </c>
      <c r="AK169" s="1" t="s">
        <v>73</v>
      </c>
      <c r="AL169" s="1" t="s">
        <v>65</v>
      </c>
      <c r="AM169" s="23" t="s">
        <v>66</v>
      </c>
      <c r="AN169" s="23" t="s">
        <v>67</v>
      </c>
      <c r="AO169" s="1"/>
      <c r="AP169" s="23">
        <v>6</v>
      </c>
      <c r="AQ169" s="24"/>
      <c r="AR169" s="1"/>
      <c r="AS169" s="25"/>
    </row>
    <row r="170" spans="1:45" s="26" customFormat="1" ht="13.15">
      <c r="A170" s="6">
        <v>186103972</v>
      </c>
      <c r="B170" s="1" t="s">
        <v>518</v>
      </c>
      <c r="C170" s="2">
        <v>43353</v>
      </c>
      <c r="D170" s="1"/>
      <c r="E170" s="3">
        <v>239.66</v>
      </c>
      <c r="F170" s="3">
        <v>278.00999999999902</v>
      </c>
      <c r="G170" s="3">
        <v>38.35</v>
      </c>
      <c r="H170" s="3"/>
      <c r="I170" s="3">
        <v>38.35</v>
      </c>
      <c r="J170" s="1"/>
      <c r="K170" s="1"/>
      <c r="L170" s="1"/>
      <c r="M170" s="1"/>
      <c r="N170" s="1" t="s">
        <v>55</v>
      </c>
      <c r="O170" s="1" t="s">
        <v>56</v>
      </c>
      <c r="P170" s="1"/>
      <c r="Q170" s="1"/>
      <c r="R170" s="1"/>
      <c r="S170" s="1"/>
      <c r="T170" s="59">
        <v>43353</v>
      </c>
      <c r="U170" s="1">
        <v>0</v>
      </c>
      <c r="V170" s="1" t="s">
        <v>57</v>
      </c>
      <c r="W170" s="23" t="s">
        <v>519</v>
      </c>
      <c r="X170" s="23" t="s">
        <v>59</v>
      </c>
      <c r="Y170" s="1"/>
      <c r="Z170" s="1" t="s">
        <v>520</v>
      </c>
      <c r="AA170" s="1">
        <v>6844</v>
      </c>
      <c r="AB170" s="1">
        <v>28</v>
      </c>
      <c r="AC170" s="22">
        <v>1000000408492640</v>
      </c>
      <c r="AD170" s="1"/>
      <c r="AE170" s="1"/>
      <c r="AF170" s="1" t="s">
        <v>62</v>
      </c>
      <c r="AG170" s="1">
        <v>22014</v>
      </c>
      <c r="AH170" s="1"/>
      <c r="AI170" s="1">
        <v>601</v>
      </c>
      <c r="AJ170" s="1" t="s">
        <v>521</v>
      </c>
      <c r="AK170" s="1" t="s">
        <v>251</v>
      </c>
      <c r="AL170" s="1" t="s">
        <v>78</v>
      </c>
      <c r="AM170" s="23" t="s">
        <v>66</v>
      </c>
      <c r="AN170" s="23" t="s">
        <v>67</v>
      </c>
      <c r="AO170" s="1"/>
      <c r="AP170" s="23">
        <v>6</v>
      </c>
      <c r="AQ170" s="24"/>
      <c r="AR170" s="1"/>
      <c r="AS170" s="25"/>
    </row>
    <row r="171" spans="1:45" s="26" customFormat="1" ht="13.15">
      <c r="A171" s="6">
        <v>520779958</v>
      </c>
      <c r="B171" s="1" t="s">
        <v>522</v>
      </c>
      <c r="C171" s="2">
        <v>43370</v>
      </c>
      <c r="D171" s="1">
        <v>0</v>
      </c>
      <c r="E171" s="3">
        <v>241.38</v>
      </c>
      <c r="F171" s="3">
        <v>280</v>
      </c>
      <c r="G171" s="3">
        <v>38.619999999999997</v>
      </c>
      <c r="H171" s="3"/>
      <c r="I171" s="3">
        <v>38.619999999999997</v>
      </c>
      <c r="J171" s="1"/>
      <c r="K171" s="1"/>
      <c r="L171" s="1"/>
      <c r="M171" s="1"/>
      <c r="N171" s="1" t="s">
        <v>55</v>
      </c>
      <c r="O171" s="1" t="s">
        <v>56</v>
      </c>
      <c r="P171" s="1"/>
      <c r="Q171" s="1"/>
      <c r="R171" s="1"/>
      <c r="S171" s="1"/>
      <c r="T171" s="59">
        <v>43371</v>
      </c>
      <c r="U171" s="1">
        <v>0</v>
      </c>
      <c r="V171" s="1" t="s">
        <v>209</v>
      </c>
      <c r="W171" s="23" t="s">
        <v>523</v>
      </c>
      <c r="X171" s="23" t="s">
        <v>59</v>
      </c>
      <c r="Y171" s="1"/>
      <c r="Z171" s="1" t="s">
        <v>189</v>
      </c>
      <c r="AA171" s="1">
        <v>1049</v>
      </c>
      <c r="AB171" s="1">
        <v>1</v>
      </c>
      <c r="AC171" s="22">
        <v>1000000410139930</v>
      </c>
      <c r="AD171" s="1"/>
      <c r="AE171" s="1"/>
      <c r="AF171" s="1" t="s">
        <v>62</v>
      </c>
      <c r="AG171" s="1">
        <v>22320</v>
      </c>
      <c r="AH171" s="1"/>
      <c r="AI171" s="1">
        <v>612</v>
      </c>
      <c r="AJ171" s="1" t="s">
        <v>524</v>
      </c>
      <c r="AK171" s="1" t="s">
        <v>73</v>
      </c>
      <c r="AL171" s="1" t="s">
        <v>65</v>
      </c>
      <c r="AM171" s="23" t="s">
        <v>66</v>
      </c>
      <c r="AN171" s="23" t="s">
        <v>67</v>
      </c>
      <c r="AO171" s="1"/>
      <c r="AP171" s="23">
        <v>6</v>
      </c>
      <c r="AQ171" s="24"/>
      <c r="AR171" s="1"/>
      <c r="AS171" s="25"/>
    </row>
    <row r="172" spans="1:45" s="26" customFormat="1" ht="13.15">
      <c r="A172" s="6">
        <v>216778438</v>
      </c>
      <c r="B172" s="1" t="s">
        <v>525</v>
      </c>
      <c r="C172" s="2">
        <v>43352</v>
      </c>
      <c r="D172" s="1"/>
      <c r="E172" s="3">
        <v>245.69</v>
      </c>
      <c r="F172" s="3">
        <v>285</v>
      </c>
      <c r="G172" s="3">
        <v>39.31</v>
      </c>
      <c r="H172" s="3"/>
      <c r="I172" s="3">
        <v>39.31</v>
      </c>
      <c r="J172" s="1"/>
      <c r="K172" s="1"/>
      <c r="L172" s="1"/>
      <c r="M172" s="1"/>
      <c r="N172" s="1" t="s">
        <v>55</v>
      </c>
      <c r="O172" s="1" t="s">
        <v>56</v>
      </c>
      <c r="P172" s="1"/>
      <c r="Q172" s="1"/>
      <c r="R172" s="1"/>
      <c r="S172" s="1"/>
      <c r="T172" s="59">
        <v>43354</v>
      </c>
      <c r="U172" s="1">
        <v>0</v>
      </c>
      <c r="V172" s="1" t="s">
        <v>57</v>
      </c>
      <c r="W172" s="23" t="s">
        <v>526</v>
      </c>
      <c r="X172" s="23" t="s">
        <v>59</v>
      </c>
      <c r="Y172" s="1"/>
      <c r="Z172" s="1" t="s">
        <v>527</v>
      </c>
      <c r="AA172" s="1">
        <v>58</v>
      </c>
      <c r="AB172" s="1">
        <v>1</v>
      </c>
      <c r="AC172" s="22">
        <v>1000000402554640</v>
      </c>
      <c r="AD172" s="1" t="s">
        <v>271</v>
      </c>
      <c r="AE172" s="1"/>
      <c r="AF172" s="1" t="s">
        <v>62</v>
      </c>
      <c r="AG172" s="1">
        <v>22700</v>
      </c>
      <c r="AH172" s="1"/>
      <c r="AI172" s="1">
        <v>601</v>
      </c>
      <c r="AJ172" s="1" t="s">
        <v>528</v>
      </c>
      <c r="AK172" s="1" t="s">
        <v>73</v>
      </c>
      <c r="AL172" s="1" t="s">
        <v>78</v>
      </c>
      <c r="AM172" s="23" t="s">
        <v>66</v>
      </c>
      <c r="AN172" s="23" t="s">
        <v>67</v>
      </c>
      <c r="AO172" s="1"/>
      <c r="AP172" s="23">
        <v>6</v>
      </c>
      <c r="AQ172" s="24"/>
      <c r="AR172" s="1"/>
      <c r="AS172" s="25"/>
    </row>
    <row r="173" spans="1:45" s="26" customFormat="1" ht="13.15">
      <c r="A173" s="6">
        <v>65825889</v>
      </c>
      <c r="B173" s="1" t="s">
        <v>529</v>
      </c>
      <c r="C173" s="2">
        <v>43162</v>
      </c>
      <c r="D173" s="1"/>
      <c r="E173" s="3">
        <v>252.59</v>
      </c>
      <c r="F173" s="3">
        <v>293</v>
      </c>
      <c r="G173" s="3">
        <v>40.409999999999997</v>
      </c>
      <c r="H173" s="3"/>
      <c r="I173" s="3">
        <v>40.409999999999997</v>
      </c>
      <c r="J173" s="1"/>
      <c r="K173" s="1"/>
      <c r="L173" s="1"/>
      <c r="M173" s="1"/>
      <c r="N173" s="1" t="s">
        <v>55</v>
      </c>
      <c r="O173" s="1" t="s">
        <v>56</v>
      </c>
      <c r="P173" s="1"/>
      <c r="Q173" s="1"/>
      <c r="R173" s="1"/>
      <c r="S173" s="1"/>
      <c r="T173" s="59">
        <v>43162</v>
      </c>
      <c r="U173" s="1">
        <v>0</v>
      </c>
      <c r="V173" s="1" t="s">
        <v>209</v>
      </c>
      <c r="W173" s="23" t="s">
        <v>530</v>
      </c>
      <c r="X173" s="23" t="s">
        <v>59</v>
      </c>
      <c r="Y173" s="1"/>
      <c r="Z173" s="1"/>
      <c r="AA173" s="1">
        <v>235</v>
      </c>
      <c r="AB173" s="1">
        <v>1</v>
      </c>
      <c r="AC173" s="22">
        <v>1000000404801060</v>
      </c>
      <c r="AD173" s="1" t="s">
        <v>271</v>
      </c>
      <c r="AE173" s="1"/>
      <c r="AF173" s="1" t="s">
        <v>62</v>
      </c>
      <c r="AG173" s="1">
        <v>21100</v>
      </c>
      <c r="AH173" s="1"/>
      <c r="AI173" s="1">
        <v>612</v>
      </c>
      <c r="AJ173" s="1" t="s">
        <v>531</v>
      </c>
      <c r="AK173" s="1" t="s">
        <v>73</v>
      </c>
      <c r="AL173" s="1" t="s">
        <v>65</v>
      </c>
      <c r="AM173" s="23" t="s">
        <v>66</v>
      </c>
      <c r="AN173" s="23" t="s">
        <v>67</v>
      </c>
      <c r="AO173" s="1"/>
      <c r="AP173" s="23">
        <v>6</v>
      </c>
      <c r="AQ173" s="24"/>
      <c r="AR173" s="1"/>
      <c r="AS173" s="25"/>
    </row>
    <row r="174" spans="1:45" s="26" customFormat="1" ht="13.15">
      <c r="A174" s="6">
        <v>330472439</v>
      </c>
      <c r="B174" s="1" t="s">
        <v>532</v>
      </c>
      <c r="C174" s="2">
        <v>43175</v>
      </c>
      <c r="D174" s="1"/>
      <c r="E174" s="3">
        <v>252.65</v>
      </c>
      <c r="F174" s="3">
        <v>300</v>
      </c>
      <c r="G174" s="3">
        <v>40.42</v>
      </c>
      <c r="H174" s="3">
        <v>6.93</v>
      </c>
      <c r="I174" s="3">
        <v>47.35</v>
      </c>
      <c r="J174" s="1"/>
      <c r="K174" s="1"/>
      <c r="L174" s="1"/>
      <c r="M174" s="1"/>
      <c r="N174" s="1" t="s">
        <v>55</v>
      </c>
      <c r="O174" s="1" t="s">
        <v>56</v>
      </c>
      <c r="P174" s="1"/>
      <c r="Q174" s="1"/>
      <c r="R174" s="1"/>
      <c r="S174" s="1"/>
      <c r="T174" s="59">
        <v>43175</v>
      </c>
      <c r="U174" s="1">
        <v>0</v>
      </c>
      <c r="V174" s="1" t="s">
        <v>57</v>
      </c>
      <c r="W174" s="23" t="s">
        <v>345</v>
      </c>
      <c r="X174" s="23" t="s">
        <v>59</v>
      </c>
      <c r="Y174" s="1"/>
      <c r="Z174" s="1" t="s">
        <v>533</v>
      </c>
      <c r="AA174" s="1">
        <v>6752</v>
      </c>
      <c r="AB174" s="1">
        <v>28</v>
      </c>
      <c r="AC174" s="22">
        <v>1000000404179010</v>
      </c>
      <c r="AD174" s="1"/>
      <c r="AE174" s="1"/>
      <c r="AF174" s="1" t="s">
        <v>62</v>
      </c>
      <c r="AG174" s="1">
        <v>22705</v>
      </c>
      <c r="AH174" s="1"/>
      <c r="AI174" s="1">
        <v>601</v>
      </c>
      <c r="AJ174" s="1" t="s">
        <v>347</v>
      </c>
      <c r="AK174" s="1" t="s">
        <v>73</v>
      </c>
      <c r="AL174" s="1" t="s">
        <v>65</v>
      </c>
      <c r="AM174" s="23" t="s">
        <v>66</v>
      </c>
      <c r="AN174" s="23" t="s">
        <v>67</v>
      </c>
      <c r="AO174" s="1"/>
      <c r="AP174" s="23">
        <v>6</v>
      </c>
      <c r="AQ174" s="24"/>
      <c r="AR174" s="1"/>
      <c r="AS174" s="25"/>
    </row>
    <row r="175" spans="1:45" s="26" customFormat="1" ht="13.15">
      <c r="A175" s="6">
        <v>593740346</v>
      </c>
      <c r="B175" s="1" t="s">
        <v>534</v>
      </c>
      <c r="C175" s="2">
        <v>43248</v>
      </c>
      <c r="D175" s="1"/>
      <c r="E175" s="3">
        <v>252.74</v>
      </c>
      <c r="F175" s="3">
        <v>300</v>
      </c>
      <c r="G175" s="3">
        <v>40.44</v>
      </c>
      <c r="H175" s="3">
        <v>6.82</v>
      </c>
      <c r="I175" s="3">
        <v>47.26</v>
      </c>
      <c r="J175" s="1"/>
      <c r="K175" s="1"/>
      <c r="L175" s="1"/>
      <c r="M175" s="1"/>
      <c r="N175" s="1" t="s">
        <v>55</v>
      </c>
      <c r="O175" s="1" t="s">
        <v>56</v>
      </c>
      <c r="P175" s="1"/>
      <c r="Q175" s="1"/>
      <c r="R175" s="1"/>
      <c r="S175" s="1"/>
      <c r="T175" s="59">
        <v>43248</v>
      </c>
      <c r="U175" s="1">
        <v>0</v>
      </c>
      <c r="V175" s="1" t="s">
        <v>57</v>
      </c>
      <c r="W175" s="23" t="s">
        <v>535</v>
      </c>
      <c r="X175" s="23" t="s">
        <v>59</v>
      </c>
      <c r="Y175" s="1"/>
      <c r="Z175" s="1" t="s">
        <v>536</v>
      </c>
      <c r="AA175" s="1">
        <v>7275</v>
      </c>
      <c r="AB175" s="1">
        <v>1</v>
      </c>
      <c r="AC175" s="22">
        <v>1000000404229540</v>
      </c>
      <c r="AD175" s="1"/>
      <c r="AE175" s="1"/>
      <c r="AF175" s="1" t="s">
        <v>62</v>
      </c>
      <c r="AG175" s="1">
        <v>21460</v>
      </c>
      <c r="AH175" s="1"/>
      <c r="AI175" s="1">
        <v>601</v>
      </c>
      <c r="AJ175" s="1" t="s">
        <v>537</v>
      </c>
      <c r="AK175" s="1" t="s">
        <v>348</v>
      </c>
      <c r="AL175" s="1" t="s">
        <v>78</v>
      </c>
      <c r="AM175" s="23" t="s">
        <v>66</v>
      </c>
      <c r="AN175" s="23" t="s">
        <v>67</v>
      </c>
      <c r="AO175" s="1"/>
      <c r="AP175" s="23">
        <v>6</v>
      </c>
      <c r="AQ175" s="24"/>
      <c r="AR175" s="1"/>
      <c r="AS175" s="25"/>
    </row>
    <row r="176" spans="1:45" s="26" customFormat="1" ht="13.15">
      <c r="A176" s="6">
        <v>232334036</v>
      </c>
      <c r="B176" s="1" t="s">
        <v>538</v>
      </c>
      <c r="C176" s="2">
        <v>43146</v>
      </c>
      <c r="D176" s="1"/>
      <c r="E176" s="3">
        <v>257.33999999999997</v>
      </c>
      <c r="F176" s="3">
        <v>288.91000000000003</v>
      </c>
      <c r="G176" s="3">
        <v>31.57</v>
      </c>
      <c r="H176" s="3"/>
      <c r="I176" s="3">
        <v>31.57</v>
      </c>
      <c r="J176" s="1"/>
      <c r="K176" s="1"/>
      <c r="L176" s="1"/>
      <c r="M176" s="1"/>
      <c r="N176" s="1" t="s">
        <v>55</v>
      </c>
      <c r="O176" s="1" t="s">
        <v>56</v>
      </c>
      <c r="P176" s="1"/>
      <c r="Q176" s="1"/>
      <c r="R176" s="1"/>
      <c r="S176" s="1"/>
      <c r="T176" s="59">
        <v>43146</v>
      </c>
      <c r="U176" s="1">
        <v>0</v>
      </c>
      <c r="V176" s="1" t="s">
        <v>57</v>
      </c>
      <c r="W176" s="23" t="s">
        <v>437</v>
      </c>
      <c r="X176" s="23" t="s">
        <v>59</v>
      </c>
      <c r="Y176" s="1"/>
      <c r="Z176" s="1" t="s">
        <v>539</v>
      </c>
      <c r="AA176" s="1">
        <v>174754</v>
      </c>
      <c r="AB176" s="1">
        <v>28</v>
      </c>
      <c r="AC176" s="22">
        <v>1000000402123220</v>
      </c>
      <c r="AD176" s="1"/>
      <c r="AE176" s="1"/>
      <c r="AF176" s="1" t="s">
        <v>62</v>
      </c>
      <c r="AG176" s="1">
        <v>22000</v>
      </c>
      <c r="AH176" s="1"/>
      <c r="AI176" s="1">
        <v>601</v>
      </c>
      <c r="AJ176" s="1" t="s">
        <v>439</v>
      </c>
      <c r="AK176" s="1" t="s">
        <v>73</v>
      </c>
      <c r="AL176" s="1" t="s">
        <v>78</v>
      </c>
      <c r="AM176" s="23" t="s">
        <v>66</v>
      </c>
      <c r="AN176" s="23" t="s">
        <v>67</v>
      </c>
      <c r="AO176" s="1"/>
      <c r="AP176" s="23">
        <v>6</v>
      </c>
      <c r="AQ176" s="24"/>
      <c r="AR176" s="1"/>
      <c r="AS176" s="25"/>
    </row>
    <row r="177" spans="1:45" s="26" customFormat="1" ht="13.15">
      <c r="A177" s="6">
        <v>139500848</v>
      </c>
      <c r="B177" s="1" t="s">
        <v>540</v>
      </c>
      <c r="C177" s="2">
        <v>43440</v>
      </c>
      <c r="D177" s="1"/>
      <c r="E177" s="3">
        <v>259.45</v>
      </c>
      <c r="F177" s="3">
        <v>300</v>
      </c>
      <c r="G177" s="3">
        <v>40.549999999999997</v>
      </c>
      <c r="H177" s="3"/>
      <c r="I177" s="3">
        <v>40.549999999999997</v>
      </c>
      <c r="J177" s="1"/>
      <c r="K177" s="1"/>
      <c r="L177" s="1"/>
      <c r="M177" s="1"/>
      <c r="N177" s="1" t="s">
        <v>55</v>
      </c>
      <c r="O177" s="1" t="s">
        <v>56</v>
      </c>
      <c r="P177" s="1"/>
      <c r="Q177" s="1"/>
      <c r="R177" s="1"/>
      <c r="S177" s="1"/>
      <c r="T177" s="59">
        <v>43440</v>
      </c>
      <c r="U177" s="1">
        <v>0</v>
      </c>
      <c r="V177" s="1" t="s">
        <v>57</v>
      </c>
      <c r="W177" s="23" t="s">
        <v>541</v>
      </c>
      <c r="X177" s="23" t="s">
        <v>59</v>
      </c>
      <c r="Y177" s="1"/>
      <c r="Z177" s="1" t="s">
        <v>542</v>
      </c>
      <c r="AA177" s="1">
        <v>18205</v>
      </c>
      <c r="AB177" s="1">
        <v>28</v>
      </c>
      <c r="AC177" s="22">
        <v>1000000307227490</v>
      </c>
      <c r="AD177" s="1"/>
      <c r="AE177" s="1"/>
      <c r="AF177" s="1" t="s">
        <v>62</v>
      </c>
      <c r="AG177" s="1">
        <v>22204</v>
      </c>
      <c r="AH177" s="1"/>
      <c r="AI177" s="1">
        <v>601</v>
      </c>
      <c r="AJ177" s="1" t="s">
        <v>543</v>
      </c>
      <c r="AK177" s="1" t="s">
        <v>73</v>
      </c>
      <c r="AL177" s="1" t="s">
        <v>65</v>
      </c>
      <c r="AM177" s="23" t="s">
        <v>66</v>
      </c>
      <c r="AN177" s="23" t="s">
        <v>67</v>
      </c>
      <c r="AO177" s="1"/>
      <c r="AP177" s="23">
        <v>6</v>
      </c>
      <c r="AQ177" s="24"/>
      <c r="AR177" s="1"/>
      <c r="AS177" s="25"/>
    </row>
    <row r="178" spans="1:45" s="26" customFormat="1" ht="13.15">
      <c r="A178" s="6">
        <v>315034481</v>
      </c>
      <c r="B178" s="1" t="s">
        <v>544</v>
      </c>
      <c r="C178" s="2">
        <v>43359</v>
      </c>
      <c r="D178" s="1"/>
      <c r="E178" s="3">
        <v>259.45999999999998</v>
      </c>
      <c r="F178" s="3">
        <v>300</v>
      </c>
      <c r="G178" s="3">
        <v>40.54</v>
      </c>
      <c r="H178" s="3"/>
      <c r="I178" s="3">
        <v>40.54</v>
      </c>
      <c r="J178" s="1"/>
      <c r="K178" s="1"/>
      <c r="L178" s="1"/>
      <c r="M178" s="1"/>
      <c r="N178" s="1" t="s">
        <v>55</v>
      </c>
      <c r="O178" s="1" t="s">
        <v>56</v>
      </c>
      <c r="P178" s="1"/>
      <c r="Q178" s="1"/>
      <c r="R178" s="1"/>
      <c r="S178" s="1"/>
      <c r="T178" s="59">
        <v>43359</v>
      </c>
      <c r="U178" s="1">
        <v>0</v>
      </c>
      <c r="V178" s="1" t="s">
        <v>57</v>
      </c>
      <c r="W178" s="23" t="s">
        <v>545</v>
      </c>
      <c r="X178" s="23" t="s">
        <v>59</v>
      </c>
      <c r="Y178" s="1"/>
      <c r="Z178" s="1" t="s">
        <v>546</v>
      </c>
      <c r="AA178" s="1">
        <v>1472</v>
      </c>
      <c r="AB178" s="1">
        <v>28</v>
      </c>
      <c r="AC178" s="22">
        <v>1000000404891130</v>
      </c>
      <c r="AD178" s="1"/>
      <c r="AE178" s="1"/>
      <c r="AF178" s="1" t="s">
        <v>62</v>
      </c>
      <c r="AG178" s="1">
        <v>22427</v>
      </c>
      <c r="AH178" s="1"/>
      <c r="AI178" s="1">
        <v>601</v>
      </c>
      <c r="AJ178" s="1" t="s">
        <v>547</v>
      </c>
      <c r="AK178" s="1" t="s">
        <v>251</v>
      </c>
      <c r="AL178" s="1" t="s">
        <v>65</v>
      </c>
      <c r="AM178" s="23" t="s">
        <v>66</v>
      </c>
      <c r="AN178" s="23" t="s">
        <v>67</v>
      </c>
      <c r="AO178" s="1"/>
      <c r="AP178" s="23">
        <v>6</v>
      </c>
      <c r="AQ178" s="24"/>
      <c r="AR178" s="1"/>
      <c r="AS178" s="25"/>
    </row>
    <row r="179" spans="1:45" s="26" customFormat="1" ht="13.15">
      <c r="A179" s="6">
        <v>267997162</v>
      </c>
      <c r="B179" s="1" t="s">
        <v>548</v>
      </c>
      <c r="C179" s="2">
        <v>43418</v>
      </c>
      <c r="D179" s="1"/>
      <c r="E179" s="3">
        <v>259.47000000000003</v>
      </c>
      <c r="F179" s="3">
        <v>300</v>
      </c>
      <c r="G179" s="3">
        <v>40.53</v>
      </c>
      <c r="H179" s="3"/>
      <c r="I179" s="3">
        <v>40.53</v>
      </c>
      <c r="J179" s="1"/>
      <c r="K179" s="1"/>
      <c r="L179" s="1"/>
      <c r="M179" s="1"/>
      <c r="N179" s="1" t="s">
        <v>55</v>
      </c>
      <c r="O179" s="1" t="s">
        <v>56</v>
      </c>
      <c r="P179" s="1"/>
      <c r="Q179" s="1"/>
      <c r="R179" s="1"/>
      <c r="S179" s="1"/>
      <c r="T179" s="59">
        <v>43418</v>
      </c>
      <c r="U179" s="1">
        <v>0</v>
      </c>
      <c r="V179" s="1" t="s">
        <v>57</v>
      </c>
      <c r="W179" s="23" t="s">
        <v>489</v>
      </c>
      <c r="X179" s="23" t="s">
        <v>59</v>
      </c>
      <c r="Y179" s="1"/>
      <c r="Z179" s="1" t="s">
        <v>549</v>
      </c>
      <c r="AA179" s="1">
        <v>3498</v>
      </c>
      <c r="AB179" s="1">
        <v>1</v>
      </c>
      <c r="AC179" s="22">
        <v>1000000407950710</v>
      </c>
      <c r="AD179" s="1"/>
      <c r="AE179" s="1"/>
      <c r="AF179" s="1" t="s">
        <v>62</v>
      </c>
      <c r="AG179" s="1">
        <v>22563</v>
      </c>
      <c r="AH179" s="1"/>
      <c r="AI179" s="1">
        <v>601</v>
      </c>
      <c r="AJ179" s="1" t="s">
        <v>491</v>
      </c>
      <c r="AK179" s="1" t="s">
        <v>73</v>
      </c>
      <c r="AL179" s="1" t="s">
        <v>65</v>
      </c>
      <c r="AM179" s="23" t="s">
        <v>66</v>
      </c>
      <c r="AN179" s="23" t="s">
        <v>67</v>
      </c>
      <c r="AO179" s="1"/>
      <c r="AP179" s="23">
        <v>6</v>
      </c>
      <c r="AQ179" s="24"/>
      <c r="AR179" s="1"/>
      <c r="AS179" s="25"/>
    </row>
    <row r="180" spans="1:45" s="26" customFormat="1" ht="13.15">
      <c r="A180" s="6">
        <v>223752484</v>
      </c>
      <c r="B180" s="1" t="s">
        <v>550</v>
      </c>
      <c r="C180" s="2">
        <v>43230</v>
      </c>
      <c r="D180" s="1">
        <v>0</v>
      </c>
      <c r="E180" s="3">
        <v>259.49</v>
      </c>
      <c r="F180" s="3">
        <v>300</v>
      </c>
      <c r="G180" s="3">
        <v>40.51</v>
      </c>
      <c r="H180" s="3"/>
      <c r="I180" s="3">
        <v>40.51</v>
      </c>
      <c r="J180" s="1"/>
      <c r="K180" s="1"/>
      <c r="L180" s="1"/>
      <c r="M180" s="1"/>
      <c r="N180" s="1" t="s">
        <v>55</v>
      </c>
      <c r="O180" s="1" t="s">
        <v>56</v>
      </c>
      <c r="P180" s="1"/>
      <c r="Q180" s="1"/>
      <c r="R180" s="1"/>
      <c r="S180" s="1"/>
      <c r="T180" s="59">
        <v>43230</v>
      </c>
      <c r="U180" s="1">
        <v>0</v>
      </c>
      <c r="V180" s="1" t="s">
        <v>57</v>
      </c>
      <c r="W180" s="23" t="s">
        <v>551</v>
      </c>
      <c r="X180" s="23" t="s">
        <v>59</v>
      </c>
      <c r="Y180" s="1"/>
      <c r="Z180" s="1" t="s">
        <v>57</v>
      </c>
      <c r="AA180" s="1">
        <v>697</v>
      </c>
      <c r="AB180" s="1">
        <v>1</v>
      </c>
      <c r="AC180" s="22">
        <v>1000000404259670</v>
      </c>
      <c r="AD180" s="1"/>
      <c r="AE180" s="1"/>
      <c r="AF180" s="1" t="s">
        <v>62</v>
      </c>
      <c r="AG180" s="1">
        <v>22795</v>
      </c>
      <c r="AH180" s="1"/>
      <c r="AI180" s="1">
        <v>601</v>
      </c>
      <c r="AJ180" s="1" t="s">
        <v>552</v>
      </c>
      <c r="AK180" s="1" t="s">
        <v>73</v>
      </c>
      <c r="AL180" s="1" t="s">
        <v>65</v>
      </c>
      <c r="AM180" s="23" t="s">
        <v>66</v>
      </c>
      <c r="AN180" s="23" t="s">
        <v>67</v>
      </c>
      <c r="AO180" s="1"/>
      <c r="AP180" s="23">
        <v>6</v>
      </c>
      <c r="AQ180" s="24"/>
      <c r="AR180" s="1"/>
      <c r="AS180" s="25"/>
    </row>
    <row r="181" spans="1:45" s="26" customFormat="1" ht="13.15">
      <c r="A181" s="6">
        <v>484231426</v>
      </c>
      <c r="B181" s="1" t="s">
        <v>553</v>
      </c>
      <c r="C181" s="2">
        <v>43308</v>
      </c>
      <c r="D181" s="1"/>
      <c r="E181" s="3">
        <v>259.52</v>
      </c>
      <c r="F181" s="3">
        <v>300</v>
      </c>
      <c r="G181" s="3">
        <v>40.479999999999997</v>
      </c>
      <c r="H181" s="3"/>
      <c r="I181" s="3">
        <v>40.479999999999997</v>
      </c>
      <c r="J181" s="1"/>
      <c r="K181" s="1"/>
      <c r="L181" s="1"/>
      <c r="M181" s="1"/>
      <c r="N181" s="1" t="s">
        <v>55</v>
      </c>
      <c r="O181" s="1" t="s">
        <v>56</v>
      </c>
      <c r="P181" s="1"/>
      <c r="Q181" s="1"/>
      <c r="R181" s="1"/>
      <c r="S181" s="1"/>
      <c r="T181" s="59">
        <v>43308</v>
      </c>
      <c r="U181" s="1">
        <v>0</v>
      </c>
      <c r="V181" s="1" t="s">
        <v>57</v>
      </c>
      <c r="W181" s="23" t="s">
        <v>345</v>
      </c>
      <c r="X181" s="23" t="s">
        <v>59</v>
      </c>
      <c r="Y181" s="1"/>
      <c r="Z181" s="1" t="s">
        <v>554</v>
      </c>
      <c r="AA181" s="1">
        <v>6010</v>
      </c>
      <c r="AB181" s="1">
        <v>28</v>
      </c>
      <c r="AC181" s="22">
        <v>1000000404179010</v>
      </c>
      <c r="AD181" s="1"/>
      <c r="AE181" s="1"/>
      <c r="AF181" s="1" t="s">
        <v>62</v>
      </c>
      <c r="AG181" s="1">
        <v>22830</v>
      </c>
      <c r="AH181" s="1"/>
      <c r="AI181" s="1">
        <v>601</v>
      </c>
      <c r="AJ181" s="1" t="s">
        <v>347</v>
      </c>
      <c r="AK181" s="1" t="s">
        <v>73</v>
      </c>
      <c r="AL181" s="1" t="s">
        <v>65</v>
      </c>
      <c r="AM181" s="23" t="s">
        <v>66</v>
      </c>
      <c r="AN181" s="23" t="s">
        <v>67</v>
      </c>
      <c r="AO181" s="1"/>
      <c r="AP181" s="23">
        <v>6</v>
      </c>
      <c r="AQ181" s="24"/>
      <c r="AR181" s="1"/>
      <c r="AS181" s="25"/>
    </row>
    <row r="182" spans="1:45" s="26" customFormat="1" ht="13.15">
      <c r="A182" s="6">
        <v>98993800</v>
      </c>
      <c r="B182" s="1" t="s">
        <v>555</v>
      </c>
      <c r="C182" s="2">
        <v>43257</v>
      </c>
      <c r="D182" s="1"/>
      <c r="E182" s="3">
        <v>259.55</v>
      </c>
      <c r="F182" s="3">
        <v>300</v>
      </c>
      <c r="G182" s="3">
        <v>40.450000000000003</v>
      </c>
      <c r="H182" s="3"/>
      <c r="I182" s="3">
        <v>40.450000000000003</v>
      </c>
      <c r="J182" s="1"/>
      <c r="K182" s="1"/>
      <c r="L182" s="1"/>
      <c r="M182" s="1"/>
      <c r="N182" s="1" t="s">
        <v>55</v>
      </c>
      <c r="O182" s="1" t="s">
        <v>56</v>
      </c>
      <c r="P182" s="1"/>
      <c r="Q182" s="1"/>
      <c r="R182" s="1"/>
      <c r="S182" s="1"/>
      <c r="T182" s="59">
        <v>43257</v>
      </c>
      <c r="U182" s="1">
        <v>0</v>
      </c>
      <c r="V182" s="1" t="s">
        <v>209</v>
      </c>
      <c r="W182" s="23" t="s">
        <v>556</v>
      </c>
      <c r="X182" s="23" t="s">
        <v>59</v>
      </c>
      <c r="Y182" s="1"/>
      <c r="Z182" s="1" t="s">
        <v>557</v>
      </c>
      <c r="AA182" s="1">
        <v>185370</v>
      </c>
      <c r="AB182" s="1">
        <v>1</v>
      </c>
      <c r="AC182" s="22">
        <v>1000000404341980</v>
      </c>
      <c r="AD182" s="1"/>
      <c r="AE182" s="1"/>
      <c r="AF182" s="1" t="s">
        <v>62</v>
      </c>
      <c r="AG182" s="1">
        <v>22800</v>
      </c>
      <c r="AH182" s="1"/>
      <c r="AI182" s="1">
        <v>612</v>
      </c>
      <c r="AJ182" s="1" t="s">
        <v>558</v>
      </c>
      <c r="AK182" s="1" t="s">
        <v>73</v>
      </c>
      <c r="AL182" s="1" t="s">
        <v>65</v>
      </c>
      <c r="AM182" s="23" t="s">
        <v>66</v>
      </c>
      <c r="AN182" s="23" t="s">
        <v>67</v>
      </c>
      <c r="AO182" s="1"/>
      <c r="AP182" s="23">
        <v>6</v>
      </c>
      <c r="AQ182" s="24"/>
      <c r="AR182" s="1"/>
      <c r="AS182" s="25"/>
    </row>
    <row r="183" spans="1:45" s="26" customFormat="1" ht="13.15">
      <c r="A183" s="6">
        <v>89094931</v>
      </c>
      <c r="B183" s="1" t="s">
        <v>559</v>
      </c>
      <c r="C183" s="2">
        <v>43224</v>
      </c>
      <c r="D183" s="1"/>
      <c r="E183" s="3">
        <v>259.58</v>
      </c>
      <c r="F183" s="3">
        <v>300</v>
      </c>
      <c r="G183" s="3">
        <v>40.42</v>
      </c>
      <c r="H183" s="3"/>
      <c r="I183" s="3">
        <v>40.42</v>
      </c>
      <c r="J183" s="1"/>
      <c r="K183" s="1"/>
      <c r="L183" s="1"/>
      <c r="M183" s="1"/>
      <c r="N183" s="1" t="s">
        <v>55</v>
      </c>
      <c r="O183" s="1" t="s">
        <v>56</v>
      </c>
      <c r="P183" s="1"/>
      <c r="Q183" s="1"/>
      <c r="R183" s="1"/>
      <c r="S183" s="1"/>
      <c r="T183" s="59">
        <v>43224</v>
      </c>
      <c r="U183" s="1">
        <v>0</v>
      </c>
      <c r="V183" s="1" t="s">
        <v>57</v>
      </c>
      <c r="W183" s="23" t="s">
        <v>345</v>
      </c>
      <c r="X183" s="23" t="s">
        <v>59</v>
      </c>
      <c r="Y183" s="1"/>
      <c r="Z183" s="1" t="s">
        <v>560</v>
      </c>
      <c r="AA183" s="1">
        <v>5638</v>
      </c>
      <c r="AB183" s="1">
        <v>28</v>
      </c>
      <c r="AC183" s="22">
        <v>1000000404179010</v>
      </c>
      <c r="AD183" s="1"/>
      <c r="AE183" s="1"/>
      <c r="AF183" s="1" t="s">
        <v>62</v>
      </c>
      <c r="AG183" s="1">
        <v>21060</v>
      </c>
      <c r="AH183" s="1"/>
      <c r="AI183" s="1">
        <v>601</v>
      </c>
      <c r="AJ183" s="1" t="s">
        <v>347</v>
      </c>
      <c r="AK183" s="1" t="s">
        <v>561</v>
      </c>
      <c r="AL183" s="1" t="s">
        <v>65</v>
      </c>
      <c r="AM183" s="23" t="s">
        <v>66</v>
      </c>
      <c r="AN183" s="23" t="s">
        <v>67</v>
      </c>
      <c r="AO183" s="1"/>
      <c r="AP183" s="23">
        <v>6</v>
      </c>
      <c r="AQ183" s="24"/>
      <c r="AR183" s="1"/>
      <c r="AS183" s="25"/>
    </row>
    <row r="184" spans="1:45" s="26" customFormat="1" ht="13.15">
      <c r="A184" s="6">
        <v>267165808</v>
      </c>
      <c r="B184" s="1" t="s">
        <v>562</v>
      </c>
      <c r="C184" s="2">
        <v>43384</v>
      </c>
      <c r="D184" s="1"/>
      <c r="E184" s="3">
        <v>259.60000000000002</v>
      </c>
      <c r="F184" s="3">
        <v>300</v>
      </c>
      <c r="G184" s="3">
        <v>40.4</v>
      </c>
      <c r="H184" s="3"/>
      <c r="I184" s="3">
        <v>40.4</v>
      </c>
      <c r="J184" s="1"/>
      <c r="K184" s="1"/>
      <c r="L184" s="1"/>
      <c r="M184" s="1"/>
      <c r="N184" s="1" t="s">
        <v>55</v>
      </c>
      <c r="O184" s="1" t="s">
        <v>56</v>
      </c>
      <c r="P184" s="1"/>
      <c r="Q184" s="1"/>
      <c r="R184" s="1"/>
      <c r="S184" s="1"/>
      <c r="T184" s="59">
        <v>43384</v>
      </c>
      <c r="U184" s="1">
        <v>0</v>
      </c>
      <c r="V184" s="1" t="s">
        <v>57</v>
      </c>
      <c r="W184" s="23" t="s">
        <v>81</v>
      </c>
      <c r="X184" s="23" t="s">
        <v>59</v>
      </c>
      <c r="Y184" s="1"/>
      <c r="Z184" s="1" t="s">
        <v>82</v>
      </c>
      <c r="AA184" s="1">
        <v>39079</v>
      </c>
      <c r="AB184" s="1">
        <v>28</v>
      </c>
      <c r="AC184" s="22">
        <v>1000000307228040</v>
      </c>
      <c r="AD184" s="1"/>
      <c r="AE184" s="1"/>
      <c r="AF184" s="1" t="s">
        <v>62</v>
      </c>
      <c r="AG184" s="1">
        <v>21600</v>
      </c>
      <c r="AH184" s="1"/>
      <c r="AI184" s="1">
        <v>601</v>
      </c>
      <c r="AJ184" s="1" t="s">
        <v>83</v>
      </c>
      <c r="AK184" s="1" t="s">
        <v>73</v>
      </c>
      <c r="AL184" s="1" t="s">
        <v>65</v>
      </c>
      <c r="AM184" s="23" t="s">
        <v>66</v>
      </c>
      <c r="AN184" s="23" t="s">
        <v>67</v>
      </c>
      <c r="AO184" s="1"/>
      <c r="AP184" s="23">
        <v>6</v>
      </c>
      <c r="AQ184" s="24"/>
      <c r="AR184" s="1"/>
      <c r="AS184" s="25"/>
    </row>
    <row r="185" spans="1:45" s="26" customFormat="1" ht="13.15">
      <c r="A185" s="6">
        <v>209811554</v>
      </c>
      <c r="B185" s="1" t="s">
        <v>563</v>
      </c>
      <c r="C185" s="2">
        <v>43263</v>
      </c>
      <c r="D185" s="1">
        <v>0</v>
      </c>
      <c r="E185" s="3">
        <v>259.91000000000003</v>
      </c>
      <c r="F185" s="3">
        <v>301.5</v>
      </c>
      <c r="G185" s="3">
        <v>41.59</v>
      </c>
      <c r="H185" s="3"/>
      <c r="I185" s="3">
        <v>41.59</v>
      </c>
      <c r="J185" s="1"/>
      <c r="K185" s="1"/>
      <c r="L185" s="1"/>
      <c r="M185" s="1"/>
      <c r="N185" s="1" t="s">
        <v>55</v>
      </c>
      <c r="O185" s="1" t="s">
        <v>56</v>
      </c>
      <c r="P185" s="1"/>
      <c r="Q185" s="1"/>
      <c r="R185" s="1"/>
      <c r="S185" s="1"/>
      <c r="T185" s="59">
        <v>43263</v>
      </c>
      <c r="U185" s="1">
        <v>0</v>
      </c>
      <c r="V185" s="1" t="s">
        <v>57</v>
      </c>
      <c r="W185" s="23" t="s">
        <v>460</v>
      </c>
      <c r="X185" s="23" t="s">
        <v>59</v>
      </c>
      <c r="Y185" s="1"/>
      <c r="Z185" s="1" t="s">
        <v>461</v>
      </c>
      <c r="AA185" s="1">
        <v>1865492</v>
      </c>
      <c r="AB185" s="1">
        <v>1</v>
      </c>
      <c r="AC185" s="22">
        <v>1000000406483340</v>
      </c>
      <c r="AD185" s="1" t="s">
        <v>462</v>
      </c>
      <c r="AE185" s="1"/>
      <c r="AF185" s="1" t="s">
        <v>62</v>
      </c>
      <c r="AG185" s="1">
        <v>2300</v>
      </c>
      <c r="AH185" s="1"/>
      <c r="AI185" s="1">
        <v>624</v>
      </c>
      <c r="AJ185" s="1" t="s">
        <v>463</v>
      </c>
      <c r="AK185" s="1" t="s">
        <v>73</v>
      </c>
      <c r="AL185" s="1" t="s">
        <v>65</v>
      </c>
      <c r="AM185" s="23" t="s">
        <v>66</v>
      </c>
      <c r="AN185" s="23" t="s">
        <v>67</v>
      </c>
      <c r="AO185" s="1"/>
      <c r="AP185" s="23">
        <v>6</v>
      </c>
      <c r="AQ185" s="24"/>
      <c r="AR185" s="1"/>
      <c r="AS185" s="25"/>
    </row>
    <row r="186" spans="1:45" s="26" customFormat="1" ht="13.15">
      <c r="A186" s="6">
        <v>102393383</v>
      </c>
      <c r="B186" s="1" t="s">
        <v>564</v>
      </c>
      <c r="C186" s="2">
        <v>43257</v>
      </c>
      <c r="D186" s="1"/>
      <c r="E186" s="3">
        <v>260.35000000000002</v>
      </c>
      <c r="F186" s="3">
        <v>302</v>
      </c>
      <c r="G186" s="3">
        <v>41.65</v>
      </c>
      <c r="H186" s="3"/>
      <c r="I186" s="3">
        <v>41.65</v>
      </c>
      <c r="J186" s="1"/>
      <c r="K186" s="1"/>
      <c r="L186" s="1"/>
      <c r="M186" s="1"/>
      <c r="N186" s="1" t="s">
        <v>55</v>
      </c>
      <c r="O186" s="1" t="s">
        <v>56</v>
      </c>
      <c r="P186" s="1"/>
      <c r="Q186" s="1"/>
      <c r="R186" s="1"/>
      <c r="S186" s="1"/>
      <c r="T186" s="59">
        <v>43257</v>
      </c>
      <c r="U186" s="1">
        <v>0</v>
      </c>
      <c r="V186" s="1" t="s">
        <v>57</v>
      </c>
      <c r="W186" s="23" t="s">
        <v>422</v>
      </c>
      <c r="X186" s="23" t="s">
        <v>59</v>
      </c>
      <c r="Y186" s="1"/>
      <c r="Z186" s="1" t="s">
        <v>423</v>
      </c>
      <c r="AA186" s="1">
        <v>49070442</v>
      </c>
      <c r="AB186" s="1">
        <v>1</v>
      </c>
      <c r="AC186" s="22">
        <v>1000000404317990</v>
      </c>
      <c r="AD186" s="1" t="s">
        <v>271</v>
      </c>
      <c r="AE186" s="1"/>
      <c r="AF186" s="1" t="s">
        <v>62</v>
      </c>
      <c r="AG186" s="1">
        <v>21270</v>
      </c>
      <c r="AH186" s="1"/>
      <c r="AI186" s="1">
        <v>601</v>
      </c>
      <c r="AJ186" s="1" t="s">
        <v>441</v>
      </c>
      <c r="AK186" s="1" t="s">
        <v>73</v>
      </c>
      <c r="AL186" s="1" t="s">
        <v>65</v>
      </c>
      <c r="AM186" s="23" t="s">
        <v>66</v>
      </c>
      <c r="AN186" s="23" t="s">
        <v>67</v>
      </c>
      <c r="AO186" s="1"/>
      <c r="AP186" s="23">
        <v>6</v>
      </c>
      <c r="AQ186" s="24"/>
      <c r="AR186" s="1"/>
      <c r="AS186" s="25"/>
    </row>
    <row r="187" spans="1:45" s="26" customFormat="1" ht="13.15">
      <c r="A187" s="6">
        <v>39499028</v>
      </c>
      <c r="B187" s="1" t="s">
        <v>565</v>
      </c>
      <c r="C187" s="2">
        <v>43375</v>
      </c>
      <c r="D187" s="1"/>
      <c r="E187" s="3">
        <v>265.58</v>
      </c>
      <c r="F187" s="3">
        <v>289.50999999999902</v>
      </c>
      <c r="G187" s="3">
        <v>23.93</v>
      </c>
      <c r="H187" s="3"/>
      <c r="I187" s="3">
        <v>23.93</v>
      </c>
      <c r="J187" s="1"/>
      <c r="K187" s="1"/>
      <c r="L187" s="1"/>
      <c r="M187" s="1"/>
      <c r="N187" s="1" t="s">
        <v>55</v>
      </c>
      <c r="O187" s="1" t="s">
        <v>56</v>
      </c>
      <c r="P187" s="1"/>
      <c r="Q187" s="1"/>
      <c r="R187" s="1"/>
      <c r="S187" s="1"/>
      <c r="T187" s="59">
        <v>43375</v>
      </c>
      <c r="U187" s="1">
        <v>0</v>
      </c>
      <c r="V187" s="1" t="s">
        <v>57</v>
      </c>
      <c r="W187" s="23" t="s">
        <v>437</v>
      </c>
      <c r="X187" s="23" t="s">
        <v>59</v>
      </c>
      <c r="Y187" s="1"/>
      <c r="Z187" s="1" t="s">
        <v>539</v>
      </c>
      <c r="AA187" s="1">
        <v>181799</v>
      </c>
      <c r="AB187" s="1">
        <v>28</v>
      </c>
      <c r="AC187" s="22">
        <v>1000000402123220</v>
      </c>
      <c r="AD187" s="1"/>
      <c r="AE187" s="1"/>
      <c r="AF187" s="1" t="s">
        <v>62</v>
      </c>
      <c r="AG187" s="1">
        <v>22000</v>
      </c>
      <c r="AH187" s="1"/>
      <c r="AI187" s="1">
        <v>601</v>
      </c>
      <c r="AJ187" s="1" t="s">
        <v>439</v>
      </c>
      <c r="AK187" s="1" t="s">
        <v>73</v>
      </c>
      <c r="AL187" s="1" t="s">
        <v>78</v>
      </c>
      <c r="AM187" s="23" t="s">
        <v>66</v>
      </c>
      <c r="AN187" s="23" t="s">
        <v>67</v>
      </c>
      <c r="AO187" s="1"/>
      <c r="AP187" s="23">
        <v>6</v>
      </c>
      <c r="AQ187" s="24"/>
      <c r="AR187" s="1"/>
      <c r="AS187" s="25"/>
    </row>
    <row r="188" spans="1:45" s="26" customFormat="1" ht="13.15">
      <c r="A188" s="6">
        <v>268122242</v>
      </c>
      <c r="B188" s="1" t="s">
        <v>566</v>
      </c>
      <c r="C188" s="2">
        <v>43118</v>
      </c>
      <c r="D188" s="1"/>
      <c r="E188" s="3">
        <v>269.3</v>
      </c>
      <c r="F188" s="3">
        <v>320.79000000000002</v>
      </c>
      <c r="G188" s="3">
        <v>43.09</v>
      </c>
      <c r="H188" s="3">
        <v>8.4</v>
      </c>
      <c r="I188" s="3">
        <v>51.49</v>
      </c>
      <c r="J188" s="1"/>
      <c r="K188" s="1"/>
      <c r="L188" s="1">
        <v>0</v>
      </c>
      <c r="M188" s="1"/>
      <c r="N188" s="1" t="s">
        <v>55</v>
      </c>
      <c r="O188" s="1" t="s">
        <v>56</v>
      </c>
      <c r="P188" s="1"/>
      <c r="Q188" s="1"/>
      <c r="R188" s="1"/>
      <c r="S188" s="1"/>
      <c r="T188" s="59">
        <v>43118</v>
      </c>
      <c r="U188" s="1">
        <v>0</v>
      </c>
      <c r="V188" s="1" t="s">
        <v>57</v>
      </c>
      <c r="W188" s="23" t="s">
        <v>567</v>
      </c>
      <c r="X188" s="23" t="s">
        <v>59</v>
      </c>
      <c r="Y188" s="1"/>
      <c r="Z188" s="1" t="s">
        <v>568</v>
      </c>
      <c r="AA188" s="1">
        <v>142939</v>
      </c>
      <c r="AB188" s="1">
        <v>1</v>
      </c>
      <c r="AC188" s="22">
        <v>1000000408249240</v>
      </c>
      <c r="AD188" s="1"/>
      <c r="AE188" s="1"/>
      <c r="AF188" s="1" t="s">
        <v>62</v>
      </c>
      <c r="AG188" s="1">
        <v>22414</v>
      </c>
      <c r="AH188" s="1"/>
      <c r="AI188" s="1">
        <v>601</v>
      </c>
      <c r="AJ188" s="1" t="s">
        <v>569</v>
      </c>
      <c r="AK188" s="1" t="s">
        <v>73</v>
      </c>
      <c r="AL188" s="1" t="s">
        <v>65</v>
      </c>
      <c r="AM188" s="23" t="s">
        <v>90</v>
      </c>
      <c r="AN188" s="23" t="s">
        <v>91</v>
      </c>
      <c r="AO188" s="1"/>
      <c r="AP188" s="23">
        <v>6</v>
      </c>
      <c r="AQ188" s="24"/>
      <c r="AR188" s="1"/>
      <c r="AS188" s="25"/>
    </row>
    <row r="189" spans="1:45" s="26" customFormat="1" ht="13.15">
      <c r="A189" s="6">
        <v>2684774</v>
      </c>
      <c r="B189" s="1" t="s">
        <v>570</v>
      </c>
      <c r="C189" s="2">
        <v>43344</v>
      </c>
      <c r="D189" s="1"/>
      <c r="E189" s="3">
        <v>278.45</v>
      </c>
      <c r="F189" s="3">
        <v>323</v>
      </c>
      <c r="G189" s="3">
        <v>44.55</v>
      </c>
      <c r="H189" s="3"/>
      <c r="I189" s="3">
        <v>44.55</v>
      </c>
      <c r="J189" s="1"/>
      <c r="K189" s="1"/>
      <c r="L189" s="1"/>
      <c r="M189" s="1"/>
      <c r="N189" s="1" t="s">
        <v>55</v>
      </c>
      <c r="O189" s="1" t="s">
        <v>56</v>
      </c>
      <c r="P189" s="1"/>
      <c r="Q189" s="1"/>
      <c r="R189" s="1"/>
      <c r="S189" s="1"/>
      <c r="T189" s="59">
        <v>43344</v>
      </c>
      <c r="U189" s="1">
        <v>0</v>
      </c>
      <c r="V189" s="1" t="s">
        <v>57</v>
      </c>
      <c r="W189" s="23" t="s">
        <v>407</v>
      </c>
      <c r="X189" s="23" t="s">
        <v>59</v>
      </c>
      <c r="Y189" s="1"/>
      <c r="Z189" s="1" t="s">
        <v>291</v>
      </c>
      <c r="AA189" s="1">
        <v>10651894</v>
      </c>
      <c r="AB189" s="1">
        <v>4</v>
      </c>
      <c r="AC189" s="22">
        <v>1000000402994310</v>
      </c>
      <c r="AD189" s="1"/>
      <c r="AE189" s="1"/>
      <c r="AF189" s="1" t="s">
        <v>62</v>
      </c>
      <c r="AG189" s="1">
        <v>11529</v>
      </c>
      <c r="AH189" s="1"/>
      <c r="AI189" s="1">
        <v>601</v>
      </c>
      <c r="AJ189" s="1" t="s">
        <v>571</v>
      </c>
      <c r="AK189" s="1" t="s">
        <v>73</v>
      </c>
      <c r="AL189" s="1" t="s">
        <v>65</v>
      </c>
      <c r="AM189" s="23" t="s">
        <v>66</v>
      </c>
      <c r="AN189" s="23" t="s">
        <v>67</v>
      </c>
      <c r="AO189" s="1"/>
      <c r="AP189" s="23">
        <v>6</v>
      </c>
      <c r="AQ189" s="24"/>
      <c r="AR189" s="1"/>
      <c r="AS189" s="25"/>
    </row>
    <row r="190" spans="1:45" s="26" customFormat="1" ht="13.15">
      <c r="A190" s="6">
        <v>119242388</v>
      </c>
      <c r="B190" s="1" t="s">
        <v>572</v>
      </c>
      <c r="C190" s="2">
        <v>43288</v>
      </c>
      <c r="D190" s="1">
        <v>0.01</v>
      </c>
      <c r="E190" s="3">
        <v>285.35000000000002</v>
      </c>
      <c r="F190" s="3">
        <v>331</v>
      </c>
      <c r="G190" s="3">
        <v>45.66</v>
      </c>
      <c r="H190" s="3"/>
      <c r="I190" s="3">
        <v>45.66</v>
      </c>
      <c r="J190" s="1"/>
      <c r="K190" s="1"/>
      <c r="L190" s="1"/>
      <c r="M190" s="1"/>
      <c r="N190" s="1" t="s">
        <v>55</v>
      </c>
      <c r="O190" s="1" t="s">
        <v>56</v>
      </c>
      <c r="P190" s="1"/>
      <c r="Q190" s="1"/>
      <c r="R190" s="1"/>
      <c r="S190" s="1"/>
      <c r="T190" s="59">
        <v>43288</v>
      </c>
      <c r="U190" s="1">
        <v>1</v>
      </c>
      <c r="V190" s="1" t="s">
        <v>209</v>
      </c>
      <c r="W190" s="23" t="s">
        <v>573</v>
      </c>
      <c r="X190" s="23" t="s">
        <v>59</v>
      </c>
      <c r="Y190" s="1">
        <v>4</v>
      </c>
      <c r="Z190" s="1"/>
      <c r="AA190" s="1"/>
      <c r="AB190" s="1">
        <v>1</v>
      </c>
      <c r="AC190" s="22">
        <v>1000000403258740</v>
      </c>
      <c r="AD190" s="1"/>
      <c r="AE190" s="1"/>
      <c r="AF190" s="1" t="s">
        <v>62</v>
      </c>
      <c r="AG190" s="1">
        <v>21400</v>
      </c>
      <c r="AH190" s="1"/>
      <c r="AI190" s="1">
        <v>621</v>
      </c>
      <c r="AJ190" s="1" t="s">
        <v>574</v>
      </c>
      <c r="AK190" s="1" t="s">
        <v>73</v>
      </c>
      <c r="AL190" s="1" t="s">
        <v>65</v>
      </c>
      <c r="AM190" s="23" t="s">
        <v>90</v>
      </c>
      <c r="AN190" s="23" t="s">
        <v>91</v>
      </c>
      <c r="AO190" s="1"/>
      <c r="AP190" s="23">
        <v>6</v>
      </c>
      <c r="AQ190" s="24"/>
      <c r="AR190" s="1"/>
      <c r="AS190" s="25"/>
    </row>
    <row r="191" spans="1:45" s="26" customFormat="1" ht="13.15">
      <c r="A191" s="6">
        <v>216243160</v>
      </c>
      <c r="B191" s="1" t="s">
        <v>575</v>
      </c>
      <c r="C191" s="2">
        <v>43116</v>
      </c>
      <c r="D191" s="1"/>
      <c r="E191" s="3">
        <v>288.49</v>
      </c>
      <c r="F191" s="3">
        <v>334.64999999999901</v>
      </c>
      <c r="G191" s="3">
        <v>46.16</v>
      </c>
      <c r="H191" s="3"/>
      <c r="I191" s="3">
        <v>46.16</v>
      </c>
      <c r="J191" s="1"/>
      <c r="K191" s="1"/>
      <c r="L191" s="1"/>
      <c r="M191" s="1"/>
      <c r="N191" s="1" t="s">
        <v>55</v>
      </c>
      <c r="O191" s="1" t="s">
        <v>216</v>
      </c>
      <c r="P191" s="1"/>
      <c r="Q191" s="1"/>
      <c r="R191" s="1"/>
      <c r="S191" s="1"/>
      <c r="T191" s="59">
        <v>43116</v>
      </c>
      <c r="U191" s="1">
        <v>0</v>
      </c>
      <c r="V191" s="1" t="s">
        <v>57</v>
      </c>
      <c r="W191" s="23" t="s">
        <v>507</v>
      </c>
      <c r="X191" s="23" t="s">
        <v>59</v>
      </c>
      <c r="Y191" s="1"/>
      <c r="Z191" s="1" t="s">
        <v>508</v>
      </c>
      <c r="AA191" s="1">
        <v>125727</v>
      </c>
      <c r="AB191" s="1">
        <v>99</v>
      </c>
      <c r="AC191" s="22">
        <v>1000000404317110</v>
      </c>
      <c r="AD191" s="1"/>
      <c r="AE191" s="1"/>
      <c r="AF191" s="1" t="s">
        <v>190</v>
      </c>
      <c r="AG191" s="1">
        <v>1219</v>
      </c>
      <c r="AH191" s="1"/>
      <c r="AI191" s="1">
        <v>601</v>
      </c>
      <c r="AJ191" s="1" t="s">
        <v>509</v>
      </c>
      <c r="AK191" s="1" t="s">
        <v>73</v>
      </c>
      <c r="AL191" s="1" t="s">
        <v>78</v>
      </c>
      <c r="AM191" s="23" t="s">
        <v>66</v>
      </c>
      <c r="AN191" s="23" t="s">
        <v>67</v>
      </c>
      <c r="AO191" s="1"/>
      <c r="AP191" s="23">
        <v>6</v>
      </c>
      <c r="AQ191" s="24"/>
      <c r="AR191" s="1"/>
      <c r="AS191" s="25"/>
    </row>
    <row r="192" spans="1:45" s="26" customFormat="1" ht="13.15">
      <c r="A192" s="6">
        <v>362929511</v>
      </c>
      <c r="B192" s="1" t="s">
        <v>576</v>
      </c>
      <c r="C192" s="2">
        <v>43154</v>
      </c>
      <c r="D192" s="1"/>
      <c r="E192" s="3">
        <v>295.94</v>
      </c>
      <c r="F192" s="3">
        <v>342</v>
      </c>
      <c r="G192" s="3">
        <v>46.06</v>
      </c>
      <c r="H192" s="3"/>
      <c r="I192" s="3">
        <v>46.06</v>
      </c>
      <c r="J192" s="1"/>
      <c r="K192" s="1"/>
      <c r="L192" s="1"/>
      <c r="M192" s="1"/>
      <c r="N192" s="1" t="s">
        <v>55</v>
      </c>
      <c r="O192" s="1" t="s">
        <v>56</v>
      </c>
      <c r="P192" s="1"/>
      <c r="Q192" s="1"/>
      <c r="R192" s="1"/>
      <c r="S192" s="1"/>
      <c r="T192" s="59">
        <v>43154</v>
      </c>
      <c r="U192" s="1">
        <v>0</v>
      </c>
      <c r="V192" s="1" t="s">
        <v>57</v>
      </c>
      <c r="W192" s="23" t="s">
        <v>577</v>
      </c>
      <c r="X192" s="23" t="s">
        <v>59</v>
      </c>
      <c r="Y192" s="1"/>
      <c r="Z192" s="1" t="s">
        <v>578</v>
      </c>
      <c r="AA192" s="1">
        <v>4140</v>
      </c>
      <c r="AB192" s="1">
        <v>28</v>
      </c>
      <c r="AC192" s="22">
        <v>1000000307201460</v>
      </c>
      <c r="AD192" s="1"/>
      <c r="AE192" s="1"/>
      <c r="AF192" s="1" t="s">
        <v>62</v>
      </c>
      <c r="AG192" s="1">
        <v>21140</v>
      </c>
      <c r="AH192" s="1"/>
      <c r="AI192" s="1">
        <v>601</v>
      </c>
      <c r="AJ192" s="1" t="s">
        <v>579</v>
      </c>
      <c r="AK192" s="1" t="s">
        <v>73</v>
      </c>
      <c r="AL192" s="1" t="s">
        <v>78</v>
      </c>
      <c r="AM192" s="23" t="s">
        <v>66</v>
      </c>
      <c r="AN192" s="23" t="s">
        <v>67</v>
      </c>
      <c r="AO192" s="1"/>
      <c r="AP192" s="23">
        <v>6</v>
      </c>
      <c r="AQ192" s="24"/>
      <c r="AR192" s="1"/>
      <c r="AS192" s="25"/>
    </row>
    <row r="193" spans="1:45" s="26" customFormat="1" ht="13.15">
      <c r="A193" s="6">
        <v>391565159</v>
      </c>
      <c r="B193" s="5" t="s">
        <v>580</v>
      </c>
      <c r="C193" s="2">
        <v>43126</v>
      </c>
      <c r="D193" s="1"/>
      <c r="E193" s="3">
        <v>299.13</v>
      </c>
      <c r="F193" s="3">
        <v>346.99</v>
      </c>
      <c r="G193" s="3">
        <v>47.86</v>
      </c>
      <c r="H193" s="3"/>
      <c r="I193" s="3">
        <v>47.86</v>
      </c>
      <c r="J193" s="1"/>
      <c r="K193" s="1"/>
      <c r="L193" s="1"/>
      <c r="M193" s="1"/>
      <c r="N193" s="1" t="s">
        <v>55</v>
      </c>
      <c r="O193" s="1" t="s">
        <v>56</v>
      </c>
      <c r="P193" s="1"/>
      <c r="Q193" s="1"/>
      <c r="R193" s="1"/>
      <c r="S193" s="1"/>
      <c r="T193" s="59">
        <v>43126</v>
      </c>
      <c r="U193" s="1">
        <v>0</v>
      </c>
      <c r="V193" s="1" t="s">
        <v>209</v>
      </c>
      <c r="W193" s="23" t="s">
        <v>581</v>
      </c>
      <c r="X193" s="23" t="s">
        <v>59</v>
      </c>
      <c r="Y193" s="1"/>
      <c r="Z193" s="1"/>
      <c r="AA193" s="1">
        <v>31</v>
      </c>
      <c r="AB193" s="1">
        <v>1</v>
      </c>
      <c r="AC193" s="22">
        <v>1000000407642600</v>
      </c>
      <c r="AD193" s="1"/>
      <c r="AE193" s="1"/>
      <c r="AF193" s="1" t="s">
        <v>62</v>
      </c>
      <c r="AG193" s="1">
        <v>21226</v>
      </c>
      <c r="AH193" s="1"/>
      <c r="AI193" s="1">
        <v>621</v>
      </c>
      <c r="AJ193" s="1" t="s">
        <v>582</v>
      </c>
      <c r="AK193" s="1" t="s">
        <v>73</v>
      </c>
      <c r="AL193" s="1" t="s">
        <v>78</v>
      </c>
      <c r="AM193" s="23" t="s">
        <v>66</v>
      </c>
      <c r="AN193" s="23" t="s">
        <v>67</v>
      </c>
      <c r="AO193" s="1"/>
      <c r="AP193" s="23">
        <v>6</v>
      </c>
      <c r="AQ193" s="24"/>
      <c r="AR193" s="1"/>
      <c r="AS193" s="25"/>
    </row>
    <row r="194" spans="1:45" s="26" customFormat="1" ht="13.15">
      <c r="A194" s="6">
        <v>354839908</v>
      </c>
      <c r="B194" s="1" t="s">
        <v>583</v>
      </c>
      <c r="C194" s="2">
        <v>43153</v>
      </c>
      <c r="D194" s="1"/>
      <c r="E194" s="3">
        <v>302.55</v>
      </c>
      <c r="F194" s="3">
        <v>337</v>
      </c>
      <c r="G194" s="3">
        <v>34.450000000000003</v>
      </c>
      <c r="H194" s="3"/>
      <c r="I194" s="3">
        <v>34.450000000000003</v>
      </c>
      <c r="J194" s="1"/>
      <c r="K194" s="1"/>
      <c r="L194" s="1"/>
      <c r="M194" s="1"/>
      <c r="N194" s="1" t="s">
        <v>55</v>
      </c>
      <c r="O194" s="1" t="s">
        <v>56</v>
      </c>
      <c r="P194" s="1"/>
      <c r="Q194" s="1"/>
      <c r="R194" s="1"/>
      <c r="S194" s="1"/>
      <c r="T194" s="59">
        <v>43153</v>
      </c>
      <c r="U194" s="1">
        <v>0</v>
      </c>
      <c r="V194" s="1" t="s">
        <v>57</v>
      </c>
      <c r="W194" s="23" t="s">
        <v>345</v>
      </c>
      <c r="X194" s="23" t="s">
        <v>59</v>
      </c>
      <c r="Y194" s="1"/>
      <c r="Z194" s="1" t="s">
        <v>584</v>
      </c>
      <c r="AA194" s="1">
        <v>52173</v>
      </c>
      <c r="AB194" s="1">
        <v>1</v>
      </c>
      <c r="AC194" s="22">
        <v>1000000404179010</v>
      </c>
      <c r="AD194" s="1"/>
      <c r="AE194" s="1"/>
      <c r="AF194" s="1" t="s">
        <v>62</v>
      </c>
      <c r="AG194" s="1">
        <v>21230</v>
      </c>
      <c r="AH194" s="1"/>
      <c r="AI194" s="1">
        <v>601</v>
      </c>
      <c r="AJ194" s="1" t="s">
        <v>347</v>
      </c>
      <c r="AK194" s="1" t="s">
        <v>73</v>
      </c>
      <c r="AL194" s="1" t="s">
        <v>65</v>
      </c>
      <c r="AM194" s="23" t="s">
        <v>66</v>
      </c>
      <c r="AN194" s="23" t="s">
        <v>67</v>
      </c>
      <c r="AO194" s="1"/>
      <c r="AP194" s="23">
        <v>6</v>
      </c>
      <c r="AQ194" s="24"/>
      <c r="AR194" s="1"/>
      <c r="AS194" s="25"/>
    </row>
    <row r="195" spans="1:45" s="26" customFormat="1" ht="13.15">
      <c r="A195" s="6">
        <v>585427904</v>
      </c>
      <c r="B195" s="1" t="s">
        <v>585</v>
      </c>
      <c r="C195" s="2">
        <v>43340</v>
      </c>
      <c r="D195" s="1"/>
      <c r="E195" s="3">
        <v>308.62</v>
      </c>
      <c r="F195" s="3">
        <v>358</v>
      </c>
      <c r="G195" s="3">
        <v>49.38</v>
      </c>
      <c r="H195" s="3"/>
      <c r="I195" s="3">
        <v>49.38</v>
      </c>
      <c r="J195" s="1"/>
      <c r="K195" s="1"/>
      <c r="L195" s="1"/>
      <c r="M195" s="1"/>
      <c r="N195" s="1" t="s">
        <v>55</v>
      </c>
      <c r="O195" s="1" t="s">
        <v>56</v>
      </c>
      <c r="P195" s="1"/>
      <c r="Q195" s="1"/>
      <c r="R195" s="1"/>
      <c r="S195" s="1"/>
      <c r="T195" s="59">
        <v>43340</v>
      </c>
      <c r="U195" s="1">
        <v>0</v>
      </c>
      <c r="V195" s="1" t="s">
        <v>57</v>
      </c>
      <c r="W195" s="23" t="s">
        <v>586</v>
      </c>
      <c r="X195" s="23" t="s">
        <v>59</v>
      </c>
      <c r="Y195" s="1"/>
      <c r="Z195" s="1" t="s">
        <v>587</v>
      </c>
      <c r="AA195" s="1">
        <v>698</v>
      </c>
      <c r="AB195" s="1">
        <v>28</v>
      </c>
      <c r="AC195" s="22">
        <v>1000000401511450</v>
      </c>
      <c r="AD195" s="1"/>
      <c r="AE195" s="1"/>
      <c r="AF195" s="1" t="s">
        <v>62</v>
      </c>
      <c r="AG195" s="1">
        <v>21254</v>
      </c>
      <c r="AH195" s="1"/>
      <c r="AI195" s="1">
        <v>601</v>
      </c>
      <c r="AJ195" s="1" t="s">
        <v>588</v>
      </c>
      <c r="AK195" s="1" t="s">
        <v>73</v>
      </c>
      <c r="AL195" s="1" t="s">
        <v>416</v>
      </c>
      <c r="AM195" s="23" t="s">
        <v>66</v>
      </c>
      <c r="AN195" s="23" t="s">
        <v>67</v>
      </c>
      <c r="AO195" s="1"/>
      <c r="AP195" s="23">
        <v>6</v>
      </c>
      <c r="AQ195" s="24"/>
      <c r="AR195" s="1"/>
      <c r="AS195" s="25"/>
    </row>
    <row r="196" spans="1:45" s="26" customFormat="1" ht="13.15">
      <c r="A196" s="6">
        <v>293494642</v>
      </c>
      <c r="B196" s="1" t="s">
        <v>589</v>
      </c>
      <c r="C196" s="2">
        <v>43259</v>
      </c>
      <c r="D196" s="1">
        <v>0</v>
      </c>
      <c r="E196" s="3">
        <v>309.48</v>
      </c>
      <c r="F196" s="3">
        <v>359</v>
      </c>
      <c r="G196" s="3">
        <v>49.52</v>
      </c>
      <c r="H196" s="3"/>
      <c r="I196" s="3">
        <v>49.52</v>
      </c>
      <c r="J196" s="1"/>
      <c r="K196" s="1"/>
      <c r="L196" s="1"/>
      <c r="M196" s="1"/>
      <c r="N196" s="1" t="s">
        <v>55</v>
      </c>
      <c r="O196" s="1" t="s">
        <v>56</v>
      </c>
      <c r="P196" s="1"/>
      <c r="Q196" s="1"/>
      <c r="R196" s="1"/>
      <c r="S196" s="1"/>
      <c r="T196" s="59">
        <v>43262</v>
      </c>
      <c r="U196" s="1">
        <v>0</v>
      </c>
      <c r="V196" s="1" t="s">
        <v>57</v>
      </c>
      <c r="W196" s="23" t="s">
        <v>590</v>
      </c>
      <c r="X196" s="23" t="s">
        <v>59</v>
      </c>
      <c r="Y196" s="1"/>
      <c r="Z196" s="1" t="s">
        <v>591</v>
      </c>
      <c r="AA196" s="1">
        <v>2941</v>
      </c>
      <c r="AB196" s="1">
        <v>1</v>
      </c>
      <c r="AC196" s="22">
        <v>1000000404667170</v>
      </c>
      <c r="AD196" s="1"/>
      <c r="AE196" s="1"/>
      <c r="AF196" s="1" t="s">
        <v>62</v>
      </c>
      <c r="AG196" s="1">
        <v>22020</v>
      </c>
      <c r="AH196" s="1"/>
      <c r="AI196" s="1">
        <v>601</v>
      </c>
      <c r="AJ196" s="1" t="s">
        <v>592</v>
      </c>
      <c r="AK196" s="1" t="s">
        <v>73</v>
      </c>
      <c r="AL196" s="1" t="s">
        <v>65</v>
      </c>
      <c r="AM196" s="23" t="s">
        <v>66</v>
      </c>
      <c r="AN196" s="23" t="s">
        <v>67</v>
      </c>
      <c r="AO196" s="1"/>
      <c r="AP196" s="23">
        <v>6</v>
      </c>
      <c r="AQ196" s="24"/>
      <c r="AR196" s="1"/>
      <c r="AS196" s="25"/>
    </row>
    <row r="197" spans="1:45" s="26" customFormat="1" ht="13.15">
      <c r="A197" s="6">
        <v>305655801</v>
      </c>
      <c r="B197" s="1" t="s">
        <v>593</v>
      </c>
      <c r="C197" s="2">
        <v>43386</v>
      </c>
      <c r="D197" s="1"/>
      <c r="E197" s="3">
        <v>310.33999999999997</v>
      </c>
      <c r="F197" s="3">
        <v>360</v>
      </c>
      <c r="G197" s="3">
        <v>49.655200000000001</v>
      </c>
      <c r="H197" s="3"/>
      <c r="I197" s="3">
        <v>49.66</v>
      </c>
      <c r="J197" s="1">
        <v>0</v>
      </c>
      <c r="K197" s="1">
        <v>0</v>
      </c>
      <c r="L197" s="1">
        <v>0</v>
      </c>
      <c r="M197" s="1"/>
      <c r="N197" s="1" t="s">
        <v>55</v>
      </c>
      <c r="O197" s="1" t="s">
        <v>56</v>
      </c>
      <c r="P197" s="1"/>
      <c r="Q197" s="1"/>
      <c r="R197" s="1"/>
      <c r="S197" s="1"/>
      <c r="T197" s="59">
        <v>43386</v>
      </c>
      <c r="U197" s="1">
        <v>0</v>
      </c>
      <c r="V197" s="1" t="s">
        <v>209</v>
      </c>
      <c r="W197" s="23" t="s">
        <v>594</v>
      </c>
      <c r="X197" s="23" t="s">
        <v>59</v>
      </c>
      <c r="Y197" s="1"/>
      <c r="Z197" s="1" t="s">
        <v>189</v>
      </c>
      <c r="AA197" s="1">
        <v>1720</v>
      </c>
      <c r="AB197" s="1">
        <v>1</v>
      </c>
      <c r="AC197" s="22">
        <v>1000000409899410</v>
      </c>
      <c r="AD197" s="1"/>
      <c r="AE197" s="1"/>
      <c r="AF197" s="1" t="s">
        <v>62</v>
      </c>
      <c r="AG197" s="1">
        <v>22014</v>
      </c>
      <c r="AH197" s="1"/>
      <c r="AI197" s="1">
        <v>621</v>
      </c>
      <c r="AJ197" s="1" t="s">
        <v>595</v>
      </c>
      <c r="AK197" s="1" t="s">
        <v>73</v>
      </c>
      <c r="AL197" s="1" t="s">
        <v>65</v>
      </c>
      <c r="AM197" s="23" t="s">
        <v>66</v>
      </c>
      <c r="AN197" s="23" t="s">
        <v>67</v>
      </c>
      <c r="AO197" s="1"/>
      <c r="AP197" s="23">
        <v>6</v>
      </c>
      <c r="AQ197" s="24"/>
      <c r="AR197" s="1"/>
      <c r="AS197" s="25"/>
    </row>
    <row r="198" spans="1:45" s="26" customFormat="1" ht="13.15">
      <c r="A198" s="6">
        <v>578385</v>
      </c>
      <c r="B198" s="1" t="s">
        <v>596</v>
      </c>
      <c r="C198" s="2">
        <v>43191</v>
      </c>
      <c r="D198" s="1"/>
      <c r="E198" s="3">
        <v>332.76</v>
      </c>
      <c r="F198" s="3">
        <v>386</v>
      </c>
      <c r="G198" s="3">
        <v>53.241379000000002</v>
      </c>
      <c r="H198" s="3"/>
      <c r="I198" s="3">
        <v>53.24</v>
      </c>
      <c r="J198" s="1"/>
      <c r="K198" s="1"/>
      <c r="L198" s="1"/>
      <c r="M198" s="1"/>
      <c r="N198" s="1" t="s">
        <v>55</v>
      </c>
      <c r="O198" s="1" t="s">
        <v>56</v>
      </c>
      <c r="P198" s="1"/>
      <c r="Q198" s="1"/>
      <c r="R198" s="1"/>
      <c r="S198" s="1"/>
      <c r="T198" s="59">
        <v>43191</v>
      </c>
      <c r="U198" s="1">
        <v>0</v>
      </c>
      <c r="V198" s="1" t="s">
        <v>57</v>
      </c>
      <c r="W198" s="23" t="s">
        <v>407</v>
      </c>
      <c r="X198" s="23" t="s">
        <v>59</v>
      </c>
      <c r="Y198" s="1"/>
      <c r="Z198" s="1" t="s">
        <v>291</v>
      </c>
      <c r="AA198" s="1">
        <v>9932588</v>
      </c>
      <c r="AB198" s="1">
        <v>4</v>
      </c>
      <c r="AC198" s="22">
        <v>1000000402994310</v>
      </c>
      <c r="AD198" s="1"/>
      <c r="AE198" s="1"/>
      <c r="AF198" s="1" t="s">
        <v>62</v>
      </c>
      <c r="AG198" s="1">
        <v>11529</v>
      </c>
      <c r="AH198" s="1"/>
      <c r="AI198" s="1">
        <v>601</v>
      </c>
      <c r="AJ198" s="1" t="s">
        <v>571</v>
      </c>
      <c r="AK198" s="1" t="s">
        <v>251</v>
      </c>
      <c r="AL198" s="1" t="s">
        <v>65</v>
      </c>
      <c r="AM198" s="23" t="s">
        <v>66</v>
      </c>
      <c r="AN198" s="23" t="s">
        <v>67</v>
      </c>
      <c r="AO198" s="1"/>
      <c r="AP198" s="23">
        <v>6</v>
      </c>
      <c r="AQ198" s="24"/>
      <c r="AR198" s="1"/>
      <c r="AS198" s="25"/>
    </row>
    <row r="199" spans="1:45" s="26" customFormat="1" ht="13.15">
      <c r="A199" s="6">
        <v>15120269</v>
      </c>
      <c r="B199" s="1" t="s">
        <v>597</v>
      </c>
      <c r="C199" s="2">
        <v>43252</v>
      </c>
      <c r="D199" s="1"/>
      <c r="E199" s="3">
        <v>332.76</v>
      </c>
      <c r="F199" s="3">
        <v>386</v>
      </c>
      <c r="G199" s="3">
        <v>53.241379000000002</v>
      </c>
      <c r="H199" s="3"/>
      <c r="I199" s="3">
        <v>53.24</v>
      </c>
      <c r="J199" s="1"/>
      <c r="K199" s="1"/>
      <c r="L199" s="1"/>
      <c r="M199" s="1"/>
      <c r="N199" s="1" t="s">
        <v>55</v>
      </c>
      <c r="O199" s="1" t="s">
        <v>56</v>
      </c>
      <c r="P199" s="1"/>
      <c r="Q199" s="1"/>
      <c r="R199" s="1"/>
      <c r="S199" s="1"/>
      <c r="T199" s="59">
        <v>43252</v>
      </c>
      <c r="U199" s="1">
        <v>0</v>
      </c>
      <c r="V199" s="1" t="s">
        <v>57</v>
      </c>
      <c r="W199" s="23" t="s">
        <v>407</v>
      </c>
      <c r="X199" s="23" t="s">
        <v>59</v>
      </c>
      <c r="Y199" s="1"/>
      <c r="Z199" s="1" t="s">
        <v>291</v>
      </c>
      <c r="AA199" s="1">
        <v>10135222</v>
      </c>
      <c r="AB199" s="1">
        <v>4</v>
      </c>
      <c r="AC199" s="22">
        <v>1000000402994310</v>
      </c>
      <c r="AD199" s="1"/>
      <c r="AE199" s="1"/>
      <c r="AF199" s="1" t="s">
        <v>62</v>
      </c>
      <c r="AG199" s="1">
        <v>11529</v>
      </c>
      <c r="AH199" s="1"/>
      <c r="AI199" s="1">
        <v>601</v>
      </c>
      <c r="AJ199" s="1" t="s">
        <v>571</v>
      </c>
      <c r="AK199" s="1" t="s">
        <v>251</v>
      </c>
      <c r="AL199" s="1" t="s">
        <v>65</v>
      </c>
      <c r="AM199" s="23" t="s">
        <v>66</v>
      </c>
      <c r="AN199" s="23" t="s">
        <v>67</v>
      </c>
      <c r="AO199" s="1"/>
      <c r="AP199" s="23">
        <v>6</v>
      </c>
      <c r="AQ199" s="24"/>
      <c r="AR199" s="1"/>
      <c r="AS199" s="25"/>
    </row>
    <row r="200" spans="1:45" s="26" customFormat="1" ht="13.15">
      <c r="A200" s="6">
        <v>406145965</v>
      </c>
      <c r="B200" s="1" t="s">
        <v>598</v>
      </c>
      <c r="C200" s="2">
        <v>43270</v>
      </c>
      <c r="D200" s="1">
        <v>0</v>
      </c>
      <c r="E200" s="3">
        <v>335.1</v>
      </c>
      <c r="F200" s="3">
        <v>350.95999999999901</v>
      </c>
      <c r="G200" s="3">
        <v>15.86</v>
      </c>
      <c r="H200" s="3"/>
      <c r="I200" s="3">
        <v>15.86</v>
      </c>
      <c r="J200" s="1"/>
      <c r="K200" s="1"/>
      <c r="L200" s="1"/>
      <c r="M200" s="1"/>
      <c r="N200" s="1" t="s">
        <v>55</v>
      </c>
      <c r="O200" s="1" t="s">
        <v>56</v>
      </c>
      <c r="P200" s="1"/>
      <c r="Q200" s="1"/>
      <c r="R200" s="1"/>
      <c r="S200" s="1"/>
      <c r="T200" s="59">
        <v>43270</v>
      </c>
      <c r="U200" s="1">
        <v>0</v>
      </c>
      <c r="V200" s="1" t="s">
        <v>57</v>
      </c>
      <c r="W200" s="23" t="s">
        <v>599</v>
      </c>
      <c r="X200" s="23" t="s">
        <v>59</v>
      </c>
      <c r="Y200" s="1"/>
      <c r="Z200" s="1" t="s">
        <v>600</v>
      </c>
      <c r="AA200" s="1">
        <v>3352</v>
      </c>
      <c r="AB200" s="1">
        <v>1</v>
      </c>
      <c r="AC200" s="22">
        <v>1000000404693130</v>
      </c>
      <c r="AD200" s="1" t="s">
        <v>271</v>
      </c>
      <c r="AE200" s="1"/>
      <c r="AF200" s="1" t="s">
        <v>62</v>
      </c>
      <c r="AG200" s="1">
        <v>21460</v>
      </c>
      <c r="AH200" s="1"/>
      <c r="AI200" s="1">
        <v>601</v>
      </c>
      <c r="AJ200" s="1" t="s">
        <v>601</v>
      </c>
      <c r="AK200" s="1" t="s">
        <v>73</v>
      </c>
      <c r="AL200" s="1" t="s">
        <v>65</v>
      </c>
      <c r="AM200" s="23" t="s">
        <v>66</v>
      </c>
      <c r="AN200" s="23" t="s">
        <v>67</v>
      </c>
      <c r="AO200" s="1"/>
      <c r="AP200" s="23">
        <v>6</v>
      </c>
      <c r="AQ200" s="24"/>
      <c r="AR200" s="1"/>
      <c r="AS200" s="25"/>
    </row>
    <row r="201" spans="1:45" s="26" customFormat="1" ht="13.15">
      <c r="A201" s="6">
        <v>198701428</v>
      </c>
      <c r="B201" s="1" t="s">
        <v>602</v>
      </c>
      <c r="C201" s="2">
        <v>43143</v>
      </c>
      <c r="D201" s="1">
        <v>0</v>
      </c>
      <c r="E201" s="3">
        <v>336.9</v>
      </c>
      <c r="F201" s="3">
        <v>398.99</v>
      </c>
      <c r="G201" s="3">
        <v>55.03</v>
      </c>
      <c r="H201" s="3">
        <v>7.06</v>
      </c>
      <c r="I201" s="3">
        <v>62.09</v>
      </c>
      <c r="J201" s="1"/>
      <c r="K201" s="1"/>
      <c r="L201" s="1">
        <v>0</v>
      </c>
      <c r="M201" s="1"/>
      <c r="N201" s="1" t="s">
        <v>55</v>
      </c>
      <c r="O201" s="1" t="s">
        <v>56</v>
      </c>
      <c r="P201" s="1"/>
      <c r="Q201" s="1"/>
      <c r="R201" s="1"/>
      <c r="S201" s="1"/>
      <c r="T201" s="59">
        <v>43144</v>
      </c>
      <c r="U201" s="1">
        <v>0</v>
      </c>
      <c r="V201" s="1" t="s">
        <v>57</v>
      </c>
      <c r="W201" s="23" t="s">
        <v>204</v>
      </c>
      <c r="X201" s="23" t="s">
        <v>59</v>
      </c>
      <c r="Y201" s="1"/>
      <c r="Z201" s="1"/>
      <c r="AA201" s="1"/>
      <c r="AB201" s="1">
        <v>99</v>
      </c>
      <c r="AC201" s="22">
        <v>1000000405670580</v>
      </c>
      <c r="AD201" s="1"/>
      <c r="AE201" s="1"/>
      <c r="AF201" s="1" t="s">
        <v>190</v>
      </c>
      <c r="AG201" s="1">
        <v>22000</v>
      </c>
      <c r="AH201" s="1"/>
      <c r="AI201" s="1">
        <v>623</v>
      </c>
      <c r="AJ201" s="1" t="s">
        <v>205</v>
      </c>
      <c r="AK201" s="1" t="s">
        <v>64</v>
      </c>
      <c r="AL201" s="1" t="s">
        <v>65</v>
      </c>
      <c r="AM201" s="23" t="s">
        <v>90</v>
      </c>
      <c r="AN201" s="23" t="s">
        <v>91</v>
      </c>
      <c r="AO201" s="1"/>
      <c r="AP201" s="23">
        <v>6</v>
      </c>
      <c r="AQ201" s="24"/>
      <c r="AR201" s="1"/>
      <c r="AS201" s="25"/>
    </row>
    <row r="202" spans="1:45" s="26" customFormat="1" ht="13.15">
      <c r="A202" s="6">
        <v>171562052</v>
      </c>
      <c r="B202" s="1" t="s">
        <v>603</v>
      </c>
      <c r="C202" s="2">
        <v>43320</v>
      </c>
      <c r="D202" s="1"/>
      <c r="E202" s="3">
        <v>337.06</v>
      </c>
      <c r="F202" s="3">
        <v>391</v>
      </c>
      <c r="G202" s="3">
        <v>53.94</v>
      </c>
      <c r="H202" s="3"/>
      <c r="I202" s="3">
        <v>53.94</v>
      </c>
      <c r="J202" s="1"/>
      <c r="K202" s="1"/>
      <c r="L202" s="1"/>
      <c r="M202" s="1"/>
      <c r="N202" s="1" t="s">
        <v>55</v>
      </c>
      <c r="O202" s="1" t="s">
        <v>56</v>
      </c>
      <c r="P202" s="1"/>
      <c r="Q202" s="1"/>
      <c r="R202" s="1"/>
      <c r="S202" s="1"/>
      <c r="T202" s="59">
        <v>43320</v>
      </c>
      <c r="U202" s="1">
        <v>0</v>
      </c>
      <c r="V202" s="1" t="s">
        <v>57</v>
      </c>
      <c r="W202" s="23" t="s">
        <v>586</v>
      </c>
      <c r="X202" s="23" t="s">
        <v>59</v>
      </c>
      <c r="Y202" s="1"/>
      <c r="Z202" s="1" t="s">
        <v>587</v>
      </c>
      <c r="AA202" s="1">
        <v>688</v>
      </c>
      <c r="AB202" s="1">
        <v>28</v>
      </c>
      <c r="AC202" s="22">
        <v>1000000401511450</v>
      </c>
      <c r="AD202" s="1"/>
      <c r="AE202" s="1"/>
      <c r="AF202" s="1" t="s">
        <v>62</v>
      </c>
      <c r="AG202" s="1">
        <v>21254</v>
      </c>
      <c r="AH202" s="1"/>
      <c r="AI202" s="1">
        <v>601</v>
      </c>
      <c r="AJ202" s="1" t="s">
        <v>588</v>
      </c>
      <c r="AK202" s="1" t="s">
        <v>73</v>
      </c>
      <c r="AL202" s="1" t="s">
        <v>416</v>
      </c>
      <c r="AM202" s="23" t="s">
        <v>66</v>
      </c>
      <c r="AN202" s="23" t="s">
        <v>67</v>
      </c>
      <c r="AO202" s="1"/>
      <c r="AP202" s="23">
        <v>6</v>
      </c>
      <c r="AQ202" s="24"/>
      <c r="AR202" s="1"/>
      <c r="AS202" s="25"/>
    </row>
    <row r="203" spans="1:45" s="26" customFormat="1" ht="13.15">
      <c r="A203" s="6">
        <v>612636504</v>
      </c>
      <c r="B203" s="1" t="s">
        <v>604</v>
      </c>
      <c r="C203" s="2">
        <v>43434</v>
      </c>
      <c r="D203" s="1"/>
      <c r="E203" s="3">
        <v>337.93</v>
      </c>
      <c r="F203" s="3">
        <v>392</v>
      </c>
      <c r="G203" s="3">
        <v>54.07</v>
      </c>
      <c r="H203" s="3"/>
      <c r="I203" s="3">
        <v>54.07</v>
      </c>
      <c r="J203" s="1"/>
      <c r="K203" s="1"/>
      <c r="L203" s="1"/>
      <c r="M203" s="1"/>
      <c r="N203" s="1" t="s">
        <v>55</v>
      </c>
      <c r="O203" s="1" t="s">
        <v>56</v>
      </c>
      <c r="P203" s="1"/>
      <c r="Q203" s="1"/>
      <c r="R203" s="1"/>
      <c r="S203" s="1"/>
      <c r="T203" s="59">
        <v>43434</v>
      </c>
      <c r="U203" s="1">
        <v>0</v>
      </c>
      <c r="V203" s="1" t="s">
        <v>57</v>
      </c>
      <c r="W203" s="23" t="s">
        <v>407</v>
      </c>
      <c r="X203" s="23" t="s">
        <v>59</v>
      </c>
      <c r="Y203" s="1"/>
      <c r="Z203" s="1" t="s">
        <v>291</v>
      </c>
      <c r="AA203" s="1">
        <v>11048421</v>
      </c>
      <c r="AB203" s="1">
        <v>4</v>
      </c>
      <c r="AC203" s="22">
        <v>1000000412069040</v>
      </c>
      <c r="AD203" s="1"/>
      <c r="AE203" s="1"/>
      <c r="AF203" s="1" t="s">
        <v>62</v>
      </c>
      <c r="AG203" s="1">
        <v>11529</v>
      </c>
      <c r="AH203" s="1"/>
      <c r="AI203" s="1">
        <v>601</v>
      </c>
      <c r="AJ203" s="1" t="s">
        <v>408</v>
      </c>
      <c r="AK203" s="1" t="s">
        <v>251</v>
      </c>
      <c r="AL203" s="1" t="s">
        <v>65</v>
      </c>
      <c r="AM203" s="23" t="s">
        <v>66</v>
      </c>
      <c r="AN203" s="23" t="s">
        <v>67</v>
      </c>
      <c r="AO203" s="1"/>
      <c r="AP203" s="23">
        <v>6</v>
      </c>
      <c r="AQ203" s="24"/>
      <c r="AR203" s="1"/>
      <c r="AS203" s="25"/>
    </row>
    <row r="204" spans="1:45" s="26" customFormat="1" ht="13.15">
      <c r="A204" s="6">
        <v>106513869</v>
      </c>
      <c r="B204" s="1" t="s">
        <v>605</v>
      </c>
      <c r="C204" s="2">
        <v>43439</v>
      </c>
      <c r="D204" s="1"/>
      <c r="E204" s="3">
        <v>345.93</v>
      </c>
      <c r="F204" s="3">
        <v>400</v>
      </c>
      <c r="G204" s="3">
        <v>54.07</v>
      </c>
      <c r="H204" s="3"/>
      <c r="I204" s="3">
        <v>54.07</v>
      </c>
      <c r="J204" s="1"/>
      <c r="K204" s="1"/>
      <c r="L204" s="1"/>
      <c r="M204" s="1"/>
      <c r="N204" s="1" t="s">
        <v>55</v>
      </c>
      <c r="O204" s="1" t="s">
        <v>56</v>
      </c>
      <c r="P204" s="1"/>
      <c r="Q204" s="1"/>
      <c r="R204" s="1"/>
      <c r="S204" s="1"/>
      <c r="T204" s="59">
        <v>43439</v>
      </c>
      <c r="U204" s="1">
        <v>0</v>
      </c>
      <c r="V204" s="1" t="s">
        <v>57</v>
      </c>
      <c r="W204" s="23" t="s">
        <v>606</v>
      </c>
      <c r="X204" s="23" t="s">
        <v>59</v>
      </c>
      <c r="Y204" s="1"/>
      <c r="Z204" s="1" t="s">
        <v>189</v>
      </c>
      <c r="AA204" s="1">
        <v>213948</v>
      </c>
      <c r="AB204" s="1">
        <v>28</v>
      </c>
      <c r="AC204" s="22">
        <v>1000000307227940</v>
      </c>
      <c r="AD204" s="1"/>
      <c r="AE204" s="1"/>
      <c r="AF204" s="1" t="s">
        <v>62</v>
      </c>
      <c r="AG204" s="1">
        <v>22710</v>
      </c>
      <c r="AH204" s="1"/>
      <c r="AI204" s="1">
        <v>601</v>
      </c>
      <c r="AJ204" s="1" t="s">
        <v>607</v>
      </c>
      <c r="AK204" s="1" t="s">
        <v>73</v>
      </c>
      <c r="AL204" s="1" t="s">
        <v>65</v>
      </c>
      <c r="AM204" s="23" t="s">
        <v>66</v>
      </c>
      <c r="AN204" s="23" t="s">
        <v>67</v>
      </c>
      <c r="AO204" s="1"/>
      <c r="AP204" s="23">
        <v>6</v>
      </c>
      <c r="AQ204" s="24"/>
      <c r="AR204" s="1"/>
      <c r="AS204" s="25"/>
    </row>
    <row r="205" spans="1:45" s="26" customFormat="1" ht="13.15">
      <c r="A205" s="6">
        <v>556445734</v>
      </c>
      <c r="B205" s="1" t="s">
        <v>608</v>
      </c>
      <c r="C205" s="2">
        <v>43432</v>
      </c>
      <c r="D205" s="1"/>
      <c r="E205" s="3">
        <v>345.94</v>
      </c>
      <c r="F205" s="3">
        <v>400</v>
      </c>
      <c r="G205" s="3">
        <v>54.06</v>
      </c>
      <c r="H205" s="3"/>
      <c r="I205" s="3">
        <v>54.06</v>
      </c>
      <c r="J205" s="1"/>
      <c r="K205" s="1"/>
      <c r="L205" s="1"/>
      <c r="M205" s="1"/>
      <c r="N205" s="1" t="s">
        <v>55</v>
      </c>
      <c r="O205" s="1" t="s">
        <v>56</v>
      </c>
      <c r="P205" s="1"/>
      <c r="Q205" s="1"/>
      <c r="R205" s="1"/>
      <c r="S205" s="1"/>
      <c r="T205" s="59">
        <v>43432</v>
      </c>
      <c r="U205" s="1">
        <v>0</v>
      </c>
      <c r="V205" s="1" t="s">
        <v>57</v>
      </c>
      <c r="W205" s="23" t="s">
        <v>609</v>
      </c>
      <c r="X205" s="23" t="s">
        <v>59</v>
      </c>
      <c r="Y205" s="1"/>
      <c r="Z205" s="1" t="s">
        <v>610</v>
      </c>
      <c r="AA205" s="1">
        <v>32210</v>
      </c>
      <c r="AB205" s="1">
        <v>1</v>
      </c>
      <c r="AC205" s="22">
        <v>1000000412658630</v>
      </c>
      <c r="AD205" s="1"/>
      <c r="AE205" s="1"/>
      <c r="AF205" s="1" t="s">
        <v>62</v>
      </c>
      <c r="AG205" s="1">
        <v>22705</v>
      </c>
      <c r="AH205" s="1"/>
      <c r="AI205" s="1">
        <v>601</v>
      </c>
      <c r="AJ205" s="1" t="s">
        <v>611</v>
      </c>
      <c r="AK205" s="1" t="s">
        <v>73</v>
      </c>
      <c r="AL205" s="1" t="s">
        <v>65</v>
      </c>
      <c r="AM205" s="23" t="s">
        <v>66</v>
      </c>
      <c r="AN205" s="23" t="s">
        <v>67</v>
      </c>
      <c r="AO205" s="1"/>
      <c r="AP205" s="23">
        <v>6</v>
      </c>
      <c r="AQ205" s="24"/>
      <c r="AR205" s="1"/>
      <c r="AS205" s="25"/>
    </row>
    <row r="206" spans="1:45" s="26" customFormat="1" ht="13.15">
      <c r="A206" s="6">
        <v>296525964</v>
      </c>
      <c r="B206" s="1" t="s">
        <v>612</v>
      </c>
      <c r="C206" s="2">
        <v>43206</v>
      </c>
      <c r="D206" s="1"/>
      <c r="E206" s="3">
        <v>346.28</v>
      </c>
      <c r="F206" s="3">
        <v>400</v>
      </c>
      <c r="G206" s="3">
        <v>53.72</v>
      </c>
      <c r="H206" s="3"/>
      <c r="I206" s="3">
        <v>53.72</v>
      </c>
      <c r="J206" s="1"/>
      <c r="K206" s="1"/>
      <c r="L206" s="1"/>
      <c r="M206" s="1"/>
      <c r="N206" s="1" t="s">
        <v>55</v>
      </c>
      <c r="O206" s="1" t="s">
        <v>56</v>
      </c>
      <c r="P206" s="1"/>
      <c r="Q206" s="1"/>
      <c r="R206" s="1"/>
      <c r="S206" s="1"/>
      <c r="T206" s="59">
        <v>43206</v>
      </c>
      <c r="U206" s="1">
        <v>0</v>
      </c>
      <c r="V206" s="1" t="s">
        <v>57</v>
      </c>
      <c r="W206" s="23" t="s">
        <v>613</v>
      </c>
      <c r="X206" s="23" t="s">
        <v>59</v>
      </c>
      <c r="Y206" s="1"/>
      <c r="Z206" s="1" t="s">
        <v>614</v>
      </c>
      <c r="AA206" s="1">
        <v>43269</v>
      </c>
      <c r="AB206" s="1">
        <v>28</v>
      </c>
      <c r="AC206" s="22">
        <v>1000000404699280</v>
      </c>
      <c r="AD206" s="1"/>
      <c r="AE206" s="1"/>
      <c r="AF206" s="1" t="s">
        <v>62</v>
      </c>
      <c r="AG206" s="1">
        <v>21010</v>
      </c>
      <c r="AH206" s="1"/>
      <c r="AI206" s="1">
        <v>601</v>
      </c>
      <c r="AJ206" s="1" t="s">
        <v>615</v>
      </c>
      <c r="AK206" s="1" t="s">
        <v>73</v>
      </c>
      <c r="AL206" s="1" t="s">
        <v>65</v>
      </c>
      <c r="AM206" s="23" t="s">
        <v>66</v>
      </c>
      <c r="AN206" s="23" t="s">
        <v>67</v>
      </c>
      <c r="AO206" s="1"/>
      <c r="AP206" s="23">
        <v>6</v>
      </c>
      <c r="AQ206" s="24"/>
      <c r="AR206" s="1"/>
      <c r="AS206" s="25"/>
    </row>
    <row r="207" spans="1:45" s="26" customFormat="1" ht="13.15">
      <c r="A207" s="6">
        <v>248636995</v>
      </c>
      <c r="B207" s="1" t="s">
        <v>616</v>
      </c>
      <c r="C207" s="2">
        <v>43116</v>
      </c>
      <c r="D207" s="1"/>
      <c r="E207" s="3">
        <v>348.88</v>
      </c>
      <c r="F207" s="3">
        <v>404.69999999999902</v>
      </c>
      <c r="G207" s="3">
        <v>55.82</v>
      </c>
      <c r="H207" s="3"/>
      <c r="I207" s="3">
        <v>55.82</v>
      </c>
      <c r="J207" s="1"/>
      <c r="K207" s="1"/>
      <c r="L207" s="1"/>
      <c r="M207" s="1"/>
      <c r="N207" s="1" t="s">
        <v>55</v>
      </c>
      <c r="O207" s="1" t="s">
        <v>56</v>
      </c>
      <c r="P207" s="1"/>
      <c r="Q207" s="1"/>
      <c r="R207" s="1"/>
      <c r="S207" s="1"/>
      <c r="T207" s="59">
        <v>43116</v>
      </c>
      <c r="U207" s="1">
        <v>0</v>
      </c>
      <c r="V207" s="1" t="s">
        <v>57</v>
      </c>
      <c r="W207" s="23" t="s">
        <v>507</v>
      </c>
      <c r="X207" s="23" t="s">
        <v>59</v>
      </c>
      <c r="Y207" s="1"/>
      <c r="Z207" s="1" t="s">
        <v>617</v>
      </c>
      <c r="AA207" s="1">
        <v>4293456</v>
      </c>
      <c r="AB207" s="1">
        <v>99</v>
      </c>
      <c r="AC207" s="22">
        <v>1000000404317110</v>
      </c>
      <c r="AD207" s="1"/>
      <c r="AE207" s="1"/>
      <c r="AF207" s="1" t="s">
        <v>190</v>
      </c>
      <c r="AG207" s="1">
        <v>1219</v>
      </c>
      <c r="AH207" s="1"/>
      <c r="AI207" s="1">
        <v>601</v>
      </c>
      <c r="AJ207" s="1" t="s">
        <v>509</v>
      </c>
      <c r="AK207" s="1" t="s">
        <v>73</v>
      </c>
      <c r="AL207" s="1" t="s">
        <v>78</v>
      </c>
      <c r="AM207" s="23" t="s">
        <v>66</v>
      </c>
      <c r="AN207" s="23" t="s">
        <v>67</v>
      </c>
      <c r="AO207" s="1"/>
      <c r="AP207" s="23">
        <v>6</v>
      </c>
      <c r="AQ207" s="24"/>
      <c r="AR207" s="1"/>
      <c r="AS207" s="25"/>
    </row>
    <row r="208" spans="1:45" s="26" customFormat="1" ht="13.15">
      <c r="A208" s="6">
        <v>161599252</v>
      </c>
      <c r="B208" s="1" t="s">
        <v>618</v>
      </c>
      <c r="C208" s="2">
        <v>43412</v>
      </c>
      <c r="D208" s="1"/>
      <c r="E208" s="3">
        <v>358.62</v>
      </c>
      <c r="F208" s="3">
        <v>416</v>
      </c>
      <c r="G208" s="3">
        <v>57.379199999999997</v>
      </c>
      <c r="H208" s="3"/>
      <c r="I208" s="3">
        <v>57.38</v>
      </c>
      <c r="J208" s="1"/>
      <c r="K208" s="1"/>
      <c r="L208" s="1"/>
      <c r="M208" s="1"/>
      <c r="N208" s="1" t="s">
        <v>55</v>
      </c>
      <c r="O208" s="1" t="s">
        <v>56</v>
      </c>
      <c r="P208" s="1"/>
      <c r="Q208" s="1"/>
      <c r="R208" s="1"/>
      <c r="S208" s="1"/>
      <c r="T208" s="59">
        <v>43412</v>
      </c>
      <c r="U208" s="1">
        <v>0</v>
      </c>
      <c r="V208" s="1" t="s">
        <v>209</v>
      </c>
      <c r="W208" s="23" t="s">
        <v>619</v>
      </c>
      <c r="X208" s="23" t="s">
        <v>59</v>
      </c>
      <c r="Y208" s="1"/>
      <c r="Z208" s="1" t="s">
        <v>620</v>
      </c>
      <c r="AA208" s="1">
        <v>903</v>
      </c>
      <c r="AB208" s="1">
        <v>28</v>
      </c>
      <c r="AC208" s="22">
        <v>1000000410136150</v>
      </c>
      <c r="AD208" s="1"/>
      <c r="AE208" s="1"/>
      <c r="AF208" s="1" t="s">
        <v>62</v>
      </c>
      <c r="AG208" s="1">
        <v>21180</v>
      </c>
      <c r="AH208" s="1"/>
      <c r="AI208" s="1">
        <v>612</v>
      </c>
      <c r="AJ208" s="1" t="s">
        <v>621</v>
      </c>
      <c r="AK208" s="1" t="s">
        <v>73</v>
      </c>
      <c r="AL208" s="1" t="s">
        <v>65</v>
      </c>
      <c r="AM208" s="23" t="s">
        <v>66</v>
      </c>
      <c r="AN208" s="23" t="s">
        <v>67</v>
      </c>
      <c r="AO208" s="1"/>
      <c r="AP208" s="23">
        <v>6</v>
      </c>
      <c r="AQ208" s="24"/>
      <c r="AR208" s="1"/>
      <c r="AS208" s="25"/>
    </row>
    <row r="209" spans="1:45" s="26" customFormat="1" ht="13.15">
      <c r="A209" s="6">
        <v>58723899</v>
      </c>
      <c r="B209" s="1" t="s">
        <v>622</v>
      </c>
      <c r="C209" s="2">
        <v>43223</v>
      </c>
      <c r="D209" s="1"/>
      <c r="E209" s="3">
        <v>370.69</v>
      </c>
      <c r="F209" s="3">
        <v>430</v>
      </c>
      <c r="G209" s="3">
        <v>59.31024</v>
      </c>
      <c r="H209" s="3"/>
      <c r="I209" s="3">
        <v>59.31</v>
      </c>
      <c r="J209" s="1"/>
      <c r="K209" s="1"/>
      <c r="L209" s="1"/>
      <c r="M209" s="1"/>
      <c r="N209" s="1" t="s">
        <v>55</v>
      </c>
      <c r="O209" s="1" t="s">
        <v>56</v>
      </c>
      <c r="P209" s="1"/>
      <c r="Q209" s="1"/>
      <c r="R209" s="1"/>
      <c r="S209" s="1"/>
      <c r="T209" s="59">
        <v>43223</v>
      </c>
      <c r="U209" s="1">
        <v>0</v>
      </c>
      <c r="V209" s="1" t="s">
        <v>209</v>
      </c>
      <c r="W209" s="23" t="s">
        <v>623</v>
      </c>
      <c r="X209" s="23" t="s">
        <v>59</v>
      </c>
      <c r="Y209" s="1"/>
      <c r="Z209" s="1" t="s">
        <v>189</v>
      </c>
      <c r="AA209" s="1">
        <v>14</v>
      </c>
      <c r="AB209" s="1">
        <v>28</v>
      </c>
      <c r="AC209" s="22">
        <v>1000000410182100</v>
      </c>
      <c r="AD209" s="1"/>
      <c r="AE209" s="1"/>
      <c r="AF209" s="1" t="s">
        <v>62</v>
      </c>
      <c r="AG209" s="1">
        <v>22710</v>
      </c>
      <c r="AH209" s="1"/>
      <c r="AI209" s="1">
        <v>612</v>
      </c>
      <c r="AJ209" s="1" t="s">
        <v>624</v>
      </c>
      <c r="AK209" s="1" t="s">
        <v>73</v>
      </c>
      <c r="AL209" s="1" t="s">
        <v>65</v>
      </c>
      <c r="AM209" s="23" t="s">
        <v>90</v>
      </c>
      <c r="AN209" s="23" t="s">
        <v>67</v>
      </c>
      <c r="AO209" s="1"/>
      <c r="AP209" s="23">
        <v>6</v>
      </c>
      <c r="AQ209" s="24"/>
      <c r="AR209" s="1"/>
      <c r="AS209" s="25"/>
    </row>
    <row r="210" spans="1:45" s="26" customFormat="1" ht="13.15">
      <c r="A210" s="6">
        <v>593770195</v>
      </c>
      <c r="B210" s="1" t="s">
        <v>625</v>
      </c>
      <c r="C210" s="2">
        <v>43402</v>
      </c>
      <c r="D210" s="1"/>
      <c r="E210" s="3">
        <v>371.55</v>
      </c>
      <c r="F210" s="3">
        <v>431</v>
      </c>
      <c r="G210" s="3">
        <v>59.45</v>
      </c>
      <c r="H210" s="3"/>
      <c r="I210" s="3">
        <v>59.45</v>
      </c>
      <c r="J210" s="1"/>
      <c r="K210" s="1"/>
      <c r="L210" s="1"/>
      <c r="M210" s="1"/>
      <c r="N210" s="1" t="s">
        <v>55</v>
      </c>
      <c r="O210" s="1" t="s">
        <v>56</v>
      </c>
      <c r="P210" s="1"/>
      <c r="Q210" s="1"/>
      <c r="R210" s="1"/>
      <c r="S210" s="1"/>
      <c r="T210" s="59">
        <v>43402</v>
      </c>
      <c r="U210" s="1">
        <v>0</v>
      </c>
      <c r="V210" s="1" t="s">
        <v>57</v>
      </c>
      <c r="W210" s="23" t="s">
        <v>626</v>
      </c>
      <c r="X210" s="23" t="s">
        <v>59</v>
      </c>
      <c r="Y210" s="1"/>
      <c r="Z210" s="1" t="s">
        <v>189</v>
      </c>
      <c r="AA210" s="1">
        <v>32277</v>
      </c>
      <c r="AB210" s="1">
        <v>28</v>
      </c>
      <c r="AC210" s="22">
        <v>1000000403473490</v>
      </c>
      <c r="AD210" s="1">
        <v>4145</v>
      </c>
      <c r="AE210" s="1"/>
      <c r="AF210" s="1" t="s">
        <v>62</v>
      </c>
      <c r="AG210" s="1">
        <v>22420</v>
      </c>
      <c r="AH210" s="1"/>
      <c r="AI210" s="1">
        <v>601</v>
      </c>
      <c r="AJ210" s="1" t="s">
        <v>627</v>
      </c>
      <c r="AK210" s="1" t="s">
        <v>73</v>
      </c>
      <c r="AL210" s="1" t="s">
        <v>65</v>
      </c>
      <c r="AM210" s="23" t="s">
        <v>66</v>
      </c>
      <c r="AN210" s="23" t="s">
        <v>67</v>
      </c>
      <c r="AO210" s="1"/>
      <c r="AP210" s="23">
        <v>6</v>
      </c>
      <c r="AQ210" s="24"/>
      <c r="AR210" s="1"/>
      <c r="AS210" s="25"/>
    </row>
    <row r="211" spans="1:45" s="26" customFormat="1" ht="13.15">
      <c r="A211" s="6">
        <v>17455581</v>
      </c>
      <c r="B211" s="1" t="s">
        <v>628</v>
      </c>
      <c r="C211" s="2">
        <v>43132</v>
      </c>
      <c r="D211" s="1"/>
      <c r="E211" s="3">
        <v>399.14</v>
      </c>
      <c r="F211" s="3">
        <v>463</v>
      </c>
      <c r="G211" s="3">
        <v>63.862068999999998</v>
      </c>
      <c r="H211" s="3"/>
      <c r="I211" s="3">
        <v>63.86</v>
      </c>
      <c r="J211" s="1"/>
      <c r="K211" s="1"/>
      <c r="L211" s="1"/>
      <c r="M211" s="1"/>
      <c r="N211" s="1" t="s">
        <v>55</v>
      </c>
      <c r="O211" s="1" t="s">
        <v>56</v>
      </c>
      <c r="P211" s="1"/>
      <c r="Q211" s="1"/>
      <c r="R211" s="1"/>
      <c r="S211" s="1"/>
      <c r="T211" s="59">
        <v>43132</v>
      </c>
      <c r="U211" s="1">
        <v>0</v>
      </c>
      <c r="V211" s="1" t="s">
        <v>57</v>
      </c>
      <c r="W211" s="23" t="s">
        <v>407</v>
      </c>
      <c r="X211" s="23" t="s">
        <v>59</v>
      </c>
      <c r="Y211" s="1"/>
      <c r="Z211" s="1" t="s">
        <v>291</v>
      </c>
      <c r="AA211" s="1">
        <v>9680886</v>
      </c>
      <c r="AB211" s="1">
        <v>4</v>
      </c>
      <c r="AC211" s="22">
        <v>1000000402994310</v>
      </c>
      <c r="AD211" s="1"/>
      <c r="AE211" s="1"/>
      <c r="AF211" s="1" t="s">
        <v>62</v>
      </c>
      <c r="AG211" s="1">
        <v>11529</v>
      </c>
      <c r="AH211" s="1"/>
      <c r="AI211" s="1">
        <v>601</v>
      </c>
      <c r="AJ211" s="1" t="s">
        <v>571</v>
      </c>
      <c r="AK211" s="1" t="s">
        <v>251</v>
      </c>
      <c r="AL211" s="1" t="s">
        <v>65</v>
      </c>
      <c r="AM211" s="23" t="s">
        <v>90</v>
      </c>
      <c r="AN211" s="23" t="s">
        <v>67</v>
      </c>
      <c r="AO211" s="1"/>
      <c r="AP211" s="23">
        <v>6</v>
      </c>
      <c r="AQ211" s="24"/>
      <c r="AR211" s="1"/>
      <c r="AS211" s="25"/>
    </row>
    <row r="212" spans="1:45" s="26" customFormat="1" ht="13.15">
      <c r="A212" s="6">
        <v>556986521</v>
      </c>
      <c r="B212" s="1" t="s">
        <v>629</v>
      </c>
      <c r="C212" s="2">
        <v>43311</v>
      </c>
      <c r="D212" s="1"/>
      <c r="E212" s="3">
        <v>408.63</v>
      </c>
      <c r="F212" s="3">
        <v>474.00999999999902</v>
      </c>
      <c r="G212" s="3">
        <v>65.38</v>
      </c>
      <c r="H212" s="3"/>
      <c r="I212" s="3">
        <v>65.38</v>
      </c>
      <c r="J212" s="1"/>
      <c r="K212" s="1"/>
      <c r="L212" s="1"/>
      <c r="M212" s="1"/>
      <c r="N212" s="1" t="s">
        <v>55</v>
      </c>
      <c r="O212" s="1" t="s">
        <v>56</v>
      </c>
      <c r="P212" s="1"/>
      <c r="Q212" s="1"/>
      <c r="R212" s="1"/>
      <c r="S212" s="1"/>
      <c r="T212" s="59">
        <v>43311</v>
      </c>
      <c r="U212" s="1">
        <v>0</v>
      </c>
      <c r="V212" s="1" t="s">
        <v>57</v>
      </c>
      <c r="W212" s="23" t="s">
        <v>477</v>
      </c>
      <c r="X212" s="23" t="s">
        <v>59</v>
      </c>
      <c r="Y212" s="1"/>
      <c r="Z212" s="1" t="s">
        <v>478</v>
      </c>
      <c r="AA212" s="1">
        <v>65887</v>
      </c>
      <c r="AB212" s="1">
        <v>1</v>
      </c>
      <c r="AC212" s="22">
        <v>1000000406525770</v>
      </c>
      <c r="AD212" s="1" t="s">
        <v>513</v>
      </c>
      <c r="AE212" s="1"/>
      <c r="AF212" s="1" t="s">
        <v>62</v>
      </c>
      <c r="AG212" s="1">
        <v>21370</v>
      </c>
      <c r="AH212" s="1"/>
      <c r="AI212" s="1">
        <v>601</v>
      </c>
      <c r="AJ212" s="1" t="s">
        <v>479</v>
      </c>
      <c r="AK212" s="1" t="s">
        <v>73</v>
      </c>
      <c r="AL212" s="1" t="s">
        <v>65</v>
      </c>
      <c r="AM212" s="23" t="s">
        <v>66</v>
      </c>
      <c r="AN212" s="23" t="s">
        <v>67</v>
      </c>
      <c r="AO212" s="1"/>
      <c r="AP212" s="23">
        <v>6</v>
      </c>
      <c r="AQ212" s="24"/>
      <c r="AR212" s="1"/>
      <c r="AS212" s="25"/>
    </row>
    <row r="213" spans="1:45" s="26" customFormat="1" ht="13.15">
      <c r="A213" s="6">
        <v>317648425</v>
      </c>
      <c r="B213" s="1" t="s">
        <v>630</v>
      </c>
      <c r="C213" s="2">
        <v>43151</v>
      </c>
      <c r="D213" s="1">
        <v>0</v>
      </c>
      <c r="E213" s="3">
        <v>409.48</v>
      </c>
      <c r="F213" s="3">
        <v>475</v>
      </c>
      <c r="G213" s="3">
        <v>65.52</v>
      </c>
      <c r="H213" s="3"/>
      <c r="I213" s="3">
        <v>65.52</v>
      </c>
      <c r="J213" s="1"/>
      <c r="K213" s="1"/>
      <c r="L213" s="1"/>
      <c r="M213" s="1"/>
      <c r="N213" s="1" t="s">
        <v>55</v>
      </c>
      <c r="O213" s="1" t="s">
        <v>56</v>
      </c>
      <c r="P213" s="1"/>
      <c r="Q213" s="1"/>
      <c r="R213" s="1"/>
      <c r="S213" s="1"/>
      <c r="T213" s="59">
        <v>43151</v>
      </c>
      <c r="U213" s="1">
        <v>0</v>
      </c>
      <c r="V213" s="1" t="s">
        <v>57</v>
      </c>
      <c r="W213" s="23" t="s">
        <v>590</v>
      </c>
      <c r="X213" s="23" t="s">
        <v>59</v>
      </c>
      <c r="Y213" s="1"/>
      <c r="Z213" s="1" t="s">
        <v>587</v>
      </c>
      <c r="AA213" s="1">
        <v>6488</v>
      </c>
      <c r="AB213" s="1">
        <v>1</v>
      </c>
      <c r="AC213" s="22">
        <v>1000000404667170</v>
      </c>
      <c r="AD213" s="1"/>
      <c r="AE213" s="1"/>
      <c r="AF213" s="1" t="s">
        <v>62</v>
      </c>
      <c r="AG213" s="1">
        <v>22020</v>
      </c>
      <c r="AH213" s="1"/>
      <c r="AI213" s="1">
        <v>601</v>
      </c>
      <c r="AJ213" s="1" t="s">
        <v>592</v>
      </c>
      <c r="AK213" s="1" t="s">
        <v>348</v>
      </c>
      <c r="AL213" s="1" t="s">
        <v>65</v>
      </c>
      <c r="AM213" s="23" t="s">
        <v>66</v>
      </c>
      <c r="AN213" s="23" t="s">
        <v>67</v>
      </c>
      <c r="AO213" s="1"/>
      <c r="AP213" s="23">
        <v>6</v>
      </c>
      <c r="AQ213" s="24"/>
      <c r="AR213" s="1"/>
      <c r="AS213" s="25"/>
    </row>
    <row r="214" spans="1:45" s="26" customFormat="1" ht="13.15">
      <c r="A214" s="6">
        <v>526129766</v>
      </c>
      <c r="B214" s="1" t="s">
        <v>631</v>
      </c>
      <c r="C214" s="2">
        <v>43246</v>
      </c>
      <c r="D214" s="1"/>
      <c r="E214" s="3">
        <v>412.07</v>
      </c>
      <c r="F214" s="3">
        <v>478</v>
      </c>
      <c r="G214" s="3">
        <v>65.930000000000007</v>
      </c>
      <c r="H214" s="3"/>
      <c r="I214" s="3">
        <v>65.930000000000007</v>
      </c>
      <c r="J214" s="1"/>
      <c r="K214" s="1"/>
      <c r="L214" s="1"/>
      <c r="M214" s="1"/>
      <c r="N214" s="1" t="s">
        <v>55</v>
      </c>
      <c r="O214" s="1" t="s">
        <v>56</v>
      </c>
      <c r="P214" s="1"/>
      <c r="Q214" s="1"/>
      <c r="R214" s="1"/>
      <c r="S214" s="1"/>
      <c r="T214" s="59">
        <v>43246</v>
      </c>
      <c r="U214" s="1">
        <v>0</v>
      </c>
      <c r="V214" s="1" t="s">
        <v>209</v>
      </c>
      <c r="W214" s="23" t="s">
        <v>632</v>
      </c>
      <c r="X214" s="23" t="s">
        <v>59</v>
      </c>
      <c r="Y214" s="1"/>
      <c r="Z214" s="1" t="s">
        <v>209</v>
      </c>
      <c r="AA214" s="1">
        <v>6236</v>
      </c>
      <c r="AB214" s="1">
        <v>1</v>
      </c>
      <c r="AC214" s="22">
        <v>1000000406249320</v>
      </c>
      <c r="AD214" s="1"/>
      <c r="AE214" s="1"/>
      <c r="AF214" s="1" t="s">
        <v>62</v>
      </c>
      <c r="AG214" s="1">
        <v>22920</v>
      </c>
      <c r="AH214" s="1"/>
      <c r="AI214" s="1">
        <v>612</v>
      </c>
      <c r="AJ214" s="1" t="s">
        <v>633</v>
      </c>
      <c r="AK214" s="1" t="s">
        <v>73</v>
      </c>
      <c r="AL214" s="1" t="s">
        <v>65</v>
      </c>
      <c r="AM214" s="23" t="s">
        <v>66</v>
      </c>
      <c r="AN214" s="23" t="s">
        <v>67</v>
      </c>
      <c r="AO214" s="1"/>
      <c r="AP214" s="23">
        <v>6</v>
      </c>
      <c r="AQ214" s="24"/>
      <c r="AR214" s="1"/>
      <c r="AS214" s="25"/>
    </row>
    <row r="215" spans="1:45" s="26" customFormat="1" ht="13.15">
      <c r="A215" s="6">
        <v>213055656</v>
      </c>
      <c r="B215" s="1" t="s">
        <v>634</v>
      </c>
      <c r="C215" s="2">
        <v>43320</v>
      </c>
      <c r="D215" s="1"/>
      <c r="E215" s="3">
        <v>415.34</v>
      </c>
      <c r="F215" s="3">
        <v>480.11</v>
      </c>
      <c r="G215" s="3">
        <v>64.77</v>
      </c>
      <c r="H215" s="3"/>
      <c r="I215" s="3">
        <v>64.77</v>
      </c>
      <c r="J215" s="1"/>
      <c r="K215" s="1"/>
      <c r="L215" s="1"/>
      <c r="M215" s="1"/>
      <c r="N215" s="1" t="s">
        <v>55</v>
      </c>
      <c r="O215" s="1" t="s">
        <v>56</v>
      </c>
      <c r="P215" s="1"/>
      <c r="Q215" s="1"/>
      <c r="R215" s="1"/>
      <c r="S215" s="1"/>
      <c r="T215" s="59">
        <v>43322</v>
      </c>
      <c r="U215" s="1">
        <v>0</v>
      </c>
      <c r="V215" s="1" t="s">
        <v>57</v>
      </c>
      <c r="W215" s="23" t="s">
        <v>345</v>
      </c>
      <c r="X215" s="23" t="s">
        <v>59</v>
      </c>
      <c r="Y215" s="1"/>
      <c r="Z215" s="1" t="s">
        <v>346</v>
      </c>
      <c r="AA215" s="1">
        <v>4401</v>
      </c>
      <c r="AB215" s="1">
        <v>1</v>
      </c>
      <c r="AC215" s="22">
        <v>1000000404179010</v>
      </c>
      <c r="AD215" s="1"/>
      <c r="AE215" s="1"/>
      <c r="AF215" s="1" t="s">
        <v>62</v>
      </c>
      <c r="AG215" s="1">
        <v>21389</v>
      </c>
      <c r="AH215" s="1"/>
      <c r="AI215" s="1">
        <v>601</v>
      </c>
      <c r="AJ215" s="1" t="s">
        <v>347</v>
      </c>
      <c r="AK215" s="1" t="s">
        <v>73</v>
      </c>
      <c r="AL215" s="1" t="s">
        <v>65</v>
      </c>
      <c r="AM215" s="23" t="s">
        <v>66</v>
      </c>
      <c r="AN215" s="23" t="s">
        <v>67</v>
      </c>
      <c r="AO215" s="1"/>
      <c r="AP215" s="23">
        <v>6</v>
      </c>
      <c r="AQ215" s="24"/>
      <c r="AR215" s="1"/>
      <c r="AS215" s="25"/>
    </row>
    <row r="216" spans="1:45" s="26" customFormat="1" ht="13.15">
      <c r="A216" s="6">
        <v>213605469</v>
      </c>
      <c r="B216" s="1" t="s">
        <v>635</v>
      </c>
      <c r="C216" s="2">
        <v>43320</v>
      </c>
      <c r="D216" s="1"/>
      <c r="E216" s="3">
        <v>415.34</v>
      </c>
      <c r="F216" s="3">
        <v>480.11</v>
      </c>
      <c r="G216" s="3">
        <v>64.77</v>
      </c>
      <c r="H216" s="3"/>
      <c r="I216" s="3">
        <v>64.77</v>
      </c>
      <c r="J216" s="1"/>
      <c r="K216" s="1"/>
      <c r="L216" s="1"/>
      <c r="M216" s="1"/>
      <c r="N216" s="1" t="s">
        <v>55</v>
      </c>
      <c r="O216" s="1" t="s">
        <v>56</v>
      </c>
      <c r="P216" s="1"/>
      <c r="Q216" s="1"/>
      <c r="R216" s="1"/>
      <c r="S216" s="1"/>
      <c r="T216" s="59">
        <v>43322</v>
      </c>
      <c r="U216" s="1">
        <v>0</v>
      </c>
      <c r="V216" s="1" t="s">
        <v>57</v>
      </c>
      <c r="W216" s="23" t="s">
        <v>345</v>
      </c>
      <c r="X216" s="23" t="s">
        <v>59</v>
      </c>
      <c r="Y216" s="1"/>
      <c r="Z216" s="1" t="s">
        <v>636</v>
      </c>
      <c r="AA216" s="1">
        <v>535</v>
      </c>
      <c r="AB216" s="1">
        <v>1</v>
      </c>
      <c r="AC216" s="22">
        <v>1000000404179010</v>
      </c>
      <c r="AD216" s="1"/>
      <c r="AE216" s="1"/>
      <c r="AF216" s="1" t="s">
        <v>62</v>
      </c>
      <c r="AG216" s="1">
        <v>21389</v>
      </c>
      <c r="AH216" s="1"/>
      <c r="AI216" s="1">
        <v>601</v>
      </c>
      <c r="AJ216" s="1" t="s">
        <v>347</v>
      </c>
      <c r="AK216" s="1" t="s">
        <v>73</v>
      </c>
      <c r="AL216" s="1" t="s">
        <v>65</v>
      </c>
      <c r="AM216" s="23" t="s">
        <v>66</v>
      </c>
      <c r="AN216" s="23" t="s">
        <v>67</v>
      </c>
      <c r="AO216" s="1"/>
      <c r="AP216" s="23">
        <v>6</v>
      </c>
      <c r="AQ216" s="24"/>
      <c r="AR216" s="1"/>
      <c r="AS216" s="25"/>
    </row>
    <row r="217" spans="1:45" s="26" customFormat="1" ht="13.15">
      <c r="A217" s="6">
        <v>425976408</v>
      </c>
      <c r="B217" s="1" t="s">
        <v>637</v>
      </c>
      <c r="C217" s="2">
        <v>43213</v>
      </c>
      <c r="D217" s="1"/>
      <c r="E217" s="3">
        <v>420.99</v>
      </c>
      <c r="F217" s="3">
        <v>500</v>
      </c>
      <c r="G217" s="3">
        <v>67.36</v>
      </c>
      <c r="H217" s="3">
        <v>11.65</v>
      </c>
      <c r="I217" s="3">
        <v>79.010000000000005</v>
      </c>
      <c r="J217" s="1"/>
      <c r="K217" s="1"/>
      <c r="L217" s="1"/>
      <c r="M217" s="1"/>
      <c r="N217" s="1" t="s">
        <v>55</v>
      </c>
      <c r="O217" s="1" t="s">
        <v>56</v>
      </c>
      <c r="P217" s="1"/>
      <c r="Q217" s="1"/>
      <c r="R217" s="1"/>
      <c r="S217" s="1"/>
      <c r="T217" s="59">
        <v>43213</v>
      </c>
      <c r="U217" s="1">
        <v>0</v>
      </c>
      <c r="V217" s="1" t="s">
        <v>57</v>
      </c>
      <c r="W217" s="23" t="s">
        <v>345</v>
      </c>
      <c r="X217" s="23" t="s">
        <v>59</v>
      </c>
      <c r="Y217" s="1"/>
      <c r="Z217" s="1" t="s">
        <v>376</v>
      </c>
      <c r="AA217" s="1">
        <v>8441</v>
      </c>
      <c r="AB217" s="1">
        <v>2</v>
      </c>
      <c r="AC217" s="22">
        <v>1000000404179010</v>
      </c>
      <c r="AD217" s="1"/>
      <c r="AE217" s="1"/>
      <c r="AF217" s="1" t="s">
        <v>62</v>
      </c>
      <c r="AG217" s="1">
        <v>76100</v>
      </c>
      <c r="AH217" s="1"/>
      <c r="AI217" s="1">
        <v>601</v>
      </c>
      <c r="AJ217" s="1" t="s">
        <v>347</v>
      </c>
      <c r="AK217" s="1" t="s">
        <v>73</v>
      </c>
      <c r="AL217" s="1" t="s">
        <v>78</v>
      </c>
      <c r="AM217" s="23" t="s">
        <v>66</v>
      </c>
      <c r="AN217" s="23" t="s">
        <v>67</v>
      </c>
      <c r="AO217" s="1"/>
      <c r="AP217" s="23">
        <v>6</v>
      </c>
      <c r="AQ217" s="24"/>
      <c r="AR217" s="1"/>
      <c r="AS217" s="25"/>
    </row>
    <row r="218" spans="1:45" s="26" customFormat="1" ht="13.15">
      <c r="A218" s="6">
        <v>21854684</v>
      </c>
      <c r="B218" s="1" t="s">
        <v>638</v>
      </c>
      <c r="C218" s="2">
        <v>43252</v>
      </c>
      <c r="D218" s="1">
        <v>0</v>
      </c>
      <c r="E218" s="3">
        <v>426.73</v>
      </c>
      <c r="F218" s="3">
        <v>495</v>
      </c>
      <c r="G218" s="3">
        <v>68.27</v>
      </c>
      <c r="H218" s="3"/>
      <c r="I218" s="3">
        <v>68.27</v>
      </c>
      <c r="J218" s="1"/>
      <c r="K218" s="1"/>
      <c r="L218" s="1"/>
      <c r="M218" s="1"/>
      <c r="N218" s="1" t="s">
        <v>55</v>
      </c>
      <c r="O218" s="1" t="s">
        <v>56</v>
      </c>
      <c r="P218" s="1"/>
      <c r="Q218" s="1"/>
      <c r="R218" s="1"/>
      <c r="S218" s="1"/>
      <c r="T218" s="59">
        <v>43252</v>
      </c>
      <c r="U218" s="1">
        <v>0</v>
      </c>
      <c r="V218" s="1" t="s">
        <v>57</v>
      </c>
      <c r="W218" s="23" t="s">
        <v>639</v>
      </c>
      <c r="X218" s="23" t="s">
        <v>59</v>
      </c>
      <c r="Y218" s="1"/>
      <c r="Z218" s="1" t="s">
        <v>640</v>
      </c>
      <c r="AA218" s="1">
        <v>199229</v>
      </c>
      <c r="AB218" s="1">
        <v>1</v>
      </c>
      <c r="AC218" s="22">
        <v>1000000403981590</v>
      </c>
      <c r="AD218" s="1"/>
      <c r="AE218" s="1"/>
      <c r="AF218" s="1" t="s">
        <v>62</v>
      </c>
      <c r="AG218" s="1">
        <v>21600</v>
      </c>
      <c r="AH218" s="1"/>
      <c r="AI218" s="1">
        <v>601</v>
      </c>
      <c r="AJ218" s="1" t="s">
        <v>641</v>
      </c>
      <c r="AK218" s="1" t="s">
        <v>73</v>
      </c>
      <c r="AL218" s="1" t="s">
        <v>65</v>
      </c>
      <c r="AM218" s="23" t="s">
        <v>66</v>
      </c>
      <c r="AN218" s="23" t="s">
        <v>67</v>
      </c>
      <c r="AO218" s="1"/>
      <c r="AP218" s="23">
        <v>6</v>
      </c>
      <c r="AQ218" s="24"/>
      <c r="AR218" s="1"/>
      <c r="AS218" s="25"/>
    </row>
    <row r="219" spans="1:45" s="26" customFormat="1" ht="13.15">
      <c r="A219" s="6">
        <v>313597314</v>
      </c>
      <c r="B219" s="1" t="s">
        <v>642</v>
      </c>
      <c r="C219" s="2">
        <v>43448</v>
      </c>
      <c r="D219" s="1"/>
      <c r="E219" s="3">
        <v>432.39</v>
      </c>
      <c r="F219" s="3">
        <v>500</v>
      </c>
      <c r="G219" s="3">
        <v>67.61</v>
      </c>
      <c r="H219" s="3"/>
      <c r="I219" s="3">
        <v>67.61</v>
      </c>
      <c r="J219" s="1"/>
      <c r="K219" s="1"/>
      <c r="L219" s="1"/>
      <c r="M219" s="1"/>
      <c r="N219" s="1" t="s">
        <v>55</v>
      </c>
      <c r="O219" s="1" t="s">
        <v>56</v>
      </c>
      <c r="P219" s="1"/>
      <c r="Q219" s="1"/>
      <c r="R219" s="1"/>
      <c r="S219" s="1"/>
      <c r="T219" s="59">
        <v>43448</v>
      </c>
      <c r="U219" s="1">
        <v>0</v>
      </c>
      <c r="V219" s="1" t="s">
        <v>57</v>
      </c>
      <c r="W219" s="23" t="s">
        <v>643</v>
      </c>
      <c r="X219" s="23" t="s">
        <v>59</v>
      </c>
      <c r="Y219" s="1"/>
      <c r="Z219" s="1"/>
      <c r="AA219" s="1">
        <v>155078</v>
      </c>
      <c r="AB219" s="1">
        <v>1</v>
      </c>
      <c r="AC219" s="22">
        <v>1000000403733660</v>
      </c>
      <c r="AD219" s="1"/>
      <c r="AE219" s="1"/>
      <c r="AF219" s="1" t="s">
        <v>62</v>
      </c>
      <c r="AG219" s="1">
        <v>22830</v>
      </c>
      <c r="AH219" s="1"/>
      <c r="AI219" s="1">
        <v>601</v>
      </c>
      <c r="AJ219" s="1" t="s">
        <v>644</v>
      </c>
      <c r="AK219" s="1" t="s">
        <v>73</v>
      </c>
      <c r="AL219" s="1" t="s">
        <v>65</v>
      </c>
      <c r="AM219" s="23" t="s">
        <v>90</v>
      </c>
      <c r="AN219" s="23" t="s">
        <v>67</v>
      </c>
      <c r="AO219" s="1"/>
      <c r="AP219" s="23">
        <v>6</v>
      </c>
      <c r="AQ219" s="24"/>
      <c r="AR219" s="1"/>
      <c r="AS219" s="25"/>
    </row>
    <row r="220" spans="1:45" s="26" customFormat="1" ht="13.15">
      <c r="A220" s="6">
        <v>135351377</v>
      </c>
      <c r="B220" s="1" t="s">
        <v>645</v>
      </c>
      <c r="C220" s="2">
        <v>43350</v>
      </c>
      <c r="D220" s="1"/>
      <c r="E220" s="3">
        <v>432.49</v>
      </c>
      <c r="F220" s="3">
        <v>500</v>
      </c>
      <c r="G220" s="3">
        <v>67.510000000000005</v>
      </c>
      <c r="H220" s="3"/>
      <c r="I220" s="3">
        <v>67.510000000000005</v>
      </c>
      <c r="J220" s="1"/>
      <c r="K220" s="1"/>
      <c r="L220" s="1"/>
      <c r="M220" s="1"/>
      <c r="N220" s="1" t="s">
        <v>55</v>
      </c>
      <c r="O220" s="1" t="s">
        <v>56</v>
      </c>
      <c r="P220" s="1"/>
      <c r="Q220" s="1"/>
      <c r="R220" s="1"/>
      <c r="S220" s="1"/>
      <c r="T220" s="59">
        <v>43350</v>
      </c>
      <c r="U220" s="1">
        <v>0</v>
      </c>
      <c r="V220" s="1" t="s">
        <v>57</v>
      </c>
      <c r="W220" s="23" t="s">
        <v>646</v>
      </c>
      <c r="X220" s="23" t="s">
        <v>59</v>
      </c>
      <c r="Y220" s="1"/>
      <c r="Z220" s="1" t="s">
        <v>647</v>
      </c>
      <c r="AA220" s="1">
        <v>170664</v>
      </c>
      <c r="AB220" s="1">
        <v>1</v>
      </c>
      <c r="AC220" s="22">
        <v>1000000305824740</v>
      </c>
      <c r="AD220" s="1"/>
      <c r="AE220" s="1"/>
      <c r="AF220" s="1" t="s">
        <v>62</v>
      </c>
      <c r="AG220" s="1">
        <v>22890</v>
      </c>
      <c r="AH220" s="1"/>
      <c r="AI220" s="1">
        <v>601</v>
      </c>
      <c r="AJ220" s="1" t="s">
        <v>648</v>
      </c>
      <c r="AK220" s="1" t="s">
        <v>73</v>
      </c>
      <c r="AL220" s="1" t="s">
        <v>65</v>
      </c>
      <c r="AM220" s="23" t="s">
        <v>66</v>
      </c>
      <c r="AN220" s="23" t="s">
        <v>67</v>
      </c>
      <c r="AO220" s="1"/>
      <c r="AP220" s="23">
        <v>6</v>
      </c>
      <c r="AQ220" s="24"/>
      <c r="AR220" s="1"/>
      <c r="AS220" s="25"/>
    </row>
    <row r="221" spans="1:45" s="26" customFormat="1" ht="13.15">
      <c r="A221" s="6">
        <v>432808642</v>
      </c>
      <c r="B221" s="1" t="s">
        <v>649</v>
      </c>
      <c r="C221" s="2">
        <v>43240</v>
      </c>
      <c r="D221" s="1"/>
      <c r="E221" s="3">
        <v>432.59</v>
      </c>
      <c r="F221" s="3">
        <v>500</v>
      </c>
      <c r="G221" s="3">
        <v>67.41</v>
      </c>
      <c r="H221" s="3"/>
      <c r="I221" s="3">
        <v>67.41</v>
      </c>
      <c r="J221" s="1"/>
      <c r="K221" s="1"/>
      <c r="L221" s="1"/>
      <c r="M221" s="1"/>
      <c r="N221" s="1" t="s">
        <v>55</v>
      </c>
      <c r="O221" s="1" t="s">
        <v>56</v>
      </c>
      <c r="P221" s="1"/>
      <c r="Q221" s="1"/>
      <c r="R221" s="1"/>
      <c r="S221" s="1"/>
      <c r="T221" s="59">
        <v>43240</v>
      </c>
      <c r="U221" s="1">
        <v>0</v>
      </c>
      <c r="V221" s="1" t="s">
        <v>209</v>
      </c>
      <c r="W221" s="23" t="s">
        <v>556</v>
      </c>
      <c r="X221" s="23" t="s">
        <v>59</v>
      </c>
      <c r="Y221" s="1"/>
      <c r="Z221" s="1" t="s">
        <v>557</v>
      </c>
      <c r="AA221" s="1">
        <v>182898</v>
      </c>
      <c r="AB221" s="1">
        <v>1</v>
      </c>
      <c r="AC221" s="22">
        <v>1000000404341980</v>
      </c>
      <c r="AD221" s="1"/>
      <c r="AE221" s="1"/>
      <c r="AF221" s="1" t="s">
        <v>62</v>
      </c>
      <c r="AG221" s="1">
        <v>22800</v>
      </c>
      <c r="AH221" s="1"/>
      <c r="AI221" s="1">
        <v>612</v>
      </c>
      <c r="AJ221" s="1" t="s">
        <v>558</v>
      </c>
      <c r="AK221" s="1" t="s">
        <v>73</v>
      </c>
      <c r="AL221" s="1" t="s">
        <v>78</v>
      </c>
      <c r="AM221" s="23" t="s">
        <v>90</v>
      </c>
      <c r="AN221" s="23" t="s">
        <v>91</v>
      </c>
      <c r="AO221" s="1"/>
      <c r="AP221" s="23">
        <v>6</v>
      </c>
      <c r="AQ221" s="24"/>
      <c r="AR221" s="1"/>
      <c r="AS221" s="25"/>
    </row>
    <row r="222" spans="1:45" s="26" customFormat="1" ht="13.15">
      <c r="A222" s="6">
        <v>183690202</v>
      </c>
      <c r="B222" s="1" t="s">
        <v>650</v>
      </c>
      <c r="C222" s="2">
        <v>43254</v>
      </c>
      <c r="D222" s="1"/>
      <c r="E222" s="3">
        <v>432.59</v>
      </c>
      <c r="F222" s="3">
        <v>500</v>
      </c>
      <c r="G222" s="3">
        <v>67.41</v>
      </c>
      <c r="H222" s="3"/>
      <c r="I222" s="3">
        <v>67.41</v>
      </c>
      <c r="J222" s="1"/>
      <c r="K222" s="1"/>
      <c r="L222" s="1"/>
      <c r="M222" s="1"/>
      <c r="N222" s="1" t="s">
        <v>55</v>
      </c>
      <c r="O222" s="1" t="s">
        <v>56</v>
      </c>
      <c r="P222" s="1"/>
      <c r="Q222" s="1"/>
      <c r="R222" s="1"/>
      <c r="S222" s="1"/>
      <c r="T222" s="59">
        <v>43254</v>
      </c>
      <c r="U222" s="1">
        <v>0</v>
      </c>
      <c r="V222" s="1" t="s">
        <v>57</v>
      </c>
      <c r="W222" s="23" t="s">
        <v>345</v>
      </c>
      <c r="X222" s="23" t="s">
        <v>59</v>
      </c>
      <c r="Y222" s="1"/>
      <c r="Z222" s="1" t="s">
        <v>651</v>
      </c>
      <c r="AA222" s="1">
        <v>1309</v>
      </c>
      <c r="AB222" s="1">
        <v>1</v>
      </c>
      <c r="AC222" s="22">
        <v>1000000404179010</v>
      </c>
      <c r="AD222" s="1"/>
      <c r="AE222" s="1"/>
      <c r="AF222" s="1" t="s">
        <v>62</v>
      </c>
      <c r="AG222" s="1">
        <v>22830</v>
      </c>
      <c r="AH222" s="1"/>
      <c r="AI222" s="1">
        <v>601</v>
      </c>
      <c r="AJ222" s="1" t="s">
        <v>347</v>
      </c>
      <c r="AK222" s="1" t="s">
        <v>251</v>
      </c>
      <c r="AL222" s="1" t="s">
        <v>65</v>
      </c>
      <c r="AM222" s="23" t="s">
        <v>66</v>
      </c>
      <c r="AN222" s="23" t="s">
        <v>67</v>
      </c>
      <c r="AO222" s="1"/>
      <c r="AP222" s="23">
        <v>6</v>
      </c>
      <c r="AQ222" s="24"/>
      <c r="AR222" s="1"/>
      <c r="AS222" s="25"/>
    </row>
    <row r="223" spans="1:45" s="26" customFormat="1" ht="13.15">
      <c r="A223" s="6">
        <v>499332105</v>
      </c>
      <c r="B223" s="1" t="s">
        <v>652</v>
      </c>
      <c r="C223" s="2">
        <v>43216</v>
      </c>
      <c r="D223" s="1"/>
      <c r="E223" s="3">
        <v>432.64</v>
      </c>
      <c r="F223" s="3">
        <v>500</v>
      </c>
      <c r="G223" s="3">
        <v>67.36</v>
      </c>
      <c r="H223" s="3"/>
      <c r="I223" s="3">
        <v>67.36</v>
      </c>
      <c r="J223" s="1"/>
      <c r="K223" s="1"/>
      <c r="L223" s="1"/>
      <c r="M223" s="1"/>
      <c r="N223" s="1" t="s">
        <v>55</v>
      </c>
      <c r="O223" s="1" t="s">
        <v>56</v>
      </c>
      <c r="P223" s="1"/>
      <c r="Q223" s="1"/>
      <c r="R223" s="1"/>
      <c r="S223" s="1"/>
      <c r="T223" s="59">
        <v>43216</v>
      </c>
      <c r="U223" s="1">
        <v>0</v>
      </c>
      <c r="V223" s="1" t="s">
        <v>57</v>
      </c>
      <c r="W223" s="23" t="s">
        <v>345</v>
      </c>
      <c r="X223" s="23" t="s">
        <v>59</v>
      </c>
      <c r="Y223" s="1"/>
      <c r="Z223" s="1" t="s">
        <v>653</v>
      </c>
      <c r="AA223" s="1">
        <v>4221</v>
      </c>
      <c r="AB223" s="1">
        <v>1</v>
      </c>
      <c r="AC223" s="22">
        <v>1000000404179010</v>
      </c>
      <c r="AD223" s="1"/>
      <c r="AE223" s="1"/>
      <c r="AF223" s="1" t="s">
        <v>62</v>
      </c>
      <c r="AG223" s="1">
        <v>21397</v>
      </c>
      <c r="AH223" s="1"/>
      <c r="AI223" s="1">
        <v>601</v>
      </c>
      <c r="AJ223" s="1" t="s">
        <v>347</v>
      </c>
      <c r="AK223" s="1" t="s">
        <v>561</v>
      </c>
      <c r="AL223" s="1" t="s">
        <v>65</v>
      </c>
      <c r="AM223" s="23" t="s">
        <v>66</v>
      </c>
      <c r="AN223" s="23" t="s">
        <v>67</v>
      </c>
      <c r="AO223" s="1"/>
      <c r="AP223" s="23">
        <v>6</v>
      </c>
      <c r="AQ223" s="24"/>
      <c r="AR223" s="1"/>
      <c r="AS223" s="25"/>
    </row>
    <row r="224" spans="1:45" s="26" customFormat="1" ht="13.15">
      <c r="A224" s="6">
        <v>523872521</v>
      </c>
      <c r="B224" s="1" t="s">
        <v>654</v>
      </c>
      <c r="C224" s="2">
        <v>43281</v>
      </c>
      <c r="D224" s="1"/>
      <c r="E224" s="3">
        <v>456.9</v>
      </c>
      <c r="F224" s="3">
        <v>530</v>
      </c>
      <c r="G224" s="3">
        <v>73.103447000000003</v>
      </c>
      <c r="H224" s="3"/>
      <c r="I224" s="3">
        <v>73.099999999999994</v>
      </c>
      <c r="J224" s="1"/>
      <c r="K224" s="1"/>
      <c r="L224" s="1"/>
      <c r="M224" s="1"/>
      <c r="N224" s="1" t="s">
        <v>55</v>
      </c>
      <c r="O224" s="1" t="s">
        <v>56</v>
      </c>
      <c r="P224" s="1"/>
      <c r="Q224" s="1"/>
      <c r="R224" s="1"/>
      <c r="S224" s="1"/>
      <c r="T224" s="59">
        <v>43281</v>
      </c>
      <c r="U224" s="1">
        <v>0</v>
      </c>
      <c r="V224" s="1" t="s">
        <v>57</v>
      </c>
      <c r="W224" s="23" t="s">
        <v>407</v>
      </c>
      <c r="X224" s="23" t="s">
        <v>59</v>
      </c>
      <c r="Y224" s="1"/>
      <c r="Z224" s="1" t="s">
        <v>291</v>
      </c>
      <c r="AA224" s="1">
        <v>10312980</v>
      </c>
      <c r="AB224" s="1">
        <v>4</v>
      </c>
      <c r="AC224" s="22">
        <v>1000000402994310</v>
      </c>
      <c r="AD224" s="1"/>
      <c r="AE224" s="1"/>
      <c r="AF224" s="1" t="s">
        <v>62</v>
      </c>
      <c r="AG224" s="1">
        <v>11529</v>
      </c>
      <c r="AH224" s="1"/>
      <c r="AI224" s="1">
        <v>601</v>
      </c>
      <c r="AJ224" s="1" t="s">
        <v>571</v>
      </c>
      <c r="AK224" s="1" t="s">
        <v>251</v>
      </c>
      <c r="AL224" s="1" t="s">
        <v>65</v>
      </c>
      <c r="AM224" s="23" t="s">
        <v>66</v>
      </c>
      <c r="AN224" s="23" t="s">
        <v>67</v>
      </c>
      <c r="AO224" s="1"/>
      <c r="AP224" s="23">
        <v>6</v>
      </c>
      <c r="AQ224" s="24"/>
      <c r="AR224" s="1"/>
      <c r="AS224" s="25"/>
    </row>
    <row r="225" spans="1:45" s="26" customFormat="1" ht="13.15">
      <c r="A225" s="6">
        <v>308218047</v>
      </c>
      <c r="B225" s="1" t="s">
        <v>655</v>
      </c>
      <c r="C225" s="2">
        <v>43150</v>
      </c>
      <c r="D225" s="1"/>
      <c r="E225" s="3">
        <v>464.66</v>
      </c>
      <c r="F225" s="3">
        <v>539</v>
      </c>
      <c r="G225" s="3">
        <v>74.34</v>
      </c>
      <c r="H225" s="3"/>
      <c r="I225" s="3">
        <v>74.34</v>
      </c>
      <c r="J225" s="1"/>
      <c r="K225" s="1"/>
      <c r="L225" s="1"/>
      <c r="M225" s="1"/>
      <c r="N225" s="1" t="s">
        <v>55</v>
      </c>
      <c r="O225" s="1" t="s">
        <v>56</v>
      </c>
      <c r="P225" s="1"/>
      <c r="Q225" s="1"/>
      <c r="R225" s="1"/>
      <c r="S225" s="1"/>
      <c r="T225" s="59">
        <v>43150</v>
      </c>
      <c r="U225" s="1">
        <v>0</v>
      </c>
      <c r="V225" s="1" t="s">
        <v>57</v>
      </c>
      <c r="W225" s="23" t="s">
        <v>422</v>
      </c>
      <c r="X225" s="23" t="s">
        <v>59</v>
      </c>
      <c r="Y225" s="1"/>
      <c r="Z225" s="1" t="s">
        <v>423</v>
      </c>
      <c r="AA225" s="1">
        <v>46788103</v>
      </c>
      <c r="AB225" s="1">
        <v>1</v>
      </c>
      <c r="AC225" s="22">
        <v>1000000404317990</v>
      </c>
      <c r="AD225" s="1" t="s">
        <v>271</v>
      </c>
      <c r="AE225" s="1"/>
      <c r="AF225" s="1" t="s">
        <v>62</v>
      </c>
      <c r="AG225" s="1">
        <v>22710</v>
      </c>
      <c r="AH225" s="1"/>
      <c r="AI225" s="1">
        <v>601</v>
      </c>
      <c r="AJ225" s="1" t="s">
        <v>441</v>
      </c>
      <c r="AK225" s="1" t="s">
        <v>73</v>
      </c>
      <c r="AL225" s="1" t="s">
        <v>65</v>
      </c>
      <c r="AM225" s="23" t="s">
        <v>66</v>
      </c>
      <c r="AN225" s="23" t="s">
        <v>67</v>
      </c>
      <c r="AO225" s="1"/>
      <c r="AP225" s="23">
        <v>6</v>
      </c>
      <c r="AQ225" s="24"/>
      <c r="AR225" s="1"/>
      <c r="AS225" s="25"/>
    </row>
    <row r="226" spans="1:45" s="26" customFormat="1" ht="13.15">
      <c r="A226" s="6">
        <v>418003301</v>
      </c>
      <c r="B226" s="1" t="s">
        <v>656</v>
      </c>
      <c r="C226" s="2">
        <v>43158</v>
      </c>
      <c r="D226" s="1"/>
      <c r="E226" s="3">
        <v>475.86</v>
      </c>
      <c r="F226" s="3">
        <v>552</v>
      </c>
      <c r="G226" s="3">
        <v>76.14</v>
      </c>
      <c r="H226" s="3"/>
      <c r="I226" s="3">
        <v>76.14</v>
      </c>
      <c r="J226" s="1"/>
      <c r="K226" s="1"/>
      <c r="L226" s="1"/>
      <c r="M226" s="1"/>
      <c r="N226" s="1" t="s">
        <v>55</v>
      </c>
      <c r="O226" s="1" t="s">
        <v>56</v>
      </c>
      <c r="P226" s="1"/>
      <c r="Q226" s="1"/>
      <c r="R226" s="1"/>
      <c r="S226" s="1"/>
      <c r="T226" s="59">
        <v>43158</v>
      </c>
      <c r="U226" s="1">
        <v>0</v>
      </c>
      <c r="V226" s="1" t="s">
        <v>57</v>
      </c>
      <c r="W226" s="23" t="s">
        <v>657</v>
      </c>
      <c r="X226" s="23" t="s">
        <v>59</v>
      </c>
      <c r="Y226" s="1"/>
      <c r="Z226" s="1"/>
      <c r="AA226" s="1">
        <v>12612</v>
      </c>
      <c r="AB226" s="1">
        <v>4</v>
      </c>
      <c r="AC226" s="22">
        <v>1000000305413660</v>
      </c>
      <c r="AD226" s="1" t="s">
        <v>271</v>
      </c>
      <c r="AE226" s="1"/>
      <c r="AF226" s="1" t="s">
        <v>62</v>
      </c>
      <c r="AG226" s="1">
        <v>21100</v>
      </c>
      <c r="AH226" s="1"/>
      <c r="AI226" s="1">
        <v>601</v>
      </c>
      <c r="AJ226" s="1" t="s">
        <v>658</v>
      </c>
      <c r="AK226" s="1" t="s">
        <v>73</v>
      </c>
      <c r="AL226" s="1" t="s">
        <v>416</v>
      </c>
      <c r="AM226" s="23" t="s">
        <v>90</v>
      </c>
      <c r="AN226" s="23" t="s">
        <v>67</v>
      </c>
      <c r="AO226" s="1"/>
      <c r="AP226" s="23">
        <v>6</v>
      </c>
      <c r="AQ226" s="24"/>
      <c r="AR226" s="1"/>
      <c r="AS226" s="25"/>
    </row>
    <row r="227" spans="1:45" s="26" customFormat="1" ht="13.15">
      <c r="A227" s="6">
        <v>140193315</v>
      </c>
      <c r="B227" s="1" t="s">
        <v>659</v>
      </c>
      <c r="C227" s="2">
        <v>43111</v>
      </c>
      <c r="D227" s="1"/>
      <c r="E227" s="3">
        <v>490.75</v>
      </c>
      <c r="F227" s="3">
        <v>530.00999999999897</v>
      </c>
      <c r="G227" s="3"/>
      <c r="H227" s="3">
        <v>39.26</v>
      </c>
      <c r="I227" s="3">
        <v>39.26</v>
      </c>
      <c r="J227" s="1"/>
      <c r="K227" s="1"/>
      <c r="L227" s="1"/>
      <c r="M227" s="1"/>
      <c r="N227" s="1" t="s">
        <v>55</v>
      </c>
      <c r="O227" s="1" t="s">
        <v>56</v>
      </c>
      <c r="P227" s="1"/>
      <c r="Q227" s="1"/>
      <c r="R227" s="1"/>
      <c r="S227" s="1"/>
      <c r="T227" s="59">
        <v>43111</v>
      </c>
      <c r="U227" s="1">
        <v>0</v>
      </c>
      <c r="V227" s="1" t="s">
        <v>209</v>
      </c>
      <c r="W227" s="23" t="s">
        <v>660</v>
      </c>
      <c r="X227" s="23" t="s">
        <v>59</v>
      </c>
      <c r="Y227" s="1"/>
      <c r="Z227" s="1" t="s">
        <v>661</v>
      </c>
      <c r="AA227" s="1">
        <v>4677</v>
      </c>
      <c r="AB227" s="1">
        <v>1</v>
      </c>
      <c r="AC227" s="22">
        <v>1000000407800770</v>
      </c>
      <c r="AD227" s="1" t="s">
        <v>271</v>
      </c>
      <c r="AE227" s="1"/>
      <c r="AF227" s="1" t="s">
        <v>62</v>
      </c>
      <c r="AG227" s="1">
        <v>21200</v>
      </c>
      <c r="AH227" s="1"/>
      <c r="AI227" s="1">
        <v>612</v>
      </c>
      <c r="AJ227" s="1" t="s">
        <v>662</v>
      </c>
      <c r="AK227" s="1" t="s">
        <v>73</v>
      </c>
      <c r="AL227" s="1" t="s">
        <v>65</v>
      </c>
      <c r="AM227" s="23" t="s">
        <v>66</v>
      </c>
      <c r="AN227" s="23" t="s">
        <v>67</v>
      </c>
      <c r="AO227" s="1"/>
      <c r="AP227" s="23">
        <v>6</v>
      </c>
      <c r="AQ227" s="24"/>
      <c r="AR227" s="1"/>
      <c r="AS227" s="25"/>
    </row>
    <row r="228" spans="1:45" s="26" customFormat="1" ht="13.15">
      <c r="A228" s="6">
        <v>430723483</v>
      </c>
      <c r="B228" s="1" t="s">
        <v>663</v>
      </c>
      <c r="C228" s="2">
        <v>43213</v>
      </c>
      <c r="D228" s="1"/>
      <c r="E228" s="3">
        <v>499.14</v>
      </c>
      <c r="F228" s="3">
        <v>579</v>
      </c>
      <c r="G228" s="3">
        <v>79.86</v>
      </c>
      <c r="H228" s="3"/>
      <c r="I228" s="3">
        <v>79.86</v>
      </c>
      <c r="J228" s="1"/>
      <c r="K228" s="1"/>
      <c r="L228" s="1"/>
      <c r="M228" s="1"/>
      <c r="N228" s="1" t="s">
        <v>55</v>
      </c>
      <c r="O228" s="1" t="s">
        <v>56</v>
      </c>
      <c r="P228" s="1"/>
      <c r="Q228" s="1"/>
      <c r="R228" s="1"/>
      <c r="S228" s="1"/>
      <c r="T228" s="59">
        <v>43213</v>
      </c>
      <c r="U228" s="1">
        <v>0</v>
      </c>
      <c r="V228" s="1" t="s">
        <v>57</v>
      </c>
      <c r="W228" s="23" t="s">
        <v>422</v>
      </c>
      <c r="X228" s="23" t="s">
        <v>59</v>
      </c>
      <c r="Y228" s="1"/>
      <c r="Z228" s="1" t="s">
        <v>423</v>
      </c>
      <c r="AA228" s="1">
        <v>48105495</v>
      </c>
      <c r="AB228" s="1">
        <v>1</v>
      </c>
      <c r="AC228" s="22">
        <v>1000000404317990</v>
      </c>
      <c r="AD228" s="1" t="s">
        <v>271</v>
      </c>
      <c r="AE228" s="1"/>
      <c r="AF228" s="1" t="s">
        <v>62</v>
      </c>
      <c r="AG228" s="1">
        <v>22320</v>
      </c>
      <c r="AH228" s="1"/>
      <c r="AI228" s="1">
        <v>601</v>
      </c>
      <c r="AJ228" s="1" t="s">
        <v>441</v>
      </c>
      <c r="AK228" s="1" t="s">
        <v>73</v>
      </c>
      <c r="AL228" s="1" t="s">
        <v>65</v>
      </c>
      <c r="AM228" s="23" t="s">
        <v>66</v>
      </c>
      <c r="AN228" s="23" t="s">
        <v>67</v>
      </c>
      <c r="AO228" s="1"/>
      <c r="AP228" s="23">
        <v>6</v>
      </c>
      <c r="AQ228" s="24"/>
      <c r="AR228" s="1"/>
      <c r="AS228" s="25"/>
    </row>
    <row r="229" spans="1:45" s="26" customFormat="1" ht="13.15">
      <c r="A229" s="6">
        <v>291052636</v>
      </c>
      <c r="B229" s="1" t="s">
        <v>664</v>
      </c>
      <c r="C229" s="2">
        <v>43234</v>
      </c>
      <c r="D229" s="1"/>
      <c r="E229" s="3">
        <v>504.3</v>
      </c>
      <c r="F229" s="3">
        <v>585</v>
      </c>
      <c r="G229" s="3">
        <v>80.7</v>
      </c>
      <c r="H229" s="3"/>
      <c r="I229" s="3">
        <v>80.7</v>
      </c>
      <c r="J229" s="1"/>
      <c r="K229" s="1"/>
      <c r="L229" s="1"/>
      <c r="M229" s="1"/>
      <c r="N229" s="1" t="s">
        <v>55</v>
      </c>
      <c r="O229" s="1" t="s">
        <v>56</v>
      </c>
      <c r="P229" s="1"/>
      <c r="Q229" s="1"/>
      <c r="R229" s="1"/>
      <c r="S229" s="1"/>
      <c r="T229" s="59">
        <v>43234</v>
      </c>
      <c r="U229" s="1">
        <v>0</v>
      </c>
      <c r="V229" s="1" t="s">
        <v>57</v>
      </c>
      <c r="W229" s="23" t="s">
        <v>665</v>
      </c>
      <c r="X229" s="23" t="s">
        <v>59</v>
      </c>
      <c r="Y229" s="1"/>
      <c r="Z229" s="1" t="s">
        <v>666</v>
      </c>
      <c r="AA229" s="1">
        <v>43</v>
      </c>
      <c r="AB229" s="1">
        <v>28</v>
      </c>
      <c r="AC229" s="22">
        <v>1000000406183830</v>
      </c>
      <c r="AD229" s="1"/>
      <c r="AE229" s="1"/>
      <c r="AF229" s="1" t="s">
        <v>62</v>
      </c>
      <c r="AG229" s="1">
        <v>22800</v>
      </c>
      <c r="AH229" s="1"/>
      <c r="AI229" s="1">
        <v>601</v>
      </c>
      <c r="AJ229" s="1" t="s">
        <v>667</v>
      </c>
      <c r="AK229" s="1" t="s">
        <v>668</v>
      </c>
      <c r="AL229" s="1" t="s">
        <v>65</v>
      </c>
      <c r="AM229" s="23" t="s">
        <v>66</v>
      </c>
      <c r="AN229" s="23" t="s">
        <v>67</v>
      </c>
      <c r="AO229" s="1"/>
      <c r="AP229" s="23">
        <v>6</v>
      </c>
      <c r="AQ229" s="24"/>
      <c r="AR229" s="1"/>
      <c r="AS229" s="25"/>
    </row>
    <row r="230" spans="1:45" s="26" customFormat="1" ht="13.15">
      <c r="A230" s="6">
        <v>149500261</v>
      </c>
      <c r="B230" s="1" t="s">
        <v>669</v>
      </c>
      <c r="C230" s="2">
        <v>43412</v>
      </c>
      <c r="D230" s="1"/>
      <c r="E230" s="3">
        <v>504.69</v>
      </c>
      <c r="F230" s="3">
        <v>583.5</v>
      </c>
      <c r="G230" s="3">
        <v>78.81</v>
      </c>
      <c r="H230" s="3"/>
      <c r="I230" s="3">
        <v>78.81</v>
      </c>
      <c r="J230" s="1"/>
      <c r="K230" s="1"/>
      <c r="L230" s="1"/>
      <c r="M230" s="1"/>
      <c r="N230" s="1" t="s">
        <v>55</v>
      </c>
      <c r="O230" s="1" t="s">
        <v>56</v>
      </c>
      <c r="P230" s="1"/>
      <c r="Q230" s="1"/>
      <c r="R230" s="1"/>
      <c r="S230" s="1"/>
      <c r="T230" s="59">
        <v>43412</v>
      </c>
      <c r="U230" s="1">
        <v>0</v>
      </c>
      <c r="V230" s="1" t="s">
        <v>57</v>
      </c>
      <c r="W230" s="23" t="s">
        <v>391</v>
      </c>
      <c r="X230" s="23" t="s">
        <v>59</v>
      </c>
      <c r="Y230" s="1"/>
      <c r="Z230" s="1" t="s">
        <v>670</v>
      </c>
      <c r="AA230" s="1">
        <v>46049</v>
      </c>
      <c r="AB230" s="1">
        <v>1</v>
      </c>
      <c r="AC230" s="22">
        <v>1000000406285000</v>
      </c>
      <c r="AD230" s="1"/>
      <c r="AE230" s="1"/>
      <c r="AF230" s="1" t="s">
        <v>62</v>
      </c>
      <c r="AG230" s="1">
        <v>22710</v>
      </c>
      <c r="AH230" s="1"/>
      <c r="AI230" s="1">
        <v>601</v>
      </c>
      <c r="AJ230" s="1" t="s">
        <v>393</v>
      </c>
      <c r="AK230" s="1" t="s">
        <v>73</v>
      </c>
      <c r="AL230" s="1" t="s">
        <v>65</v>
      </c>
      <c r="AM230" s="23" t="s">
        <v>66</v>
      </c>
      <c r="AN230" s="23" t="s">
        <v>67</v>
      </c>
      <c r="AO230" s="1"/>
      <c r="AP230" s="23">
        <v>6</v>
      </c>
      <c r="AQ230" s="24"/>
      <c r="AR230" s="1"/>
      <c r="AS230" s="25"/>
    </row>
    <row r="231" spans="1:45" s="26" customFormat="1" ht="13.15">
      <c r="A231" s="6">
        <v>81077910</v>
      </c>
      <c r="B231" s="1" t="s">
        <v>671</v>
      </c>
      <c r="C231" s="2">
        <v>43286</v>
      </c>
      <c r="D231" s="1"/>
      <c r="E231" s="3">
        <v>506.03</v>
      </c>
      <c r="F231" s="3">
        <v>587</v>
      </c>
      <c r="G231" s="3">
        <v>80.97</v>
      </c>
      <c r="H231" s="3"/>
      <c r="I231" s="3">
        <v>80.97</v>
      </c>
      <c r="J231" s="1"/>
      <c r="K231" s="1"/>
      <c r="L231" s="1"/>
      <c r="M231" s="1"/>
      <c r="N231" s="1" t="s">
        <v>55</v>
      </c>
      <c r="O231" s="1" t="s">
        <v>56</v>
      </c>
      <c r="P231" s="1"/>
      <c r="Q231" s="1"/>
      <c r="R231" s="1"/>
      <c r="S231" s="1"/>
      <c r="T231" s="59">
        <v>43286</v>
      </c>
      <c r="U231" s="1">
        <v>0</v>
      </c>
      <c r="V231" s="1" t="s">
        <v>209</v>
      </c>
      <c r="W231" s="23" t="s">
        <v>672</v>
      </c>
      <c r="X231" s="23" t="s">
        <v>59</v>
      </c>
      <c r="Y231" s="1"/>
      <c r="Z231" s="1" t="s">
        <v>189</v>
      </c>
      <c r="AA231" s="1">
        <v>20096</v>
      </c>
      <c r="AB231" s="1">
        <v>1</v>
      </c>
      <c r="AC231" s="22">
        <v>1000000409450770</v>
      </c>
      <c r="AD231" s="1"/>
      <c r="AE231" s="1"/>
      <c r="AF231" s="1" t="s">
        <v>62</v>
      </c>
      <c r="AG231" s="1">
        <v>22800</v>
      </c>
      <c r="AH231" s="1"/>
      <c r="AI231" s="1">
        <v>612</v>
      </c>
      <c r="AJ231" s="1" t="s">
        <v>673</v>
      </c>
      <c r="AK231" s="1" t="s">
        <v>73</v>
      </c>
      <c r="AL231" s="1" t="s">
        <v>65</v>
      </c>
      <c r="AM231" s="23" t="s">
        <v>66</v>
      </c>
      <c r="AN231" s="23" t="s">
        <v>67</v>
      </c>
      <c r="AO231" s="1"/>
      <c r="AP231" s="23">
        <v>6</v>
      </c>
      <c r="AQ231" s="24"/>
      <c r="AR231" s="1"/>
      <c r="AS231" s="25"/>
    </row>
    <row r="232" spans="1:45" s="26" customFormat="1" ht="13.15">
      <c r="A232" s="6">
        <v>37674922</v>
      </c>
      <c r="B232" s="1" t="s">
        <v>674</v>
      </c>
      <c r="C232" s="2">
        <v>43253</v>
      </c>
      <c r="D232" s="1"/>
      <c r="E232" s="3">
        <v>511.21</v>
      </c>
      <c r="F232" s="3">
        <v>593</v>
      </c>
      <c r="G232" s="3">
        <v>81.790000000000006</v>
      </c>
      <c r="H232" s="3"/>
      <c r="I232" s="3">
        <v>81.790000000000006</v>
      </c>
      <c r="J232" s="1"/>
      <c r="K232" s="1"/>
      <c r="L232" s="1"/>
      <c r="M232" s="1"/>
      <c r="N232" s="1" t="s">
        <v>55</v>
      </c>
      <c r="O232" s="1" t="s">
        <v>56</v>
      </c>
      <c r="P232" s="1"/>
      <c r="Q232" s="1"/>
      <c r="R232" s="1"/>
      <c r="S232" s="1"/>
      <c r="T232" s="59">
        <v>43253</v>
      </c>
      <c r="U232" s="1">
        <v>0</v>
      </c>
      <c r="V232" s="1" t="s">
        <v>57</v>
      </c>
      <c r="W232" s="23" t="s">
        <v>675</v>
      </c>
      <c r="X232" s="23" t="s">
        <v>59</v>
      </c>
      <c r="Y232" s="1"/>
      <c r="Z232" s="1"/>
      <c r="AA232" s="1">
        <v>9181</v>
      </c>
      <c r="AB232" s="1">
        <v>28</v>
      </c>
      <c r="AC232" s="22">
        <v>1000000305074770</v>
      </c>
      <c r="AD232" s="1" t="s">
        <v>271</v>
      </c>
      <c r="AE232" s="1"/>
      <c r="AF232" s="1" t="s">
        <v>62</v>
      </c>
      <c r="AG232" s="1">
        <v>21100</v>
      </c>
      <c r="AH232" s="1"/>
      <c r="AI232" s="1">
        <v>601</v>
      </c>
      <c r="AJ232" s="1" t="s">
        <v>676</v>
      </c>
      <c r="AK232" s="1" t="s">
        <v>677</v>
      </c>
      <c r="AL232" s="1" t="s">
        <v>65</v>
      </c>
      <c r="AM232" s="23" t="s">
        <v>66</v>
      </c>
      <c r="AN232" s="23" t="s">
        <v>67</v>
      </c>
      <c r="AO232" s="1"/>
      <c r="AP232" s="23">
        <v>6</v>
      </c>
      <c r="AQ232" s="24"/>
      <c r="AR232" s="1"/>
      <c r="AS232" s="25"/>
    </row>
    <row r="233" spans="1:45" s="26" customFormat="1" ht="13.15">
      <c r="A233" s="6">
        <v>199649123</v>
      </c>
      <c r="B233" s="1" t="s">
        <v>678</v>
      </c>
      <c r="C233" s="2">
        <v>43381</v>
      </c>
      <c r="D233" s="1"/>
      <c r="E233" s="3">
        <v>518.66</v>
      </c>
      <c r="F233" s="3">
        <v>599.70000000000005</v>
      </c>
      <c r="G233" s="3">
        <v>81.040000000000006</v>
      </c>
      <c r="H233" s="3"/>
      <c r="I233" s="3">
        <v>81.040000000000006</v>
      </c>
      <c r="J233" s="1"/>
      <c r="K233" s="1"/>
      <c r="L233" s="1"/>
      <c r="M233" s="1"/>
      <c r="N233" s="1" t="s">
        <v>55</v>
      </c>
      <c r="O233" s="1" t="s">
        <v>56</v>
      </c>
      <c r="P233" s="1"/>
      <c r="Q233" s="1"/>
      <c r="R233" s="1"/>
      <c r="S233" s="1"/>
      <c r="T233" s="59">
        <v>43381</v>
      </c>
      <c r="U233" s="1">
        <v>0</v>
      </c>
      <c r="V233" s="1" t="s">
        <v>57</v>
      </c>
      <c r="W233" s="23" t="s">
        <v>679</v>
      </c>
      <c r="X233" s="23" t="s">
        <v>59</v>
      </c>
      <c r="Y233" s="1"/>
      <c r="Z233" s="1" t="s">
        <v>680</v>
      </c>
      <c r="AA233" s="1">
        <v>36565</v>
      </c>
      <c r="AB233" s="1">
        <v>1</v>
      </c>
      <c r="AC233" s="22">
        <v>1000000307225920</v>
      </c>
      <c r="AD233" s="1"/>
      <c r="AE233" s="1"/>
      <c r="AF233" s="1" t="s">
        <v>62</v>
      </c>
      <c r="AG233" s="1">
        <v>21400</v>
      </c>
      <c r="AH233" s="1"/>
      <c r="AI233" s="1">
        <v>601</v>
      </c>
      <c r="AJ233" s="1" t="s">
        <v>681</v>
      </c>
      <c r="AK233" s="1" t="s">
        <v>73</v>
      </c>
      <c r="AL233" s="1" t="s">
        <v>65</v>
      </c>
      <c r="AM233" s="23" t="s">
        <v>66</v>
      </c>
      <c r="AN233" s="23" t="s">
        <v>67</v>
      </c>
      <c r="AO233" s="1"/>
      <c r="AP233" s="23">
        <v>6</v>
      </c>
      <c r="AQ233" s="24"/>
      <c r="AR233" s="1"/>
      <c r="AS233" s="25"/>
    </row>
    <row r="234" spans="1:45" s="26" customFormat="1" ht="13.15">
      <c r="A234" s="6">
        <v>323431425</v>
      </c>
      <c r="B234" s="1" t="s">
        <v>682</v>
      </c>
      <c r="C234" s="2">
        <v>43420</v>
      </c>
      <c r="D234" s="1"/>
      <c r="E234" s="3">
        <v>519.83000000000004</v>
      </c>
      <c r="F234" s="3">
        <v>603</v>
      </c>
      <c r="G234" s="3">
        <v>83.17</v>
      </c>
      <c r="H234" s="3"/>
      <c r="I234" s="3">
        <v>83.17</v>
      </c>
      <c r="J234" s="1"/>
      <c r="K234" s="1"/>
      <c r="L234" s="1"/>
      <c r="M234" s="1"/>
      <c r="N234" s="1" t="s">
        <v>55</v>
      </c>
      <c r="O234" s="1" t="s">
        <v>56</v>
      </c>
      <c r="P234" s="1"/>
      <c r="Q234" s="1"/>
      <c r="R234" s="1"/>
      <c r="S234" s="1"/>
      <c r="T234" s="59">
        <v>43420</v>
      </c>
      <c r="U234" s="1">
        <v>0</v>
      </c>
      <c r="V234" s="1" t="s">
        <v>209</v>
      </c>
      <c r="W234" s="23" t="s">
        <v>683</v>
      </c>
      <c r="X234" s="23" t="s">
        <v>59</v>
      </c>
      <c r="Y234" s="1"/>
      <c r="Z234" s="1" t="s">
        <v>684</v>
      </c>
      <c r="AA234" s="1">
        <v>11814</v>
      </c>
      <c r="AB234" s="1">
        <v>28</v>
      </c>
      <c r="AC234" s="22">
        <v>1000000306665770</v>
      </c>
      <c r="AD234" s="1" t="s">
        <v>271</v>
      </c>
      <c r="AE234" s="1"/>
      <c r="AF234" s="1" t="s">
        <v>62</v>
      </c>
      <c r="AG234" s="1">
        <v>21290</v>
      </c>
      <c r="AH234" s="1"/>
      <c r="AI234" s="1">
        <v>612</v>
      </c>
      <c r="AJ234" s="1" t="s">
        <v>685</v>
      </c>
      <c r="AK234" s="1" t="s">
        <v>73</v>
      </c>
      <c r="AL234" s="1" t="s">
        <v>65</v>
      </c>
      <c r="AM234" s="23" t="s">
        <v>90</v>
      </c>
      <c r="AN234" s="23" t="s">
        <v>67</v>
      </c>
      <c r="AO234" s="1"/>
      <c r="AP234" s="23">
        <v>6</v>
      </c>
      <c r="AQ234" s="24"/>
      <c r="AR234" s="1"/>
      <c r="AS234" s="25"/>
    </row>
    <row r="235" spans="1:45" s="26" customFormat="1" ht="13.15">
      <c r="A235" s="6">
        <v>82153597</v>
      </c>
      <c r="B235" s="1" t="s">
        <v>686</v>
      </c>
      <c r="C235" s="2">
        <v>43286</v>
      </c>
      <c r="D235" s="1"/>
      <c r="E235" s="3">
        <v>527.02</v>
      </c>
      <c r="F235" s="3">
        <v>596</v>
      </c>
      <c r="G235" s="3">
        <v>68.98</v>
      </c>
      <c r="H235" s="3"/>
      <c r="I235" s="3">
        <v>68.98</v>
      </c>
      <c r="J235" s="1"/>
      <c r="K235" s="1"/>
      <c r="L235" s="1"/>
      <c r="M235" s="1"/>
      <c r="N235" s="1" t="s">
        <v>55</v>
      </c>
      <c r="O235" s="1" t="s">
        <v>56</v>
      </c>
      <c r="P235" s="1"/>
      <c r="Q235" s="1"/>
      <c r="R235" s="1"/>
      <c r="S235" s="1"/>
      <c r="T235" s="59">
        <v>43286</v>
      </c>
      <c r="U235" s="1">
        <v>0</v>
      </c>
      <c r="V235" s="1" t="s">
        <v>209</v>
      </c>
      <c r="W235" s="23" t="s">
        <v>672</v>
      </c>
      <c r="X235" s="23" t="s">
        <v>59</v>
      </c>
      <c r="Y235" s="1"/>
      <c r="Z235" s="1" t="s">
        <v>189</v>
      </c>
      <c r="AA235" s="1">
        <v>20097</v>
      </c>
      <c r="AB235" s="1">
        <v>1</v>
      </c>
      <c r="AC235" s="22">
        <v>1000000409450770</v>
      </c>
      <c r="AD235" s="1"/>
      <c r="AE235" s="1"/>
      <c r="AF235" s="1" t="s">
        <v>62</v>
      </c>
      <c r="AG235" s="1">
        <v>22800</v>
      </c>
      <c r="AH235" s="1"/>
      <c r="AI235" s="1">
        <v>612</v>
      </c>
      <c r="AJ235" s="1" t="s">
        <v>673</v>
      </c>
      <c r="AK235" s="1" t="s">
        <v>73</v>
      </c>
      <c r="AL235" s="1" t="s">
        <v>65</v>
      </c>
      <c r="AM235" s="23" t="s">
        <v>66</v>
      </c>
      <c r="AN235" s="23" t="s">
        <v>67</v>
      </c>
      <c r="AO235" s="1"/>
      <c r="AP235" s="23">
        <v>6</v>
      </c>
      <c r="AQ235" s="24"/>
      <c r="AR235" s="1"/>
      <c r="AS235" s="25"/>
    </row>
    <row r="236" spans="1:45" s="26" customFormat="1" ht="13.15">
      <c r="A236" s="6">
        <v>388202920</v>
      </c>
      <c r="B236" s="1" t="s">
        <v>687</v>
      </c>
      <c r="C236" s="2">
        <v>43363</v>
      </c>
      <c r="D236" s="1"/>
      <c r="E236" s="3">
        <v>544.83000000000004</v>
      </c>
      <c r="F236" s="3">
        <v>632</v>
      </c>
      <c r="G236" s="3">
        <v>87.17</v>
      </c>
      <c r="H236" s="3"/>
      <c r="I236" s="3">
        <v>87.17</v>
      </c>
      <c r="J236" s="1"/>
      <c r="K236" s="1"/>
      <c r="L236" s="1"/>
      <c r="M236" s="1"/>
      <c r="N236" s="1" t="s">
        <v>55</v>
      </c>
      <c r="O236" s="1" t="s">
        <v>56</v>
      </c>
      <c r="P236" s="1"/>
      <c r="Q236" s="1"/>
      <c r="R236" s="1"/>
      <c r="S236" s="1"/>
      <c r="T236" s="59">
        <v>43363</v>
      </c>
      <c r="U236" s="1">
        <v>1</v>
      </c>
      <c r="V236" s="1" t="s">
        <v>209</v>
      </c>
      <c r="W236" s="23" t="s">
        <v>688</v>
      </c>
      <c r="X236" s="23" t="s">
        <v>59</v>
      </c>
      <c r="Y236" s="1"/>
      <c r="Z236" s="1"/>
      <c r="AA236" s="1"/>
      <c r="AB236" s="1">
        <v>1</v>
      </c>
      <c r="AC236" s="22">
        <v>1000000403258740</v>
      </c>
      <c r="AD236" s="1"/>
      <c r="AE236" s="1"/>
      <c r="AF236" s="1" t="s">
        <v>62</v>
      </c>
      <c r="AG236" s="1">
        <v>22106</v>
      </c>
      <c r="AH236" s="1"/>
      <c r="AI236" s="1">
        <v>621</v>
      </c>
      <c r="AJ236" s="1"/>
      <c r="AK236" s="1" t="s">
        <v>251</v>
      </c>
      <c r="AL236" s="1" t="s">
        <v>65</v>
      </c>
      <c r="AM236" s="23" t="s">
        <v>90</v>
      </c>
      <c r="AN236" s="23" t="s">
        <v>91</v>
      </c>
      <c r="AO236" s="1"/>
      <c r="AP236" s="23">
        <v>6</v>
      </c>
      <c r="AQ236" s="24"/>
      <c r="AR236" s="1"/>
      <c r="AS236" s="25"/>
    </row>
    <row r="237" spans="1:45" s="26" customFormat="1" ht="13.15">
      <c r="A237" s="6">
        <v>229990226</v>
      </c>
      <c r="B237" s="1" t="s">
        <v>689</v>
      </c>
      <c r="C237" s="2">
        <v>43416</v>
      </c>
      <c r="D237" s="1"/>
      <c r="E237" s="3">
        <v>567.44000000000005</v>
      </c>
      <c r="F237" s="3">
        <v>672.40999999999894</v>
      </c>
      <c r="G237" s="3">
        <v>90.79</v>
      </c>
      <c r="H237" s="3">
        <v>14.18</v>
      </c>
      <c r="I237" s="3">
        <v>104.97</v>
      </c>
      <c r="J237" s="1"/>
      <c r="K237" s="1"/>
      <c r="L237" s="1"/>
      <c r="M237" s="1"/>
      <c r="N237" s="1" t="s">
        <v>55</v>
      </c>
      <c r="O237" s="1" t="s">
        <v>56</v>
      </c>
      <c r="P237" s="1"/>
      <c r="Q237" s="1"/>
      <c r="R237" s="1"/>
      <c r="S237" s="1"/>
      <c r="T237" s="59">
        <v>43416</v>
      </c>
      <c r="U237" s="1">
        <v>0</v>
      </c>
      <c r="V237" s="1" t="s">
        <v>209</v>
      </c>
      <c r="W237" s="23" t="s">
        <v>690</v>
      </c>
      <c r="X237" s="23" t="s">
        <v>59</v>
      </c>
      <c r="Y237" s="1"/>
      <c r="Z237" s="1" t="s">
        <v>691</v>
      </c>
      <c r="AA237" s="1">
        <v>35028</v>
      </c>
      <c r="AB237" s="1">
        <v>28</v>
      </c>
      <c r="AC237" s="22">
        <v>1000000403827680</v>
      </c>
      <c r="AD237" s="1"/>
      <c r="AE237" s="1"/>
      <c r="AF237" s="1" t="s">
        <v>62</v>
      </c>
      <c r="AG237" s="1">
        <v>21355</v>
      </c>
      <c r="AH237" s="1"/>
      <c r="AI237" s="1">
        <v>612</v>
      </c>
      <c r="AJ237" s="1" t="s">
        <v>692</v>
      </c>
      <c r="AK237" s="1" t="s">
        <v>73</v>
      </c>
      <c r="AL237" s="1" t="s">
        <v>65</v>
      </c>
      <c r="AM237" s="23" t="s">
        <v>66</v>
      </c>
      <c r="AN237" s="23" t="s">
        <v>67</v>
      </c>
      <c r="AO237" s="1"/>
      <c r="AP237" s="23">
        <v>6</v>
      </c>
      <c r="AQ237" s="24"/>
      <c r="AR237" s="1"/>
      <c r="AS237" s="25"/>
    </row>
    <row r="238" spans="1:45" s="26" customFormat="1" ht="13.15">
      <c r="A238" s="6">
        <v>313276983</v>
      </c>
      <c r="B238" s="1" t="s">
        <v>693</v>
      </c>
      <c r="C238" s="2">
        <v>43174</v>
      </c>
      <c r="D238" s="1"/>
      <c r="E238" s="3">
        <v>568.97</v>
      </c>
      <c r="F238" s="3">
        <v>660</v>
      </c>
      <c r="G238" s="3">
        <v>91.03</v>
      </c>
      <c r="H238" s="3"/>
      <c r="I238" s="3">
        <v>91.03</v>
      </c>
      <c r="J238" s="1"/>
      <c r="K238" s="1"/>
      <c r="L238" s="1"/>
      <c r="M238" s="1"/>
      <c r="N238" s="1" t="s">
        <v>55</v>
      </c>
      <c r="O238" s="1" t="s">
        <v>56</v>
      </c>
      <c r="P238" s="1"/>
      <c r="Q238" s="1"/>
      <c r="R238" s="1"/>
      <c r="S238" s="1"/>
      <c r="T238" s="59">
        <v>43174</v>
      </c>
      <c r="U238" s="1">
        <v>0</v>
      </c>
      <c r="V238" s="1" t="s">
        <v>57</v>
      </c>
      <c r="W238" s="23" t="s">
        <v>694</v>
      </c>
      <c r="X238" s="23" t="s">
        <v>59</v>
      </c>
      <c r="Y238" s="1"/>
      <c r="Z238" s="1" t="s">
        <v>216</v>
      </c>
      <c r="AA238" s="1">
        <v>2023</v>
      </c>
      <c r="AB238" s="1">
        <v>1</v>
      </c>
      <c r="AC238" s="22">
        <v>1000000402194560</v>
      </c>
      <c r="AD238" s="1" t="s">
        <v>271</v>
      </c>
      <c r="AE238" s="1"/>
      <c r="AF238" s="1" t="s">
        <v>62</v>
      </c>
      <c r="AG238" s="1">
        <v>22430</v>
      </c>
      <c r="AH238" s="1"/>
      <c r="AI238" s="1">
        <v>601</v>
      </c>
      <c r="AJ238" s="1" t="s">
        <v>695</v>
      </c>
      <c r="AK238" s="1" t="s">
        <v>73</v>
      </c>
      <c r="AL238" s="1" t="s">
        <v>65</v>
      </c>
      <c r="AM238" s="23" t="s">
        <v>66</v>
      </c>
      <c r="AN238" s="23" t="s">
        <v>67</v>
      </c>
      <c r="AO238" s="1"/>
      <c r="AP238" s="23">
        <v>6</v>
      </c>
      <c r="AQ238" s="24"/>
      <c r="AR238" s="1"/>
      <c r="AS238" s="25"/>
    </row>
    <row r="239" spans="1:45" s="26" customFormat="1" ht="13.15">
      <c r="A239" s="6">
        <v>248008324</v>
      </c>
      <c r="B239" s="1" t="s">
        <v>696</v>
      </c>
      <c r="C239" s="2">
        <v>43146</v>
      </c>
      <c r="D239" s="1">
        <v>17.239999999999998</v>
      </c>
      <c r="E239" s="3">
        <v>579.02</v>
      </c>
      <c r="F239" s="3">
        <v>622.88</v>
      </c>
      <c r="G239" s="3">
        <v>61.103400000000001</v>
      </c>
      <c r="H239" s="3"/>
      <c r="I239" s="3">
        <v>61.1</v>
      </c>
      <c r="J239" s="1"/>
      <c r="K239" s="1"/>
      <c r="L239" s="1"/>
      <c r="M239" s="1"/>
      <c r="N239" s="1" t="s">
        <v>55</v>
      </c>
      <c r="O239" s="1" t="s">
        <v>56</v>
      </c>
      <c r="P239" s="1"/>
      <c r="Q239" s="1"/>
      <c r="R239" s="1"/>
      <c r="S239" s="1"/>
      <c r="T239" s="59">
        <v>43146</v>
      </c>
      <c r="U239" s="1">
        <v>0</v>
      </c>
      <c r="V239" s="1" t="s">
        <v>57</v>
      </c>
      <c r="W239" s="23" t="s">
        <v>455</v>
      </c>
      <c r="X239" s="23" t="s">
        <v>59</v>
      </c>
      <c r="Y239" s="1"/>
      <c r="Z239" s="1" t="s">
        <v>697</v>
      </c>
      <c r="AA239" s="1">
        <v>67799</v>
      </c>
      <c r="AB239" s="1">
        <v>28</v>
      </c>
      <c r="AC239" s="22">
        <v>1000000406092470</v>
      </c>
      <c r="AD239" s="1" t="s">
        <v>457</v>
      </c>
      <c r="AE239" s="1"/>
      <c r="AF239" s="1" t="s">
        <v>62</v>
      </c>
      <c r="AG239" s="1">
        <v>22710</v>
      </c>
      <c r="AH239" s="1"/>
      <c r="AI239" s="1">
        <v>623</v>
      </c>
      <c r="AJ239" s="1" t="s">
        <v>458</v>
      </c>
      <c r="AK239" s="1" t="s">
        <v>73</v>
      </c>
      <c r="AL239" s="1" t="s">
        <v>65</v>
      </c>
      <c r="AM239" s="23" t="s">
        <v>66</v>
      </c>
      <c r="AN239" s="23" t="s">
        <v>67</v>
      </c>
      <c r="AO239" s="1"/>
      <c r="AP239" s="23">
        <v>6</v>
      </c>
      <c r="AQ239" s="24"/>
      <c r="AR239" s="1"/>
      <c r="AS239" s="25"/>
    </row>
    <row r="240" spans="1:45" s="26" customFormat="1" ht="13.15">
      <c r="A240" s="6">
        <v>506209075</v>
      </c>
      <c r="B240" s="1" t="s">
        <v>698</v>
      </c>
      <c r="C240" s="2">
        <v>43370</v>
      </c>
      <c r="D240" s="1"/>
      <c r="E240" s="3">
        <v>591.03</v>
      </c>
      <c r="F240" s="3">
        <v>700</v>
      </c>
      <c r="G240" s="3">
        <v>94.56</v>
      </c>
      <c r="H240" s="3">
        <v>14.41</v>
      </c>
      <c r="I240" s="3">
        <v>108.97</v>
      </c>
      <c r="J240" s="1"/>
      <c r="K240" s="1"/>
      <c r="L240" s="1"/>
      <c r="M240" s="1"/>
      <c r="N240" s="1" t="s">
        <v>55</v>
      </c>
      <c r="O240" s="1" t="s">
        <v>56</v>
      </c>
      <c r="P240" s="1"/>
      <c r="Q240" s="1"/>
      <c r="R240" s="1"/>
      <c r="S240" s="1"/>
      <c r="T240" s="59">
        <v>43370</v>
      </c>
      <c r="U240" s="1">
        <v>0</v>
      </c>
      <c r="V240" s="1" t="s">
        <v>57</v>
      </c>
      <c r="W240" s="23" t="s">
        <v>535</v>
      </c>
      <c r="X240" s="23" t="s">
        <v>59</v>
      </c>
      <c r="Y240" s="1"/>
      <c r="Z240" s="1" t="s">
        <v>699</v>
      </c>
      <c r="AA240" s="1">
        <v>3709</v>
      </c>
      <c r="AB240" s="1">
        <v>28</v>
      </c>
      <c r="AC240" s="22">
        <v>1000000404229540</v>
      </c>
      <c r="AD240" s="1"/>
      <c r="AE240" s="1"/>
      <c r="AF240" s="1" t="s">
        <v>62</v>
      </c>
      <c r="AG240" s="1">
        <v>21460</v>
      </c>
      <c r="AH240" s="1"/>
      <c r="AI240" s="1">
        <v>601</v>
      </c>
      <c r="AJ240" s="1" t="s">
        <v>537</v>
      </c>
      <c r="AK240" s="1" t="s">
        <v>251</v>
      </c>
      <c r="AL240" s="1" t="s">
        <v>416</v>
      </c>
      <c r="AM240" s="23" t="s">
        <v>66</v>
      </c>
      <c r="AN240" s="23" t="s">
        <v>67</v>
      </c>
      <c r="AO240" s="1"/>
      <c r="AP240" s="23">
        <v>6</v>
      </c>
      <c r="AQ240" s="24"/>
      <c r="AR240" s="1"/>
      <c r="AS240" s="25"/>
    </row>
    <row r="241" spans="1:45" s="26" customFormat="1" ht="13.15">
      <c r="A241" s="6">
        <v>372016837</v>
      </c>
      <c r="B241" s="1" t="s">
        <v>700</v>
      </c>
      <c r="C241" s="2">
        <v>43362</v>
      </c>
      <c r="D241" s="1"/>
      <c r="E241" s="3">
        <v>596.54999999999995</v>
      </c>
      <c r="F241" s="3">
        <v>692</v>
      </c>
      <c r="G241" s="3">
        <v>95.45</v>
      </c>
      <c r="H241" s="3"/>
      <c r="I241" s="3">
        <v>95.45</v>
      </c>
      <c r="J241" s="1"/>
      <c r="K241" s="1"/>
      <c r="L241" s="1"/>
      <c r="M241" s="1"/>
      <c r="N241" s="1" t="s">
        <v>55</v>
      </c>
      <c r="O241" s="1" t="s">
        <v>56</v>
      </c>
      <c r="P241" s="1"/>
      <c r="Q241" s="1"/>
      <c r="R241" s="1"/>
      <c r="S241" s="1"/>
      <c r="T241" s="59">
        <v>43362</v>
      </c>
      <c r="U241" s="1">
        <v>0</v>
      </c>
      <c r="V241" s="1" t="s">
        <v>57</v>
      </c>
      <c r="W241" s="23" t="s">
        <v>701</v>
      </c>
      <c r="X241" s="23" t="s">
        <v>59</v>
      </c>
      <c r="Y241" s="1"/>
      <c r="Z241" s="1" t="s">
        <v>298</v>
      </c>
      <c r="AA241" s="1">
        <v>24525</v>
      </c>
      <c r="AB241" s="1">
        <v>28</v>
      </c>
      <c r="AC241" s="22">
        <v>1000000403719740</v>
      </c>
      <c r="AD241" s="1"/>
      <c r="AE241" s="1"/>
      <c r="AF241" s="1" t="s">
        <v>62</v>
      </c>
      <c r="AG241" s="1">
        <v>21100</v>
      </c>
      <c r="AH241" s="1"/>
      <c r="AI241" s="1">
        <v>601</v>
      </c>
      <c r="AJ241" s="1" t="s">
        <v>702</v>
      </c>
      <c r="AK241" s="1" t="s">
        <v>73</v>
      </c>
      <c r="AL241" s="1" t="s">
        <v>65</v>
      </c>
      <c r="AM241" s="23" t="s">
        <v>66</v>
      </c>
      <c r="AN241" s="23" t="s">
        <v>67</v>
      </c>
      <c r="AO241" s="1"/>
      <c r="AP241" s="23">
        <v>6</v>
      </c>
      <c r="AQ241" s="24"/>
      <c r="AR241" s="1"/>
      <c r="AS241" s="25"/>
    </row>
    <row r="242" spans="1:45" s="26" customFormat="1" ht="13.15">
      <c r="A242" s="6">
        <v>453557533</v>
      </c>
      <c r="B242" s="1" t="s">
        <v>703</v>
      </c>
      <c r="C242" s="2">
        <v>43159</v>
      </c>
      <c r="D242" s="1"/>
      <c r="E242" s="3">
        <v>600</v>
      </c>
      <c r="F242" s="3">
        <v>696</v>
      </c>
      <c r="G242" s="3">
        <v>96</v>
      </c>
      <c r="H242" s="3"/>
      <c r="I242" s="3">
        <v>96</v>
      </c>
      <c r="J242" s="1"/>
      <c r="K242" s="1"/>
      <c r="L242" s="1"/>
      <c r="M242" s="1"/>
      <c r="N242" s="1" t="s">
        <v>55</v>
      </c>
      <c r="O242" s="1" t="s">
        <v>56</v>
      </c>
      <c r="P242" s="1"/>
      <c r="Q242" s="1"/>
      <c r="R242" s="1"/>
      <c r="S242" s="1"/>
      <c r="T242" s="59">
        <v>43159</v>
      </c>
      <c r="U242" s="1">
        <v>0</v>
      </c>
      <c r="V242" s="1" t="s">
        <v>57</v>
      </c>
      <c r="W242" s="23" t="s">
        <v>407</v>
      </c>
      <c r="X242" s="23" t="s">
        <v>59</v>
      </c>
      <c r="Y242" s="1"/>
      <c r="Z242" s="1" t="s">
        <v>291</v>
      </c>
      <c r="AA242" s="1">
        <v>9845651</v>
      </c>
      <c r="AB242" s="1">
        <v>4</v>
      </c>
      <c r="AC242" s="22">
        <v>1000000402994310</v>
      </c>
      <c r="AD242" s="1"/>
      <c r="AE242" s="1"/>
      <c r="AF242" s="1" t="s">
        <v>62</v>
      </c>
      <c r="AG242" s="1">
        <v>11529</v>
      </c>
      <c r="AH242" s="1"/>
      <c r="AI242" s="1">
        <v>601</v>
      </c>
      <c r="AJ242" s="1" t="s">
        <v>571</v>
      </c>
      <c r="AK242" s="1" t="s">
        <v>251</v>
      </c>
      <c r="AL242" s="1" t="s">
        <v>65</v>
      </c>
      <c r="AM242" s="23" t="s">
        <v>66</v>
      </c>
      <c r="AN242" s="23" t="s">
        <v>67</v>
      </c>
      <c r="AO242" s="1"/>
      <c r="AP242" s="23">
        <v>6</v>
      </c>
      <c r="AQ242" s="24"/>
      <c r="AR242" s="1"/>
      <c r="AS242" s="25"/>
    </row>
    <row r="243" spans="1:45" s="26" customFormat="1" ht="13.15">
      <c r="A243" s="6">
        <v>543242</v>
      </c>
      <c r="B243" s="1" t="s">
        <v>704</v>
      </c>
      <c r="C243" s="2">
        <v>43248</v>
      </c>
      <c r="D243" s="1"/>
      <c r="E243" s="3">
        <v>602.59</v>
      </c>
      <c r="F243" s="3">
        <v>699</v>
      </c>
      <c r="G243" s="3">
        <v>96.41</v>
      </c>
      <c r="H243" s="3"/>
      <c r="I243" s="3">
        <v>96.41</v>
      </c>
      <c r="J243" s="1"/>
      <c r="K243" s="1"/>
      <c r="L243" s="1"/>
      <c r="M243" s="1"/>
      <c r="N243" s="1" t="s">
        <v>55</v>
      </c>
      <c r="O243" s="1" t="s">
        <v>216</v>
      </c>
      <c r="P243" s="1"/>
      <c r="Q243" s="1"/>
      <c r="R243" s="1"/>
      <c r="S243" s="1"/>
      <c r="T243" s="59">
        <v>43248</v>
      </c>
      <c r="U243" s="1">
        <v>0</v>
      </c>
      <c r="V243" s="1" t="s">
        <v>57</v>
      </c>
      <c r="W243" s="23" t="s">
        <v>705</v>
      </c>
      <c r="X243" s="23" t="s">
        <v>59</v>
      </c>
      <c r="Y243" s="1"/>
      <c r="Z243" s="1" t="s">
        <v>706</v>
      </c>
      <c r="AA243" s="1">
        <v>5385507</v>
      </c>
      <c r="AB243" s="1">
        <v>99</v>
      </c>
      <c r="AC243" s="22">
        <v>1000000307564850</v>
      </c>
      <c r="AD243" s="1"/>
      <c r="AE243" s="1"/>
      <c r="AF243" s="1" t="s">
        <v>62</v>
      </c>
      <c r="AG243" s="1">
        <v>54030</v>
      </c>
      <c r="AH243" s="1"/>
      <c r="AI243" s="1">
        <v>601</v>
      </c>
      <c r="AJ243" s="1" t="s">
        <v>707</v>
      </c>
      <c r="AK243" s="1" t="s">
        <v>73</v>
      </c>
      <c r="AL243" s="1" t="s">
        <v>65</v>
      </c>
      <c r="AM243" s="23" t="s">
        <v>66</v>
      </c>
      <c r="AN243" s="23" t="s">
        <v>67</v>
      </c>
      <c r="AO243" s="1"/>
      <c r="AP243" s="23">
        <v>6</v>
      </c>
      <c r="AQ243" s="24"/>
      <c r="AR243" s="1"/>
      <c r="AS243" s="25"/>
    </row>
    <row r="244" spans="1:45" s="26" customFormat="1" ht="13.15">
      <c r="A244" s="6">
        <v>1572199</v>
      </c>
      <c r="B244" s="1" t="s">
        <v>708</v>
      </c>
      <c r="C244" s="2">
        <v>43248</v>
      </c>
      <c r="D244" s="1"/>
      <c r="E244" s="3">
        <v>602.59</v>
      </c>
      <c r="F244" s="3">
        <v>699</v>
      </c>
      <c r="G244" s="3">
        <v>96.41</v>
      </c>
      <c r="H244" s="3"/>
      <c r="I244" s="3">
        <v>96.41</v>
      </c>
      <c r="J244" s="1"/>
      <c r="K244" s="1"/>
      <c r="L244" s="1"/>
      <c r="M244" s="1"/>
      <c r="N244" s="1" t="s">
        <v>55</v>
      </c>
      <c r="O244" s="1" t="s">
        <v>216</v>
      </c>
      <c r="P244" s="1"/>
      <c r="Q244" s="1"/>
      <c r="R244" s="1"/>
      <c r="S244" s="1"/>
      <c r="T244" s="59">
        <v>43248</v>
      </c>
      <c r="U244" s="1">
        <v>0</v>
      </c>
      <c r="V244" s="1" t="s">
        <v>57</v>
      </c>
      <c r="W244" s="23" t="s">
        <v>705</v>
      </c>
      <c r="X244" s="23" t="s">
        <v>59</v>
      </c>
      <c r="Y244" s="1"/>
      <c r="Z244" s="1" t="s">
        <v>706</v>
      </c>
      <c r="AA244" s="1">
        <v>5385510</v>
      </c>
      <c r="AB244" s="1">
        <v>99</v>
      </c>
      <c r="AC244" s="22">
        <v>1000000307564850</v>
      </c>
      <c r="AD244" s="1"/>
      <c r="AE244" s="1"/>
      <c r="AF244" s="1" t="s">
        <v>62</v>
      </c>
      <c r="AG244" s="1">
        <v>54030</v>
      </c>
      <c r="AH244" s="1"/>
      <c r="AI244" s="1">
        <v>601</v>
      </c>
      <c r="AJ244" s="1" t="s">
        <v>707</v>
      </c>
      <c r="AK244" s="1" t="s">
        <v>73</v>
      </c>
      <c r="AL244" s="1" t="s">
        <v>65</v>
      </c>
      <c r="AM244" s="23" t="s">
        <v>66</v>
      </c>
      <c r="AN244" s="23" t="s">
        <v>67</v>
      </c>
      <c r="AO244" s="1"/>
      <c r="AP244" s="23">
        <v>6</v>
      </c>
      <c r="AQ244" s="24"/>
      <c r="AR244" s="1"/>
      <c r="AS244" s="25"/>
    </row>
    <row r="245" spans="1:45" s="26" customFormat="1" ht="13.15">
      <c r="A245" s="6">
        <v>617630587</v>
      </c>
      <c r="B245" s="1" t="s">
        <v>709</v>
      </c>
      <c r="C245" s="2">
        <v>43462</v>
      </c>
      <c r="D245" s="1"/>
      <c r="E245" s="3">
        <v>602.59</v>
      </c>
      <c r="F245" s="3">
        <v>699</v>
      </c>
      <c r="G245" s="3">
        <v>96.41</v>
      </c>
      <c r="H245" s="3"/>
      <c r="I245" s="3">
        <v>96.41</v>
      </c>
      <c r="J245" s="1"/>
      <c r="K245" s="1"/>
      <c r="L245" s="1"/>
      <c r="M245" s="1"/>
      <c r="N245" s="1" t="s">
        <v>55</v>
      </c>
      <c r="O245" s="1" t="s">
        <v>216</v>
      </c>
      <c r="P245" s="1"/>
      <c r="Q245" s="1"/>
      <c r="R245" s="1"/>
      <c r="S245" s="1"/>
      <c r="T245" s="59">
        <v>43462</v>
      </c>
      <c r="U245" s="1">
        <v>0</v>
      </c>
      <c r="V245" s="1" t="s">
        <v>57</v>
      </c>
      <c r="W245" s="23" t="s">
        <v>705</v>
      </c>
      <c r="X245" s="23" t="s">
        <v>59</v>
      </c>
      <c r="Y245" s="1"/>
      <c r="Z245" s="1" t="s">
        <v>706</v>
      </c>
      <c r="AA245" s="1">
        <v>6015392</v>
      </c>
      <c r="AB245" s="1">
        <v>99</v>
      </c>
      <c r="AC245" s="22">
        <v>1000000307564850</v>
      </c>
      <c r="AD245" s="1"/>
      <c r="AE245" s="1"/>
      <c r="AF245" s="1" t="s">
        <v>62</v>
      </c>
      <c r="AG245" s="1">
        <v>54030</v>
      </c>
      <c r="AH245" s="1"/>
      <c r="AI245" s="1">
        <v>601</v>
      </c>
      <c r="AJ245" s="1" t="s">
        <v>707</v>
      </c>
      <c r="AK245" s="1" t="s">
        <v>73</v>
      </c>
      <c r="AL245" s="1" t="s">
        <v>65</v>
      </c>
      <c r="AM245" s="23" t="s">
        <v>66</v>
      </c>
      <c r="AN245" s="23" t="s">
        <v>67</v>
      </c>
      <c r="AO245" s="1"/>
      <c r="AP245" s="23">
        <v>6</v>
      </c>
      <c r="AQ245" s="24"/>
      <c r="AR245" s="1"/>
      <c r="AS245" s="25"/>
    </row>
    <row r="246" spans="1:45" s="26" customFormat="1" ht="13.15">
      <c r="A246" s="6">
        <v>619048793</v>
      </c>
      <c r="B246" s="1" t="s">
        <v>710</v>
      </c>
      <c r="C246" s="2">
        <v>43462</v>
      </c>
      <c r="D246" s="1"/>
      <c r="E246" s="3">
        <v>602.59</v>
      </c>
      <c r="F246" s="3">
        <v>699</v>
      </c>
      <c r="G246" s="3">
        <v>96.41</v>
      </c>
      <c r="H246" s="3"/>
      <c r="I246" s="3">
        <v>96.41</v>
      </c>
      <c r="J246" s="1"/>
      <c r="K246" s="1"/>
      <c r="L246" s="1"/>
      <c r="M246" s="1"/>
      <c r="N246" s="1" t="s">
        <v>55</v>
      </c>
      <c r="O246" s="1" t="s">
        <v>216</v>
      </c>
      <c r="P246" s="1"/>
      <c r="Q246" s="1"/>
      <c r="R246" s="1"/>
      <c r="S246" s="1"/>
      <c r="T246" s="59">
        <v>43462</v>
      </c>
      <c r="U246" s="1">
        <v>0</v>
      </c>
      <c r="V246" s="1" t="s">
        <v>57</v>
      </c>
      <c r="W246" s="23" t="s">
        <v>705</v>
      </c>
      <c r="X246" s="23" t="s">
        <v>59</v>
      </c>
      <c r="Y246" s="1"/>
      <c r="Z246" s="1" t="s">
        <v>706</v>
      </c>
      <c r="AA246" s="1">
        <v>6015394</v>
      </c>
      <c r="AB246" s="1">
        <v>99</v>
      </c>
      <c r="AC246" s="22">
        <v>1000000307564850</v>
      </c>
      <c r="AD246" s="1"/>
      <c r="AE246" s="1"/>
      <c r="AF246" s="1" t="s">
        <v>62</v>
      </c>
      <c r="AG246" s="1">
        <v>54030</v>
      </c>
      <c r="AH246" s="1"/>
      <c r="AI246" s="1">
        <v>601</v>
      </c>
      <c r="AJ246" s="1" t="s">
        <v>707</v>
      </c>
      <c r="AK246" s="1" t="s">
        <v>73</v>
      </c>
      <c r="AL246" s="1" t="s">
        <v>65</v>
      </c>
      <c r="AM246" s="23" t="s">
        <v>66</v>
      </c>
      <c r="AN246" s="23" t="s">
        <v>67</v>
      </c>
      <c r="AO246" s="1"/>
      <c r="AP246" s="23">
        <v>6</v>
      </c>
      <c r="AQ246" s="24"/>
      <c r="AR246" s="1"/>
      <c r="AS246" s="25"/>
    </row>
    <row r="247" spans="1:45" s="26" customFormat="1" ht="13.15">
      <c r="A247" s="6">
        <v>456289112</v>
      </c>
      <c r="B247" s="1" t="s">
        <v>711</v>
      </c>
      <c r="C247" s="2">
        <v>43367</v>
      </c>
      <c r="D247" s="1"/>
      <c r="E247" s="3">
        <v>634.72</v>
      </c>
      <c r="F247" s="3">
        <v>712.00999999999897</v>
      </c>
      <c r="G247" s="3">
        <v>69.66</v>
      </c>
      <c r="H247" s="3">
        <v>7.63</v>
      </c>
      <c r="I247" s="3">
        <v>77.290000000000006</v>
      </c>
      <c r="J247" s="1"/>
      <c r="K247" s="1"/>
      <c r="L247" s="1"/>
      <c r="M247" s="1"/>
      <c r="N247" s="1" t="s">
        <v>55</v>
      </c>
      <c r="O247" s="1" t="s">
        <v>56</v>
      </c>
      <c r="P247" s="1"/>
      <c r="Q247" s="1"/>
      <c r="R247" s="1"/>
      <c r="S247" s="1"/>
      <c r="T247" s="59">
        <v>43367</v>
      </c>
      <c r="U247" s="1">
        <v>0</v>
      </c>
      <c r="V247" s="1" t="s">
        <v>57</v>
      </c>
      <c r="W247" s="23" t="s">
        <v>437</v>
      </c>
      <c r="X247" s="23" t="s">
        <v>59</v>
      </c>
      <c r="Y247" s="1"/>
      <c r="Z247" s="1" t="s">
        <v>539</v>
      </c>
      <c r="AA247" s="1">
        <v>181555</v>
      </c>
      <c r="AB247" s="1">
        <v>28</v>
      </c>
      <c r="AC247" s="22">
        <v>1000000402123220</v>
      </c>
      <c r="AD247" s="1"/>
      <c r="AE247" s="1"/>
      <c r="AF247" s="1" t="s">
        <v>62</v>
      </c>
      <c r="AG247" s="1">
        <v>22000</v>
      </c>
      <c r="AH247" s="1"/>
      <c r="AI247" s="1">
        <v>601</v>
      </c>
      <c r="AJ247" s="1" t="s">
        <v>439</v>
      </c>
      <c r="AK247" s="1" t="s">
        <v>73</v>
      </c>
      <c r="AL247" s="1" t="s">
        <v>65</v>
      </c>
      <c r="AM247" s="23" t="s">
        <v>66</v>
      </c>
      <c r="AN247" s="23" t="s">
        <v>67</v>
      </c>
      <c r="AO247" s="1"/>
      <c r="AP247" s="23">
        <v>6</v>
      </c>
      <c r="AQ247" s="24"/>
      <c r="AR247" s="1"/>
      <c r="AS247" s="25"/>
    </row>
    <row r="248" spans="1:45" s="26" customFormat="1" ht="13.15">
      <c r="A248" s="6">
        <v>80885047</v>
      </c>
      <c r="B248" s="1" t="s">
        <v>712</v>
      </c>
      <c r="C248" s="2">
        <v>43137</v>
      </c>
      <c r="D248" s="1">
        <v>0</v>
      </c>
      <c r="E248" s="3">
        <v>646.55999999999995</v>
      </c>
      <c r="F248" s="3">
        <v>750.00999999999897</v>
      </c>
      <c r="G248" s="3">
        <v>103.45</v>
      </c>
      <c r="H248" s="3"/>
      <c r="I248" s="3">
        <v>103.45</v>
      </c>
      <c r="J248" s="1"/>
      <c r="K248" s="1"/>
      <c r="L248" s="1"/>
      <c r="M248" s="1"/>
      <c r="N248" s="1" t="s">
        <v>55</v>
      </c>
      <c r="O248" s="1" t="s">
        <v>56</v>
      </c>
      <c r="P248" s="1"/>
      <c r="Q248" s="1"/>
      <c r="R248" s="1"/>
      <c r="S248" s="1"/>
      <c r="T248" s="59">
        <v>43137</v>
      </c>
      <c r="U248" s="1">
        <v>0</v>
      </c>
      <c r="V248" s="1" t="s">
        <v>57</v>
      </c>
      <c r="W248" s="23" t="s">
        <v>426</v>
      </c>
      <c r="X248" s="23" t="s">
        <v>59</v>
      </c>
      <c r="Y248" s="1"/>
      <c r="Z248" s="1" t="s">
        <v>427</v>
      </c>
      <c r="AA248" s="1">
        <v>1910563</v>
      </c>
      <c r="AB248" s="1">
        <v>1</v>
      </c>
      <c r="AC248" s="22">
        <v>1000000407615660</v>
      </c>
      <c r="AD248" s="1"/>
      <c r="AE248" s="1"/>
      <c r="AF248" s="1" t="s">
        <v>62</v>
      </c>
      <c r="AG248" s="1">
        <v>22010</v>
      </c>
      <c r="AH248" s="1"/>
      <c r="AI248" s="1">
        <v>601</v>
      </c>
      <c r="AJ248" s="1" t="s">
        <v>428</v>
      </c>
      <c r="AK248" s="1" t="s">
        <v>73</v>
      </c>
      <c r="AL248" s="1" t="s">
        <v>78</v>
      </c>
      <c r="AM248" s="23" t="s">
        <v>90</v>
      </c>
      <c r="AN248" s="23" t="s">
        <v>67</v>
      </c>
      <c r="AO248" s="1"/>
      <c r="AP248" s="23">
        <v>6</v>
      </c>
      <c r="AQ248" s="24"/>
      <c r="AR248" s="1"/>
      <c r="AS248" s="25"/>
    </row>
    <row r="249" spans="1:45" s="26" customFormat="1" ht="13.15">
      <c r="A249" s="6">
        <v>531819059</v>
      </c>
      <c r="B249" s="1" t="s">
        <v>713</v>
      </c>
      <c r="C249" s="2">
        <v>43398</v>
      </c>
      <c r="D249" s="1"/>
      <c r="E249" s="3">
        <v>646.62</v>
      </c>
      <c r="F249" s="3">
        <v>736</v>
      </c>
      <c r="G249" s="3">
        <v>89.38</v>
      </c>
      <c r="H249" s="3"/>
      <c r="I249" s="3">
        <v>89.38</v>
      </c>
      <c r="J249" s="1"/>
      <c r="K249" s="1"/>
      <c r="L249" s="1"/>
      <c r="M249" s="1"/>
      <c r="N249" s="1" t="s">
        <v>55</v>
      </c>
      <c r="O249" s="1" t="s">
        <v>56</v>
      </c>
      <c r="P249" s="1"/>
      <c r="Q249" s="1"/>
      <c r="R249" s="1"/>
      <c r="S249" s="1"/>
      <c r="T249" s="59">
        <v>43398</v>
      </c>
      <c r="U249" s="1">
        <v>0</v>
      </c>
      <c r="V249" s="1" t="s">
        <v>57</v>
      </c>
      <c r="W249" s="23" t="s">
        <v>434</v>
      </c>
      <c r="X249" s="23" t="s">
        <v>59</v>
      </c>
      <c r="Y249" s="1"/>
      <c r="Z249" s="1" t="s">
        <v>244</v>
      </c>
      <c r="AA249" s="1">
        <v>216227003</v>
      </c>
      <c r="AB249" s="1">
        <v>1</v>
      </c>
      <c r="AC249" s="22">
        <v>1000000405409170</v>
      </c>
      <c r="AD249" s="1"/>
      <c r="AE249" s="1"/>
      <c r="AF249" s="1" t="s">
        <v>62</v>
      </c>
      <c r="AG249" s="1">
        <v>22010</v>
      </c>
      <c r="AH249" s="1"/>
      <c r="AI249" s="1">
        <v>623</v>
      </c>
      <c r="AJ249" s="1" t="s">
        <v>435</v>
      </c>
      <c r="AK249" s="1" t="s">
        <v>73</v>
      </c>
      <c r="AL249" s="1" t="s">
        <v>65</v>
      </c>
      <c r="AM249" s="23" t="s">
        <v>90</v>
      </c>
      <c r="AN249" s="23" t="s">
        <v>91</v>
      </c>
      <c r="AO249" s="1"/>
      <c r="AP249" s="23">
        <v>6</v>
      </c>
      <c r="AQ249" s="24"/>
      <c r="AR249" s="1"/>
      <c r="AS249" s="25"/>
    </row>
    <row r="250" spans="1:45" s="26" customFormat="1" ht="13.15">
      <c r="A250" s="6">
        <v>211196410</v>
      </c>
      <c r="B250" s="1" t="s">
        <v>714</v>
      </c>
      <c r="C250" s="2">
        <v>43444</v>
      </c>
      <c r="D250" s="1"/>
      <c r="E250" s="3">
        <v>655.69</v>
      </c>
      <c r="F250" s="3">
        <v>760.6</v>
      </c>
      <c r="G250" s="3">
        <v>104.91</v>
      </c>
      <c r="H250" s="3"/>
      <c r="I250" s="3">
        <v>104.91</v>
      </c>
      <c r="J250" s="1"/>
      <c r="K250" s="1"/>
      <c r="L250" s="1"/>
      <c r="M250" s="1"/>
      <c r="N250" s="1" t="s">
        <v>55</v>
      </c>
      <c r="O250" s="1" t="s">
        <v>56</v>
      </c>
      <c r="P250" s="1"/>
      <c r="Q250" s="1"/>
      <c r="R250" s="1"/>
      <c r="S250" s="1"/>
      <c r="T250" s="59">
        <v>43444</v>
      </c>
      <c r="U250" s="1">
        <v>0</v>
      </c>
      <c r="V250" s="1" t="s">
        <v>57</v>
      </c>
      <c r="W250" s="23" t="s">
        <v>715</v>
      </c>
      <c r="X250" s="23" t="s">
        <v>59</v>
      </c>
      <c r="Y250" s="1"/>
      <c r="Z250" s="1" t="s">
        <v>209</v>
      </c>
      <c r="AA250" s="1">
        <v>1087</v>
      </c>
      <c r="AB250" s="1">
        <v>1</v>
      </c>
      <c r="AC250" s="22">
        <v>1000000408374330</v>
      </c>
      <c r="AD250" s="1" t="s">
        <v>61</v>
      </c>
      <c r="AE250" s="1"/>
      <c r="AF250" s="1" t="s">
        <v>62</v>
      </c>
      <c r="AG250" s="1">
        <v>21399</v>
      </c>
      <c r="AH250" s="1"/>
      <c r="AI250" s="1">
        <v>601</v>
      </c>
      <c r="AJ250" s="1" t="s">
        <v>716</v>
      </c>
      <c r="AK250" s="1" t="s">
        <v>251</v>
      </c>
      <c r="AL250" s="1" t="s">
        <v>65</v>
      </c>
      <c r="AM250" s="23" t="s">
        <v>66</v>
      </c>
      <c r="AN250" s="23" t="s">
        <v>67</v>
      </c>
      <c r="AO250" s="1"/>
      <c r="AP250" s="23">
        <v>6</v>
      </c>
      <c r="AQ250" s="24"/>
      <c r="AR250" s="1"/>
      <c r="AS250" s="25"/>
    </row>
    <row r="251" spans="1:45" s="26" customFormat="1" ht="13.15">
      <c r="A251" s="6">
        <v>174047635</v>
      </c>
      <c r="B251" s="1" t="s">
        <v>717</v>
      </c>
      <c r="C251" s="2">
        <v>43413</v>
      </c>
      <c r="D251" s="1"/>
      <c r="E251" s="3">
        <v>675.85</v>
      </c>
      <c r="F251" s="3">
        <v>800</v>
      </c>
      <c r="G251" s="3">
        <v>108.14</v>
      </c>
      <c r="H251" s="3">
        <v>16.010000000000002</v>
      </c>
      <c r="I251" s="3">
        <v>124.15</v>
      </c>
      <c r="J251" s="1"/>
      <c r="K251" s="1"/>
      <c r="L251" s="1"/>
      <c r="M251" s="1"/>
      <c r="N251" s="1" t="s">
        <v>55</v>
      </c>
      <c r="O251" s="1" t="s">
        <v>56</v>
      </c>
      <c r="P251" s="1"/>
      <c r="Q251" s="1"/>
      <c r="R251" s="1"/>
      <c r="S251" s="1"/>
      <c r="T251" s="59">
        <v>43413</v>
      </c>
      <c r="U251" s="1">
        <v>0</v>
      </c>
      <c r="V251" s="1" t="s">
        <v>57</v>
      </c>
      <c r="W251" s="23" t="s">
        <v>345</v>
      </c>
      <c r="X251" s="23" t="s">
        <v>59</v>
      </c>
      <c r="Y251" s="1"/>
      <c r="Z251" s="1" t="s">
        <v>533</v>
      </c>
      <c r="AA251" s="1">
        <v>15094</v>
      </c>
      <c r="AB251" s="1">
        <v>1</v>
      </c>
      <c r="AC251" s="22">
        <v>1000000404179010</v>
      </c>
      <c r="AD251" s="1"/>
      <c r="AE251" s="1"/>
      <c r="AF251" s="1" t="s">
        <v>62</v>
      </c>
      <c r="AG251" s="1">
        <v>22705</v>
      </c>
      <c r="AH251" s="1"/>
      <c r="AI251" s="1">
        <v>601</v>
      </c>
      <c r="AJ251" s="1" t="s">
        <v>347</v>
      </c>
      <c r="AK251" s="1" t="s">
        <v>73</v>
      </c>
      <c r="AL251" s="1" t="s">
        <v>65</v>
      </c>
      <c r="AM251" s="23" t="s">
        <v>66</v>
      </c>
      <c r="AN251" s="23" t="s">
        <v>67</v>
      </c>
      <c r="AO251" s="1"/>
      <c r="AP251" s="23">
        <v>6</v>
      </c>
      <c r="AQ251" s="24"/>
      <c r="AR251" s="1"/>
      <c r="AS251" s="25"/>
    </row>
    <row r="252" spans="1:45" s="26" customFormat="1" ht="13.15">
      <c r="A252" s="6">
        <v>191116333</v>
      </c>
      <c r="B252" s="1" t="s">
        <v>718</v>
      </c>
      <c r="C252" s="2">
        <v>43113</v>
      </c>
      <c r="D252" s="1">
        <v>0</v>
      </c>
      <c r="E252" s="3">
        <v>689.62</v>
      </c>
      <c r="F252" s="3">
        <v>816.89999999999895</v>
      </c>
      <c r="G252" s="3">
        <v>112.67</v>
      </c>
      <c r="H252" s="3">
        <v>14.61</v>
      </c>
      <c r="I252" s="3">
        <v>127.28</v>
      </c>
      <c r="J252" s="1"/>
      <c r="K252" s="1"/>
      <c r="L252" s="1">
        <v>0</v>
      </c>
      <c r="M252" s="1"/>
      <c r="N252" s="1" t="s">
        <v>55</v>
      </c>
      <c r="O252" s="1" t="s">
        <v>56</v>
      </c>
      <c r="P252" s="1"/>
      <c r="Q252" s="1"/>
      <c r="R252" s="1"/>
      <c r="S252" s="1"/>
      <c r="T252" s="59">
        <v>43114</v>
      </c>
      <c r="U252" s="1">
        <v>0</v>
      </c>
      <c r="V252" s="1" t="s">
        <v>57</v>
      </c>
      <c r="W252" s="23" t="s">
        <v>204</v>
      </c>
      <c r="X252" s="23" t="s">
        <v>59</v>
      </c>
      <c r="Y252" s="1"/>
      <c r="Z252" s="1"/>
      <c r="AA252" s="1"/>
      <c r="AB252" s="1">
        <v>99</v>
      </c>
      <c r="AC252" s="22">
        <v>1000000405670580</v>
      </c>
      <c r="AD252" s="1"/>
      <c r="AE252" s="1"/>
      <c r="AF252" s="1" t="s">
        <v>190</v>
      </c>
      <c r="AG252" s="1">
        <v>22000</v>
      </c>
      <c r="AH252" s="1"/>
      <c r="AI252" s="1">
        <v>623</v>
      </c>
      <c r="AJ252" s="1" t="s">
        <v>205</v>
      </c>
      <c r="AK252" s="1" t="s">
        <v>73</v>
      </c>
      <c r="AL252" s="1" t="s">
        <v>65</v>
      </c>
      <c r="AM252" s="23" t="s">
        <v>66</v>
      </c>
      <c r="AN252" s="23" t="s">
        <v>67</v>
      </c>
      <c r="AO252" s="1"/>
      <c r="AP252" s="23">
        <v>6</v>
      </c>
      <c r="AQ252" s="24"/>
      <c r="AR252" s="1"/>
      <c r="AS252" s="25"/>
    </row>
    <row r="253" spans="1:45" s="26" customFormat="1" ht="13.15">
      <c r="A253" s="6">
        <v>117412600</v>
      </c>
      <c r="B253" s="1" t="s">
        <v>719</v>
      </c>
      <c r="C253" s="2">
        <v>43439</v>
      </c>
      <c r="D253" s="1"/>
      <c r="E253" s="3">
        <v>691.9</v>
      </c>
      <c r="F253" s="3">
        <v>800</v>
      </c>
      <c r="G253" s="3">
        <v>108.1</v>
      </c>
      <c r="H253" s="3"/>
      <c r="I253" s="3">
        <v>108.1</v>
      </c>
      <c r="J253" s="1"/>
      <c r="K253" s="1"/>
      <c r="L253" s="1"/>
      <c r="M253" s="1"/>
      <c r="N253" s="1" t="s">
        <v>55</v>
      </c>
      <c r="O253" s="1" t="s">
        <v>56</v>
      </c>
      <c r="P253" s="1"/>
      <c r="Q253" s="1"/>
      <c r="R253" s="1"/>
      <c r="S253" s="1"/>
      <c r="T253" s="59">
        <v>43439</v>
      </c>
      <c r="U253" s="1">
        <v>0</v>
      </c>
      <c r="V253" s="1" t="s">
        <v>57</v>
      </c>
      <c r="W253" s="23" t="s">
        <v>720</v>
      </c>
      <c r="X253" s="23" t="s">
        <v>59</v>
      </c>
      <c r="Y253" s="1"/>
      <c r="Z253" s="1" t="s">
        <v>721</v>
      </c>
      <c r="AA253" s="1">
        <v>117268</v>
      </c>
      <c r="AB253" s="1">
        <v>1</v>
      </c>
      <c r="AC253" s="22">
        <v>1000000406252550</v>
      </c>
      <c r="AD253" s="1"/>
      <c r="AE253" s="1"/>
      <c r="AF253" s="1" t="s">
        <v>62</v>
      </c>
      <c r="AG253" s="1">
        <v>22800</v>
      </c>
      <c r="AH253" s="1"/>
      <c r="AI253" s="1">
        <v>601</v>
      </c>
      <c r="AJ253" s="1" t="s">
        <v>722</v>
      </c>
      <c r="AK253" s="1" t="s">
        <v>73</v>
      </c>
      <c r="AL253" s="1" t="s">
        <v>65</v>
      </c>
      <c r="AM253" s="23" t="s">
        <v>66</v>
      </c>
      <c r="AN253" s="23" t="s">
        <v>67</v>
      </c>
      <c r="AO253" s="1"/>
      <c r="AP253" s="23">
        <v>6</v>
      </c>
      <c r="AQ253" s="24"/>
      <c r="AR253" s="1"/>
      <c r="AS253" s="25"/>
    </row>
    <row r="254" spans="1:45" s="26" customFormat="1" ht="13.15">
      <c r="A254" s="6">
        <v>11894020</v>
      </c>
      <c r="B254" s="1" t="s">
        <v>723</v>
      </c>
      <c r="C254" s="2">
        <v>43192</v>
      </c>
      <c r="D254" s="1"/>
      <c r="E254" s="3">
        <v>693.68</v>
      </c>
      <c r="F254" s="3">
        <v>822.83</v>
      </c>
      <c r="G254" s="3">
        <v>110.99</v>
      </c>
      <c r="H254" s="3">
        <v>18.16</v>
      </c>
      <c r="I254" s="3">
        <v>129.15</v>
      </c>
      <c r="J254" s="1"/>
      <c r="K254" s="1"/>
      <c r="L254" s="1">
        <v>0</v>
      </c>
      <c r="M254" s="1"/>
      <c r="N254" s="1" t="s">
        <v>55</v>
      </c>
      <c r="O254" s="1" t="s">
        <v>56</v>
      </c>
      <c r="P254" s="1"/>
      <c r="Q254" s="1"/>
      <c r="R254" s="1"/>
      <c r="S254" s="1"/>
      <c r="T254" s="59">
        <v>43192</v>
      </c>
      <c r="U254" s="1">
        <v>0</v>
      </c>
      <c r="V254" s="1" t="s">
        <v>57</v>
      </c>
      <c r="W254" s="23" t="s">
        <v>724</v>
      </c>
      <c r="X254" s="23" t="s">
        <v>59</v>
      </c>
      <c r="Y254" s="1"/>
      <c r="Z254" s="1" t="s">
        <v>725</v>
      </c>
      <c r="AA254" s="1">
        <v>325330</v>
      </c>
      <c r="AB254" s="1">
        <v>28</v>
      </c>
      <c r="AC254" s="22">
        <v>1000000401253570</v>
      </c>
      <c r="AD254" s="1"/>
      <c r="AE254" s="1"/>
      <c r="AF254" s="1" t="s">
        <v>62</v>
      </c>
      <c r="AG254" s="1">
        <v>22114</v>
      </c>
      <c r="AH254" s="1"/>
      <c r="AI254" s="1">
        <v>601</v>
      </c>
      <c r="AJ254" s="1" t="s">
        <v>726</v>
      </c>
      <c r="AK254" s="1" t="s">
        <v>73</v>
      </c>
      <c r="AL254" s="1" t="s">
        <v>65</v>
      </c>
      <c r="AM254" s="23" t="s">
        <v>66</v>
      </c>
      <c r="AN254" s="23" t="s">
        <v>67</v>
      </c>
      <c r="AO254" s="1"/>
      <c r="AP254" s="23">
        <v>6</v>
      </c>
      <c r="AQ254" s="24"/>
      <c r="AR254" s="1"/>
      <c r="AS254" s="25"/>
    </row>
    <row r="255" spans="1:45" s="26" customFormat="1" ht="13.15">
      <c r="A255" s="6">
        <v>146732653</v>
      </c>
      <c r="B255" s="1" t="s">
        <v>727</v>
      </c>
      <c r="C255" s="2">
        <v>43259</v>
      </c>
      <c r="D255" s="1"/>
      <c r="E255" s="3">
        <v>723.89</v>
      </c>
      <c r="F255" s="3">
        <v>836.7</v>
      </c>
      <c r="G255" s="3">
        <v>112.81</v>
      </c>
      <c r="H255" s="3"/>
      <c r="I255" s="3">
        <v>112.81</v>
      </c>
      <c r="J255" s="1"/>
      <c r="K255" s="1"/>
      <c r="L255" s="1"/>
      <c r="M255" s="1"/>
      <c r="N255" s="1" t="s">
        <v>55</v>
      </c>
      <c r="O255" s="1" t="s">
        <v>56</v>
      </c>
      <c r="P255" s="1"/>
      <c r="Q255" s="1"/>
      <c r="R255" s="1"/>
      <c r="S255" s="1"/>
      <c r="T255" s="59">
        <v>43259</v>
      </c>
      <c r="U255" s="1">
        <v>0</v>
      </c>
      <c r="V255" s="1" t="s">
        <v>57</v>
      </c>
      <c r="W255" s="23" t="s">
        <v>200</v>
      </c>
      <c r="X255" s="23" t="s">
        <v>59</v>
      </c>
      <c r="Y255" s="1"/>
      <c r="Z255" s="1" t="s">
        <v>201</v>
      </c>
      <c r="AA255" s="1">
        <v>330993</v>
      </c>
      <c r="AB255" s="1">
        <v>28</v>
      </c>
      <c r="AC255" s="22">
        <v>1000000408392200</v>
      </c>
      <c r="AD255" s="1"/>
      <c r="AE255" s="1"/>
      <c r="AF255" s="1" t="s">
        <v>62</v>
      </c>
      <c r="AG255" s="1">
        <v>22710</v>
      </c>
      <c r="AH255" s="1"/>
      <c r="AI255" s="1">
        <v>601</v>
      </c>
      <c r="AJ255" s="1" t="s">
        <v>202</v>
      </c>
      <c r="AK255" s="1" t="s">
        <v>73</v>
      </c>
      <c r="AL255" s="1" t="s">
        <v>65</v>
      </c>
      <c r="AM255" s="23" t="s">
        <v>66</v>
      </c>
      <c r="AN255" s="23" t="s">
        <v>67</v>
      </c>
      <c r="AO255" s="1"/>
      <c r="AP255" s="23">
        <v>6</v>
      </c>
      <c r="AQ255" s="24"/>
      <c r="AR255" s="1"/>
      <c r="AS255" s="25"/>
    </row>
    <row r="256" spans="1:45" s="26" customFormat="1" ht="13.15">
      <c r="A256" s="6">
        <v>433567517</v>
      </c>
      <c r="B256" s="1" t="s">
        <v>728</v>
      </c>
      <c r="C256" s="2">
        <v>43333</v>
      </c>
      <c r="D256" s="1"/>
      <c r="E256" s="3">
        <v>731.03</v>
      </c>
      <c r="F256" s="3">
        <v>847.99</v>
      </c>
      <c r="G256" s="3">
        <v>116.96</v>
      </c>
      <c r="H256" s="3"/>
      <c r="I256" s="3">
        <v>116.96</v>
      </c>
      <c r="J256" s="1"/>
      <c r="K256" s="1"/>
      <c r="L256" s="1"/>
      <c r="M256" s="1"/>
      <c r="N256" s="1" t="s">
        <v>55</v>
      </c>
      <c r="O256" s="1" t="s">
        <v>56</v>
      </c>
      <c r="P256" s="1"/>
      <c r="Q256" s="1"/>
      <c r="R256" s="1"/>
      <c r="S256" s="1"/>
      <c r="T256" s="59">
        <v>43334</v>
      </c>
      <c r="U256" s="1">
        <v>0</v>
      </c>
      <c r="V256" s="1" t="s">
        <v>57</v>
      </c>
      <c r="W256" s="23" t="s">
        <v>729</v>
      </c>
      <c r="X256" s="23" t="s">
        <v>59</v>
      </c>
      <c r="Y256" s="1"/>
      <c r="Z256" s="1" t="s">
        <v>189</v>
      </c>
      <c r="AA256" s="1">
        <v>13250</v>
      </c>
      <c r="AB256" s="1">
        <v>28</v>
      </c>
      <c r="AC256" s="22">
        <v>1000000401383570</v>
      </c>
      <c r="AD256" s="1"/>
      <c r="AE256" s="1"/>
      <c r="AF256" s="1" t="s">
        <v>62</v>
      </c>
      <c r="AG256" s="1">
        <v>22010</v>
      </c>
      <c r="AH256" s="1"/>
      <c r="AI256" s="1">
        <v>601</v>
      </c>
      <c r="AJ256" s="1" t="s">
        <v>730</v>
      </c>
      <c r="AK256" s="1" t="s">
        <v>73</v>
      </c>
      <c r="AL256" s="1" t="s">
        <v>78</v>
      </c>
      <c r="AM256" s="23" t="s">
        <v>90</v>
      </c>
      <c r="AN256" s="23" t="s">
        <v>91</v>
      </c>
      <c r="AO256" s="1"/>
      <c r="AP256" s="23">
        <v>6</v>
      </c>
      <c r="AQ256" s="24"/>
      <c r="AR256" s="1"/>
      <c r="AS256" s="25"/>
    </row>
    <row r="257" spans="1:45" s="26" customFormat="1" ht="13.15">
      <c r="A257" s="6">
        <v>170684879</v>
      </c>
      <c r="B257" s="1" t="s">
        <v>731</v>
      </c>
      <c r="C257" s="2">
        <v>43253</v>
      </c>
      <c r="D257" s="1"/>
      <c r="E257" s="3">
        <v>741.38</v>
      </c>
      <c r="F257" s="3">
        <v>860</v>
      </c>
      <c r="G257" s="3">
        <v>118.62</v>
      </c>
      <c r="H257" s="3"/>
      <c r="I257" s="3">
        <v>118.62</v>
      </c>
      <c r="J257" s="1"/>
      <c r="K257" s="1"/>
      <c r="L257" s="1"/>
      <c r="M257" s="1"/>
      <c r="N257" s="1" t="s">
        <v>55</v>
      </c>
      <c r="O257" s="1" t="s">
        <v>56</v>
      </c>
      <c r="P257" s="1"/>
      <c r="Q257" s="1"/>
      <c r="R257" s="1"/>
      <c r="S257" s="1"/>
      <c r="T257" s="59">
        <v>43253</v>
      </c>
      <c r="U257" s="1">
        <v>0</v>
      </c>
      <c r="V257" s="1" t="s">
        <v>57</v>
      </c>
      <c r="W257" s="23" t="s">
        <v>732</v>
      </c>
      <c r="X257" s="23" t="s">
        <v>59</v>
      </c>
      <c r="Y257" s="1"/>
      <c r="Z257" s="1"/>
      <c r="AA257" s="1">
        <v>18956</v>
      </c>
      <c r="AB257" s="1">
        <v>28</v>
      </c>
      <c r="AC257" s="22">
        <v>1000000305414610</v>
      </c>
      <c r="AD257" s="1">
        <v>1241</v>
      </c>
      <c r="AE257" s="1"/>
      <c r="AF257" s="1" t="s">
        <v>62</v>
      </c>
      <c r="AG257" s="1">
        <v>21010</v>
      </c>
      <c r="AH257" s="1"/>
      <c r="AI257" s="1">
        <v>601</v>
      </c>
      <c r="AJ257" s="1" t="s">
        <v>733</v>
      </c>
      <c r="AK257" s="1" t="s">
        <v>73</v>
      </c>
      <c r="AL257" s="1" t="s">
        <v>65</v>
      </c>
      <c r="AM257" s="23" t="s">
        <v>66</v>
      </c>
      <c r="AN257" s="23" t="s">
        <v>67</v>
      </c>
      <c r="AO257" s="1"/>
      <c r="AP257" s="23">
        <v>6</v>
      </c>
      <c r="AQ257" s="24"/>
      <c r="AR257" s="1"/>
      <c r="AS257" s="25"/>
    </row>
    <row r="258" spans="1:45" s="26" customFormat="1" ht="13.15">
      <c r="A258" s="6">
        <v>48743313</v>
      </c>
      <c r="B258" s="1" t="s">
        <v>734</v>
      </c>
      <c r="C258" s="2">
        <v>43193</v>
      </c>
      <c r="D258" s="1"/>
      <c r="E258" s="3">
        <v>759.51</v>
      </c>
      <c r="F258" s="3">
        <v>862.38999999999896</v>
      </c>
      <c r="G258" s="3">
        <v>99.58</v>
      </c>
      <c r="H258" s="3">
        <v>3.3</v>
      </c>
      <c r="I258" s="3">
        <v>102.88</v>
      </c>
      <c r="J258" s="1"/>
      <c r="K258" s="1"/>
      <c r="L258" s="1"/>
      <c r="M258" s="1"/>
      <c r="N258" s="1" t="s">
        <v>55</v>
      </c>
      <c r="O258" s="1" t="s">
        <v>56</v>
      </c>
      <c r="P258" s="1"/>
      <c r="Q258" s="1"/>
      <c r="R258" s="1"/>
      <c r="S258" s="1"/>
      <c r="T258" s="59">
        <v>43193</v>
      </c>
      <c r="U258" s="1">
        <v>0</v>
      </c>
      <c r="V258" s="1" t="s">
        <v>57</v>
      </c>
      <c r="W258" s="23" t="s">
        <v>437</v>
      </c>
      <c r="X258" s="23" t="s">
        <v>59</v>
      </c>
      <c r="Y258" s="1"/>
      <c r="Z258" s="1" t="s">
        <v>735</v>
      </c>
      <c r="AA258" s="1">
        <v>663292</v>
      </c>
      <c r="AB258" s="1">
        <v>1</v>
      </c>
      <c r="AC258" s="22">
        <v>1000000402123220</v>
      </c>
      <c r="AD258" s="1"/>
      <c r="AE258" s="1"/>
      <c r="AF258" s="1" t="s">
        <v>62</v>
      </c>
      <c r="AG258" s="1">
        <v>22000</v>
      </c>
      <c r="AH258" s="1"/>
      <c r="AI258" s="1">
        <v>601</v>
      </c>
      <c r="AJ258" s="1" t="s">
        <v>439</v>
      </c>
      <c r="AK258" s="1" t="s">
        <v>73</v>
      </c>
      <c r="AL258" s="1" t="s">
        <v>78</v>
      </c>
      <c r="AM258" s="23" t="s">
        <v>66</v>
      </c>
      <c r="AN258" s="23" t="s">
        <v>67</v>
      </c>
      <c r="AO258" s="1"/>
      <c r="AP258" s="23">
        <v>6</v>
      </c>
      <c r="AQ258" s="24"/>
      <c r="AR258" s="1"/>
      <c r="AS258" s="25"/>
    </row>
    <row r="259" spans="1:45" s="26" customFormat="1" ht="13.15">
      <c r="A259" s="6">
        <v>65661379</v>
      </c>
      <c r="B259" s="1" t="s">
        <v>736</v>
      </c>
      <c r="C259" s="2">
        <v>43224</v>
      </c>
      <c r="D259" s="1"/>
      <c r="E259" s="3">
        <v>789.07</v>
      </c>
      <c r="F259" s="3">
        <v>912</v>
      </c>
      <c r="G259" s="3">
        <v>122.93</v>
      </c>
      <c r="H259" s="3"/>
      <c r="I259" s="3">
        <v>122.93</v>
      </c>
      <c r="J259" s="1"/>
      <c r="K259" s="1"/>
      <c r="L259" s="1"/>
      <c r="M259" s="1"/>
      <c r="N259" s="1" t="s">
        <v>55</v>
      </c>
      <c r="O259" s="1" t="s">
        <v>56</v>
      </c>
      <c r="P259" s="1"/>
      <c r="Q259" s="1"/>
      <c r="R259" s="1"/>
      <c r="S259" s="1"/>
      <c r="T259" s="59">
        <v>43224</v>
      </c>
      <c r="U259" s="1">
        <v>0</v>
      </c>
      <c r="V259" s="1" t="s">
        <v>209</v>
      </c>
      <c r="W259" s="23" t="s">
        <v>556</v>
      </c>
      <c r="X259" s="23" t="s">
        <v>59</v>
      </c>
      <c r="Y259" s="1"/>
      <c r="Z259" s="1" t="s">
        <v>737</v>
      </c>
      <c r="AA259" s="1">
        <v>3789</v>
      </c>
      <c r="AB259" s="1">
        <v>4</v>
      </c>
      <c r="AC259" s="22">
        <v>1000000404341980</v>
      </c>
      <c r="AD259" s="1"/>
      <c r="AE259" s="1"/>
      <c r="AF259" s="1" t="s">
        <v>62</v>
      </c>
      <c r="AG259" s="1">
        <v>22800</v>
      </c>
      <c r="AH259" s="1"/>
      <c r="AI259" s="1">
        <v>612</v>
      </c>
      <c r="AJ259" s="1" t="s">
        <v>558</v>
      </c>
      <c r="AK259" s="1" t="s">
        <v>73</v>
      </c>
      <c r="AL259" s="1" t="s">
        <v>65</v>
      </c>
      <c r="AM259" s="23" t="s">
        <v>90</v>
      </c>
      <c r="AN259" s="23" t="s">
        <v>67</v>
      </c>
      <c r="AO259" s="1"/>
      <c r="AP259" s="23">
        <v>6</v>
      </c>
      <c r="AQ259" s="24"/>
      <c r="AR259" s="1"/>
      <c r="AS259" s="25"/>
    </row>
    <row r="260" spans="1:45" s="26" customFormat="1" ht="13.15">
      <c r="A260" s="6">
        <v>456139080</v>
      </c>
      <c r="B260" s="1" t="s">
        <v>738</v>
      </c>
      <c r="C260" s="2">
        <v>43159</v>
      </c>
      <c r="D260" s="1"/>
      <c r="E260" s="3">
        <v>804.69</v>
      </c>
      <c r="F260" s="3">
        <v>929.98</v>
      </c>
      <c r="G260" s="3">
        <v>125.29</v>
      </c>
      <c r="H260" s="3"/>
      <c r="I260" s="3">
        <v>125.29</v>
      </c>
      <c r="J260" s="1"/>
      <c r="K260" s="1"/>
      <c r="L260" s="1"/>
      <c r="M260" s="1"/>
      <c r="N260" s="1" t="s">
        <v>55</v>
      </c>
      <c r="O260" s="1" t="s">
        <v>56</v>
      </c>
      <c r="P260" s="1"/>
      <c r="Q260" s="1"/>
      <c r="R260" s="1"/>
      <c r="S260" s="1"/>
      <c r="T260" s="59">
        <v>43159</v>
      </c>
      <c r="U260" s="1">
        <v>0</v>
      </c>
      <c r="V260" s="1" t="s">
        <v>57</v>
      </c>
      <c r="W260" s="23" t="s">
        <v>345</v>
      </c>
      <c r="X260" s="23" t="s">
        <v>59</v>
      </c>
      <c r="Y260" s="1"/>
      <c r="Z260" s="1" t="s">
        <v>554</v>
      </c>
      <c r="AA260" s="1">
        <v>2872</v>
      </c>
      <c r="AB260" s="1">
        <v>1</v>
      </c>
      <c r="AC260" s="22">
        <v>1000000404179010</v>
      </c>
      <c r="AD260" s="1"/>
      <c r="AE260" s="1"/>
      <c r="AF260" s="1" t="s">
        <v>62</v>
      </c>
      <c r="AG260" s="1">
        <v>22830</v>
      </c>
      <c r="AH260" s="1"/>
      <c r="AI260" s="1">
        <v>601</v>
      </c>
      <c r="AJ260" s="1" t="s">
        <v>347</v>
      </c>
      <c r="AK260" s="1" t="s">
        <v>73</v>
      </c>
      <c r="AL260" s="1" t="s">
        <v>65</v>
      </c>
      <c r="AM260" s="23" t="s">
        <v>66</v>
      </c>
      <c r="AN260" s="23" t="s">
        <v>67</v>
      </c>
      <c r="AO260" s="1"/>
      <c r="AP260" s="23">
        <v>6</v>
      </c>
      <c r="AQ260" s="24"/>
      <c r="AR260" s="1"/>
      <c r="AS260" s="25"/>
    </row>
    <row r="261" spans="1:45" s="26" customFormat="1" ht="13.15">
      <c r="A261" s="6">
        <v>465760957</v>
      </c>
      <c r="B261" s="1" t="s">
        <v>739</v>
      </c>
      <c r="C261" s="2">
        <v>43368</v>
      </c>
      <c r="D261" s="1"/>
      <c r="E261" s="3">
        <v>859</v>
      </c>
      <c r="F261" s="3">
        <v>996.44</v>
      </c>
      <c r="G261" s="3">
        <v>137.44</v>
      </c>
      <c r="H261" s="3"/>
      <c r="I261" s="3">
        <v>137.44</v>
      </c>
      <c r="J261" s="1"/>
      <c r="K261" s="1"/>
      <c r="L261" s="1"/>
      <c r="M261" s="1"/>
      <c r="N261" s="1" t="s">
        <v>55</v>
      </c>
      <c r="O261" s="1" t="s">
        <v>56</v>
      </c>
      <c r="P261" s="1"/>
      <c r="Q261" s="1"/>
      <c r="R261" s="1"/>
      <c r="S261" s="1"/>
      <c r="T261" s="59">
        <v>43368</v>
      </c>
      <c r="U261" s="1">
        <v>1</v>
      </c>
      <c r="V261" s="1" t="s">
        <v>209</v>
      </c>
      <c r="W261" s="23" t="s">
        <v>740</v>
      </c>
      <c r="X261" s="23" t="s">
        <v>59</v>
      </c>
      <c r="Y261" s="1"/>
      <c r="Z261" s="1"/>
      <c r="AA261" s="1"/>
      <c r="AB261" s="1">
        <v>1</v>
      </c>
      <c r="AC261" s="22">
        <v>1000000403258740</v>
      </c>
      <c r="AD261" s="1"/>
      <c r="AE261" s="1"/>
      <c r="AF261" s="1" t="s">
        <v>62</v>
      </c>
      <c r="AG261" s="1">
        <v>21720</v>
      </c>
      <c r="AH261" s="1"/>
      <c r="AI261" s="1">
        <v>621</v>
      </c>
      <c r="AJ261" s="1" t="s">
        <v>741</v>
      </c>
      <c r="AK261" s="1" t="s">
        <v>348</v>
      </c>
      <c r="AL261" s="1" t="s">
        <v>65</v>
      </c>
      <c r="AM261" s="23" t="s">
        <v>90</v>
      </c>
      <c r="AN261" s="23" t="s">
        <v>91</v>
      </c>
      <c r="AO261" s="1"/>
      <c r="AP261" s="23">
        <v>6</v>
      </c>
      <c r="AQ261" s="24"/>
      <c r="AR261" s="1"/>
      <c r="AS261" s="25"/>
    </row>
    <row r="262" spans="1:45" s="26" customFormat="1" ht="13.15">
      <c r="A262" s="6">
        <v>141099908</v>
      </c>
      <c r="B262" s="1" t="s">
        <v>742</v>
      </c>
      <c r="C262" s="2">
        <v>43411</v>
      </c>
      <c r="D262" s="1"/>
      <c r="E262" s="3">
        <v>865.23</v>
      </c>
      <c r="F262" s="3">
        <v>1000</v>
      </c>
      <c r="G262" s="3">
        <v>134.77000000000001</v>
      </c>
      <c r="H262" s="3"/>
      <c r="I262" s="3">
        <v>134.77000000000001</v>
      </c>
      <c r="J262" s="1"/>
      <c r="K262" s="1"/>
      <c r="L262" s="1"/>
      <c r="M262" s="1"/>
      <c r="N262" s="1" t="s">
        <v>55</v>
      </c>
      <c r="O262" s="1" t="s">
        <v>56</v>
      </c>
      <c r="P262" s="1"/>
      <c r="Q262" s="1"/>
      <c r="R262" s="1"/>
      <c r="S262" s="1"/>
      <c r="T262" s="59">
        <v>43411</v>
      </c>
      <c r="U262" s="1">
        <v>0</v>
      </c>
      <c r="V262" s="1" t="s">
        <v>57</v>
      </c>
      <c r="W262" s="23" t="s">
        <v>743</v>
      </c>
      <c r="X262" s="23" t="s">
        <v>59</v>
      </c>
      <c r="Y262" s="1"/>
      <c r="Z262" s="1" t="s">
        <v>744</v>
      </c>
      <c r="AA262" s="1">
        <v>14963</v>
      </c>
      <c r="AB262" s="1">
        <v>1</v>
      </c>
      <c r="AC262" s="22">
        <v>1000000401634770</v>
      </c>
      <c r="AD262" s="1"/>
      <c r="AE262" s="1"/>
      <c r="AF262" s="1" t="s">
        <v>62</v>
      </c>
      <c r="AG262" s="1">
        <v>22920</v>
      </c>
      <c r="AH262" s="1"/>
      <c r="AI262" s="1">
        <v>601</v>
      </c>
      <c r="AJ262" s="1" t="s">
        <v>745</v>
      </c>
      <c r="AK262" s="1" t="s">
        <v>73</v>
      </c>
      <c r="AL262" s="1" t="s">
        <v>65</v>
      </c>
      <c r="AM262" s="23" t="s">
        <v>66</v>
      </c>
      <c r="AN262" s="23" t="s">
        <v>67</v>
      </c>
      <c r="AO262" s="1"/>
      <c r="AP262" s="23">
        <v>6</v>
      </c>
      <c r="AQ262" s="24"/>
      <c r="AR262" s="1"/>
      <c r="AS262" s="25"/>
    </row>
    <row r="263" spans="1:45" s="26" customFormat="1" ht="13.15">
      <c r="A263" s="6">
        <v>116716242</v>
      </c>
      <c r="B263" s="1" t="s">
        <v>746</v>
      </c>
      <c r="C263" s="2">
        <v>43410</v>
      </c>
      <c r="D263" s="1"/>
      <c r="E263" s="3">
        <v>865.26</v>
      </c>
      <c r="F263" s="3">
        <v>1000</v>
      </c>
      <c r="G263" s="3">
        <v>134.74</v>
      </c>
      <c r="H263" s="3"/>
      <c r="I263" s="3">
        <v>134.74</v>
      </c>
      <c r="J263" s="1"/>
      <c r="K263" s="1"/>
      <c r="L263" s="1"/>
      <c r="M263" s="1"/>
      <c r="N263" s="1" t="s">
        <v>55</v>
      </c>
      <c r="O263" s="1" t="s">
        <v>56</v>
      </c>
      <c r="P263" s="1"/>
      <c r="Q263" s="1"/>
      <c r="R263" s="1"/>
      <c r="S263" s="1"/>
      <c r="T263" s="59">
        <v>43410</v>
      </c>
      <c r="U263" s="1">
        <v>0</v>
      </c>
      <c r="V263" s="1" t="s">
        <v>57</v>
      </c>
      <c r="W263" s="23" t="s">
        <v>743</v>
      </c>
      <c r="X263" s="23" t="s">
        <v>59</v>
      </c>
      <c r="Y263" s="1"/>
      <c r="Z263" s="1" t="s">
        <v>744</v>
      </c>
      <c r="AA263" s="1">
        <v>14944</v>
      </c>
      <c r="AB263" s="1">
        <v>1</v>
      </c>
      <c r="AC263" s="22">
        <v>1000000401634770</v>
      </c>
      <c r="AD263" s="1"/>
      <c r="AE263" s="1"/>
      <c r="AF263" s="1" t="s">
        <v>62</v>
      </c>
      <c r="AG263" s="1">
        <v>22920</v>
      </c>
      <c r="AH263" s="1"/>
      <c r="AI263" s="1">
        <v>601</v>
      </c>
      <c r="AJ263" s="1" t="s">
        <v>745</v>
      </c>
      <c r="AK263" s="1" t="s">
        <v>73</v>
      </c>
      <c r="AL263" s="1" t="s">
        <v>65</v>
      </c>
      <c r="AM263" s="23" t="s">
        <v>66</v>
      </c>
      <c r="AN263" s="23" t="s">
        <v>67</v>
      </c>
      <c r="AO263" s="1"/>
      <c r="AP263" s="23">
        <v>6</v>
      </c>
      <c r="AQ263" s="24"/>
      <c r="AR263" s="1"/>
      <c r="AS263" s="25"/>
    </row>
    <row r="264" spans="1:45" s="26" customFormat="1" ht="13.15">
      <c r="A264" s="6">
        <v>239539978</v>
      </c>
      <c r="B264" s="4" t="s">
        <v>747</v>
      </c>
      <c r="C264" s="2">
        <v>43355</v>
      </c>
      <c r="D264" s="1"/>
      <c r="E264" s="3">
        <v>954.31</v>
      </c>
      <c r="F264" s="3">
        <v>1107</v>
      </c>
      <c r="G264" s="3">
        <v>152.69</v>
      </c>
      <c r="H264" s="3"/>
      <c r="I264" s="3">
        <v>152.69</v>
      </c>
      <c r="J264" s="1"/>
      <c r="K264" s="1"/>
      <c r="L264" s="1"/>
      <c r="M264" s="1"/>
      <c r="N264" s="1" t="s">
        <v>55</v>
      </c>
      <c r="O264" s="1" t="s">
        <v>56</v>
      </c>
      <c r="P264" s="1"/>
      <c r="Q264" s="1"/>
      <c r="R264" s="1"/>
      <c r="S264" s="1"/>
      <c r="T264" s="59">
        <v>43355</v>
      </c>
      <c r="U264" s="1">
        <v>0</v>
      </c>
      <c r="V264" s="1" t="s">
        <v>209</v>
      </c>
      <c r="W264" s="23" t="s">
        <v>748</v>
      </c>
      <c r="X264" s="23" t="s">
        <v>59</v>
      </c>
      <c r="Y264" s="1"/>
      <c r="Z264" s="1" t="s">
        <v>189</v>
      </c>
      <c r="AA264" s="1">
        <v>422</v>
      </c>
      <c r="AB264" s="1">
        <v>1</v>
      </c>
      <c r="AC264" s="22">
        <v>1000000408450350</v>
      </c>
      <c r="AD264" s="1"/>
      <c r="AE264" s="1"/>
      <c r="AF264" s="1" t="s">
        <v>62</v>
      </c>
      <c r="AG264" s="1">
        <v>22010</v>
      </c>
      <c r="AH264" s="1"/>
      <c r="AI264" s="1">
        <v>612</v>
      </c>
      <c r="AJ264" s="1" t="s">
        <v>749</v>
      </c>
      <c r="AK264" s="1" t="s">
        <v>73</v>
      </c>
      <c r="AL264" s="1" t="s">
        <v>65</v>
      </c>
      <c r="AM264" s="23" t="s">
        <v>66</v>
      </c>
      <c r="AN264" s="23" t="s">
        <v>67</v>
      </c>
      <c r="AO264" s="1"/>
      <c r="AP264" s="23">
        <v>6</v>
      </c>
      <c r="AQ264" s="24"/>
      <c r="AR264" s="1"/>
      <c r="AS264" s="25"/>
    </row>
    <row r="265" spans="1:45" s="26" customFormat="1" ht="13.15">
      <c r="A265" s="6">
        <v>559104881</v>
      </c>
      <c r="B265" s="1" t="s">
        <v>750</v>
      </c>
      <c r="C265" s="2">
        <v>43220</v>
      </c>
      <c r="D265" s="1"/>
      <c r="E265" s="3">
        <v>968.97</v>
      </c>
      <c r="F265" s="3">
        <v>1124</v>
      </c>
      <c r="G265" s="3">
        <v>155.03448299999999</v>
      </c>
      <c r="H265" s="3"/>
      <c r="I265" s="3">
        <v>155.03</v>
      </c>
      <c r="J265" s="1"/>
      <c r="K265" s="1"/>
      <c r="L265" s="1"/>
      <c r="M265" s="1"/>
      <c r="N265" s="1" t="s">
        <v>55</v>
      </c>
      <c r="O265" s="1" t="s">
        <v>56</v>
      </c>
      <c r="P265" s="1"/>
      <c r="Q265" s="1"/>
      <c r="R265" s="1"/>
      <c r="S265" s="1"/>
      <c r="T265" s="59">
        <v>43220</v>
      </c>
      <c r="U265" s="1">
        <v>0</v>
      </c>
      <c r="V265" s="1" t="s">
        <v>57</v>
      </c>
      <c r="W265" s="23" t="s">
        <v>407</v>
      </c>
      <c r="X265" s="23" t="s">
        <v>59</v>
      </c>
      <c r="Y265" s="1"/>
      <c r="Z265" s="1" t="s">
        <v>291</v>
      </c>
      <c r="AA265" s="1">
        <v>10002078</v>
      </c>
      <c r="AB265" s="1">
        <v>4</v>
      </c>
      <c r="AC265" s="22">
        <v>1000000402994310</v>
      </c>
      <c r="AD265" s="1"/>
      <c r="AE265" s="1"/>
      <c r="AF265" s="1" t="s">
        <v>62</v>
      </c>
      <c r="AG265" s="1">
        <v>11529</v>
      </c>
      <c r="AH265" s="1"/>
      <c r="AI265" s="1">
        <v>601</v>
      </c>
      <c r="AJ265" s="1" t="s">
        <v>571</v>
      </c>
      <c r="AK265" s="1" t="s">
        <v>251</v>
      </c>
      <c r="AL265" s="1" t="s">
        <v>65</v>
      </c>
      <c r="AM265" s="23" t="s">
        <v>66</v>
      </c>
      <c r="AN265" s="23" t="s">
        <v>67</v>
      </c>
      <c r="AO265" s="1"/>
      <c r="AP265" s="23">
        <v>6</v>
      </c>
      <c r="AQ265" s="24"/>
      <c r="AR265" s="1"/>
      <c r="AS265" s="25"/>
    </row>
    <row r="266" spans="1:45" s="26" customFormat="1" ht="13.15">
      <c r="A266" s="6">
        <v>437275988</v>
      </c>
      <c r="B266" s="1" t="s">
        <v>751</v>
      </c>
      <c r="C266" s="2">
        <v>43158</v>
      </c>
      <c r="D266" s="1"/>
      <c r="E266" s="3">
        <v>987.07</v>
      </c>
      <c r="F266" s="3">
        <v>1145</v>
      </c>
      <c r="G266" s="3">
        <v>157.93</v>
      </c>
      <c r="H266" s="3"/>
      <c r="I266" s="3">
        <v>157.93</v>
      </c>
      <c r="J266" s="1"/>
      <c r="K266" s="1"/>
      <c r="L266" s="1"/>
      <c r="M266" s="1"/>
      <c r="N266" s="1" t="s">
        <v>55</v>
      </c>
      <c r="O266" s="1" t="s">
        <v>56</v>
      </c>
      <c r="P266" s="1"/>
      <c r="Q266" s="1"/>
      <c r="R266" s="1"/>
      <c r="S266" s="1"/>
      <c r="T266" s="59">
        <v>43159</v>
      </c>
      <c r="U266" s="1">
        <v>0</v>
      </c>
      <c r="V266" s="1" t="s">
        <v>57</v>
      </c>
      <c r="W266" s="23" t="s">
        <v>752</v>
      </c>
      <c r="X266" s="23" t="s">
        <v>59</v>
      </c>
      <c r="Y266" s="1"/>
      <c r="Z266" s="1" t="s">
        <v>189</v>
      </c>
      <c r="AA266" s="1">
        <v>2739</v>
      </c>
      <c r="AB266" s="1">
        <v>1</v>
      </c>
      <c r="AC266" s="22">
        <v>1000000408721820</v>
      </c>
      <c r="AD266" s="1"/>
      <c r="AE266" s="1"/>
      <c r="AF266" s="1" t="s">
        <v>62</v>
      </c>
      <c r="AG266" s="1">
        <v>22755</v>
      </c>
      <c r="AH266" s="1"/>
      <c r="AI266" s="1">
        <v>601</v>
      </c>
      <c r="AJ266" s="1" t="s">
        <v>753</v>
      </c>
      <c r="AK266" s="1" t="s">
        <v>754</v>
      </c>
      <c r="AL266" s="1" t="s">
        <v>65</v>
      </c>
      <c r="AM266" s="23" t="s">
        <v>66</v>
      </c>
      <c r="AN266" s="23" t="s">
        <v>67</v>
      </c>
      <c r="AO266" s="1"/>
      <c r="AP266" s="23">
        <v>6</v>
      </c>
      <c r="AQ266" s="24"/>
      <c r="AR266" s="1"/>
      <c r="AS266" s="25"/>
    </row>
    <row r="267" spans="1:45" s="26" customFormat="1" ht="13.15">
      <c r="A267" s="6">
        <v>438547199</v>
      </c>
      <c r="B267" s="1" t="s">
        <v>755</v>
      </c>
      <c r="C267" s="2">
        <v>43453</v>
      </c>
      <c r="D267" s="1"/>
      <c r="E267" s="3">
        <v>993.15</v>
      </c>
      <c r="F267" s="3">
        <v>1148.2</v>
      </c>
      <c r="G267" s="3">
        <v>155.05000000000001</v>
      </c>
      <c r="H267" s="3"/>
      <c r="I267" s="3">
        <v>155.05000000000001</v>
      </c>
      <c r="J267" s="1"/>
      <c r="K267" s="1"/>
      <c r="L267" s="1"/>
      <c r="M267" s="1"/>
      <c r="N267" s="1" t="s">
        <v>55</v>
      </c>
      <c r="O267" s="1" t="s">
        <v>56</v>
      </c>
      <c r="P267" s="1"/>
      <c r="Q267" s="1"/>
      <c r="R267" s="1"/>
      <c r="S267" s="1"/>
      <c r="T267" s="59">
        <v>43453</v>
      </c>
      <c r="U267" s="1">
        <v>0</v>
      </c>
      <c r="V267" s="1" t="s">
        <v>209</v>
      </c>
      <c r="W267" s="23" t="s">
        <v>556</v>
      </c>
      <c r="X267" s="23" t="s">
        <v>59</v>
      </c>
      <c r="Y267" s="1"/>
      <c r="Z267" s="1" t="s">
        <v>557</v>
      </c>
      <c r="AA267" s="1">
        <v>212577</v>
      </c>
      <c r="AB267" s="1">
        <v>1</v>
      </c>
      <c r="AC267" s="22">
        <v>1000000404341980</v>
      </c>
      <c r="AD267" s="1"/>
      <c r="AE267" s="1"/>
      <c r="AF267" s="1" t="s">
        <v>62</v>
      </c>
      <c r="AG267" s="1">
        <v>22800</v>
      </c>
      <c r="AH267" s="1"/>
      <c r="AI267" s="1">
        <v>612</v>
      </c>
      <c r="AJ267" s="1" t="s">
        <v>558</v>
      </c>
      <c r="AK267" s="1" t="s">
        <v>73</v>
      </c>
      <c r="AL267" s="1" t="s">
        <v>65</v>
      </c>
      <c r="AM267" s="23" t="s">
        <v>66</v>
      </c>
      <c r="AN267" s="23" t="s">
        <v>67</v>
      </c>
      <c r="AO267" s="1"/>
      <c r="AP267" s="23">
        <v>6</v>
      </c>
      <c r="AQ267" s="24"/>
      <c r="AR267" s="1"/>
      <c r="AS267" s="25"/>
    </row>
    <row r="268" spans="1:45" s="26" customFormat="1" ht="13.15">
      <c r="A268" s="6">
        <v>119783560</v>
      </c>
      <c r="B268" s="1" t="s">
        <v>756</v>
      </c>
      <c r="C268" s="2">
        <v>43110</v>
      </c>
      <c r="D268" s="1"/>
      <c r="E268" s="3">
        <v>1008.4</v>
      </c>
      <c r="F268" s="3">
        <v>1199.99</v>
      </c>
      <c r="G268" s="3">
        <v>161.34</v>
      </c>
      <c r="H268" s="3"/>
      <c r="I268" s="3">
        <v>161.34</v>
      </c>
      <c r="J268" s="1"/>
      <c r="K268" s="1"/>
      <c r="L268" s="1">
        <v>0</v>
      </c>
      <c r="M268" s="1"/>
      <c r="N268" s="1" t="s">
        <v>55</v>
      </c>
      <c r="O268" s="1" t="s">
        <v>56</v>
      </c>
      <c r="P268" s="1"/>
      <c r="Q268" s="1"/>
      <c r="R268" s="1"/>
      <c r="S268" s="1"/>
      <c r="T268" s="59">
        <v>43110</v>
      </c>
      <c r="U268" s="1">
        <v>1</v>
      </c>
      <c r="V268" s="1" t="s">
        <v>57</v>
      </c>
      <c r="W268" s="23" t="s">
        <v>757</v>
      </c>
      <c r="X268" s="23" t="s">
        <v>59</v>
      </c>
      <c r="Y268" s="1"/>
      <c r="Z268" s="1"/>
      <c r="AA268" s="1">
        <v>77122</v>
      </c>
      <c r="AB268" s="1">
        <v>1</v>
      </c>
      <c r="AC268" s="22">
        <v>1000000402115090</v>
      </c>
      <c r="AD268" s="1" t="s">
        <v>61</v>
      </c>
      <c r="AE268" s="1"/>
      <c r="AF268" s="1" t="s">
        <v>62</v>
      </c>
      <c r="AG268" s="1">
        <v>22320</v>
      </c>
      <c r="AH268" s="1"/>
      <c r="AI268" s="1">
        <v>601</v>
      </c>
      <c r="AJ268" s="1" t="s">
        <v>758</v>
      </c>
      <c r="AK268" s="1" t="s">
        <v>73</v>
      </c>
      <c r="AL268" s="1" t="s">
        <v>65</v>
      </c>
      <c r="AM268" s="23" t="s">
        <v>66</v>
      </c>
      <c r="AN268" s="23" t="s">
        <v>67</v>
      </c>
      <c r="AO268" s="1"/>
      <c r="AP268" s="23">
        <v>6</v>
      </c>
      <c r="AQ268" s="24"/>
      <c r="AR268" s="1"/>
      <c r="AS268" s="25"/>
    </row>
    <row r="269" spans="1:45" s="26" customFormat="1" ht="13.15">
      <c r="A269" s="6">
        <v>491867295</v>
      </c>
      <c r="B269" s="1" t="s">
        <v>759</v>
      </c>
      <c r="C269" s="2">
        <v>43337</v>
      </c>
      <c r="D269" s="1"/>
      <c r="E269" s="3">
        <v>1020.68</v>
      </c>
      <c r="F269" s="3">
        <v>1183.99</v>
      </c>
      <c r="G269" s="3">
        <v>163.31</v>
      </c>
      <c r="H269" s="3"/>
      <c r="I269" s="3">
        <v>163.31</v>
      </c>
      <c r="J269" s="1"/>
      <c r="K269" s="1"/>
      <c r="L269" s="1"/>
      <c r="M269" s="1"/>
      <c r="N269" s="1" t="s">
        <v>55</v>
      </c>
      <c r="O269" s="1" t="s">
        <v>56</v>
      </c>
      <c r="P269" s="1"/>
      <c r="Q269" s="1"/>
      <c r="R269" s="1"/>
      <c r="S269" s="1"/>
      <c r="T269" s="59">
        <v>43337</v>
      </c>
      <c r="U269" s="1">
        <v>0</v>
      </c>
      <c r="V269" s="1" t="s">
        <v>57</v>
      </c>
      <c r="W269" s="23" t="s">
        <v>760</v>
      </c>
      <c r="X269" s="23" t="s">
        <v>59</v>
      </c>
      <c r="Y269" s="1"/>
      <c r="Z269" s="1" t="s">
        <v>761</v>
      </c>
      <c r="AA269" s="1">
        <v>12767</v>
      </c>
      <c r="AB269" s="1">
        <v>28</v>
      </c>
      <c r="AC269" s="22">
        <v>1000000404722700</v>
      </c>
      <c r="AD269" s="1"/>
      <c r="AE269" s="1"/>
      <c r="AF269" s="1" t="s">
        <v>62</v>
      </c>
      <c r="AG269" s="1">
        <v>22700</v>
      </c>
      <c r="AH269" s="1"/>
      <c r="AI269" s="1">
        <v>601</v>
      </c>
      <c r="AJ269" s="1" t="s">
        <v>762</v>
      </c>
      <c r="AK269" s="1" t="s">
        <v>73</v>
      </c>
      <c r="AL269" s="1" t="s">
        <v>65</v>
      </c>
      <c r="AM269" s="23" t="s">
        <v>66</v>
      </c>
      <c r="AN269" s="23" t="s">
        <v>67</v>
      </c>
      <c r="AO269" s="1"/>
      <c r="AP269" s="23">
        <v>6</v>
      </c>
      <c r="AQ269" s="24"/>
      <c r="AR269" s="1"/>
      <c r="AS269" s="25"/>
    </row>
    <row r="270" spans="1:45" s="26" customFormat="1" ht="13.15">
      <c r="A270" s="6">
        <v>206843499</v>
      </c>
      <c r="B270" s="1" t="s">
        <v>763</v>
      </c>
      <c r="C270" s="2">
        <v>43115</v>
      </c>
      <c r="D270" s="1"/>
      <c r="E270" s="3">
        <v>1056</v>
      </c>
      <c r="F270" s="3">
        <v>1220</v>
      </c>
      <c r="G270" s="3">
        <v>164</v>
      </c>
      <c r="H270" s="3"/>
      <c r="I270" s="3">
        <v>164</v>
      </c>
      <c r="J270" s="1"/>
      <c r="K270" s="1"/>
      <c r="L270" s="1"/>
      <c r="M270" s="1"/>
      <c r="N270" s="1" t="s">
        <v>55</v>
      </c>
      <c r="O270" s="1" t="s">
        <v>56</v>
      </c>
      <c r="P270" s="1"/>
      <c r="Q270" s="1"/>
      <c r="R270" s="1"/>
      <c r="S270" s="1"/>
      <c r="T270" s="59">
        <v>43115</v>
      </c>
      <c r="U270" s="1">
        <v>0</v>
      </c>
      <c r="V270" s="1" t="s">
        <v>57</v>
      </c>
      <c r="W270" s="23" t="s">
        <v>195</v>
      </c>
      <c r="X270" s="23" t="s">
        <v>59</v>
      </c>
      <c r="Y270" s="1"/>
      <c r="Z270" s="1" t="s">
        <v>196</v>
      </c>
      <c r="AA270" s="1">
        <v>223864</v>
      </c>
      <c r="AB270" s="1">
        <v>1</v>
      </c>
      <c r="AC270" s="22">
        <v>1000000404274340</v>
      </c>
      <c r="AD270" s="1"/>
      <c r="AE270" s="1"/>
      <c r="AF270" s="1" t="s">
        <v>62</v>
      </c>
      <c r="AG270" s="1">
        <v>21030</v>
      </c>
      <c r="AH270" s="1"/>
      <c r="AI270" s="1">
        <v>601</v>
      </c>
      <c r="AJ270" s="1" t="s">
        <v>197</v>
      </c>
      <c r="AK270" s="1" t="s">
        <v>73</v>
      </c>
      <c r="AL270" s="1" t="s">
        <v>65</v>
      </c>
      <c r="AM270" s="23" t="s">
        <v>90</v>
      </c>
      <c r="AN270" s="23" t="s">
        <v>67</v>
      </c>
      <c r="AO270" s="1"/>
      <c r="AP270" s="23">
        <v>6</v>
      </c>
      <c r="AQ270" s="24"/>
      <c r="AR270" s="1"/>
      <c r="AS270" s="25"/>
    </row>
    <row r="271" spans="1:45" s="26" customFormat="1" ht="13.15">
      <c r="A271" s="6">
        <v>12138804</v>
      </c>
      <c r="B271" s="1" t="s">
        <v>764</v>
      </c>
      <c r="C271" s="2">
        <v>43344</v>
      </c>
      <c r="D271" s="1"/>
      <c r="E271" s="3">
        <v>1073.6199999999999</v>
      </c>
      <c r="F271" s="3">
        <v>1241.2</v>
      </c>
      <c r="G271" s="3">
        <v>167.58</v>
      </c>
      <c r="H271" s="3"/>
      <c r="I271" s="3">
        <v>167.58</v>
      </c>
      <c r="J271" s="1"/>
      <c r="K271" s="1"/>
      <c r="L271" s="1"/>
      <c r="M271" s="1"/>
      <c r="N271" s="1" t="s">
        <v>55</v>
      </c>
      <c r="O271" s="1" t="s">
        <v>56</v>
      </c>
      <c r="P271" s="1"/>
      <c r="Q271" s="1"/>
      <c r="R271" s="1"/>
      <c r="S271" s="1"/>
      <c r="T271" s="59">
        <v>43344</v>
      </c>
      <c r="U271" s="1">
        <v>0</v>
      </c>
      <c r="V271" s="1" t="s">
        <v>209</v>
      </c>
      <c r="W271" s="23" t="s">
        <v>556</v>
      </c>
      <c r="X271" s="23" t="s">
        <v>59</v>
      </c>
      <c r="Y271" s="1"/>
      <c r="Z271" s="1" t="s">
        <v>557</v>
      </c>
      <c r="AA271" s="1">
        <v>198299</v>
      </c>
      <c r="AB271" s="1">
        <v>28</v>
      </c>
      <c r="AC271" s="22">
        <v>1000000404341980</v>
      </c>
      <c r="AD271" s="1"/>
      <c r="AE271" s="1"/>
      <c r="AF271" s="1" t="s">
        <v>62</v>
      </c>
      <c r="AG271" s="1">
        <v>22800</v>
      </c>
      <c r="AH271" s="1"/>
      <c r="AI271" s="1">
        <v>612</v>
      </c>
      <c r="AJ271" s="1" t="s">
        <v>558</v>
      </c>
      <c r="AK271" s="1" t="s">
        <v>73</v>
      </c>
      <c r="AL271" s="1" t="s">
        <v>65</v>
      </c>
      <c r="AM271" s="23" t="s">
        <v>66</v>
      </c>
      <c r="AN271" s="23" t="s">
        <v>67</v>
      </c>
      <c r="AO271" s="1"/>
      <c r="AP271" s="23">
        <v>6</v>
      </c>
      <c r="AQ271" s="24"/>
      <c r="AR271" s="1"/>
      <c r="AS271" s="25"/>
    </row>
    <row r="272" spans="1:45" s="26" customFormat="1" ht="13.15">
      <c r="A272" s="6">
        <v>520114678</v>
      </c>
      <c r="B272" s="1" t="s">
        <v>765</v>
      </c>
      <c r="C272" s="2">
        <v>43370</v>
      </c>
      <c r="D272" s="1"/>
      <c r="E272" s="3">
        <v>1176.78</v>
      </c>
      <c r="F272" s="3">
        <v>1360.5</v>
      </c>
      <c r="G272" s="3">
        <v>183.72</v>
      </c>
      <c r="H272" s="3"/>
      <c r="I272" s="3">
        <v>183.72</v>
      </c>
      <c r="J272" s="1"/>
      <c r="K272" s="1"/>
      <c r="L272" s="1"/>
      <c r="M272" s="1"/>
      <c r="N272" s="1" t="s">
        <v>55</v>
      </c>
      <c r="O272" s="1" t="s">
        <v>56</v>
      </c>
      <c r="P272" s="1"/>
      <c r="Q272" s="1"/>
      <c r="R272" s="1"/>
      <c r="S272" s="1"/>
      <c r="T272" s="59">
        <v>43371</v>
      </c>
      <c r="U272" s="1">
        <v>0</v>
      </c>
      <c r="V272" s="1" t="s">
        <v>209</v>
      </c>
      <c r="W272" s="23" t="s">
        <v>556</v>
      </c>
      <c r="X272" s="23" t="s">
        <v>59</v>
      </c>
      <c r="Y272" s="1"/>
      <c r="Z272" s="1" t="s">
        <v>557</v>
      </c>
      <c r="AA272" s="1">
        <v>201966</v>
      </c>
      <c r="AB272" s="1">
        <v>28</v>
      </c>
      <c r="AC272" s="22">
        <v>1000000404341980</v>
      </c>
      <c r="AD272" s="1"/>
      <c r="AE272" s="1"/>
      <c r="AF272" s="1" t="s">
        <v>62</v>
      </c>
      <c r="AG272" s="1">
        <v>22800</v>
      </c>
      <c r="AH272" s="1"/>
      <c r="AI272" s="1">
        <v>612</v>
      </c>
      <c r="AJ272" s="1" t="s">
        <v>558</v>
      </c>
      <c r="AK272" s="1" t="s">
        <v>73</v>
      </c>
      <c r="AL272" s="1" t="s">
        <v>65</v>
      </c>
      <c r="AM272" s="23" t="s">
        <v>66</v>
      </c>
      <c r="AN272" s="23" t="s">
        <v>67</v>
      </c>
      <c r="AO272" s="1"/>
      <c r="AP272" s="23">
        <v>6</v>
      </c>
      <c r="AQ272" s="24"/>
      <c r="AR272" s="1"/>
      <c r="AS272" s="25"/>
    </row>
    <row r="273" spans="1:45" s="26" customFormat="1" ht="13.15">
      <c r="A273" s="6">
        <v>147826869</v>
      </c>
      <c r="B273" s="1" t="s">
        <v>766</v>
      </c>
      <c r="C273" s="2">
        <v>43259</v>
      </c>
      <c r="D273" s="1"/>
      <c r="E273" s="3">
        <v>1204.31</v>
      </c>
      <c r="F273" s="3">
        <v>1392.27</v>
      </c>
      <c r="G273" s="3">
        <v>187.96</v>
      </c>
      <c r="H273" s="3"/>
      <c r="I273" s="3">
        <v>187.96</v>
      </c>
      <c r="J273" s="1"/>
      <c r="K273" s="1"/>
      <c r="L273" s="1"/>
      <c r="M273" s="1"/>
      <c r="N273" s="1" t="s">
        <v>55</v>
      </c>
      <c r="O273" s="1" t="s">
        <v>56</v>
      </c>
      <c r="P273" s="1"/>
      <c r="Q273" s="1"/>
      <c r="R273" s="1"/>
      <c r="S273" s="1"/>
      <c r="T273" s="59">
        <v>43259</v>
      </c>
      <c r="U273" s="1">
        <v>0</v>
      </c>
      <c r="V273" s="1" t="s">
        <v>57</v>
      </c>
      <c r="W273" s="23" t="s">
        <v>767</v>
      </c>
      <c r="X273" s="23" t="s">
        <v>59</v>
      </c>
      <c r="Y273" s="1"/>
      <c r="Z273" s="1" t="s">
        <v>768</v>
      </c>
      <c r="AA273" s="1">
        <v>2189</v>
      </c>
      <c r="AB273" s="1">
        <v>1</v>
      </c>
      <c r="AC273" s="22">
        <v>1000000403554060</v>
      </c>
      <c r="AD273" s="1"/>
      <c r="AE273" s="1"/>
      <c r="AF273" s="1" t="s">
        <v>62</v>
      </c>
      <c r="AG273" s="1">
        <v>22940</v>
      </c>
      <c r="AH273" s="1"/>
      <c r="AI273" s="1">
        <v>601</v>
      </c>
      <c r="AJ273" s="1" t="s">
        <v>769</v>
      </c>
      <c r="AK273" s="1" t="s">
        <v>73</v>
      </c>
      <c r="AL273" s="1" t="s">
        <v>78</v>
      </c>
      <c r="AM273" s="23" t="s">
        <v>66</v>
      </c>
      <c r="AN273" s="23" t="s">
        <v>67</v>
      </c>
      <c r="AO273" s="1"/>
      <c r="AP273" s="23">
        <v>6</v>
      </c>
      <c r="AQ273" s="24"/>
      <c r="AR273" s="1"/>
      <c r="AS273" s="25"/>
    </row>
    <row r="274" spans="1:45" s="26" customFormat="1" ht="13.15">
      <c r="A274" s="6">
        <v>280960809</v>
      </c>
      <c r="B274" s="1" t="s">
        <v>770</v>
      </c>
      <c r="C274" s="2">
        <v>43385</v>
      </c>
      <c r="D274" s="1"/>
      <c r="E274" s="3">
        <v>1293.0999999999999</v>
      </c>
      <c r="F274" s="3">
        <v>1500</v>
      </c>
      <c r="G274" s="3">
        <v>206.9</v>
      </c>
      <c r="H274" s="3"/>
      <c r="I274" s="3">
        <v>206.9</v>
      </c>
      <c r="J274" s="1"/>
      <c r="K274" s="1"/>
      <c r="L274" s="1"/>
      <c r="M274" s="1"/>
      <c r="N274" s="1" t="s">
        <v>55</v>
      </c>
      <c r="O274" s="1" t="s">
        <v>56</v>
      </c>
      <c r="P274" s="1"/>
      <c r="Q274" s="1"/>
      <c r="R274" s="1"/>
      <c r="S274" s="1"/>
      <c r="T274" s="59">
        <v>43385</v>
      </c>
      <c r="U274" s="1">
        <v>0</v>
      </c>
      <c r="V274" s="1" t="s">
        <v>209</v>
      </c>
      <c r="W274" s="23" t="s">
        <v>771</v>
      </c>
      <c r="X274" s="23" t="s">
        <v>59</v>
      </c>
      <c r="Y274" s="1"/>
      <c r="Z274" s="1"/>
      <c r="AA274" s="1">
        <v>22</v>
      </c>
      <c r="AB274" s="1">
        <v>1</v>
      </c>
      <c r="AC274" s="22">
        <v>1000000412116560</v>
      </c>
      <c r="AD274" s="1"/>
      <c r="AE274" s="1"/>
      <c r="AF274" s="1" t="s">
        <v>62</v>
      </c>
      <c r="AG274" s="1">
        <v>22127</v>
      </c>
      <c r="AH274" s="1"/>
      <c r="AI274" s="1">
        <v>612</v>
      </c>
      <c r="AJ274" s="1" t="s">
        <v>772</v>
      </c>
      <c r="AK274" s="1" t="s">
        <v>73</v>
      </c>
      <c r="AL274" s="1" t="s">
        <v>65</v>
      </c>
      <c r="AM274" s="23" t="s">
        <v>66</v>
      </c>
      <c r="AN274" s="23" t="s">
        <v>67</v>
      </c>
      <c r="AO274" s="1"/>
      <c r="AP274" s="23">
        <v>6</v>
      </c>
      <c r="AQ274" s="24"/>
      <c r="AR274" s="1"/>
      <c r="AS274" s="25"/>
    </row>
    <row r="275" spans="1:45" s="26" customFormat="1" ht="13.15">
      <c r="A275" s="6">
        <v>637534065</v>
      </c>
      <c r="B275" s="1" t="s">
        <v>773</v>
      </c>
      <c r="C275" s="2">
        <v>43462</v>
      </c>
      <c r="D275" s="1"/>
      <c r="E275" s="3">
        <v>1339.65</v>
      </c>
      <c r="F275" s="3">
        <v>1554</v>
      </c>
      <c r="G275" s="3">
        <v>214.35</v>
      </c>
      <c r="H275" s="3"/>
      <c r="I275" s="3">
        <v>214.35</v>
      </c>
      <c r="J275" s="1"/>
      <c r="K275" s="1"/>
      <c r="L275" s="1"/>
      <c r="M275" s="1"/>
      <c r="N275" s="1" t="s">
        <v>55</v>
      </c>
      <c r="O275" s="1" t="s">
        <v>56</v>
      </c>
      <c r="P275" s="1"/>
      <c r="Q275" s="1"/>
      <c r="R275" s="1"/>
      <c r="S275" s="1"/>
      <c r="T275" s="59">
        <v>43463</v>
      </c>
      <c r="U275" s="1">
        <v>0</v>
      </c>
      <c r="V275" s="1" t="s">
        <v>57</v>
      </c>
      <c r="W275" s="23" t="s">
        <v>774</v>
      </c>
      <c r="X275" s="23" t="s">
        <v>59</v>
      </c>
      <c r="Y275" s="1"/>
      <c r="Z275" s="1" t="s">
        <v>189</v>
      </c>
      <c r="AA275" s="1">
        <v>22917</v>
      </c>
      <c r="AB275" s="1">
        <v>1</v>
      </c>
      <c r="AC275" s="22">
        <v>1000000406655840</v>
      </c>
      <c r="AD275" s="1"/>
      <c r="AE275" s="1"/>
      <c r="AF275" s="1" t="s">
        <v>62</v>
      </c>
      <c r="AG275" s="1">
        <v>21100</v>
      </c>
      <c r="AH275" s="1"/>
      <c r="AI275" s="1">
        <v>601</v>
      </c>
      <c r="AJ275" s="1" t="s">
        <v>775</v>
      </c>
      <c r="AK275" s="1" t="s">
        <v>73</v>
      </c>
      <c r="AL275" s="1" t="s">
        <v>65</v>
      </c>
      <c r="AM275" s="23" t="s">
        <v>66</v>
      </c>
      <c r="AN275" s="23" t="s">
        <v>67</v>
      </c>
      <c r="AO275" s="1"/>
      <c r="AP275" s="23">
        <v>6</v>
      </c>
      <c r="AQ275" s="24"/>
      <c r="AR275" s="1"/>
      <c r="AS275" s="25"/>
    </row>
    <row r="276" spans="1:45" s="26" customFormat="1" ht="13.15">
      <c r="A276" s="6">
        <v>194289532</v>
      </c>
      <c r="B276" s="1" t="s">
        <v>776</v>
      </c>
      <c r="C276" s="2">
        <v>43292</v>
      </c>
      <c r="D276" s="1"/>
      <c r="E276" s="3">
        <v>1386.21</v>
      </c>
      <c r="F276" s="3">
        <v>1608</v>
      </c>
      <c r="G276" s="3">
        <v>221.793104</v>
      </c>
      <c r="H276" s="3"/>
      <c r="I276" s="3">
        <v>221.79</v>
      </c>
      <c r="J276" s="1"/>
      <c r="K276" s="1"/>
      <c r="L276" s="1"/>
      <c r="M276" s="1"/>
      <c r="N276" s="1" t="s">
        <v>55</v>
      </c>
      <c r="O276" s="1" t="s">
        <v>56</v>
      </c>
      <c r="P276" s="1"/>
      <c r="Q276" s="1"/>
      <c r="R276" s="1"/>
      <c r="S276" s="1"/>
      <c r="T276" s="59">
        <v>43292</v>
      </c>
      <c r="U276" s="1">
        <v>0</v>
      </c>
      <c r="V276" s="1" t="s">
        <v>57</v>
      </c>
      <c r="W276" s="23" t="s">
        <v>455</v>
      </c>
      <c r="X276" s="23" t="s">
        <v>59</v>
      </c>
      <c r="Y276" s="1"/>
      <c r="Z276" s="1" t="s">
        <v>777</v>
      </c>
      <c r="AA276" s="1">
        <v>123521</v>
      </c>
      <c r="AB276" s="1">
        <v>1</v>
      </c>
      <c r="AC276" s="22">
        <v>1000000406092470</v>
      </c>
      <c r="AD276" s="1" t="s">
        <v>457</v>
      </c>
      <c r="AE276" s="1"/>
      <c r="AF276" s="1" t="s">
        <v>62</v>
      </c>
      <c r="AG276" s="1">
        <v>22226</v>
      </c>
      <c r="AH276" s="1"/>
      <c r="AI276" s="1">
        <v>623</v>
      </c>
      <c r="AJ276" s="1" t="s">
        <v>458</v>
      </c>
      <c r="AK276" s="1" t="s">
        <v>73</v>
      </c>
      <c r="AL276" s="1" t="s">
        <v>65</v>
      </c>
      <c r="AM276" s="23" t="s">
        <v>66</v>
      </c>
      <c r="AN276" s="23" t="s">
        <v>67</v>
      </c>
      <c r="AO276" s="1"/>
      <c r="AP276" s="23">
        <v>6</v>
      </c>
      <c r="AQ276" s="24"/>
      <c r="AR276" s="1"/>
      <c r="AS276" s="25"/>
    </row>
    <row r="277" spans="1:45" s="26" customFormat="1" ht="13.15">
      <c r="A277" s="6">
        <v>260823454</v>
      </c>
      <c r="B277" s="1" t="s">
        <v>778</v>
      </c>
      <c r="C277" s="2">
        <v>43292</v>
      </c>
      <c r="D277" s="1"/>
      <c r="E277" s="3">
        <v>1386.21</v>
      </c>
      <c r="F277" s="3">
        <v>1608</v>
      </c>
      <c r="G277" s="3">
        <v>221.793104</v>
      </c>
      <c r="H277" s="3"/>
      <c r="I277" s="3">
        <v>221.79</v>
      </c>
      <c r="J277" s="1"/>
      <c r="K277" s="1"/>
      <c r="L277" s="1"/>
      <c r="M277" s="1"/>
      <c r="N277" s="1" t="s">
        <v>55</v>
      </c>
      <c r="O277" s="1" t="s">
        <v>216</v>
      </c>
      <c r="P277" s="1"/>
      <c r="Q277" s="1"/>
      <c r="R277" s="1"/>
      <c r="S277" s="1"/>
      <c r="T277" s="59">
        <v>43292</v>
      </c>
      <c r="U277" s="1">
        <v>0</v>
      </c>
      <c r="V277" s="1" t="s">
        <v>57</v>
      </c>
      <c r="W277" s="23" t="s">
        <v>455</v>
      </c>
      <c r="X277" s="23" t="s">
        <v>59</v>
      </c>
      <c r="Y277" s="1">
        <v>1</v>
      </c>
      <c r="Z277" s="1" t="s">
        <v>779</v>
      </c>
      <c r="AA277" s="1">
        <v>6899</v>
      </c>
      <c r="AB277" s="1">
        <v>1</v>
      </c>
      <c r="AC277" s="22">
        <v>1000000406092470</v>
      </c>
      <c r="AD277" s="1" t="s">
        <v>457</v>
      </c>
      <c r="AE277" s="1"/>
      <c r="AF277" s="1" t="s">
        <v>62</v>
      </c>
      <c r="AG277" s="1">
        <v>22226</v>
      </c>
      <c r="AH277" s="1"/>
      <c r="AI277" s="1">
        <v>623</v>
      </c>
      <c r="AJ277" s="1" t="s">
        <v>458</v>
      </c>
      <c r="AK277" s="1" t="s">
        <v>73</v>
      </c>
      <c r="AL277" s="1" t="s">
        <v>65</v>
      </c>
      <c r="AM277" s="23" t="s">
        <v>66</v>
      </c>
      <c r="AN277" s="23" t="s">
        <v>67</v>
      </c>
      <c r="AO277" s="1"/>
      <c r="AP277" s="23">
        <v>6</v>
      </c>
      <c r="AQ277" s="24"/>
      <c r="AR277" s="1"/>
      <c r="AS277" s="25"/>
    </row>
    <row r="278" spans="1:45" s="26" customFormat="1" ht="13.15">
      <c r="A278" s="6">
        <v>156552055</v>
      </c>
      <c r="B278" s="1" t="s">
        <v>780</v>
      </c>
      <c r="C278" s="2">
        <v>43350</v>
      </c>
      <c r="D278" s="1"/>
      <c r="E278" s="3">
        <v>1702.6</v>
      </c>
      <c r="F278" s="3">
        <v>1975.02</v>
      </c>
      <c r="G278" s="3">
        <v>272.42</v>
      </c>
      <c r="H278" s="3"/>
      <c r="I278" s="3">
        <v>272.42</v>
      </c>
      <c r="J278" s="1"/>
      <c r="K278" s="1"/>
      <c r="L278" s="1"/>
      <c r="M278" s="1"/>
      <c r="N278" s="1" t="s">
        <v>55</v>
      </c>
      <c r="O278" s="1" t="s">
        <v>56</v>
      </c>
      <c r="P278" s="1"/>
      <c r="Q278" s="1"/>
      <c r="R278" s="1"/>
      <c r="S278" s="1"/>
      <c r="T278" s="59">
        <v>43351</v>
      </c>
      <c r="U278" s="1">
        <v>0</v>
      </c>
      <c r="V278" s="1" t="s">
        <v>57</v>
      </c>
      <c r="W278" s="23" t="s">
        <v>781</v>
      </c>
      <c r="X278" s="23" t="s">
        <v>59</v>
      </c>
      <c r="Y278" s="1"/>
      <c r="Z278" s="1"/>
      <c r="AA278" s="1">
        <v>19562</v>
      </c>
      <c r="AB278" s="1">
        <v>1</v>
      </c>
      <c r="AC278" s="22">
        <v>1000000410394290</v>
      </c>
      <c r="AD278" s="1" t="s">
        <v>271</v>
      </c>
      <c r="AE278" s="1"/>
      <c r="AF278" s="1" t="s">
        <v>62</v>
      </c>
      <c r="AG278" s="1">
        <v>22716</v>
      </c>
      <c r="AH278" s="1"/>
      <c r="AI278" s="1">
        <v>601</v>
      </c>
      <c r="AJ278" s="1" t="s">
        <v>782</v>
      </c>
      <c r="AK278" s="1" t="s">
        <v>73</v>
      </c>
      <c r="AL278" s="1" t="s">
        <v>65</v>
      </c>
      <c r="AM278" s="23" t="s">
        <v>66</v>
      </c>
      <c r="AN278" s="23" t="s">
        <v>67</v>
      </c>
      <c r="AO278" s="1"/>
      <c r="AP278" s="23">
        <v>6</v>
      </c>
      <c r="AQ278" s="24"/>
      <c r="AR278" s="1"/>
      <c r="AS278" s="25"/>
    </row>
    <row r="279" spans="1:45" s="26" customFormat="1" ht="13.15">
      <c r="A279" s="6">
        <v>408445645</v>
      </c>
      <c r="B279" s="1" t="s">
        <v>783</v>
      </c>
      <c r="C279" s="2">
        <v>43303</v>
      </c>
      <c r="D279" s="1"/>
      <c r="E279" s="3">
        <v>1812.93</v>
      </c>
      <c r="F279" s="3">
        <v>2103</v>
      </c>
      <c r="G279" s="3">
        <v>290.07</v>
      </c>
      <c r="H279" s="3"/>
      <c r="I279" s="3">
        <v>290.07</v>
      </c>
      <c r="J279" s="1"/>
      <c r="K279" s="1"/>
      <c r="L279" s="1"/>
      <c r="M279" s="1"/>
      <c r="N279" s="1" t="s">
        <v>55</v>
      </c>
      <c r="O279" s="1" t="s">
        <v>56</v>
      </c>
      <c r="P279" s="1"/>
      <c r="Q279" s="1"/>
      <c r="R279" s="1"/>
      <c r="S279" s="1"/>
      <c r="T279" s="59">
        <v>43304</v>
      </c>
      <c r="U279" s="1">
        <v>0</v>
      </c>
      <c r="V279" s="1" t="s">
        <v>57</v>
      </c>
      <c r="W279" s="23" t="s">
        <v>784</v>
      </c>
      <c r="X279" s="23" t="s">
        <v>59</v>
      </c>
      <c r="Y279" s="1"/>
      <c r="Z279" s="1" t="s">
        <v>431</v>
      </c>
      <c r="AA279" s="1">
        <v>10963</v>
      </c>
      <c r="AB279" s="1">
        <v>4</v>
      </c>
      <c r="AC279" s="22">
        <v>1000000407806060</v>
      </c>
      <c r="AD279" s="1"/>
      <c r="AE279" s="1"/>
      <c r="AF279" s="1" t="s">
        <v>62</v>
      </c>
      <c r="AG279" s="1">
        <v>22020</v>
      </c>
      <c r="AH279" s="1"/>
      <c r="AI279" s="1">
        <v>601</v>
      </c>
      <c r="AJ279" s="1" t="s">
        <v>785</v>
      </c>
      <c r="AK279" s="1" t="s">
        <v>73</v>
      </c>
      <c r="AL279" s="1" t="s">
        <v>65</v>
      </c>
      <c r="AM279" s="23" t="s">
        <v>66</v>
      </c>
      <c r="AN279" s="23" t="s">
        <v>67</v>
      </c>
      <c r="AO279" s="1"/>
      <c r="AP279" s="23">
        <v>6</v>
      </c>
      <c r="AQ279" s="24"/>
      <c r="AR279" s="1"/>
      <c r="AS279" s="25"/>
    </row>
    <row r="280" spans="1:45" s="26" customFormat="1" ht="13.15">
      <c r="A280" s="6">
        <v>317698890</v>
      </c>
      <c r="B280" s="1" t="s">
        <v>786</v>
      </c>
      <c r="C280" s="2">
        <v>43175</v>
      </c>
      <c r="D280" s="1"/>
      <c r="E280" s="3">
        <v>1836.21</v>
      </c>
      <c r="F280" s="3">
        <v>2130</v>
      </c>
      <c r="G280" s="3">
        <v>293.79000000000002</v>
      </c>
      <c r="H280" s="3"/>
      <c r="I280" s="3">
        <v>293.79000000000002</v>
      </c>
      <c r="J280" s="1"/>
      <c r="K280" s="1"/>
      <c r="L280" s="1"/>
      <c r="M280" s="1"/>
      <c r="N280" s="1" t="s">
        <v>55</v>
      </c>
      <c r="O280" s="1" t="s">
        <v>56</v>
      </c>
      <c r="P280" s="1"/>
      <c r="Q280" s="1"/>
      <c r="R280" s="1"/>
      <c r="S280" s="1"/>
      <c r="T280" s="59">
        <v>43175</v>
      </c>
      <c r="U280" s="1">
        <v>0</v>
      </c>
      <c r="V280" s="1" t="s">
        <v>57</v>
      </c>
      <c r="W280" s="23" t="s">
        <v>787</v>
      </c>
      <c r="X280" s="23" t="s">
        <v>59</v>
      </c>
      <c r="Y280" s="1"/>
      <c r="Z280" s="1" t="s">
        <v>788</v>
      </c>
      <c r="AA280" s="1">
        <v>307</v>
      </c>
      <c r="AB280" s="1">
        <v>1</v>
      </c>
      <c r="AC280" s="22">
        <v>1000000409925850</v>
      </c>
      <c r="AD280" s="1"/>
      <c r="AE280" s="1"/>
      <c r="AF280" s="1" t="s">
        <v>62</v>
      </c>
      <c r="AG280" s="1">
        <v>22000</v>
      </c>
      <c r="AH280" s="1"/>
      <c r="AI280" s="1">
        <v>601</v>
      </c>
      <c r="AJ280" s="1" t="s">
        <v>789</v>
      </c>
      <c r="AK280" s="1" t="s">
        <v>251</v>
      </c>
      <c r="AL280" s="1" t="s">
        <v>65</v>
      </c>
      <c r="AM280" s="23" t="s">
        <v>66</v>
      </c>
      <c r="AN280" s="23" t="s">
        <v>67</v>
      </c>
      <c r="AO280" s="1"/>
      <c r="AP280" s="23">
        <v>6</v>
      </c>
      <c r="AQ280" s="24"/>
      <c r="AR280" s="1"/>
      <c r="AS280" s="25"/>
    </row>
    <row r="281" spans="1:45" s="26" customFormat="1" ht="13.15">
      <c r="A281" s="6">
        <v>180807499</v>
      </c>
      <c r="B281" s="1" t="s">
        <v>790</v>
      </c>
      <c r="C281" s="2">
        <v>43413</v>
      </c>
      <c r="D281" s="1"/>
      <c r="E281" s="3">
        <v>2493.1</v>
      </c>
      <c r="F281" s="3">
        <v>2892</v>
      </c>
      <c r="G281" s="3">
        <v>398.9</v>
      </c>
      <c r="H281" s="3"/>
      <c r="I281" s="3">
        <v>398.9</v>
      </c>
      <c r="J281" s="1"/>
      <c r="K281" s="1"/>
      <c r="L281" s="1"/>
      <c r="M281" s="1"/>
      <c r="N281" s="1" t="s">
        <v>55</v>
      </c>
      <c r="O281" s="1" t="s">
        <v>56</v>
      </c>
      <c r="P281" s="1"/>
      <c r="Q281" s="1"/>
      <c r="R281" s="1"/>
      <c r="S281" s="1"/>
      <c r="T281" s="59">
        <v>43413</v>
      </c>
      <c r="U281" s="1">
        <v>0</v>
      </c>
      <c r="V281" s="1" t="s">
        <v>57</v>
      </c>
      <c r="W281" s="23" t="s">
        <v>791</v>
      </c>
      <c r="X281" s="23" t="s">
        <v>59</v>
      </c>
      <c r="Y281" s="1"/>
      <c r="Z281" s="1"/>
      <c r="AA281" s="1">
        <v>1721</v>
      </c>
      <c r="AB281" s="1">
        <v>1</v>
      </c>
      <c r="AC281" s="22">
        <v>1000000408647560</v>
      </c>
      <c r="AD281" s="1" t="s">
        <v>271</v>
      </c>
      <c r="AE281" s="1"/>
      <c r="AF281" s="1" t="s">
        <v>62</v>
      </c>
      <c r="AG281" s="1">
        <v>21380</v>
      </c>
      <c r="AH281" s="1"/>
      <c r="AI281" s="1">
        <v>601</v>
      </c>
      <c r="AJ281" s="1" t="s">
        <v>792</v>
      </c>
      <c r="AK281" s="1" t="s">
        <v>73</v>
      </c>
      <c r="AL281" s="1" t="s">
        <v>65</v>
      </c>
      <c r="AM281" s="23" t="s">
        <v>66</v>
      </c>
      <c r="AN281" s="23" t="s">
        <v>67</v>
      </c>
      <c r="AO281" s="1"/>
      <c r="AP281" s="23">
        <v>6</v>
      </c>
      <c r="AQ281" s="24"/>
      <c r="AR281" s="1"/>
      <c r="AS281" s="25"/>
    </row>
    <row r="282" spans="1:45" s="26" customFormat="1" ht="13.15">
      <c r="A282" s="6">
        <v>584035111</v>
      </c>
      <c r="B282" s="1" t="s">
        <v>793</v>
      </c>
      <c r="C282" s="2">
        <v>43312</v>
      </c>
      <c r="D282" s="1"/>
      <c r="E282" s="3">
        <v>2540.61</v>
      </c>
      <c r="F282" s="3">
        <v>2936.8</v>
      </c>
      <c r="G282" s="3">
        <v>396.19</v>
      </c>
      <c r="H282" s="3"/>
      <c r="I282" s="3">
        <v>396.19</v>
      </c>
      <c r="J282" s="1"/>
      <c r="K282" s="1"/>
      <c r="L282" s="1"/>
      <c r="M282" s="1"/>
      <c r="N282" s="1" t="s">
        <v>55</v>
      </c>
      <c r="O282" s="1" t="s">
        <v>56</v>
      </c>
      <c r="P282" s="1"/>
      <c r="Q282" s="1"/>
      <c r="R282" s="1"/>
      <c r="S282" s="1"/>
      <c r="T282" s="59">
        <v>43312</v>
      </c>
      <c r="U282" s="1">
        <v>0</v>
      </c>
      <c r="V282" s="1" t="s">
        <v>209</v>
      </c>
      <c r="W282" s="23" t="s">
        <v>556</v>
      </c>
      <c r="X282" s="23" t="s">
        <v>59</v>
      </c>
      <c r="Y282" s="1"/>
      <c r="Z282" s="1" t="s">
        <v>557</v>
      </c>
      <c r="AA282" s="1">
        <v>193877</v>
      </c>
      <c r="AB282" s="1">
        <v>28</v>
      </c>
      <c r="AC282" s="22">
        <v>1000000404341980</v>
      </c>
      <c r="AD282" s="1"/>
      <c r="AE282" s="1"/>
      <c r="AF282" s="1" t="s">
        <v>62</v>
      </c>
      <c r="AG282" s="1">
        <v>22800</v>
      </c>
      <c r="AH282" s="1"/>
      <c r="AI282" s="1">
        <v>612</v>
      </c>
      <c r="AJ282" s="1" t="s">
        <v>558</v>
      </c>
      <c r="AK282" s="1" t="s">
        <v>73</v>
      </c>
      <c r="AL282" s="1" t="s">
        <v>65</v>
      </c>
      <c r="AM282" s="23" t="s">
        <v>66</v>
      </c>
      <c r="AN282" s="23" t="s">
        <v>67</v>
      </c>
      <c r="AO282" s="1"/>
      <c r="AP282" s="23">
        <v>6</v>
      </c>
      <c r="AQ282" s="24"/>
      <c r="AR282" s="1"/>
      <c r="AS282" s="25"/>
    </row>
    <row r="283" spans="1:45" s="26" customFormat="1" ht="13.15">
      <c r="A283" s="6">
        <v>593103874</v>
      </c>
      <c r="B283" s="1" t="s">
        <v>794</v>
      </c>
      <c r="C283" s="2">
        <v>43343</v>
      </c>
      <c r="D283" s="1"/>
      <c r="E283" s="3">
        <v>2750</v>
      </c>
      <c r="F283" s="3">
        <v>3190</v>
      </c>
      <c r="G283" s="3">
        <v>440</v>
      </c>
      <c r="H283" s="3"/>
      <c r="I283" s="3">
        <v>440</v>
      </c>
      <c r="J283" s="1"/>
      <c r="K283" s="1"/>
      <c r="L283" s="1"/>
      <c r="M283" s="1"/>
      <c r="N283" s="1" t="s">
        <v>55</v>
      </c>
      <c r="O283" s="1" t="s">
        <v>56</v>
      </c>
      <c r="P283" s="1"/>
      <c r="Q283" s="1"/>
      <c r="R283" s="1"/>
      <c r="S283" s="1"/>
      <c r="T283" s="59">
        <v>43343</v>
      </c>
      <c r="U283" s="1">
        <v>0</v>
      </c>
      <c r="V283" s="1" t="s">
        <v>209</v>
      </c>
      <c r="W283" s="23" t="s">
        <v>795</v>
      </c>
      <c r="X283" s="23" t="s">
        <v>59</v>
      </c>
      <c r="Y283" s="1"/>
      <c r="Z283" s="1"/>
      <c r="AA283" s="1">
        <v>54</v>
      </c>
      <c r="AB283" s="1">
        <v>99</v>
      </c>
      <c r="AC283" s="22">
        <v>1000000403274150</v>
      </c>
      <c r="AD283" s="1"/>
      <c r="AE283" s="1"/>
      <c r="AF283" s="1" t="s">
        <v>190</v>
      </c>
      <c r="AG283" s="1">
        <v>22254</v>
      </c>
      <c r="AH283" s="1"/>
      <c r="AI283" s="1">
        <v>621</v>
      </c>
      <c r="AJ283" s="1" t="s">
        <v>796</v>
      </c>
      <c r="AK283" s="1" t="s">
        <v>73</v>
      </c>
      <c r="AL283" s="1" t="s">
        <v>65</v>
      </c>
      <c r="AM283" s="23" t="s">
        <v>66</v>
      </c>
      <c r="AN283" s="23" t="s">
        <v>67</v>
      </c>
      <c r="AO283" s="1"/>
      <c r="AP283" s="23">
        <v>6</v>
      </c>
      <c r="AQ283" s="24"/>
      <c r="AR283" s="1"/>
      <c r="AS283" s="25"/>
    </row>
    <row r="284" spans="1:45" s="26" customFormat="1" ht="13.15">
      <c r="A284" s="6">
        <v>139785647</v>
      </c>
      <c r="B284" s="1" t="s">
        <v>797</v>
      </c>
      <c r="C284" s="2">
        <v>43259</v>
      </c>
      <c r="D284" s="1"/>
      <c r="E284" s="3">
        <v>4326.1400000000003</v>
      </c>
      <c r="F284" s="3">
        <v>5000</v>
      </c>
      <c r="G284" s="3">
        <v>673.86</v>
      </c>
      <c r="H284" s="3"/>
      <c r="I284" s="3">
        <v>673.86</v>
      </c>
      <c r="J284" s="1"/>
      <c r="K284" s="1"/>
      <c r="L284" s="1"/>
      <c r="M284" s="1"/>
      <c r="N284" s="1" t="s">
        <v>55</v>
      </c>
      <c r="O284" s="1" t="s">
        <v>56</v>
      </c>
      <c r="P284" s="1"/>
      <c r="Q284" s="1"/>
      <c r="R284" s="1"/>
      <c r="S284" s="1"/>
      <c r="T284" s="59">
        <v>43259</v>
      </c>
      <c r="U284" s="1">
        <v>0</v>
      </c>
      <c r="V284" s="1" t="s">
        <v>57</v>
      </c>
      <c r="W284" s="23" t="s">
        <v>345</v>
      </c>
      <c r="X284" s="23" t="s">
        <v>59</v>
      </c>
      <c r="Y284" s="1"/>
      <c r="Z284" s="1" t="s">
        <v>798</v>
      </c>
      <c r="AA284" s="1">
        <v>83742</v>
      </c>
      <c r="AB284" s="1">
        <v>3</v>
      </c>
      <c r="AC284" s="22">
        <v>1000000404179010</v>
      </c>
      <c r="AD284" s="1"/>
      <c r="AE284" s="1"/>
      <c r="AF284" s="1" t="s">
        <v>62</v>
      </c>
      <c r="AG284" s="1">
        <v>21230</v>
      </c>
      <c r="AH284" s="1"/>
      <c r="AI284" s="1">
        <v>601</v>
      </c>
      <c r="AJ284" s="1" t="s">
        <v>347</v>
      </c>
      <c r="AK284" s="1" t="s">
        <v>73</v>
      </c>
      <c r="AL284" s="1" t="s">
        <v>65</v>
      </c>
      <c r="AM284" s="23" t="s">
        <v>66</v>
      </c>
      <c r="AN284" s="23" t="s">
        <v>67</v>
      </c>
      <c r="AO284" s="1"/>
      <c r="AP284" s="23">
        <v>6</v>
      </c>
      <c r="AQ284" s="24"/>
      <c r="AR284" s="1"/>
      <c r="AS284" s="25"/>
    </row>
    <row r="285" spans="1:45" s="26" customFormat="1" ht="13.15">
      <c r="A285" s="6">
        <v>482230325</v>
      </c>
      <c r="B285" s="1" t="s">
        <v>799</v>
      </c>
      <c r="C285" s="2">
        <v>43243</v>
      </c>
      <c r="D285" s="1"/>
      <c r="E285" s="3">
        <v>12000</v>
      </c>
      <c r="F285" s="3">
        <v>13920</v>
      </c>
      <c r="G285" s="3">
        <v>1920</v>
      </c>
      <c r="H285" s="3"/>
      <c r="I285" s="3">
        <v>1920</v>
      </c>
      <c r="J285" s="1"/>
      <c r="K285" s="1"/>
      <c r="L285" s="1"/>
      <c r="M285" s="1"/>
      <c r="N285" s="1" t="s">
        <v>55</v>
      </c>
      <c r="O285" s="1" t="s">
        <v>56</v>
      </c>
      <c r="P285" s="1"/>
      <c r="Q285" s="1"/>
      <c r="R285" s="1"/>
      <c r="S285" s="1"/>
      <c r="T285" s="59">
        <v>43243</v>
      </c>
      <c r="U285" s="1">
        <v>0</v>
      </c>
      <c r="V285" s="1" t="s">
        <v>209</v>
      </c>
      <c r="W285" s="23" t="s">
        <v>800</v>
      </c>
      <c r="X285" s="23" t="s">
        <v>59</v>
      </c>
      <c r="Y285" s="1"/>
      <c r="Z285" s="1"/>
      <c r="AA285" s="1">
        <v>89</v>
      </c>
      <c r="AB285" s="1">
        <v>3</v>
      </c>
      <c r="AC285" s="22">
        <v>1000000410870200</v>
      </c>
      <c r="AD285" s="1"/>
      <c r="AE285" s="1"/>
      <c r="AF285" s="1" t="s">
        <v>62</v>
      </c>
      <c r="AG285" s="1">
        <v>22044</v>
      </c>
      <c r="AH285" s="1"/>
      <c r="AI285" s="1">
        <v>612</v>
      </c>
      <c r="AJ285" s="1" t="s">
        <v>801</v>
      </c>
      <c r="AK285" s="1" t="s">
        <v>73</v>
      </c>
      <c r="AL285" s="1" t="s">
        <v>65</v>
      </c>
      <c r="AM285" s="23" t="s">
        <v>66</v>
      </c>
      <c r="AN285" s="23" t="s">
        <v>67</v>
      </c>
      <c r="AO285" s="1"/>
      <c r="AP285" s="23">
        <v>6</v>
      </c>
      <c r="AQ285" s="24"/>
      <c r="AR285" s="1"/>
      <c r="AS285" s="25"/>
    </row>
    <row r="286" spans="1:45" ht="14.45" thickBot="1">
      <c r="A286" s="53"/>
      <c r="B286" s="54"/>
      <c r="C286" s="54"/>
      <c r="D286" s="54"/>
      <c r="E286" s="40"/>
      <c r="F286" s="63">
        <f>SUM(F130:F285)</f>
        <v>108691.23</v>
      </c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5"/>
      <c r="U286" s="54"/>
      <c r="V286" s="54"/>
      <c r="W286" s="55"/>
      <c r="X286" s="55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5"/>
      <c r="AN286" s="55"/>
      <c r="AO286" s="54"/>
      <c r="AP286" s="55"/>
      <c r="AQ286" s="56"/>
      <c r="AR286" s="54"/>
      <c r="AS286" s="57"/>
    </row>
    <row r="288" spans="1:45" ht="22.9">
      <c r="B288" s="65" t="s">
        <v>802</v>
      </c>
      <c r="C288" s="65"/>
      <c r="D288" s="65"/>
      <c r="E288" s="65"/>
      <c r="F288" s="66">
        <f>(F286+F128+F114+F102)</f>
        <v>341672.74999999983</v>
      </c>
      <c r="G288" s="65"/>
      <c r="H288" s="65"/>
      <c r="I288" s="65"/>
      <c r="J288" s="65"/>
      <c r="K288" s="65"/>
      <c r="L288" s="65"/>
      <c r="M288" s="65"/>
      <c r="N288" s="65"/>
      <c r="O288" s="65"/>
      <c r="P288" s="65"/>
      <c r="Q288" s="65"/>
      <c r="R288" s="65"/>
      <c r="S288" s="65"/>
      <c r="T288" s="67"/>
    </row>
  </sheetData>
  <sortState xmlns:xlrd2="http://schemas.microsoft.com/office/spreadsheetml/2017/richdata2" ref="A75:AO463">
    <sortCondition ref="E71:E510"/>
  </sortState>
  <mergeCells count="4">
    <mergeCell ref="N2:U2"/>
    <mergeCell ref="N3:U3"/>
    <mergeCell ref="N4:U4"/>
    <mergeCell ref="N6:U6"/>
  </mergeCells>
  <pageMargins left="0.7" right="0.7" top="0.75" bottom="0.75" header="0.3" footer="0.3"/>
  <pageSetup orientation="portrait" horizontalDpi="4294967295" verticalDpi="4294967295" r:id="rId1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73D7A4-DBE5-4A32-8CF6-88916B1C6716}"/>
</file>

<file path=customXml/itemProps2.xml><?xml version="1.0" encoding="utf-8"?>
<ds:datastoreItem xmlns:ds="http://schemas.openxmlformats.org/officeDocument/2006/customXml" ds:itemID="{237A1E5E-9F41-45B5-8A12-61DAF461E150}"/>
</file>

<file path=customXml/itemProps3.xml><?xml version="1.0" encoding="utf-8"?>
<ds:datastoreItem xmlns:ds="http://schemas.openxmlformats.org/officeDocument/2006/customXml" ds:itemID="{38C378C9-651E-4308-9D08-C878558C5C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CATZIN SAURI MARIANA GABRIELA</dc:creator>
  <cp:keywords/>
  <dc:description/>
  <cp:lastModifiedBy>ALARCON ALONZO IGNACIO ALBERTO</cp:lastModifiedBy>
  <cp:revision/>
  <dcterms:created xsi:type="dcterms:W3CDTF">2019-08-07T17:05:31Z</dcterms:created>
  <dcterms:modified xsi:type="dcterms:W3CDTF">2020-06-20T02:59:00Z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