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rodrigo.perez\OneDrive - Instituto Nacional Electoral\1. INE\1. Proyectos_revisión\2. Maura\SUP-RAP-155-2019\"/>
    </mc:Choice>
  </mc:AlternateContent>
  <bookViews>
    <workbookView xWindow="0" yWindow="0" windowWidth="28800" windowHeight="11100" activeTab="1"/>
  </bookViews>
  <sheets>
    <sheet name="Anexo II_C_COA TXM" sheetId="1" r:id="rId1"/>
    <sheet name="Anexo II_C_PRI" sheetId="2" r:id="rId2"/>
  </sheets>
  <definedNames>
    <definedName name="_xlnm._FilterDatabase" localSheetId="0" hidden="1">'Anexo II_C_COA TXM'!$A$9:$XES$178</definedName>
    <definedName name="_xlnm._FilterDatabase" localSheetId="1" hidden="1">'Anexo II_C_PRI'!$A$10:$XET$208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H208" i="2" l="1"/>
  <c r="AI208" i="2"/>
  <c r="AE208" i="2"/>
  <c r="AD208" i="2"/>
  <c r="AG207" i="2"/>
  <c r="AC207" i="2"/>
  <c r="AH207" i="2" s="1"/>
  <c r="AG206" i="2"/>
  <c r="AC206" i="2"/>
  <c r="AH205" i="2"/>
  <c r="AG205" i="2"/>
  <c r="AC205" i="2"/>
  <c r="AG204" i="2"/>
  <c r="AC204" i="2"/>
  <c r="AH204" i="2" s="1"/>
  <c r="AG203" i="2"/>
  <c r="AC203" i="2"/>
  <c r="AH203" i="2" s="1"/>
  <c r="AK203" i="2" s="1"/>
  <c r="AG202" i="2"/>
  <c r="AH202" i="2" s="1"/>
  <c r="AC202" i="2"/>
  <c r="AH201" i="2"/>
  <c r="AG201" i="2"/>
  <c r="AC201" i="2"/>
  <c r="AG200" i="2"/>
  <c r="AC200" i="2"/>
  <c r="AH200" i="2" s="1"/>
  <c r="AL200" i="2" s="1"/>
  <c r="AL199" i="2"/>
  <c r="AG199" i="2"/>
  <c r="AC199" i="2"/>
  <c r="AH199" i="2" s="1"/>
  <c r="AK199" i="2" s="1"/>
  <c r="AG198" i="2"/>
  <c r="AH198" i="2" s="1"/>
  <c r="AC198" i="2"/>
  <c r="AH197" i="2"/>
  <c r="AG197" i="2"/>
  <c r="AC197" i="2"/>
  <c r="AK196" i="2"/>
  <c r="AG196" i="2"/>
  <c r="AC196" i="2"/>
  <c r="AH196" i="2" s="1"/>
  <c r="AL196" i="2" s="1"/>
  <c r="AL195" i="2"/>
  <c r="AG195" i="2"/>
  <c r="AC195" i="2"/>
  <c r="AH195" i="2" s="1"/>
  <c r="AK195" i="2" s="1"/>
  <c r="AG194" i="2"/>
  <c r="AH194" i="2" s="1"/>
  <c r="AC194" i="2"/>
  <c r="AH193" i="2"/>
  <c r="AG193" i="2"/>
  <c r="AC193" i="2"/>
  <c r="AK192" i="2"/>
  <c r="AG192" i="2"/>
  <c r="AC192" i="2"/>
  <c r="AH192" i="2" s="1"/>
  <c r="AL192" i="2" s="1"/>
  <c r="AG191" i="2"/>
  <c r="AC191" i="2"/>
  <c r="AH191" i="2" s="1"/>
  <c r="AG190" i="2"/>
  <c r="AH190" i="2" s="1"/>
  <c r="AC190" i="2"/>
  <c r="AH189" i="2"/>
  <c r="AG189" i="2"/>
  <c r="AC189" i="2"/>
  <c r="AL188" i="2"/>
  <c r="AK188" i="2"/>
  <c r="AG188" i="2"/>
  <c r="AC188" i="2"/>
  <c r="AH188" i="2" s="1"/>
  <c r="AG187" i="2"/>
  <c r="AC187" i="2"/>
  <c r="AG186" i="2"/>
  <c r="AH186" i="2" s="1"/>
  <c r="AC186" i="2"/>
  <c r="AK185" i="2"/>
  <c r="AH185" i="2"/>
  <c r="AL185" i="2" s="1"/>
  <c r="AG185" i="2"/>
  <c r="AC185" i="2"/>
  <c r="AG184" i="2"/>
  <c r="AC184" i="2"/>
  <c r="AH184" i="2" s="1"/>
  <c r="AL183" i="2"/>
  <c r="AG183" i="2"/>
  <c r="AC183" i="2"/>
  <c r="AH183" i="2" s="1"/>
  <c r="AK183" i="2" s="1"/>
  <c r="AH182" i="2"/>
  <c r="AG182" i="2"/>
  <c r="AC182" i="2"/>
  <c r="AH181" i="2"/>
  <c r="AG181" i="2"/>
  <c r="AC181" i="2"/>
  <c r="AL180" i="2"/>
  <c r="AK180" i="2"/>
  <c r="AG180" i="2"/>
  <c r="AC180" i="2"/>
  <c r="AH180" i="2" s="1"/>
  <c r="AG179" i="2"/>
  <c r="AC179" i="2"/>
  <c r="AG178" i="2"/>
  <c r="AH178" i="2" s="1"/>
  <c r="AC178" i="2"/>
  <c r="AK177" i="2"/>
  <c r="AH177" i="2"/>
  <c r="AL177" i="2" s="1"/>
  <c r="AG177" i="2"/>
  <c r="AC177" i="2"/>
  <c r="AG176" i="2"/>
  <c r="AC176" i="2"/>
  <c r="AH176" i="2" s="1"/>
  <c r="AG175" i="2"/>
  <c r="AC175" i="2"/>
  <c r="AH174" i="2"/>
  <c r="AG174" i="2"/>
  <c r="AC174" i="2"/>
  <c r="AH173" i="2"/>
  <c r="AG173" i="2"/>
  <c r="AC173" i="2"/>
  <c r="AK172" i="2"/>
  <c r="AG172" i="2"/>
  <c r="AC172" i="2"/>
  <c r="AH172" i="2" s="1"/>
  <c r="AL172" i="2" s="1"/>
  <c r="AG171" i="2"/>
  <c r="AC171" i="2"/>
  <c r="AG170" i="2"/>
  <c r="AH170" i="2" s="1"/>
  <c r="AC170" i="2"/>
  <c r="AK169" i="2"/>
  <c r="AH169" i="2"/>
  <c r="AL169" i="2" s="1"/>
  <c r="AG169" i="2"/>
  <c r="AC169" i="2"/>
  <c r="AG168" i="2"/>
  <c r="AC168" i="2"/>
  <c r="AH168" i="2" s="1"/>
  <c r="AG167" i="2"/>
  <c r="AC167" i="2"/>
  <c r="AH166" i="2"/>
  <c r="AG166" i="2"/>
  <c r="AC166" i="2"/>
  <c r="AH165" i="2"/>
  <c r="AG165" i="2"/>
  <c r="AC165" i="2"/>
  <c r="AK164" i="2"/>
  <c r="AG164" i="2"/>
  <c r="AC164" i="2"/>
  <c r="AH164" i="2" s="1"/>
  <c r="AL164" i="2" s="1"/>
  <c r="AG163" i="2"/>
  <c r="AC163" i="2"/>
  <c r="AH162" i="2"/>
  <c r="AG162" i="2"/>
  <c r="AC162" i="2"/>
  <c r="AK161" i="2"/>
  <c r="AH161" i="2"/>
  <c r="AL161" i="2" s="1"/>
  <c r="AG161" i="2"/>
  <c r="AC161" i="2"/>
  <c r="AG160" i="2"/>
  <c r="AC160" i="2"/>
  <c r="AH160" i="2" s="1"/>
  <c r="AG159" i="2"/>
  <c r="AC159" i="2"/>
  <c r="AH158" i="2"/>
  <c r="AG158" i="2"/>
  <c r="AC158" i="2"/>
  <c r="AH157" i="2"/>
  <c r="AG157" i="2"/>
  <c r="AC157" i="2"/>
  <c r="AK156" i="2"/>
  <c r="AG156" i="2"/>
  <c r="AC156" i="2"/>
  <c r="AH156" i="2" s="1"/>
  <c r="AL156" i="2" s="1"/>
  <c r="AG155" i="2"/>
  <c r="AC155" i="2"/>
  <c r="AH154" i="2"/>
  <c r="AG154" i="2"/>
  <c r="AC154" i="2"/>
  <c r="AK153" i="2"/>
  <c r="AH153" i="2"/>
  <c r="AL153" i="2" s="1"/>
  <c r="AG153" i="2"/>
  <c r="AC153" i="2"/>
  <c r="AG152" i="2"/>
  <c r="AC152" i="2"/>
  <c r="AH152" i="2" s="1"/>
  <c r="AG151" i="2"/>
  <c r="AC151" i="2"/>
  <c r="AH150" i="2"/>
  <c r="AG150" i="2"/>
  <c r="AC150" i="2"/>
  <c r="AH149" i="2"/>
  <c r="AG149" i="2"/>
  <c r="AC149" i="2"/>
  <c r="AK148" i="2"/>
  <c r="AG148" i="2"/>
  <c r="AC148" i="2"/>
  <c r="AH148" i="2" s="1"/>
  <c r="AL148" i="2" s="1"/>
  <c r="AG147" i="2"/>
  <c r="AC147" i="2"/>
  <c r="AH146" i="2"/>
  <c r="AG146" i="2"/>
  <c r="AC146" i="2"/>
  <c r="AK145" i="2"/>
  <c r="AH145" i="2"/>
  <c r="AL145" i="2" s="1"/>
  <c r="AG145" i="2"/>
  <c r="AC145" i="2"/>
  <c r="AG144" i="2"/>
  <c r="AC144" i="2"/>
  <c r="AH144" i="2" s="1"/>
  <c r="AG143" i="2"/>
  <c r="AC143" i="2"/>
  <c r="AH142" i="2"/>
  <c r="AG142" i="2"/>
  <c r="AC142" i="2"/>
  <c r="AH141" i="2"/>
  <c r="AG141" i="2"/>
  <c r="AC141" i="2"/>
  <c r="AK140" i="2"/>
  <c r="AG140" i="2"/>
  <c r="AC140" i="2"/>
  <c r="AH140" i="2" s="1"/>
  <c r="AL140" i="2" s="1"/>
  <c r="AG139" i="2"/>
  <c r="AC139" i="2"/>
  <c r="AH138" i="2"/>
  <c r="AG138" i="2"/>
  <c r="AC138" i="2"/>
  <c r="AK137" i="2"/>
  <c r="AH137" i="2"/>
  <c r="AL137" i="2" s="1"/>
  <c r="AG137" i="2"/>
  <c r="AC137" i="2"/>
  <c r="AG136" i="2"/>
  <c r="AC136" i="2"/>
  <c r="AH136" i="2" s="1"/>
  <c r="AG135" i="2"/>
  <c r="AC135" i="2"/>
  <c r="AH134" i="2"/>
  <c r="AG134" i="2"/>
  <c r="AC134" i="2"/>
  <c r="AH133" i="2"/>
  <c r="AG133" i="2"/>
  <c r="AC133" i="2"/>
  <c r="AK132" i="2"/>
  <c r="AG132" i="2"/>
  <c r="AC132" i="2"/>
  <c r="AH132" i="2" s="1"/>
  <c r="AL132" i="2" s="1"/>
  <c r="AG131" i="2"/>
  <c r="AC131" i="2"/>
  <c r="AH130" i="2"/>
  <c r="AG130" i="2"/>
  <c r="AC130" i="2"/>
  <c r="AK129" i="2"/>
  <c r="AH129" i="2"/>
  <c r="AL129" i="2" s="1"/>
  <c r="AG129" i="2"/>
  <c r="AC129" i="2"/>
  <c r="AG128" i="2"/>
  <c r="AC128" i="2"/>
  <c r="AH128" i="2" s="1"/>
  <c r="AG127" i="2"/>
  <c r="AC127" i="2"/>
  <c r="AH126" i="2"/>
  <c r="AG126" i="2"/>
  <c r="AC126" i="2"/>
  <c r="AH125" i="2"/>
  <c r="AG125" i="2"/>
  <c r="AC125" i="2"/>
  <c r="AK124" i="2"/>
  <c r="AG124" i="2"/>
  <c r="AC124" i="2"/>
  <c r="AH124" i="2" s="1"/>
  <c r="AL124" i="2" s="1"/>
  <c r="AG123" i="2"/>
  <c r="AC123" i="2"/>
  <c r="AH122" i="2"/>
  <c r="AG122" i="2"/>
  <c r="AC122" i="2"/>
  <c r="AK121" i="2"/>
  <c r="AH121" i="2"/>
  <c r="AL121" i="2" s="1"/>
  <c r="AG121" i="2"/>
  <c r="AC121" i="2"/>
  <c r="AG120" i="2"/>
  <c r="AC120" i="2"/>
  <c r="AH120" i="2" s="1"/>
  <c r="AG119" i="2"/>
  <c r="AC119" i="2"/>
  <c r="AH118" i="2"/>
  <c r="AG118" i="2"/>
  <c r="AC118" i="2"/>
  <c r="AH117" i="2"/>
  <c r="AG117" i="2"/>
  <c r="AC117" i="2"/>
  <c r="AK116" i="2"/>
  <c r="AG116" i="2"/>
  <c r="AC116" i="2"/>
  <c r="AH116" i="2" s="1"/>
  <c r="AL116" i="2" s="1"/>
  <c r="AG115" i="2"/>
  <c r="AC115" i="2"/>
  <c r="AH114" i="2"/>
  <c r="AG114" i="2"/>
  <c r="AC114" i="2"/>
  <c r="AK113" i="2"/>
  <c r="AH113" i="2"/>
  <c r="AL113" i="2" s="1"/>
  <c r="AG113" i="2"/>
  <c r="AC113" i="2"/>
  <c r="AG112" i="2"/>
  <c r="AC112" i="2"/>
  <c r="AH112" i="2" s="1"/>
  <c r="AG111" i="2"/>
  <c r="AC111" i="2"/>
  <c r="AH110" i="2"/>
  <c r="AG110" i="2"/>
  <c r="AC110" i="2"/>
  <c r="AH109" i="2"/>
  <c r="AG109" i="2"/>
  <c r="AC109" i="2"/>
  <c r="AK108" i="2"/>
  <c r="AG108" i="2"/>
  <c r="AC108" i="2"/>
  <c r="AH108" i="2" s="1"/>
  <c r="AL108" i="2" s="1"/>
  <c r="AG107" i="2"/>
  <c r="AC107" i="2"/>
  <c r="AH106" i="2"/>
  <c r="AG106" i="2"/>
  <c r="AC106" i="2"/>
  <c r="AK105" i="2"/>
  <c r="AH105" i="2"/>
  <c r="AL105" i="2" s="1"/>
  <c r="AG105" i="2"/>
  <c r="AC105" i="2"/>
  <c r="AG104" i="2"/>
  <c r="AC104" i="2"/>
  <c r="AH104" i="2" s="1"/>
  <c r="AG103" i="2"/>
  <c r="AC103" i="2"/>
  <c r="AH102" i="2"/>
  <c r="AG102" i="2"/>
  <c r="AC102" i="2"/>
  <c r="AH101" i="2"/>
  <c r="AG101" i="2"/>
  <c r="AC101" i="2"/>
  <c r="AK100" i="2"/>
  <c r="AG100" i="2"/>
  <c r="AC100" i="2"/>
  <c r="AH100" i="2" s="1"/>
  <c r="AL100" i="2" s="1"/>
  <c r="AG99" i="2"/>
  <c r="AC99" i="2"/>
  <c r="AH98" i="2"/>
  <c r="AG98" i="2"/>
  <c r="AC98" i="2"/>
  <c r="AK97" i="2"/>
  <c r="AH97" i="2"/>
  <c r="AL97" i="2" s="1"/>
  <c r="AG97" i="2"/>
  <c r="AC97" i="2"/>
  <c r="AG96" i="2"/>
  <c r="AC96" i="2"/>
  <c r="AH96" i="2" s="1"/>
  <c r="AG95" i="2"/>
  <c r="AC95" i="2"/>
  <c r="AL94" i="2"/>
  <c r="AG94" i="2"/>
  <c r="AC94" i="2"/>
  <c r="AH94" i="2" s="1"/>
  <c r="AK94" i="2" s="1"/>
  <c r="AG93" i="2"/>
  <c r="AC93" i="2"/>
  <c r="AH93" i="2" s="1"/>
  <c r="AH92" i="2"/>
  <c r="AG92" i="2"/>
  <c r="AC92" i="2"/>
  <c r="AK91" i="2"/>
  <c r="AH91" i="2"/>
  <c r="AL91" i="2" s="1"/>
  <c r="AG91" i="2"/>
  <c r="AC91" i="2"/>
  <c r="AL90" i="2"/>
  <c r="AG90" i="2"/>
  <c r="AC90" i="2"/>
  <c r="AH90" i="2" s="1"/>
  <c r="AK90" i="2" s="1"/>
  <c r="AG89" i="2"/>
  <c r="AC89" i="2"/>
  <c r="AH89" i="2" s="1"/>
  <c r="AH88" i="2"/>
  <c r="AG88" i="2"/>
  <c r="AC88" i="2"/>
  <c r="AK87" i="2"/>
  <c r="AH87" i="2"/>
  <c r="AL87" i="2" s="1"/>
  <c r="AG87" i="2"/>
  <c r="AC87" i="2"/>
  <c r="AL86" i="2"/>
  <c r="AG86" i="2"/>
  <c r="AC86" i="2"/>
  <c r="AH86" i="2" s="1"/>
  <c r="AK86" i="2" s="1"/>
  <c r="AG85" i="2"/>
  <c r="AC85" i="2"/>
  <c r="AH85" i="2" s="1"/>
  <c r="AH84" i="2"/>
  <c r="AG84" i="2"/>
  <c r="AC84" i="2"/>
  <c r="AK83" i="2"/>
  <c r="AH83" i="2"/>
  <c r="AL83" i="2" s="1"/>
  <c r="AG83" i="2"/>
  <c r="AC83" i="2"/>
  <c r="AL82" i="2"/>
  <c r="AG82" i="2"/>
  <c r="AC82" i="2"/>
  <c r="AH82" i="2" s="1"/>
  <c r="AK82" i="2" s="1"/>
  <c r="AG81" i="2"/>
  <c r="AC81" i="2"/>
  <c r="AH81" i="2" s="1"/>
  <c r="AH80" i="2"/>
  <c r="AG80" i="2"/>
  <c r="AC80" i="2"/>
  <c r="AK79" i="2"/>
  <c r="AH79" i="2"/>
  <c r="AL79" i="2" s="1"/>
  <c r="AG79" i="2"/>
  <c r="AC79" i="2"/>
  <c r="AL78" i="2"/>
  <c r="AG78" i="2"/>
  <c r="AC78" i="2"/>
  <c r="AH78" i="2" s="1"/>
  <c r="AK78" i="2" s="1"/>
  <c r="AG77" i="2"/>
  <c r="AC77" i="2"/>
  <c r="AH77" i="2" s="1"/>
  <c r="AH76" i="2"/>
  <c r="AG76" i="2"/>
  <c r="AC76" i="2"/>
  <c r="AK75" i="2"/>
  <c r="AH75" i="2"/>
  <c r="AL75" i="2" s="1"/>
  <c r="AG75" i="2"/>
  <c r="AC75" i="2"/>
  <c r="AL74" i="2"/>
  <c r="AG74" i="2"/>
  <c r="AC74" i="2"/>
  <c r="AH74" i="2" s="1"/>
  <c r="AK74" i="2" s="1"/>
  <c r="AG73" i="2"/>
  <c r="AC73" i="2"/>
  <c r="AH73" i="2" s="1"/>
  <c r="AH72" i="2"/>
  <c r="AG72" i="2"/>
  <c r="AC72" i="2"/>
  <c r="AK71" i="2"/>
  <c r="AH71" i="2"/>
  <c r="AL71" i="2" s="1"/>
  <c r="AG71" i="2"/>
  <c r="AC71" i="2"/>
  <c r="AL70" i="2"/>
  <c r="AG70" i="2"/>
  <c r="AC70" i="2"/>
  <c r="AH70" i="2" s="1"/>
  <c r="AK70" i="2" s="1"/>
  <c r="AG69" i="2"/>
  <c r="AC69" i="2"/>
  <c r="AH69" i="2" s="1"/>
  <c r="AG68" i="2"/>
  <c r="AH68" i="2" s="1"/>
  <c r="AC68" i="2"/>
  <c r="AK67" i="2"/>
  <c r="AH67" i="2"/>
  <c r="AL67" i="2" s="1"/>
  <c r="AG67" i="2"/>
  <c r="AC67" i="2"/>
  <c r="AL66" i="2"/>
  <c r="AG66" i="2"/>
  <c r="AC66" i="2"/>
  <c r="AH66" i="2" s="1"/>
  <c r="AK66" i="2" s="1"/>
  <c r="AL65" i="2"/>
  <c r="AG65" i="2"/>
  <c r="AC65" i="2"/>
  <c r="AH65" i="2" s="1"/>
  <c r="AK65" i="2" s="1"/>
  <c r="AG64" i="2"/>
  <c r="AH64" i="2" s="1"/>
  <c r="AC64" i="2"/>
  <c r="AK63" i="2"/>
  <c r="AH63" i="2"/>
  <c r="AL63" i="2" s="1"/>
  <c r="AG63" i="2"/>
  <c r="AC63" i="2"/>
  <c r="AL62" i="2"/>
  <c r="AK62" i="2"/>
  <c r="AG62" i="2"/>
  <c r="AC62" i="2"/>
  <c r="AH62" i="2" s="1"/>
  <c r="AG61" i="2"/>
  <c r="AC61" i="2"/>
  <c r="AH61" i="2" s="1"/>
  <c r="AK61" i="2" s="1"/>
  <c r="AG60" i="2"/>
  <c r="AH60" i="2" s="1"/>
  <c r="AC60" i="2"/>
  <c r="AK59" i="2"/>
  <c r="AH59" i="2"/>
  <c r="AL59" i="2" s="1"/>
  <c r="AG59" i="2"/>
  <c r="AC59" i="2"/>
  <c r="AL58" i="2"/>
  <c r="AG58" i="2"/>
  <c r="AC58" i="2"/>
  <c r="AH58" i="2" s="1"/>
  <c r="AK58" i="2" s="1"/>
  <c r="AL57" i="2"/>
  <c r="AG57" i="2"/>
  <c r="AC57" i="2"/>
  <c r="AH57" i="2" s="1"/>
  <c r="AK57" i="2" s="1"/>
  <c r="AG56" i="2"/>
  <c r="AH56" i="2" s="1"/>
  <c r="AC56" i="2"/>
  <c r="AK55" i="2"/>
  <c r="AH55" i="2"/>
  <c r="AL55" i="2" s="1"/>
  <c r="AG55" i="2"/>
  <c r="AC55" i="2"/>
  <c r="AL54" i="2"/>
  <c r="AK54" i="2"/>
  <c r="AG54" i="2"/>
  <c r="AC54" i="2"/>
  <c r="AH54" i="2" s="1"/>
  <c r="AG53" i="2"/>
  <c r="AC53" i="2"/>
  <c r="AH53" i="2" s="1"/>
  <c r="AK53" i="2" s="1"/>
  <c r="AG52" i="2"/>
  <c r="AH52" i="2" s="1"/>
  <c r="AC52" i="2"/>
  <c r="AK51" i="2"/>
  <c r="AH51" i="2"/>
  <c r="AL51" i="2" s="1"/>
  <c r="AG51" i="2"/>
  <c r="AC51" i="2"/>
  <c r="AL50" i="2"/>
  <c r="AG50" i="2"/>
  <c r="AC50" i="2"/>
  <c r="AH50" i="2" s="1"/>
  <c r="AK50" i="2" s="1"/>
  <c r="AL49" i="2"/>
  <c r="AG49" i="2"/>
  <c r="AC49" i="2"/>
  <c r="AH49" i="2" s="1"/>
  <c r="AK49" i="2" s="1"/>
  <c r="AG48" i="2"/>
  <c r="AH48" i="2" s="1"/>
  <c r="AC48" i="2"/>
  <c r="AK47" i="2"/>
  <c r="AH47" i="2"/>
  <c r="AL47" i="2" s="1"/>
  <c r="AG47" i="2"/>
  <c r="AC47" i="2"/>
  <c r="AL46" i="2"/>
  <c r="AK46" i="2"/>
  <c r="AG46" i="2"/>
  <c r="AC46" i="2"/>
  <c r="AH46" i="2" s="1"/>
  <c r="AG45" i="2"/>
  <c r="AC45" i="2"/>
  <c r="AH45" i="2" s="1"/>
  <c r="AK45" i="2" s="1"/>
  <c r="AG44" i="2"/>
  <c r="AH44" i="2" s="1"/>
  <c r="AC44" i="2"/>
  <c r="AG43" i="2"/>
  <c r="AC43" i="2"/>
  <c r="AH43" i="2" s="1"/>
  <c r="AG42" i="2"/>
  <c r="AC42" i="2"/>
  <c r="AH42" i="2" s="1"/>
  <c r="AG41" i="2"/>
  <c r="AH41" i="2" s="1"/>
  <c r="AC41" i="2"/>
  <c r="AH40" i="2"/>
  <c r="AL40" i="2" s="1"/>
  <c r="AG40" i="2"/>
  <c r="AC40" i="2"/>
  <c r="AG39" i="2"/>
  <c r="AC39" i="2"/>
  <c r="AH39" i="2" s="1"/>
  <c r="AG38" i="2"/>
  <c r="AC38" i="2"/>
  <c r="AH38" i="2" s="1"/>
  <c r="AG37" i="2"/>
  <c r="AH37" i="2" s="1"/>
  <c r="AC37" i="2"/>
  <c r="AH36" i="2"/>
  <c r="AL36" i="2" s="1"/>
  <c r="AG36" i="2"/>
  <c r="AC36" i="2"/>
  <c r="AG35" i="2"/>
  <c r="AC35" i="2"/>
  <c r="AH35" i="2" s="1"/>
  <c r="AG34" i="2"/>
  <c r="AC34" i="2"/>
  <c r="AH34" i="2" s="1"/>
  <c r="AG33" i="2"/>
  <c r="AH33" i="2" s="1"/>
  <c r="AC33" i="2"/>
  <c r="AH32" i="2"/>
  <c r="AL32" i="2" s="1"/>
  <c r="AG32" i="2"/>
  <c r="AC32" i="2"/>
  <c r="AG31" i="2"/>
  <c r="AC31" i="2"/>
  <c r="AH31" i="2" s="1"/>
  <c r="AG30" i="2"/>
  <c r="AC30" i="2"/>
  <c r="AH30" i="2" s="1"/>
  <c r="AG29" i="2"/>
  <c r="AH29" i="2" s="1"/>
  <c r="AC29" i="2"/>
  <c r="AH28" i="2"/>
  <c r="AL28" i="2" s="1"/>
  <c r="AG28" i="2"/>
  <c r="AC28" i="2"/>
  <c r="AG27" i="2"/>
  <c r="AC27" i="2"/>
  <c r="AH27" i="2" s="1"/>
  <c r="AG26" i="2"/>
  <c r="AC26" i="2"/>
  <c r="AH26" i="2" s="1"/>
  <c r="AG25" i="2"/>
  <c r="AC25" i="2"/>
  <c r="AH25" i="2" s="1"/>
  <c r="AH24" i="2"/>
  <c r="AL24" i="2" s="1"/>
  <c r="AG24" i="2"/>
  <c r="AC24" i="2"/>
  <c r="AG23" i="2"/>
  <c r="AC23" i="2"/>
  <c r="AH23" i="2" s="1"/>
  <c r="AG22" i="2"/>
  <c r="AC22" i="2"/>
  <c r="AH22" i="2" s="1"/>
  <c r="AG21" i="2"/>
  <c r="AC21" i="2"/>
  <c r="AH21" i="2" s="1"/>
  <c r="AH20" i="2"/>
  <c r="AL20" i="2" s="1"/>
  <c r="AG20" i="2"/>
  <c r="AC20" i="2"/>
  <c r="AG19" i="2"/>
  <c r="AC19" i="2"/>
  <c r="AH19" i="2" s="1"/>
  <c r="AG18" i="2"/>
  <c r="AC18" i="2"/>
  <c r="AH18" i="2" s="1"/>
  <c r="AG17" i="2"/>
  <c r="AC17" i="2"/>
  <c r="AH17" i="2" s="1"/>
  <c r="AH16" i="2"/>
  <c r="AL16" i="2" s="1"/>
  <c r="AG16" i="2"/>
  <c r="AC16" i="2"/>
  <c r="AG15" i="2"/>
  <c r="AC15" i="2"/>
  <c r="AH15" i="2" s="1"/>
  <c r="AG14" i="2"/>
  <c r="AC14" i="2"/>
  <c r="AH14" i="2" s="1"/>
  <c r="AG13" i="2"/>
  <c r="AC13" i="2"/>
  <c r="AH13" i="2" s="1"/>
  <c r="AH12" i="2"/>
  <c r="AL12" i="2" s="1"/>
  <c r="AG12" i="2"/>
  <c r="AC12" i="2"/>
  <c r="AG11" i="2"/>
  <c r="AC11" i="2"/>
  <c r="AH11" i="2" s="1"/>
  <c r="AL37" i="2" l="1"/>
  <c r="AK37" i="2"/>
  <c r="AL13" i="2"/>
  <c r="AK13" i="2"/>
  <c r="AL15" i="2"/>
  <c r="AK15" i="2"/>
  <c r="AK22" i="2"/>
  <c r="AL22" i="2"/>
  <c r="AK31" i="2"/>
  <c r="AL31" i="2"/>
  <c r="AK38" i="2"/>
  <c r="AL38" i="2"/>
  <c r="AL41" i="2"/>
  <c r="AK41" i="2"/>
  <c r="AL25" i="2"/>
  <c r="AK25" i="2"/>
  <c r="AL19" i="2"/>
  <c r="AK19" i="2"/>
  <c r="AK26" i="2"/>
  <c r="AL26" i="2"/>
  <c r="AL29" i="2"/>
  <c r="AK29" i="2"/>
  <c r="AL35" i="2"/>
  <c r="AK35" i="2"/>
  <c r="AK42" i="2"/>
  <c r="AL42" i="2"/>
  <c r="AK11" i="2"/>
  <c r="AL11" i="2"/>
  <c r="AK18" i="2"/>
  <c r="AL18" i="2"/>
  <c r="AK27" i="2"/>
  <c r="AL27" i="2"/>
  <c r="AK34" i="2"/>
  <c r="AL34" i="2"/>
  <c r="AL43" i="2"/>
  <c r="AK43" i="2"/>
  <c r="AL17" i="2"/>
  <c r="AK17" i="2"/>
  <c r="AK14" i="2"/>
  <c r="AL14" i="2"/>
  <c r="AL21" i="2"/>
  <c r="AK21" i="2"/>
  <c r="AK23" i="2"/>
  <c r="AL23" i="2"/>
  <c r="AK30" i="2"/>
  <c r="AL30" i="2"/>
  <c r="AL33" i="2"/>
  <c r="AK33" i="2"/>
  <c r="AK39" i="2"/>
  <c r="AL39" i="2"/>
  <c r="AL44" i="2"/>
  <c r="AK44" i="2"/>
  <c r="AL48" i="2"/>
  <c r="AK48" i="2"/>
  <c r="AL52" i="2"/>
  <c r="AK52" i="2"/>
  <c r="AL56" i="2"/>
  <c r="AK56" i="2"/>
  <c r="AL60" i="2"/>
  <c r="AK60" i="2"/>
  <c r="AL64" i="2"/>
  <c r="AK64" i="2"/>
  <c r="AL68" i="2"/>
  <c r="AK68" i="2"/>
  <c r="AL69" i="2"/>
  <c r="AK69" i="2"/>
  <c r="AL85" i="2"/>
  <c r="AK85" i="2"/>
  <c r="AL93" i="2"/>
  <c r="AK93" i="2"/>
  <c r="AK110" i="2"/>
  <c r="AL110" i="2"/>
  <c r="AK126" i="2"/>
  <c r="AL126" i="2"/>
  <c r="AK142" i="2"/>
  <c r="AL142" i="2"/>
  <c r="AK158" i="2"/>
  <c r="AL158" i="2"/>
  <c r="AK170" i="2"/>
  <c r="AL170" i="2"/>
  <c r="AL173" i="2"/>
  <c r="AK173" i="2"/>
  <c r="AK186" i="2"/>
  <c r="AL186" i="2"/>
  <c r="AK191" i="2"/>
  <c r="AL191" i="2"/>
  <c r="AL207" i="2"/>
  <c r="AK207" i="2"/>
  <c r="AK12" i="2"/>
  <c r="AK16" i="2"/>
  <c r="AK20" i="2"/>
  <c r="AK24" i="2"/>
  <c r="AK28" i="2"/>
  <c r="AK32" i="2"/>
  <c r="AK36" i="2"/>
  <c r="AK40" i="2"/>
  <c r="AL104" i="2"/>
  <c r="AK104" i="2"/>
  <c r="AL109" i="2"/>
  <c r="AK109" i="2"/>
  <c r="AL120" i="2"/>
  <c r="AK120" i="2"/>
  <c r="AL125" i="2"/>
  <c r="AK125" i="2"/>
  <c r="AL136" i="2"/>
  <c r="AK136" i="2"/>
  <c r="AL141" i="2"/>
  <c r="AK141" i="2"/>
  <c r="AL152" i="2"/>
  <c r="AK152" i="2"/>
  <c r="AL157" i="2"/>
  <c r="AK157" i="2"/>
  <c r="AL168" i="2"/>
  <c r="AK168" i="2"/>
  <c r="AK178" i="2"/>
  <c r="AL178" i="2"/>
  <c r="AK182" i="2"/>
  <c r="AL182" i="2"/>
  <c r="AL184" i="2"/>
  <c r="AK184" i="2"/>
  <c r="AL189" i="2"/>
  <c r="AK189" i="2"/>
  <c r="AL204" i="2"/>
  <c r="AK204" i="2"/>
  <c r="AL81" i="2"/>
  <c r="AK81" i="2"/>
  <c r="AL53" i="2"/>
  <c r="AL61" i="2"/>
  <c r="AK102" i="2"/>
  <c r="AL102" i="2"/>
  <c r="AK118" i="2"/>
  <c r="AL118" i="2"/>
  <c r="AK134" i="2"/>
  <c r="AL134" i="2"/>
  <c r="AK150" i="2"/>
  <c r="AL150" i="2"/>
  <c r="AK166" i="2"/>
  <c r="AL166" i="2"/>
  <c r="AL176" i="2"/>
  <c r="AK176" i="2"/>
  <c r="AL181" i="2"/>
  <c r="AK181" i="2"/>
  <c r="AK202" i="2"/>
  <c r="AL202" i="2"/>
  <c r="AL73" i="2"/>
  <c r="AK73" i="2"/>
  <c r="AL77" i="2"/>
  <c r="AK77" i="2"/>
  <c r="AL89" i="2"/>
  <c r="AK89" i="2"/>
  <c r="AL45" i="2"/>
  <c r="AL72" i="2"/>
  <c r="AK72" i="2"/>
  <c r="AL76" i="2"/>
  <c r="AK76" i="2"/>
  <c r="AL80" i="2"/>
  <c r="AK80" i="2"/>
  <c r="AL84" i="2"/>
  <c r="AK84" i="2"/>
  <c r="AL88" i="2"/>
  <c r="AK88" i="2"/>
  <c r="AL92" i="2"/>
  <c r="AK92" i="2"/>
  <c r="AL96" i="2"/>
  <c r="AK96" i="2"/>
  <c r="AL101" i="2"/>
  <c r="AK101" i="2"/>
  <c r="AL112" i="2"/>
  <c r="AK112" i="2"/>
  <c r="AL117" i="2"/>
  <c r="AK117" i="2"/>
  <c r="AL128" i="2"/>
  <c r="AK128" i="2"/>
  <c r="AL133" i="2"/>
  <c r="AK133" i="2"/>
  <c r="AL144" i="2"/>
  <c r="AK144" i="2"/>
  <c r="AL149" i="2"/>
  <c r="AK149" i="2"/>
  <c r="AL160" i="2"/>
  <c r="AK160" i="2"/>
  <c r="AL165" i="2"/>
  <c r="AK165" i="2"/>
  <c r="AK174" i="2"/>
  <c r="AL174" i="2"/>
  <c r="AL193" i="2"/>
  <c r="AK193" i="2"/>
  <c r="AH95" i="2"/>
  <c r="AH103" i="2"/>
  <c r="AH111" i="2"/>
  <c r="AH119" i="2"/>
  <c r="AH127" i="2"/>
  <c r="AH135" i="2"/>
  <c r="AH143" i="2"/>
  <c r="AH151" i="2"/>
  <c r="AH159" i="2"/>
  <c r="AH167" i="2"/>
  <c r="AH175" i="2"/>
  <c r="AK198" i="2"/>
  <c r="AL198" i="2"/>
  <c r="AL205" i="2"/>
  <c r="AK205" i="2"/>
  <c r="AK98" i="2"/>
  <c r="AL98" i="2"/>
  <c r="AK106" i="2"/>
  <c r="AL106" i="2"/>
  <c r="AK114" i="2"/>
  <c r="AL114" i="2"/>
  <c r="AK122" i="2"/>
  <c r="AL122" i="2"/>
  <c r="AK130" i="2"/>
  <c r="AL130" i="2"/>
  <c r="AK138" i="2"/>
  <c r="AL138" i="2"/>
  <c r="AK146" i="2"/>
  <c r="AL146" i="2"/>
  <c r="AK154" i="2"/>
  <c r="AL154" i="2"/>
  <c r="AK162" i="2"/>
  <c r="AL162" i="2"/>
  <c r="AK194" i="2"/>
  <c r="AL194" i="2"/>
  <c r="AL201" i="2"/>
  <c r="AK201" i="2"/>
  <c r="AH206" i="2"/>
  <c r="AH99" i="2"/>
  <c r="AH107" i="2"/>
  <c r="AH115" i="2"/>
  <c r="AH123" i="2"/>
  <c r="AH131" i="2"/>
  <c r="AH139" i="2"/>
  <c r="AH147" i="2"/>
  <c r="AH155" i="2"/>
  <c r="AH163" i="2"/>
  <c r="AH171" i="2"/>
  <c r="AH179" i="2"/>
  <c r="AH187" i="2"/>
  <c r="AK190" i="2"/>
  <c r="AL190" i="2"/>
  <c r="AL197" i="2"/>
  <c r="AK197" i="2"/>
  <c r="AK200" i="2"/>
  <c r="AL203" i="2"/>
  <c r="AK147" i="2" l="1"/>
  <c r="AL147" i="2"/>
  <c r="AK115" i="2"/>
  <c r="AL115" i="2"/>
  <c r="AK159" i="2"/>
  <c r="AL159" i="2"/>
  <c r="AK171" i="2"/>
  <c r="AL171" i="2"/>
  <c r="AK139" i="2"/>
  <c r="AL139" i="2"/>
  <c r="AK107" i="2"/>
  <c r="AL107" i="2"/>
  <c r="AK151" i="2"/>
  <c r="AL151" i="2"/>
  <c r="AK119" i="2"/>
  <c r="AL119" i="2"/>
  <c r="AK131" i="2"/>
  <c r="AL131" i="2"/>
  <c r="AK175" i="2"/>
  <c r="AL175" i="2"/>
  <c r="AK143" i="2"/>
  <c r="AL143" i="2"/>
  <c r="AK111" i="2"/>
  <c r="AL111" i="2"/>
  <c r="AK179" i="2"/>
  <c r="AL179" i="2"/>
  <c r="AK127" i="2"/>
  <c r="AL127" i="2"/>
  <c r="AK95" i="2"/>
  <c r="AL95" i="2"/>
  <c r="AK163" i="2"/>
  <c r="AL163" i="2"/>
  <c r="AK99" i="2"/>
  <c r="AL99" i="2"/>
  <c r="AK187" i="2"/>
  <c r="AL187" i="2"/>
  <c r="AK155" i="2"/>
  <c r="AL155" i="2"/>
  <c r="AK123" i="2"/>
  <c r="AL123" i="2"/>
  <c r="AK206" i="2"/>
  <c r="AL206" i="2"/>
  <c r="AK167" i="2"/>
  <c r="AL167" i="2"/>
  <c r="AK135" i="2"/>
  <c r="AL135" i="2"/>
  <c r="AK103" i="2"/>
  <c r="AL103" i="2"/>
  <c r="AK178" i="1" l="1"/>
  <c r="AK177" i="1"/>
  <c r="AK176" i="1"/>
  <c r="AK175" i="1"/>
  <c r="AK174" i="1"/>
  <c r="AK173" i="1"/>
  <c r="AK172" i="1"/>
  <c r="AK171" i="1"/>
  <c r="AK170" i="1"/>
  <c r="AK169" i="1"/>
  <c r="AK168" i="1"/>
  <c r="AK167" i="1"/>
  <c r="AK166" i="1"/>
  <c r="AK165" i="1"/>
  <c r="AK164" i="1"/>
  <c r="AK163" i="1"/>
  <c r="AK162" i="1"/>
  <c r="AK161" i="1"/>
  <c r="AK160" i="1"/>
  <c r="AK159" i="1"/>
  <c r="AK158" i="1"/>
  <c r="AK157" i="1"/>
  <c r="AK156" i="1"/>
  <c r="AK155" i="1"/>
  <c r="AK154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K141" i="1"/>
  <c r="AK140" i="1"/>
  <c r="AK139" i="1"/>
  <c r="AK138" i="1"/>
  <c r="AK137" i="1"/>
  <c r="AK136" i="1"/>
  <c r="AK135" i="1"/>
  <c r="AK134" i="1"/>
  <c r="AK133" i="1"/>
  <c r="AK132" i="1"/>
  <c r="AK131" i="1"/>
  <c r="AK130" i="1"/>
  <c r="AK129" i="1"/>
  <c r="AK128" i="1"/>
  <c r="AK127" i="1"/>
  <c r="AK126" i="1"/>
  <c r="AK125" i="1"/>
  <c r="AK124" i="1"/>
  <c r="AK123" i="1"/>
  <c r="AK122" i="1"/>
  <c r="AK121" i="1"/>
  <c r="AK120" i="1"/>
  <c r="AK119" i="1"/>
  <c r="AK118" i="1"/>
  <c r="AK117" i="1"/>
  <c r="AK116" i="1"/>
  <c r="AK115" i="1"/>
  <c r="AK114" i="1"/>
  <c r="AK113" i="1"/>
  <c r="AK112" i="1"/>
  <c r="AK111" i="1"/>
  <c r="AK110" i="1"/>
  <c r="AK109" i="1"/>
  <c r="AK108" i="1"/>
  <c r="AK107" i="1"/>
  <c r="AK106" i="1"/>
  <c r="AK105" i="1"/>
  <c r="AK104" i="1"/>
  <c r="AK103" i="1"/>
  <c r="AK102" i="1"/>
  <c r="AK101" i="1"/>
  <c r="AK100" i="1"/>
  <c r="AK99" i="1"/>
  <c r="AK98" i="1"/>
  <c r="AK97" i="1"/>
  <c r="AK96" i="1"/>
  <c r="AK95" i="1"/>
  <c r="AK94" i="1"/>
  <c r="AK93" i="1"/>
  <c r="AK92" i="1"/>
  <c r="AK91" i="1"/>
  <c r="AK90" i="1"/>
  <c r="AK89" i="1"/>
  <c r="AK88" i="1"/>
  <c r="AK87" i="1"/>
  <c r="AK86" i="1"/>
  <c r="AK85" i="1"/>
  <c r="AK84" i="1"/>
  <c r="AK83" i="1"/>
  <c r="AK82" i="1"/>
  <c r="AK81" i="1"/>
  <c r="AK80" i="1"/>
  <c r="AK79" i="1"/>
  <c r="AK78" i="1"/>
  <c r="AK77" i="1"/>
  <c r="AK76" i="1"/>
  <c r="AK75" i="1"/>
  <c r="AK74" i="1"/>
  <c r="AK73" i="1"/>
  <c r="AK72" i="1"/>
  <c r="AK71" i="1"/>
  <c r="AK70" i="1"/>
  <c r="AK69" i="1"/>
  <c r="AK68" i="1"/>
  <c r="AK67" i="1"/>
  <c r="AK66" i="1"/>
  <c r="AK65" i="1"/>
  <c r="AK64" i="1"/>
  <c r="AK63" i="1"/>
  <c r="AK62" i="1"/>
  <c r="AK61" i="1"/>
  <c r="AK60" i="1"/>
  <c r="AK59" i="1"/>
  <c r="AK58" i="1"/>
  <c r="AK57" i="1"/>
  <c r="AK56" i="1"/>
  <c r="AK55" i="1"/>
  <c r="AK54" i="1"/>
  <c r="AK53" i="1"/>
  <c r="AK52" i="1"/>
  <c r="AK51" i="1"/>
  <c r="AK50" i="1"/>
  <c r="AK49" i="1"/>
  <c r="AK48" i="1"/>
  <c r="AK47" i="1"/>
  <c r="AK46" i="1"/>
  <c r="AK45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AK29" i="1"/>
  <c r="AK28" i="1"/>
  <c r="AK27" i="1"/>
  <c r="AK26" i="1"/>
  <c r="AK25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12" i="1"/>
  <c r="AK11" i="1" l="1"/>
  <c r="AI181" i="1"/>
  <c r="AF181" i="1"/>
  <c r="AE181" i="1"/>
  <c r="AD181" i="1"/>
  <c r="AB181" i="1"/>
  <c r="AA181" i="1"/>
  <c r="Z181" i="1"/>
  <c r="Y181" i="1"/>
  <c r="X181" i="1"/>
  <c r="W181" i="1"/>
  <c r="V181" i="1"/>
  <c r="U181" i="1"/>
  <c r="T181" i="1"/>
  <c r="AG178" i="1"/>
  <c r="AC178" i="1"/>
  <c r="AH178" i="1" s="1"/>
  <c r="AH177" i="1"/>
  <c r="AL177" i="1" s="1"/>
  <c r="AG177" i="1"/>
  <c r="AC177" i="1"/>
  <c r="AH176" i="1"/>
  <c r="AL176" i="1" s="1"/>
  <c r="AG176" i="1"/>
  <c r="AC176" i="1"/>
  <c r="AG175" i="1"/>
  <c r="AC175" i="1"/>
  <c r="AH175" i="1" s="1"/>
  <c r="AG174" i="1"/>
  <c r="AC174" i="1"/>
  <c r="AH173" i="1"/>
  <c r="AG173" i="1"/>
  <c r="AC173" i="1"/>
  <c r="AH172" i="1"/>
  <c r="AL172" i="1" s="1"/>
  <c r="AG172" i="1"/>
  <c r="AC172" i="1"/>
  <c r="AG171" i="1"/>
  <c r="AC171" i="1"/>
  <c r="AH171" i="1" s="1"/>
  <c r="AG170" i="1"/>
  <c r="AC170" i="1"/>
  <c r="AH169" i="1"/>
  <c r="AG169" i="1"/>
  <c r="AC169" i="1"/>
  <c r="AH168" i="1"/>
  <c r="AL168" i="1" s="1"/>
  <c r="AG168" i="1"/>
  <c r="AC168" i="1"/>
  <c r="AG167" i="1"/>
  <c r="AC167" i="1"/>
  <c r="AH167" i="1" s="1"/>
  <c r="AG166" i="1"/>
  <c r="AC166" i="1"/>
  <c r="AH165" i="1"/>
  <c r="AG165" i="1"/>
  <c r="AC165" i="1"/>
  <c r="AH164" i="1"/>
  <c r="AL164" i="1" s="1"/>
  <c r="AG164" i="1"/>
  <c r="AC164" i="1"/>
  <c r="AG163" i="1"/>
  <c r="AC163" i="1"/>
  <c r="AH163" i="1" s="1"/>
  <c r="AG162" i="1"/>
  <c r="AC162" i="1"/>
  <c r="AH161" i="1"/>
  <c r="AG161" i="1"/>
  <c r="AC161" i="1"/>
  <c r="AH160" i="1"/>
  <c r="AL160" i="1" s="1"/>
  <c r="AG160" i="1"/>
  <c r="AC160" i="1"/>
  <c r="AG159" i="1"/>
  <c r="AC159" i="1"/>
  <c r="AH159" i="1" s="1"/>
  <c r="AG158" i="1"/>
  <c r="AH158" i="1" s="1"/>
  <c r="AC158" i="1"/>
  <c r="AH157" i="1"/>
  <c r="AG157" i="1"/>
  <c r="AC157" i="1"/>
  <c r="AG156" i="1"/>
  <c r="AC156" i="1"/>
  <c r="AH156" i="1" s="1"/>
  <c r="AL156" i="1" s="1"/>
  <c r="AL155" i="1"/>
  <c r="AG155" i="1"/>
  <c r="AC155" i="1"/>
  <c r="AH155" i="1" s="1"/>
  <c r="AG154" i="1"/>
  <c r="AH154" i="1" s="1"/>
  <c r="AC154" i="1"/>
  <c r="AH153" i="1"/>
  <c r="AG153" i="1"/>
  <c r="AC153" i="1"/>
  <c r="AG152" i="1"/>
  <c r="AC152" i="1"/>
  <c r="AH152" i="1" s="1"/>
  <c r="AL152" i="1" s="1"/>
  <c r="AL151" i="1"/>
  <c r="AG151" i="1"/>
  <c r="AC151" i="1"/>
  <c r="AH151" i="1" s="1"/>
  <c r="AG150" i="1"/>
  <c r="AH150" i="1" s="1"/>
  <c r="AC150" i="1"/>
  <c r="AH149" i="1"/>
  <c r="AG149" i="1"/>
  <c r="AC149" i="1"/>
  <c r="AG148" i="1"/>
  <c r="AC148" i="1"/>
  <c r="AH148" i="1" s="1"/>
  <c r="AL148" i="1" s="1"/>
  <c r="AL147" i="1"/>
  <c r="AG147" i="1"/>
  <c r="AC147" i="1"/>
  <c r="AH147" i="1" s="1"/>
  <c r="AG146" i="1"/>
  <c r="AC146" i="1"/>
  <c r="AH146" i="1" s="1"/>
  <c r="AG145" i="1"/>
  <c r="AH145" i="1" s="1"/>
  <c r="AC145" i="1"/>
  <c r="AH144" i="1"/>
  <c r="AL144" i="1" s="1"/>
  <c r="AG144" i="1"/>
  <c r="AC144" i="1"/>
  <c r="AL143" i="1"/>
  <c r="AG143" i="1"/>
  <c r="AC143" i="1"/>
  <c r="AH143" i="1" s="1"/>
  <c r="AL142" i="1"/>
  <c r="AG142" i="1"/>
  <c r="AC142" i="1"/>
  <c r="AH142" i="1" s="1"/>
  <c r="AG141" i="1"/>
  <c r="AH141" i="1" s="1"/>
  <c r="AC141" i="1"/>
  <c r="AH140" i="1"/>
  <c r="AL140" i="1" s="1"/>
  <c r="AG140" i="1"/>
  <c r="AC140" i="1"/>
  <c r="AL139" i="1"/>
  <c r="AG139" i="1"/>
  <c r="AC139" i="1"/>
  <c r="AH139" i="1" s="1"/>
  <c r="AG138" i="1"/>
  <c r="AC138" i="1"/>
  <c r="AH138" i="1" s="1"/>
  <c r="AG137" i="1"/>
  <c r="AH137" i="1" s="1"/>
  <c r="AC137" i="1"/>
  <c r="AH136" i="1"/>
  <c r="AL136" i="1" s="1"/>
  <c r="AG136" i="1"/>
  <c r="AC136" i="1"/>
  <c r="AL135" i="1"/>
  <c r="AG135" i="1"/>
  <c r="AC135" i="1"/>
  <c r="AH135" i="1" s="1"/>
  <c r="AL134" i="1"/>
  <c r="AG134" i="1"/>
  <c r="AC134" i="1"/>
  <c r="AH134" i="1" s="1"/>
  <c r="AG133" i="1"/>
  <c r="AH133" i="1" s="1"/>
  <c r="AC133" i="1"/>
  <c r="AH132" i="1"/>
  <c r="AL132" i="1" s="1"/>
  <c r="AG132" i="1"/>
  <c r="AC132" i="1"/>
  <c r="AH131" i="1"/>
  <c r="AL131" i="1" s="1"/>
  <c r="AG131" i="1"/>
  <c r="AC131" i="1"/>
  <c r="AG130" i="1"/>
  <c r="AC130" i="1"/>
  <c r="AH130" i="1" s="1"/>
  <c r="AL130" i="1" s="1"/>
  <c r="AH129" i="1"/>
  <c r="AG129" i="1"/>
  <c r="AC129" i="1"/>
  <c r="AH128" i="1"/>
  <c r="AL128" i="1" s="1"/>
  <c r="AG128" i="1"/>
  <c r="AC128" i="1"/>
  <c r="AG127" i="1"/>
  <c r="AC127" i="1"/>
  <c r="AH127" i="1" s="1"/>
  <c r="AG126" i="1"/>
  <c r="AC126" i="1"/>
  <c r="AG125" i="1"/>
  <c r="AC125" i="1"/>
  <c r="AH125" i="1" s="1"/>
  <c r="AG124" i="1"/>
  <c r="AH124" i="1" s="1"/>
  <c r="AC124" i="1"/>
  <c r="AG123" i="1"/>
  <c r="AC123" i="1"/>
  <c r="AH123" i="1" s="1"/>
  <c r="AG122" i="1"/>
  <c r="AC122" i="1"/>
  <c r="AH122" i="1" s="1"/>
  <c r="AL122" i="1" s="1"/>
  <c r="AG121" i="1"/>
  <c r="AC121" i="1"/>
  <c r="AH121" i="1" s="1"/>
  <c r="AH120" i="1"/>
  <c r="AL120" i="1" s="1"/>
  <c r="AG120" i="1"/>
  <c r="AC120" i="1"/>
  <c r="AH119" i="1"/>
  <c r="AL119" i="1" s="1"/>
  <c r="AG119" i="1"/>
  <c r="AC119" i="1"/>
  <c r="AG118" i="1"/>
  <c r="AC118" i="1"/>
  <c r="AG117" i="1"/>
  <c r="AH117" i="1" s="1"/>
  <c r="AC117" i="1"/>
  <c r="AG116" i="1"/>
  <c r="AH116" i="1" s="1"/>
  <c r="AC116" i="1"/>
  <c r="AH115" i="1"/>
  <c r="AL115" i="1" s="1"/>
  <c r="AG115" i="1"/>
  <c r="AC115" i="1"/>
  <c r="AG114" i="1"/>
  <c r="AC114" i="1"/>
  <c r="AH114" i="1" s="1"/>
  <c r="AL114" i="1" s="1"/>
  <c r="AH113" i="1"/>
  <c r="AG113" i="1"/>
  <c r="AC113" i="1"/>
  <c r="AH112" i="1"/>
  <c r="AL112" i="1" s="1"/>
  <c r="AG112" i="1"/>
  <c r="AC112" i="1"/>
  <c r="AG111" i="1"/>
  <c r="AC111" i="1"/>
  <c r="AH111" i="1" s="1"/>
  <c r="AG110" i="1"/>
  <c r="AC110" i="1"/>
  <c r="AG109" i="1"/>
  <c r="AC109" i="1"/>
  <c r="AH109" i="1" s="1"/>
  <c r="AG108" i="1"/>
  <c r="AH108" i="1" s="1"/>
  <c r="AC108" i="1"/>
  <c r="AG107" i="1"/>
  <c r="AC107" i="1"/>
  <c r="AH107" i="1" s="1"/>
  <c r="AG106" i="1"/>
  <c r="AC106" i="1"/>
  <c r="AH106" i="1" s="1"/>
  <c r="AL106" i="1" s="1"/>
  <c r="AG105" i="1"/>
  <c r="AC105" i="1"/>
  <c r="AH105" i="1" s="1"/>
  <c r="AH104" i="1"/>
  <c r="AL104" i="1" s="1"/>
  <c r="AG104" i="1"/>
  <c r="AC104" i="1"/>
  <c r="AH103" i="1"/>
  <c r="AL103" i="1" s="1"/>
  <c r="AG103" i="1"/>
  <c r="AC103" i="1"/>
  <c r="AG102" i="1"/>
  <c r="AC102" i="1"/>
  <c r="AG101" i="1"/>
  <c r="AH101" i="1" s="1"/>
  <c r="AC101" i="1"/>
  <c r="AG100" i="1"/>
  <c r="AH100" i="1" s="1"/>
  <c r="AC100" i="1"/>
  <c r="AH99" i="1"/>
  <c r="AL99" i="1" s="1"/>
  <c r="AG99" i="1"/>
  <c r="AC99" i="1"/>
  <c r="AG98" i="1"/>
  <c r="AC98" i="1"/>
  <c r="AH98" i="1" s="1"/>
  <c r="AL98" i="1" s="1"/>
  <c r="AH97" i="1"/>
  <c r="AG97" i="1"/>
  <c r="AC97" i="1"/>
  <c r="AH96" i="1"/>
  <c r="AL96" i="1" s="1"/>
  <c r="AG96" i="1"/>
  <c r="AC96" i="1"/>
  <c r="AG95" i="1"/>
  <c r="AC95" i="1"/>
  <c r="AH95" i="1" s="1"/>
  <c r="AG94" i="1"/>
  <c r="AC94" i="1"/>
  <c r="AG93" i="1"/>
  <c r="AC93" i="1"/>
  <c r="AH93" i="1" s="1"/>
  <c r="AG92" i="1"/>
  <c r="AH92" i="1" s="1"/>
  <c r="AC92" i="1"/>
  <c r="AG91" i="1"/>
  <c r="AC91" i="1"/>
  <c r="AH91" i="1" s="1"/>
  <c r="AG90" i="1"/>
  <c r="AC90" i="1"/>
  <c r="AH90" i="1" s="1"/>
  <c r="AL90" i="1" s="1"/>
  <c r="AG89" i="1"/>
  <c r="AC89" i="1"/>
  <c r="AH89" i="1" s="1"/>
  <c r="AH88" i="1"/>
  <c r="AL88" i="1" s="1"/>
  <c r="AG88" i="1"/>
  <c r="AC88" i="1"/>
  <c r="AG87" i="1"/>
  <c r="AC87" i="1"/>
  <c r="AH87" i="1" s="1"/>
  <c r="AG86" i="1"/>
  <c r="AC86" i="1"/>
  <c r="AG85" i="1"/>
  <c r="AC85" i="1"/>
  <c r="AH85" i="1" s="1"/>
  <c r="AG84" i="1"/>
  <c r="AH84" i="1" s="1"/>
  <c r="AC84" i="1"/>
  <c r="AH83" i="1"/>
  <c r="AL83" i="1" s="1"/>
  <c r="AG83" i="1"/>
  <c r="AC83" i="1"/>
  <c r="AG82" i="1"/>
  <c r="AC82" i="1"/>
  <c r="AH81" i="1"/>
  <c r="AG81" i="1"/>
  <c r="AC81" i="1"/>
  <c r="AH80" i="1"/>
  <c r="AG80" i="1"/>
  <c r="AC80" i="1"/>
  <c r="AH79" i="1"/>
  <c r="AL79" i="1" s="1"/>
  <c r="AG79" i="1"/>
  <c r="AC79" i="1"/>
  <c r="AG78" i="1"/>
  <c r="AC78" i="1"/>
  <c r="AL77" i="1"/>
  <c r="AH77" i="1"/>
  <c r="AG77" i="1"/>
  <c r="AC77" i="1"/>
  <c r="AH76" i="1"/>
  <c r="AL76" i="1" s="1"/>
  <c r="AG76" i="1"/>
  <c r="AC76" i="1"/>
  <c r="AG75" i="1"/>
  <c r="AC75" i="1"/>
  <c r="AH75" i="1" s="1"/>
  <c r="AG74" i="1"/>
  <c r="AC74" i="1"/>
  <c r="AH74" i="1" s="1"/>
  <c r="AG73" i="1"/>
  <c r="AC73" i="1"/>
  <c r="AH73" i="1" s="1"/>
  <c r="AH72" i="1"/>
  <c r="AL72" i="1" s="1"/>
  <c r="AG72" i="1"/>
  <c r="AC72" i="1"/>
  <c r="AG71" i="1"/>
  <c r="AC71" i="1"/>
  <c r="AH71" i="1" s="1"/>
  <c r="AG70" i="1"/>
  <c r="AC70" i="1"/>
  <c r="AG69" i="1"/>
  <c r="AC69" i="1"/>
  <c r="AH68" i="1"/>
  <c r="AG68" i="1"/>
  <c r="AC68" i="1"/>
  <c r="AH67" i="1"/>
  <c r="AL67" i="1" s="1"/>
  <c r="AG67" i="1"/>
  <c r="AC67" i="1"/>
  <c r="AG66" i="1"/>
  <c r="AC66" i="1"/>
  <c r="AH66" i="1" s="1"/>
  <c r="AG65" i="1"/>
  <c r="AC65" i="1"/>
  <c r="AH64" i="1"/>
  <c r="AG64" i="1"/>
  <c r="AC64" i="1"/>
  <c r="AH63" i="1"/>
  <c r="AL63" i="1" s="1"/>
  <c r="AG63" i="1"/>
  <c r="AC63" i="1"/>
  <c r="AG62" i="1"/>
  <c r="AC62" i="1"/>
  <c r="AH62" i="1" s="1"/>
  <c r="AG61" i="1"/>
  <c r="AC61" i="1"/>
  <c r="AH60" i="1"/>
  <c r="AG60" i="1"/>
  <c r="AC60" i="1"/>
  <c r="AH59" i="1"/>
  <c r="AL59" i="1" s="1"/>
  <c r="AG59" i="1"/>
  <c r="AC59" i="1"/>
  <c r="AG58" i="1"/>
  <c r="AC58" i="1"/>
  <c r="AH58" i="1" s="1"/>
  <c r="AG57" i="1"/>
  <c r="AC57" i="1"/>
  <c r="AH56" i="1"/>
  <c r="AG56" i="1"/>
  <c r="AC56" i="1"/>
  <c r="AH55" i="1"/>
  <c r="AL55" i="1" s="1"/>
  <c r="AG55" i="1"/>
  <c r="AC55" i="1"/>
  <c r="AG54" i="1"/>
  <c r="AC54" i="1"/>
  <c r="AH54" i="1" s="1"/>
  <c r="AG53" i="1"/>
  <c r="AC53" i="1"/>
  <c r="AH52" i="1"/>
  <c r="AG52" i="1"/>
  <c r="AC52" i="1"/>
  <c r="AH51" i="1"/>
  <c r="AL51" i="1" s="1"/>
  <c r="AG51" i="1"/>
  <c r="AC51" i="1"/>
  <c r="AG50" i="1"/>
  <c r="AC50" i="1"/>
  <c r="AH50" i="1" s="1"/>
  <c r="AG49" i="1"/>
  <c r="AC49" i="1"/>
  <c r="AH48" i="1"/>
  <c r="AG48" i="1"/>
  <c r="AC48" i="1"/>
  <c r="AH47" i="1"/>
  <c r="AL47" i="1" s="1"/>
  <c r="AG47" i="1"/>
  <c r="AC47" i="1"/>
  <c r="AG46" i="1"/>
  <c r="AC46" i="1"/>
  <c r="AH46" i="1" s="1"/>
  <c r="AG45" i="1"/>
  <c r="AC45" i="1"/>
  <c r="AH44" i="1"/>
  <c r="AG44" i="1"/>
  <c r="AC44" i="1"/>
  <c r="AH43" i="1"/>
  <c r="AL43" i="1" s="1"/>
  <c r="AG43" i="1"/>
  <c r="AC43" i="1"/>
  <c r="AG42" i="1"/>
  <c r="AC42" i="1"/>
  <c r="AH42" i="1" s="1"/>
  <c r="AG41" i="1"/>
  <c r="AC41" i="1"/>
  <c r="AH40" i="1"/>
  <c r="AG40" i="1"/>
  <c r="AC40" i="1"/>
  <c r="AH39" i="1"/>
  <c r="AL39" i="1" s="1"/>
  <c r="AG39" i="1"/>
  <c r="AC39" i="1"/>
  <c r="AG38" i="1"/>
  <c r="AC38" i="1"/>
  <c r="AH38" i="1" s="1"/>
  <c r="AG37" i="1"/>
  <c r="AC37" i="1"/>
  <c r="AH36" i="1"/>
  <c r="AG36" i="1"/>
  <c r="AC36" i="1"/>
  <c r="AH35" i="1"/>
  <c r="AL35" i="1" s="1"/>
  <c r="AG35" i="1"/>
  <c r="AC35" i="1"/>
  <c r="AG34" i="1"/>
  <c r="AC34" i="1"/>
  <c r="AH34" i="1" s="1"/>
  <c r="AG33" i="1"/>
  <c r="AC33" i="1"/>
  <c r="AH32" i="1"/>
  <c r="AG32" i="1"/>
  <c r="AC32" i="1"/>
  <c r="AH31" i="1"/>
  <c r="AL31" i="1" s="1"/>
  <c r="AG31" i="1"/>
  <c r="AC31" i="1"/>
  <c r="AG30" i="1"/>
  <c r="AC30" i="1"/>
  <c r="AH30" i="1" s="1"/>
  <c r="AG29" i="1"/>
  <c r="AC29" i="1"/>
  <c r="AH28" i="1"/>
  <c r="AG28" i="1"/>
  <c r="AC28" i="1"/>
  <c r="AH27" i="1"/>
  <c r="AL27" i="1" s="1"/>
  <c r="AG27" i="1"/>
  <c r="AC27" i="1"/>
  <c r="AG26" i="1"/>
  <c r="AC26" i="1"/>
  <c r="AH26" i="1" s="1"/>
  <c r="AG25" i="1"/>
  <c r="AC25" i="1"/>
  <c r="AH24" i="1"/>
  <c r="AG24" i="1"/>
  <c r="AC24" i="1"/>
  <c r="AH23" i="1"/>
  <c r="AL23" i="1" s="1"/>
  <c r="AG23" i="1"/>
  <c r="AC23" i="1"/>
  <c r="AG22" i="1"/>
  <c r="AC22" i="1"/>
  <c r="AH22" i="1" s="1"/>
  <c r="AG21" i="1"/>
  <c r="AC21" i="1"/>
  <c r="AH20" i="1"/>
  <c r="AG20" i="1"/>
  <c r="AC20" i="1"/>
  <c r="AH19" i="1"/>
  <c r="AL19" i="1" s="1"/>
  <c r="AG19" i="1"/>
  <c r="AC19" i="1"/>
  <c r="AG18" i="1"/>
  <c r="AC18" i="1"/>
  <c r="AH18" i="1" s="1"/>
  <c r="AG17" i="1"/>
  <c r="AC17" i="1"/>
  <c r="AH16" i="1"/>
  <c r="AG16" i="1"/>
  <c r="AC16" i="1"/>
  <c r="AH15" i="1"/>
  <c r="AL15" i="1" s="1"/>
  <c r="AG15" i="1"/>
  <c r="AC15" i="1"/>
  <c r="AG14" i="1"/>
  <c r="AC14" i="1"/>
  <c r="AH14" i="1" s="1"/>
  <c r="AG13" i="1"/>
  <c r="AC13" i="1"/>
  <c r="AH12" i="1"/>
  <c r="AG12" i="1"/>
  <c r="AC12" i="1"/>
  <c r="AH11" i="1"/>
  <c r="AL11" i="1" s="1"/>
  <c r="AG11" i="1"/>
  <c r="AC11" i="1"/>
  <c r="AL87" i="1" l="1"/>
  <c r="AL92" i="1"/>
  <c r="AL107" i="1"/>
  <c r="AL111" i="1"/>
  <c r="AL73" i="1"/>
  <c r="AL80" i="1"/>
  <c r="AL89" i="1"/>
  <c r="AL91" i="1"/>
  <c r="AL93" i="1"/>
  <c r="AL95" i="1"/>
  <c r="AL117" i="1"/>
  <c r="AL141" i="1"/>
  <c r="AL145" i="1"/>
  <c r="AL85" i="1"/>
  <c r="AL100" i="1"/>
  <c r="AL105" i="1"/>
  <c r="AL109" i="1"/>
  <c r="AL12" i="1"/>
  <c r="AL16" i="1"/>
  <c r="AL20" i="1"/>
  <c r="AL24" i="1"/>
  <c r="AL28" i="1"/>
  <c r="AL32" i="1"/>
  <c r="AL36" i="1"/>
  <c r="AL40" i="1"/>
  <c r="AL44" i="1"/>
  <c r="AL48" i="1"/>
  <c r="AL52" i="1"/>
  <c r="AL56" i="1"/>
  <c r="AL60" i="1"/>
  <c r="AL64" i="1"/>
  <c r="AL68" i="1"/>
  <c r="AL101" i="1"/>
  <c r="AL124" i="1"/>
  <c r="AL133" i="1"/>
  <c r="AL137" i="1"/>
  <c r="AH13" i="1"/>
  <c r="AL14" i="1"/>
  <c r="AH17" i="1"/>
  <c r="AL18" i="1"/>
  <c r="AH21" i="1"/>
  <c r="AL22" i="1"/>
  <c r="AH25" i="1"/>
  <c r="AL26" i="1"/>
  <c r="AH29" i="1"/>
  <c r="AL30" i="1"/>
  <c r="AH33" i="1"/>
  <c r="AL34" i="1"/>
  <c r="AH37" i="1"/>
  <c r="AL38" i="1"/>
  <c r="AH41" i="1"/>
  <c r="AL42" i="1"/>
  <c r="AH45" i="1"/>
  <c r="AL46" i="1"/>
  <c r="AH49" i="1"/>
  <c r="AL50" i="1"/>
  <c r="AH53" i="1"/>
  <c r="AL54" i="1"/>
  <c r="AH57" i="1"/>
  <c r="AL58" i="1"/>
  <c r="AH61" i="1"/>
  <c r="AL62" i="1"/>
  <c r="AH65" i="1"/>
  <c r="AL66" i="1"/>
  <c r="AH69" i="1"/>
  <c r="AL71" i="1"/>
  <c r="AL74" i="1"/>
  <c r="AL75" i="1"/>
  <c r="AL84" i="1"/>
  <c r="AL108" i="1"/>
  <c r="AL116" i="1"/>
  <c r="AL121" i="1"/>
  <c r="AL123" i="1"/>
  <c r="AL125" i="1"/>
  <c r="AL127" i="1"/>
  <c r="AL158" i="1"/>
  <c r="AC181" i="1"/>
  <c r="AH78" i="1"/>
  <c r="AL81" i="1"/>
  <c r="AH94" i="1"/>
  <c r="AL97" i="1"/>
  <c r="AH110" i="1"/>
  <c r="AL113" i="1"/>
  <c r="AH126" i="1"/>
  <c r="AL129" i="1"/>
  <c r="AL154" i="1"/>
  <c r="AL175" i="1"/>
  <c r="AG181" i="1"/>
  <c r="AH82" i="1"/>
  <c r="AL138" i="1"/>
  <c r="AL146" i="1"/>
  <c r="AL150" i="1"/>
  <c r="AL157" i="1"/>
  <c r="AL161" i="1"/>
  <c r="AL165" i="1"/>
  <c r="AL169" i="1"/>
  <c r="AL173" i="1"/>
  <c r="AL178" i="1"/>
  <c r="AL149" i="1"/>
  <c r="AH181" i="1"/>
  <c r="AH70" i="1"/>
  <c r="AH86" i="1"/>
  <c r="AH102" i="1"/>
  <c r="AH118" i="1"/>
  <c r="AL153" i="1"/>
  <c r="AL159" i="1"/>
  <c r="AH162" i="1"/>
  <c r="AL163" i="1"/>
  <c r="AH166" i="1"/>
  <c r="AL167" i="1"/>
  <c r="AH170" i="1"/>
  <c r="AL171" i="1"/>
  <c r="AH174" i="1"/>
  <c r="AL162" i="1" l="1"/>
  <c r="AL57" i="1"/>
  <c r="AL33" i="1"/>
  <c r="AL17" i="1"/>
  <c r="AL170" i="1"/>
  <c r="AL102" i="1"/>
  <c r="AL110" i="1"/>
  <c r="AL94" i="1"/>
  <c r="AL65" i="1"/>
  <c r="AL41" i="1"/>
  <c r="AL25" i="1"/>
  <c r="AL174" i="1"/>
  <c r="AL166" i="1"/>
  <c r="AL118" i="1"/>
  <c r="AL86" i="1"/>
  <c r="AL69" i="1"/>
  <c r="AL61" i="1"/>
  <c r="AL53" i="1"/>
  <c r="AL45" i="1"/>
  <c r="AL37" i="1"/>
  <c r="AL29" i="1"/>
  <c r="AL21" i="1"/>
  <c r="AL13" i="1"/>
  <c r="AK181" i="1"/>
  <c r="AL126" i="1"/>
  <c r="AL49" i="1"/>
  <c r="AL70" i="1"/>
  <c r="AL82" i="1"/>
  <c r="AL78" i="1"/>
</calcChain>
</file>

<file path=xl/sharedStrings.xml><?xml version="1.0" encoding="utf-8"?>
<sst xmlns="http://schemas.openxmlformats.org/spreadsheetml/2006/main" count="5208" uniqueCount="1505">
  <si>
    <t>UNIDAD TECNICA DE FISCALIZACIÓN</t>
  </si>
  <si>
    <t>DIRECCIÓN DE AUDITORÍA DE PARTIDOS POLÍTICOS, AGRUPACIONES POLÍTICAS Y OTROS</t>
  </si>
  <si>
    <t>PROCESO ELECTORAL ORDINARIO CONCURRENTE 2017-2018</t>
  </si>
  <si>
    <t>ANEXO II - GASTOS</t>
  </si>
  <si>
    <t>COALICIÓN TODOS POR MÉXICO</t>
  </si>
  <si>
    <t>GASTOS REPORTADOS</t>
  </si>
  <si>
    <t xml:space="preserve">DETERMINADOS UTF </t>
  </si>
  <si>
    <t>TOTAL DE GASTOS DETERMINADOS POR AUDITORÍA</t>
  </si>
  <si>
    <t>TOTAL DE GASTOS</t>
  </si>
  <si>
    <t>TOPE DE GASTOS</t>
  </si>
  <si>
    <t>DIFERENCIA TOPE-GASTO</t>
  </si>
  <si>
    <t>% GASTOS - TOPE</t>
  </si>
  <si>
    <t>PROCESO</t>
  </si>
  <si>
    <t>AMBITO</t>
  </si>
  <si>
    <t>PROCESO ELECTORAL</t>
  </si>
  <si>
    <t>ESTADO ELECCION</t>
  </si>
  <si>
    <t>SUBNIVEL ENTIDAD</t>
  </si>
  <si>
    <t>ID CONTABILIDAD</t>
  </si>
  <si>
    <t>CARGO</t>
  </si>
  <si>
    <t>SUJETO OBLIGADO</t>
  </si>
  <si>
    <t>SIGLAS</t>
  </si>
  <si>
    <t>TIPO ASOCIACIÓN</t>
  </si>
  <si>
    <t>RFC</t>
  </si>
  <si>
    <t>NOMBRE CANDIDATO</t>
  </si>
  <si>
    <t>APELLIDO PATERNO</t>
  </si>
  <si>
    <t>APELLIDO MATERNO</t>
  </si>
  <si>
    <t>FECHA INICIO PERIODO</t>
  </si>
  <si>
    <t>FECHA FIN PERIODO</t>
  </si>
  <si>
    <t>PERIODO</t>
  </si>
  <si>
    <t>ETAPA DEL INFORME</t>
  </si>
  <si>
    <t>FECHA HORA DE PRESENTACIÓN</t>
  </si>
  <si>
    <t>PROPAGANDA</t>
  </si>
  <si>
    <t>PROPAGANDA UTILITARIA</t>
  </si>
  <si>
    <t>OPERATIVOS DE LA CAMPAÑA</t>
  </si>
  <si>
    <t>PROPAGANDA EXHIBIDA EN SALAS DE CINE</t>
  </si>
  <si>
    <t>PROPAGANDA EXHIBIDA EN PÁGINAS DE INTERNET</t>
  </si>
  <si>
    <t>PROPAGANDA EN DIARIOS, REVISTAS Y OTROS MEDIOS IMPRESOS</t>
  </si>
  <si>
    <t>PRODUCCIÓN DE MENSAJES PARA RADIO Y T.V.</t>
  </si>
  <si>
    <t>PROPAGANDA EN VÍA PÚBLICA</t>
  </si>
  <si>
    <t>FINANCIEROS</t>
  </si>
  <si>
    <t xml:space="preserve">TOTAL DE GASTOS  REPORTADOS </t>
  </si>
  <si>
    <t>DIFERENCIA DE PRORRATEO</t>
  </si>
  <si>
    <t>TOTAL DE GASTOS NO REPORTADOS 
(ANEXO II Bis)</t>
  </si>
  <si>
    <t>AJUSTES DETERMINADOS UTF (AUMENTO / DISMINUCIÓN)</t>
  </si>
  <si>
    <t>29=(20 A 28)</t>
  </si>
  <si>
    <t>33 = (30 + 31 + 32)</t>
  </si>
  <si>
    <t>34 = (29 + 33)</t>
  </si>
  <si>
    <t>CAMPAÑA</t>
  </si>
  <si>
    <t>FEDERAL</t>
  </si>
  <si>
    <t>PEF-01 JUL 2018</t>
  </si>
  <si>
    <t>OFICINAS CENTRALES</t>
  </si>
  <si>
    <t>PRESIDENTE</t>
  </si>
  <si>
    <t>TODOS POR MÉXICO</t>
  </si>
  <si>
    <t>PRI-PVEM-NUEVA ALIANZA</t>
  </si>
  <si>
    <t>COA</t>
  </si>
  <si>
    <t>MEKA6902276Y7</t>
  </si>
  <si>
    <t>JOSE ANTONIO</t>
  </si>
  <si>
    <t>MEADE</t>
  </si>
  <si>
    <t>KURIBREÑA</t>
  </si>
  <si>
    <t>CORRECCION</t>
  </si>
  <si>
    <t>CAMPECHE</t>
  </si>
  <si>
    <t>SENADORES MR</t>
  </si>
  <si>
    <t>CABC840214L17</t>
  </si>
  <si>
    <t>CHRISTIAN MISHEL</t>
  </si>
  <si>
    <t>CASTRO</t>
  </si>
  <si>
    <t>BELLO</t>
  </si>
  <si>
    <t>AEAR740529MK3</t>
  </si>
  <si>
    <t>ROCIO ADRIANA</t>
  </si>
  <si>
    <t>ABREU</t>
  </si>
  <si>
    <t>ARTIÑANO</t>
  </si>
  <si>
    <t>CHIAPAS</t>
  </si>
  <si>
    <t>LOGL840101FK8</t>
  </si>
  <si>
    <t>LUIS EDUARDO</t>
  </si>
  <si>
    <t>LOZANO</t>
  </si>
  <si>
    <t>GRAJALES</t>
  </si>
  <si>
    <t>LOPO760705L40</t>
  </si>
  <si>
    <t>OLGA MABEL</t>
  </si>
  <si>
    <t>LOPEZ</t>
  </si>
  <si>
    <t>PEREZ</t>
  </si>
  <si>
    <t>COAHUILA</t>
  </si>
  <si>
    <t>MAGV840111GX7</t>
  </si>
  <si>
    <t>VERONICA</t>
  </si>
  <si>
    <t>MARTINEZ</t>
  </si>
  <si>
    <t>GARCIA</t>
  </si>
  <si>
    <t>AAMY751017QY8</t>
  </si>
  <si>
    <t>YERICO</t>
  </si>
  <si>
    <t>ABRAMO</t>
  </si>
  <si>
    <t>MASSO</t>
  </si>
  <si>
    <t>COLIMA</t>
  </si>
  <si>
    <t>MOPF5306308A2</t>
  </si>
  <si>
    <t>FERNANDO</t>
  </si>
  <si>
    <t>MORENO</t>
  </si>
  <si>
    <t>PEÑA</t>
  </si>
  <si>
    <t>BECG771112AC1</t>
  </si>
  <si>
    <t>GABRIELA</t>
  </si>
  <si>
    <t>BENAVIDES</t>
  </si>
  <si>
    <t>COBOS</t>
  </si>
  <si>
    <t>GUERRERO</t>
  </si>
  <si>
    <t>BERG8412202V8</t>
  </si>
  <si>
    <t>BERNAL</t>
  </si>
  <si>
    <t>RESENDIZ</t>
  </si>
  <si>
    <t>AOBM570515IS6</t>
  </si>
  <si>
    <t>MANUEL</t>
  </si>
  <si>
    <t>AÑORVE</t>
  </si>
  <si>
    <t>BAÑOS</t>
  </si>
  <si>
    <t>HIDALGO</t>
  </si>
  <si>
    <t>GOMA730805RI8</t>
  </si>
  <si>
    <t>ALEJANDRO</t>
  </si>
  <si>
    <t>GONZALEZ</t>
  </si>
  <si>
    <t>MURILLO</t>
  </si>
  <si>
    <t>MADN660131C71</t>
  </si>
  <si>
    <t>NUVIA MAGDALENA</t>
  </si>
  <si>
    <t>MAYORGA</t>
  </si>
  <si>
    <t>DELGADO</t>
  </si>
  <si>
    <t>MEXICO</t>
  </si>
  <si>
    <t>CAQC590214ST0</t>
  </si>
  <si>
    <t>CESAR OCTAVIO</t>
  </si>
  <si>
    <t>CAMACHO</t>
  </si>
  <si>
    <t>QUIROZ</t>
  </si>
  <si>
    <t>MOVP8308221U5</t>
  </si>
  <si>
    <t>PAULINA ALEJANDRA</t>
  </si>
  <si>
    <t>DEL MORAL</t>
  </si>
  <si>
    <t>VELA</t>
  </si>
  <si>
    <t>MORELOS</t>
  </si>
  <si>
    <t>GAYA671224HV6</t>
  </si>
  <si>
    <t>ANGEL</t>
  </si>
  <si>
    <t>YAÑEZ</t>
  </si>
  <si>
    <t>IACL6704011C8</t>
  </si>
  <si>
    <t>LILIA</t>
  </si>
  <si>
    <t>IBARRA</t>
  </si>
  <si>
    <t>CAMPOS</t>
  </si>
  <si>
    <t>OAXACA</t>
  </si>
  <si>
    <t>BOCR880602JWS</t>
  </si>
  <si>
    <t>RAUL</t>
  </si>
  <si>
    <t>BOLAÑOS CACHO</t>
  </si>
  <si>
    <t>CUE</t>
  </si>
  <si>
    <t>CARS700918SJ2</t>
  </si>
  <si>
    <t>SOFIA</t>
  </si>
  <si>
    <t>RIOS</t>
  </si>
  <si>
    <t>QUINTANA ROO</t>
  </si>
  <si>
    <t>KIRR761218L98</t>
  </si>
  <si>
    <t>RAYMUNDO</t>
  </si>
  <si>
    <t>KING</t>
  </si>
  <si>
    <t>DE LA ROSA</t>
  </si>
  <si>
    <t>HUVS6301146V8</t>
  </si>
  <si>
    <t>SUSANA</t>
  </si>
  <si>
    <t>HURTADO</t>
  </si>
  <si>
    <t>VALLEJO</t>
  </si>
  <si>
    <t>SAN LUIS POTOSI</t>
  </si>
  <si>
    <t>MASL630901MK0</t>
  </si>
  <si>
    <t>LUIS ANTONIO</t>
  </si>
  <si>
    <t>MAHBUB</t>
  </si>
  <si>
    <t>SARQUIS</t>
  </si>
  <si>
    <t>TEGR600307MR7</t>
  </si>
  <si>
    <t>MARIA REBECA</t>
  </si>
  <si>
    <t>TERAN</t>
  </si>
  <si>
    <t>GUEVARA</t>
  </si>
  <si>
    <t>SINALOA</t>
  </si>
  <si>
    <t>ZAGM741010G64</t>
  </si>
  <si>
    <t>MARIO</t>
  </si>
  <si>
    <t>ZAMORA</t>
  </si>
  <si>
    <t>GASTELUM</t>
  </si>
  <si>
    <t>MIBR6611228N5</t>
  </si>
  <si>
    <t>ROSA ELENA</t>
  </si>
  <si>
    <t>MILLAN</t>
  </si>
  <si>
    <t>BUENO</t>
  </si>
  <si>
    <t>SONORA</t>
  </si>
  <si>
    <t>AOGM770204FH4</t>
  </si>
  <si>
    <t>MANUEL IGNACIO</t>
  </si>
  <si>
    <t>ACOSTA</t>
  </si>
  <si>
    <t>GUTIERREZ</t>
  </si>
  <si>
    <t>BESS8208115W9</t>
  </si>
  <si>
    <t>SYLVANA</t>
  </si>
  <si>
    <t>BELTRONES</t>
  </si>
  <si>
    <t>SANCHEZ</t>
  </si>
  <si>
    <t>TLAXCALA</t>
  </si>
  <si>
    <t>AAVE790215GD2</t>
  </si>
  <si>
    <t>EDITH ANABEL</t>
  </si>
  <si>
    <t>ALVARADO</t>
  </si>
  <si>
    <t>VARELA</t>
  </si>
  <si>
    <t>DOOF6210169B7</t>
  </si>
  <si>
    <t>FLORENTINO</t>
  </si>
  <si>
    <t>DOMINGUEZ</t>
  </si>
  <si>
    <t>ORDOÑEZ</t>
  </si>
  <si>
    <t>VERACRUZ</t>
  </si>
  <si>
    <t>CARJ6703126L4</t>
  </si>
  <si>
    <t>JUAN NICOLAS</t>
  </si>
  <si>
    <t>CALLEJAS</t>
  </si>
  <si>
    <t>ROLDAN</t>
  </si>
  <si>
    <t>PIVC6008299T4</t>
  </si>
  <si>
    <t>MARIA DEL CARMEN</t>
  </si>
  <si>
    <t>PINETE</t>
  </si>
  <si>
    <t>VARGAS</t>
  </si>
  <si>
    <t>YUCATAN</t>
  </si>
  <si>
    <t>RAMJ610814RIA</t>
  </si>
  <si>
    <t>JORGE CARLOS</t>
  </si>
  <si>
    <t>RAMIREZ</t>
  </si>
  <si>
    <t>MARIN</t>
  </si>
  <si>
    <t>CAFV831119CP2</t>
  </si>
  <si>
    <t>VERONICA NOEMI</t>
  </si>
  <si>
    <t>CAMINO</t>
  </si>
  <si>
    <t>FARJAT</t>
  </si>
  <si>
    <t>ZACATECAS</t>
  </si>
  <si>
    <t>AAMC7906063AO</t>
  </si>
  <si>
    <t>CLAUDIA EDITH</t>
  </si>
  <si>
    <t>ANAYA</t>
  </si>
  <si>
    <t>MOTA</t>
  </si>
  <si>
    <t>ROMR610423349</t>
  </si>
  <si>
    <t>RODRIGUEZ</t>
  </si>
  <si>
    <t>MARQUEZ</t>
  </si>
  <si>
    <t>Distrito 1-SAN FRANCISCO DE CAMPECHE</t>
  </si>
  <si>
    <t>DIPUTADO FEDERAL MR</t>
  </si>
  <si>
    <t>CAEJ780710AI9</t>
  </si>
  <si>
    <t>JORGE ALBERTO</t>
  </si>
  <si>
    <t>CHANONA</t>
  </si>
  <si>
    <t>ECHEVERRIA</t>
  </si>
  <si>
    <t>Distrito 2-CIUDAD DEL CARMEN</t>
  </si>
  <si>
    <t>CECD570115V27</t>
  </si>
  <si>
    <t>DULCE MARIA</t>
  </si>
  <si>
    <t>CERVERA</t>
  </si>
  <si>
    <t>CETINA</t>
  </si>
  <si>
    <t>Distrito 1-PALENQUE</t>
  </si>
  <si>
    <t>TEOV9003043V1</t>
  </si>
  <si>
    <t>TEGO</t>
  </si>
  <si>
    <t>ORTIZ</t>
  </si>
  <si>
    <t>Distrito 2-BOCHIL</t>
  </si>
  <si>
    <t>PEMH860526000</t>
  </si>
  <si>
    <t>HUMBERTO</t>
  </si>
  <si>
    <t>PEDRERO</t>
  </si>
  <si>
    <t>Distrito 3-OCOSINGO</t>
  </si>
  <si>
    <t>RIDF801213165</t>
  </si>
  <si>
    <t>FABIOLA</t>
  </si>
  <si>
    <t>RICCI</t>
  </si>
  <si>
    <t>DIESTEL</t>
  </si>
  <si>
    <t>Distrito 4-PICHUCALCO</t>
  </si>
  <si>
    <t>PULJ720423CAB</t>
  </si>
  <si>
    <t>JORGE MANUEL</t>
  </si>
  <si>
    <t>PULIDO</t>
  </si>
  <si>
    <t>Distrito 5-SAN CRISTOBAL DE LAS CASAS</t>
  </si>
  <si>
    <t>HECE710325QU1</t>
  </si>
  <si>
    <t>ENOC</t>
  </si>
  <si>
    <t>HERNANDEZ</t>
  </si>
  <si>
    <t>CRUZ</t>
  </si>
  <si>
    <t>Distrito 6-TUXTLA GUTIERREZ</t>
  </si>
  <si>
    <t>CUES810616F98</t>
  </si>
  <si>
    <t>SANDRA LUZ</t>
  </si>
  <si>
    <t>ESPINOSA</t>
  </si>
  <si>
    <t>Distrito 7-TONALA</t>
  </si>
  <si>
    <t>LOSR6001237Z6</t>
  </si>
  <si>
    <t>RACIEL</t>
  </si>
  <si>
    <t>SALAZAR</t>
  </si>
  <si>
    <t>Distrito 8-COMITAN DE DOMINGUEZ</t>
  </si>
  <si>
    <t>GOAJ541006ER9</t>
  </si>
  <si>
    <t>JUAN CARLOS</t>
  </si>
  <si>
    <t>GOMEZ</t>
  </si>
  <si>
    <t>ARANDA</t>
  </si>
  <si>
    <t>Distrito 9-TUXTLA GUTIERREZ</t>
  </si>
  <si>
    <t>MIRG700411613</t>
  </si>
  <si>
    <t>GLORIA</t>
  </si>
  <si>
    <t>MICLOS</t>
  </si>
  <si>
    <t>Distrito 10-VILLAFLORES</t>
  </si>
  <si>
    <t>BEEJ571214AT5</t>
  </si>
  <si>
    <t>BETANCOURT</t>
  </si>
  <si>
    <t>ESPONDA</t>
  </si>
  <si>
    <t>Distrito 11-LAS MARGARITAS</t>
  </si>
  <si>
    <t>MUCA930831000</t>
  </si>
  <si>
    <t>ALICIA</t>
  </si>
  <si>
    <t>MUÑOZ</t>
  </si>
  <si>
    <t>CONSTANTINO</t>
  </si>
  <si>
    <t>Distrito 12-TAPACHULA</t>
  </si>
  <si>
    <t>PEGR730914I50</t>
  </si>
  <si>
    <t>RUBEN</t>
  </si>
  <si>
    <t>PEÑALOZA</t>
  </si>
  <si>
    <t>Distrito 13-HUEHUETAN</t>
  </si>
  <si>
    <t>RUSO780819EWA</t>
  </si>
  <si>
    <t>JOSE ODILON</t>
  </si>
  <si>
    <t>RUIZ</t>
  </si>
  <si>
    <t>Distrito 1-PIEDRAS NEGRAS</t>
  </si>
  <si>
    <t>FOGJ40081293A</t>
  </si>
  <si>
    <t>JESUS MARIO</t>
  </si>
  <si>
    <t>FLORES</t>
  </si>
  <si>
    <t>GARZA</t>
  </si>
  <si>
    <t>Distrito 2-SAN PEDRO</t>
  </si>
  <si>
    <t>AUGR740719PK0</t>
  </si>
  <si>
    <t>RICARDO FLAVIO</t>
  </si>
  <si>
    <t>AGUIRRE</t>
  </si>
  <si>
    <t>Distrito 3-MONCLOVA</t>
  </si>
  <si>
    <t>MUCG640326EH2</t>
  </si>
  <si>
    <t>MARIA GUADALUPE</t>
  </si>
  <si>
    <t>MURGUIA</t>
  </si>
  <si>
    <t>CARRANZA</t>
  </si>
  <si>
    <t>Distrito 4-SALTILLO</t>
  </si>
  <si>
    <t>GACM550403G16</t>
  </si>
  <si>
    <t>MARTHA HORTENCIA</t>
  </si>
  <si>
    <t>GARAY</t>
  </si>
  <si>
    <t>CADENA</t>
  </si>
  <si>
    <t>Distrito 5-TORREON</t>
  </si>
  <si>
    <t>MALO840501DG4</t>
  </si>
  <si>
    <t>OLIVIA</t>
  </si>
  <si>
    <t>LEYVA</t>
  </si>
  <si>
    <t>Distrito 6-TORREON</t>
  </si>
  <si>
    <t>MEAM740914EU9</t>
  </si>
  <si>
    <t>MIGUEL FELIPE</t>
  </si>
  <si>
    <t>MERY</t>
  </si>
  <si>
    <t>AYUP</t>
  </si>
  <si>
    <t>Distrito 7-SALTILLO</t>
  </si>
  <si>
    <t>FUHF6008073T8</t>
  </si>
  <si>
    <t>FERNANDO DONATO</t>
  </si>
  <si>
    <t>DE LAS FUENTES</t>
  </si>
  <si>
    <t>Distrito 1-COLIMA</t>
  </si>
  <si>
    <t>ROCM7709129W3</t>
  </si>
  <si>
    <t>MELY</t>
  </si>
  <si>
    <t>ROMERO</t>
  </si>
  <si>
    <t>CELIS</t>
  </si>
  <si>
    <t>Distrito 2-MANZANILLO</t>
  </si>
  <si>
    <t>ZEGF691004UV8</t>
  </si>
  <si>
    <t>FRANCISCO ALBERTO</t>
  </si>
  <si>
    <t>ZEPEDA</t>
  </si>
  <si>
    <t>Distrito 1-CD. ALTAMIRANO</t>
  </si>
  <si>
    <t>EIPS640923KE8</t>
  </si>
  <si>
    <t>SORAYA</t>
  </si>
  <si>
    <t>ERIZA</t>
  </si>
  <si>
    <t>PINEDA</t>
  </si>
  <si>
    <t>Distrito 2-IGUALA</t>
  </si>
  <si>
    <t>SEAK770926UL2</t>
  </si>
  <si>
    <t>KARIME IYARI</t>
  </si>
  <si>
    <t>SEVILLA</t>
  </si>
  <si>
    <t>ALVAREZ</t>
  </si>
  <si>
    <t>Distrito 3-ZIHUATANEJO</t>
  </si>
  <si>
    <t>SAGA8306209U8</t>
  </si>
  <si>
    <t>MA DE LOS ANGELES</t>
  </si>
  <si>
    <t>SALOMON</t>
  </si>
  <si>
    <t>GALEANA</t>
  </si>
  <si>
    <t>Distrito 4-ACAPULCO</t>
  </si>
  <si>
    <t>VARP7010195W2</t>
  </si>
  <si>
    <t>MA DEL PILAR</t>
  </si>
  <si>
    <t>VADILLO</t>
  </si>
  <si>
    <t>Distrito 5-TLAPA</t>
  </si>
  <si>
    <t>GORE771212NV3</t>
  </si>
  <si>
    <t>EUSEBIO</t>
  </si>
  <si>
    <t>Distrito 6-CHILAPA</t>
  </si>
  <si>
    <t>GAGF700507LY5</t>
  </si>
  <si>
    <t>FLAVIA</t>
  </si>
  <si>
    <t>Distrito 7-CHILPANCINGO</t>
  </si>
  <si>
    <t>AAAB660106000</t>
  </si>
  <si>
    <t>BEATRIZ</t>
  </si>
  <si>
    <t>ALARCON</t>
  </si>
  <si>
    <t>ADAME</t>
  </si>
  <si>
    <t>Distrito 8-AYUTLA DE LOS LIBRES</t>
  </si>
  <si>
    <t>COME720407HP6</t>
  </si>
  <si>
    <t>EDEL</t>
  </si>
  <si>
    <t>CHONA</t>
  </si>
  <si>
    <t>MORALES</t>
  </si>
  <si>
    <t>Distrito 9-ACAPULCO</t>
  </si>
  <si>
    <t>CURE821118G71</t>
  </si>
  <si>
    <t>EDUARDO IGNACIO NEIL</t>
  </si>
  <si>
    <t>CUEVA</t>
  </si>
  <si>
    <t>Distrito 1-HUEJUTLA DE REYES</t>
  </si>
  <si>
    <t>VARS690926SOA</t>
  </si>
  <si>
    <t>SAYONARA</t>
  </si>
  <si>
    <t>Distrito 2-IXMIQUILPAN</t>
  </si>
  <si>
    <t>PEOH660830U79</t>
  </si>
  <si>
    <t>HECTOR</t>
  </si>
  <si>
    <t>PEDRAZA</t>
  </si>
  <si>
    <t>OLGUIN</t>
  </si>
  <si>
    <t>Distrito 3-ACTOPAN</t>
  </si>
  <si>
    <t>GUAJ671130EKA</t>
  </si>
  <si>
    <t>JAIME</t>
  </si>
  <si>
    <t>GALINDO</t>
  </si>
  <si>
    <t>UGALDE</t>
  </si>
  <si>
    <t>Distrito 4-TULANCINGO DE BRAVO</t>
  </si>
  <si>
    <t>MIME710614GZ1</t>
  </si>
  <si>
    <t>EMILSE</t>
  </si>
  <si>
    <t>MIRANDA</t>
  </si>
  <si>
    <t>MUNIVE</t>
  </si>
  <si>
    <t>Distrito 5-TULA DE ALLENDE</t>
  </si>
  <si>
    <t>OOFC701201BK9</t>
  </si>
  <si>
    <t>CUAUHTEMOC</t>
  </si>
  <si>
    <t>OCHOA</t>
  </si>
  <si>
    <t>FERNANDEZ</t>
  </si>
  <si>
    <t>Distrito 6-PACHUCA DE SOTO</t>
  </si>
  <si>
    <t>JARC7311059B4</t>
  </si>
  <si>
    <t>CITLALI</t>
  </si>
  <si>
    <t>JARAMILLO</t>
  </si>
  <si>
    <t>Distrito 7-TEPEAPULCO</t>
  </si>
  <si>
    <t>RAOF770409TK3</t>
  </si>
  <si>
    <t>FRANCISCO SINUHE</t>
  </si>
  <si>
    <t>OVIEDO</t>
  </si>
  <si>
    <t>Distrito 1-JILOTEPEC DE ANDRES MOLINA ENRIQUEZ</t>
  </si>
  <si>
    <t>AUCR700805Q66</t>
  </si>
  <si>
    <t>RICARDO</t>
  </si>
  <si>
    <t>AGUILAR</t>
  </si>
  <si>
    <t>CASTILLO</t>
  </si>
  <si>
    <t>Distrito 2-SANTA MARIA TULTEPEC</t>
  </si>
  <si>
    <t>BECC6902271B6</t>
  </si>
  <si>
    <t>CYNTHIA</t>
  </si>
  <si>
    <t>CHAVEZ</t>
  </si>
  <si>
    <t>Distrito 3-ATLACOMULCO DE FABELA</t>
  </si>
  <si>
    <t>VEMH6909122TA</t>
  </si>
  <si>
    <t>HECTOR EDUARDO</t>
  </si>
  <si>
    <t>VELASCO</t>
  </si>
  <si>
    <t>MONROY</t>
  </si>
  <si>
    <t>Distrito 4-NICOLAS ROMERO</t>
  </si>
  <si>
    <t>SAGI791017T63</t>
  </si>
  <si>
    <t>ISRAEL</t>
  </si>
  <si>
    <t>SARABIA</t>
  </si>
  <si>
    <t>Distrito 5-TEOTIHUACAN DE ARISTA</t>
  </si>
  <si>
    <t>SACR700513UBA</t>
  </si>
  <si>
    <t>ROBERTO</t>
  </si>
  <si>
    <t>Distrito 6-COACALCO DE BERRIOZABAL</t>
  </si>
  <si>
    <t>RUML7208184T6</t>
  </si>
  <si>
    <t>LAURA IVONNE</t>
  </si>
  <si>
    <t>Distrito 7-CUAUTITLAN IZCALLI</t>
  </si>
  <si>
    <t>MAGR651112GS1</t>
  </si>
  <si>
    <t>RENATO</t>
  </si>
  <si>
    <t>MALDONADO</t>
  </si>
  <si>
    <t>Distrito 8-TULTITLAN DE MARIANO ESCOBEDO</t>
  </si>
  <si>
    <t>LALE591005VAA</t>
  </si>
  <si>
    <t>ERNESTO</t>
  </si>
  <si>
    <t>LAGUARDIA</t>
  </si>
  <si>
    <t>LONGEGA</t>
  </si>
  <si>
    <t>Distrito 9-SAN FELIPE DEL PROGRESO</t>
  </si>
  <si>
    <t>ZASE731216BKA</t>
  </si>
  <si>
    <t>EDUARDO</t>
  </si>
  <si>
    <t>ZARZOSA</t>
  </si>
  <si>
    <t>Distrito 10-ECATEPEC DE MORELOS</t>
  </si>
  <si>
    <t>AASB700216V44</t>
  </si>
  <si>
    <t>BRENDA MARIA IZONTLI</t>
  </si>
  <si>
    <t>Distrito 11-ECATEPEC DE MORELOS</t>
  </si>
  <si>
    <t>DUCL650219FB3</t>
  </si>
  <si>
    <t>LINDA ELENA</t>
  </si>
  <si>
    <t>DUARTE</t>
  </si>
  <si>
    <t>Distrito 12-IXTAPALUCA</t>
  </si>
  <si>
    <t>EISC840519DM5</t>
  </si>
  <si>
    <t>CARLOS</t>
  </si>
  <si>
    <t>ENRIQUEZ</t>
  </si>
  <si>
    <t>SANTOS</t>
  </si>
  <si>
    <t>Distrito 13-ECATEPEC DE MORELOS</t>
  </si>
  <si>
    <t>CEPM640719IYA</t>
  </si>
  <si>
    <t>MARIO ALBERTO</t>
  </si>
  <si>
    <t>CERVANTES</t>
  </si>
  <si>
    <t>PALOMINO</t>
  </si>
  <si>
    <t>Distrito 14-CIUDAD ADOLFO LOPEZ MATEOS</t>
  </si>
  <si>
    <t>REGS770426568</t>
  </si>
  <si>
    <t>SYLVIA YVONNE</t>
  </si>
  <si>
    <t>REYES</t>
  </si>
  <si>
    <t>Distrito 15-CIUDAD ADOLFO LOPEZ MATEOS</t>
  </si>
  <si>
    <t>GUAL8107129ZA</t>
  </si>
  <si>
    <t>MARIA LUISA</t>
  </si>
  <si>
    <t>GUDIÑO</t>
  </si>
  <si>
    <t>Distrito 16-ECATEPEC DE MORELOS</t>
  </si>
  <si>
    <t>LOER731102SVA</t>
  </si>
  <si>
    <t>ROSA DE LIMA</t>
  </si>
  <si>
    <t>ESCOBAR</t>
  </si>
  <si>
    <t>Distrito 17-ECATEPEC DE MORELOS</t>
  </si>
  <si>
    <t>SOGV730113CI9</t>
  </si>
  <si>
    <t>MARIA VERONICA</t>
  </si>
  <si>
    <t>SOLIS</t>
  </si>
  <si>
    <t>Distrito 18-HUIXQUILUCAN DE DEGOLLADO</t>
  </si>
  <si>
    <t>SAHI641125GC2</t>
  </si>
  <si>
    <t>MARIA ISABEL</t>
  </si>
  <si>
    <t>HOLGUIN</t>
  </si>
  <si>
    <t>Distrito 19-TLALNEPANTLA DE BAZ</t>
  </si>
  <si>
    <t>MOMP830122000</t>
  </si>
  <si>
    <t>PERLA GUADALUPE</t>
  </si>
  <si>
    <t>Distrito 20-CD. NEZAHUALCOYOTL</t>
  </si>
  <si>
    <t>RALI9212031Z2</t>
  </si>
  <si>
    <t>IDIDA ALEJANDRA</t>
  </si>
  <si>
    <t>RAMOS</t>
  </si>
  <si>
    <t>Distrito 21-AMECAMECA DE JUAREZ</t>
  </si>
  <si>
    <t>COMF600102482</t>
  </si>
  <si>
    <t>JOSE FIDEL</t>
  </si>
  <si>
    <t>CONTRERAS</t>
  </si>
  <si>
    <t>Distrito 22-NAUCALPAN DE JUAREZ</t>
  </si>
  <si>
    <t>PASG690716JY4</t>
  </si>
  <si>
    <t>GUSTAVO</t>
  </si>
  <si>
    <t>PARRA</t>
  </si>
  <si>
    <t>Distrito 23-LERMA DE VILLADA</t>
  </si>
  <si>
    <t>MOVD801123CH4</t>
  </si>
  <si>
    <t>DIEGO ERIC</t>
  </si>
  <si>
    <t>VALLE</t>
  </si>
  <si>
    <t>Distrito 24-NAUCALPAN DE JUAREZ</t>
  </si>
  <si>
    <t>GOGR600911172</t>
  </si>
  <si>
    <t>RUTH GABRIELA</t>
  </si>
  <si>
    <t>GOLDSCHMIED</t>
  </si>
  <si>
    <t>GUASCH</t>
  </si>
  <si>
    <t>Distrito 25-CHIMALHUACAN</t>
  </si>
  <si>
    <t>MESP6301243I0</t>
  </si>
  <si>
    <t>MARIA PAZ</t>
  </si>
  <si>
    <t>MENDOZA</t>
  </si>
  <si>
    <t>Distrito 26-TOLUCA DE LERDO</t>
  </si>
  <si>
    <t>OURF850809479</t>
  </si>
  <si>
    <t>JOSE FRANCISCO</t>
  </si>
  <si>
    <t>OZUNA</t>
  </si>
  <si>
    <t>Distrito 27-METEPEC</t>
  </si>
  <si>
    <t>RENA920206MA7</t>
  </si>
  <si>
    <t>ALEXA</t>
  </si>
  <si>
    <t>NADER</t>
  </si>
  <si>
    <t>Distrito 28-ZUMPANGO DE OCAMPO</t>
  </si>
  <si>
    <t>RELE850906880</t>
  </si>
  <si>
    <t>EDGAR</t>
  </si>
  <si>
    <t>Distrito 29-CD. NEZAHUALCOYOTL</t>
  </si>
  <si>
    <t>MOBE870706000</t>
  </si>
  <si>
    <t>ESMERALDA</t>
  </si>
  <si>
    <t>BEIZA</t>
  </si>
  <si>
    <t>Distrito 30-CHIMALHUACAN</t>
  </si>
  <si>
    <t>PIRR600904T24</t>
  </si>
  <si>
    <t>ROSALBA</t>
  </si>
  <si>
    <t>Distrito 31-CD. NEZAHUALCOYOTL</t>
  </si>
  <si>
    <t>MORL8008172M2</t>
  </si>
  <si>
    <t>JOSE LUIS</t>
  </si>
  <si>
    <t>MONTERO</t>
  </si>
  <si>
    <t>Distrito 32-VALLE DE CHALCO SOLIDARIDAD</t>
  </si>
  <si>
    <t>SORF8212176N3</t>
  </si>
  <si>
    <t>FANY</t>
  </si>
  <si>
    <t>SORIANO</t>
  </si>
  <si>
    <t>Distrito 33-CHALCO DE DIAZ COVARRUBIAS</t>
  </si>
  <si>
    <t>OOSF590917JC7</t>
  </si>
  <si>
    <t>FRANCISCO</t>
  </si>
  <si>
    <t>OSORNO</t>
  </si>
  <si>
    <t>SOBERON</t>
  </si>
  <si>
    <t>Distrito 34-TOLUCA DE LERDO</t>
  </si>
  <si>
    <t>VERJ730203GA4</t>
  </si>
  <si>
    <t>JORGE OMAR</t>
  </si>
  <si>
    <t>VELAZQUEZ</t>
  </si>
  <si>
    <t>Distrito 35-TENANCINGO DE DEGOLLADO</t>
  </si>
  <si>
    <t>MIMG631031NR0</t>
  </si>
  <si>
    <t>MICHUA Y</t>
  </si>
  <si>
    <t>MICHUA</t>
  </si>
  <si>
    <t>Distrito 36-TEJUPILCO DE HIDALGO</t>
  </si>
  <si>
    <t>ROSC680510513</t>
  </si>
  <si>
    <t>CRUZ JUVENAL</t>
  </si>
  <si>
    <t>ROA</t>
  </si>
  <si>
    <t>Distrito 37-CUAUTITLAN</t>
  </si>
  <si>
    <t>FECF720410II4</t>
  </si>
  <si>
    <t>FRANCISCO JAVIER</t>
  </si>
  <si>
    <t>CLAMONT</t>
  </si>
  <si>
    <t>Distrito 38-TEXCOCO DE MORA</t>
  </si>
  <si>
    <t>MOIC850322GHA</t>
  </si>
  <si>
    <t>CARLA JIMENA</t>
  </si>
  <si>
    <t>MORELL</t>
  </si>
  <si>
    <t>ISLAS</t>
  </si>
  <si>
    <t>Distrito 39-LOS REYES ACAQUILPAN</t>
  </si>
  <si>
    <t>GOMF670701309</t>
  </si>
  <si>
    <t>MEJIA</t>
  </si>
  <si>
    <t>Distrito 40-SAN MIGUEL ZINACANTEPEC</t>
  </si>
  <si>
    <t>SOGA800126282</t>
  </si>
  <si>
    <t>ADOLFO JONATHAN</t>
  </si>
  <si>
    <t>Distrito 41-OJO DE AGUA</t>
  </si>
  <si>
    <t>SAHG7011014U3</t>
  </si>
  <si>
    <t>Distrito 1-CUERNAVACA</t>
  </si>
  <si>
    <t>PESR7612106Q8</t>
  </si>
  <si>
    <t>RANDY ELIZABETH</t>
  </si>
  <si>
    <t>Distrito 2-JIUTEPEC</t>
  </si>
  <si>
    <t>SARE620723JG9</t>
  </si>
  <si>
    <t>MARIA ELENA</t>
  </si>
  <si>
    <t>SALDAÑA</t>
  </si>
  <si>
    <t>Distrito 3-CUAUTLA</t>
  </si>
  <si>
    <t>VARG6402288P1</t>
  </si>
  <si>
    <t>GUILLERMO</t>
  </si>
  <si>
    <t>DEL VALLE</t>
  </si>
  <si>
    <t>Distrito 4-JOJUTLA</t>
  </si>
  <si>
    <t>MOBJ6105222G0</t>
  </si>
  <si>
    <t>JORGE</t>
  </si>
  <si>
    <t>BARUD</t>
  </si>
  <si>
    <t>Distrito 5-YAUTEPEC</t>
  </si>
  <si>
    <t>HASA730929CT2</t>
  </si>
  <si>
    <t>ANA BERTHA</t>
  </si>
  <si>
    <t>HARO</t>
  </si>
  <si>
    <t>Distrito 1-SAN JUAN BAUTISTA TUXTEPEC</t>
  </si>
  <si>
    <t>IEDJ770711BZ2</t>
  </si>
  <si>
    <t>JORGE ANTONIO</t>
  </si>
  <si>
    <t>ILLESCAS</t>
  </si>
  <si>
    <t>Distrito 2-TEOTITLAN DE FLORES MAGON</t>
  </si>
  <si>
    <t>VEGF6210044D4</t>
  </si>
  <si>
    <t>FRANCISCO MARTIN</t>
  </si>
  <si>
    <t>GIL</t>
  </si>
  <si>
    <t>Distrito 3-HEROICA CIUDAD DE HUAJUAPAN DE LEON</t>
  </si>
  <si>
    <t>VECJ630623000</t>
  </si>
  <si>
    <t>JUAN ANTONIO</t>
  </si>
  <si>
    <t>VERA</t>
  </si>
  <si>
    <t>CARRIZAL</t>
  </si>
  <si>
    <t>Distrito 4-TLACOLULA DE MATAMOROS</t>
  </si>
  <si>
    <t>HEMF821123FC6</t>
  </si>
  <si>
    <t>FELICITAS</t>
  </si>
  <si>
    <t>MONTAÑO</t>
  </si>
  <si>
    <t>Distrito 5-SALINA CRUZ</t>
  </si>
  <si>
    <t>EEGA860614F50</t>
  </si>
  <si>
    <t>ESTEFAN</t>
  </si>
  <si>
    <t>GILLESSEN</t>
  </si>
  <si>
    <t>Distrito 6-HEROICA CIUDAD DE TLAXIACO</t>
  </si>
  <si>
    <t>GUVF680211000</t>
  </si>
  <si>
    <t>FANY IVONNE</t>
  </si>
  <si>
    <t>GUZMAN</t>
  </si>
  <si>
    <t>VASQUEZ</t>
  </si>
  <si>
    <t>Distrito 7-CIUDAD IXTEPEC</t>
  </si>
  <si>
    <t>MAFL631227NL7</t>
  </si>
  <si>
    <t>MATUS</t>
  </si>
  <si>
    <t>FUENTES</t>
  </si>
  <si>
    <t>Distrito 8-OAXACA DE JUAREZ</t>
  </si>
  <si>
    <t>EALM571129KS3</t>
  </si>
  <si>
    <t>MARTHA ALICIA</t>
  </si>
  <si>
    <t>ESCAMILLA</t>
  </si>
  <si>
    <t>LEON</t>
  </si>
  <si>
    <t>Distrito 9-PUERTO ESCONDIDO</t>
  </si>
  <si>
    <t>LIHM810907N57</t>
  </si>
  <si>
    <t>MIRIAM PILAR</t>
  </si>
  <si>
    <t>LIBORIO</t>
  </si>
  <si>
    <t>Distrito 10-MIAHUATLAN DE PORFIRIO DIAZ</t>
  </si>
  <si>
    <t>ZAMJ800116332</t>
  </si>
  <si>
    <t>JORGE ARMANDO</t>
  </si>
  <si>
    <t>ZARATE</t>
  </si>
  <si>
    <t>MEDINA</t>
  </si>
  <si>
    <t>Distrito 1-PLAYA DEL CARMEN</t>
  </si>
  <si>
    <t>HERL780524VD9</t>
  </si>
  <si>
    <t>LESLIE ANGELINA</t>
  </si>
  <si>
    <t>HENDRICKS</t>
  </si>
  <si>
    <t>RUBIO</t>
  </si>
  <si>
    <t>Distrito 2-CHETUMAL</t>
  </si>
  <si>
    <t>CAMC6101279D6</t>
  </si>
  <si>
    <t>CORA AMALIA</t>
  </si>
  <si>
    <t>CASTILLA</t>
  </si>
  <si>
    <t>MADRID</t>
  </si>
  <si>
    <t>Distrito 3-CANCUN</t>
  </si>
  <si>
    <t>PEPA900624K64</t>
  </si>
  <si>
    <t>ANA PATRICIA</t>
  </si>
  <si>
    <t>PERALTA</t>
  </si>
  <si>
    <t>DE LA PEÑA</t>
  </si>
  <si>
    <t>Distrito 4-CANCUN</t>
  </si>
  <si>
    <t>AUAE800129CK5</t>
  </si>
  <si>
    <t>ELDA CANDELARIA</t>
  </si>
  <si>
    <t>AYUSO</t>
  </si>
  <si>
    <t>ACHACH</t>
  </si>
  <si>
    <t>Distrito 1-MATEHUALA</t>
  </si>
  <si>
    <t>ROMS671009GD7</t>
  </si>
  <si>
    <t>MA SARA</t>
  </si>
  <si>
    <t>ROCHA</t>
  </si>
  <si>
    <t>Distrito 2-SOLEDAD DE GRACIANO SANCHEZ</t>
  </si>
  <si>
    <t>ROCL730328SR2</t>
  </si>
  <si>
    <t>CALZADA</t>
  </si>
  <si>
    <t>Distrito 3-RIOVERDE</t>
  </si>
  <si>
    <t>BAVO6402068W1</t>
  </si>
  <si>
    <t>OSCAR</t>
  </si>
  <si>
    <t>BAUTISTA</t>
  </si>
  <si>
    <t>VILLEGAS</t>
  </si>
  <si>
    <t>Distrito 4-CIUDAD VALLES</t>
  </si>
  <si>
    <t>IAVM630315JR6</t>
  </si>
  <si>
    <t>MARGARITA</t>
  </si>
  <si>
    <t>VILLANUEVA</t>
  </si>
  <si>
    <t>Distrito 5-SAN LUIS POTOSI</t>
  </si>
  <si>
    <t>OARM700302HP1</t>
  </si>
  <si>
    <t>MARTHA</t>
  </si>
  <si>
    <t>ORTA</t>
  </si>
  <si>
    <t>Distrito 6-SAN LUIS POTOSI</t>
  </si>
  <si>
    <t>TOHM841229JLA</t>
  </si>
  <si>
    <t>MIGUEL</t>
  </si>
  <si>
    <t>TORRES</t>
  </si>
  <si>
    <t>Distrito 7-TAMAZUNCHALE</t>
  </si>
  <si>
    <t>REHB790416GPS</t>
  </si>
  <si>
    <t>BERNARDA</t>
  </si>
  <si>
    <t>Distrito 1-MAZATLAN</t>
  </si>
  <si>
    <t>TISI640308000</t>
  </si>
  <si>
    <t>IRMA LETICIA</t>
  </si>
  <si>
    <t>TIRADO</t>
  </si>
  <si>
    <t>SANDOVAL</t>
  </si>
  <si>
    <t>Distrito 2-LOS MOCHIS</t>
  </si>
  <si>
    <t>FEHR6403158A9</t>
  </si>
  <si>
    <t>RUBEN BENJAMIN</t>
  </si>
  <si>
    <t>FELIX</t>
  </si>
  <si>
    <t>HAYS</t>
  </si>
  <si>
    <t>Distrito 3-GUAMUCHIL</t>
  </si>
  <si>
    <t>PEAM630209BI3</t>
  </si>
  <si>
    <t>MAYRA GISELA</t>
  </si>
  <si>
    <t>PEÑUELAS</t>
  </si>
  <si>
    <t>ACUÑA</t>
  </si>
  <si>
    <t>Distrito 4-GUASAVE</t>
  </si>
  <si>
    <t>MELJ710820LW2</t>
  </si>
  <si>
    <t>JOSE</t>
  </si>
  <si>
    <t>MENCHACA</t>
  </si>
  <si>
    <t>Distrito 5-CULIACAN DE ROSALES</t>
  </si>
  <si>
    <t>RILM620701HP4</t>
  </si>
  <si>
    <t>MOISES AARON</t>
  </si>
  <si>
    <t>RIVAS</t>
  </si>
  <si>
    <t>LOAIZA</t>
  </si>
  <si>
    <t>Distrito 6-MAZATLAN</t>
  </si>
  <si>
    <t>MEME851118KW9</t>
  </si>
  <si>
    <t>MARIA EUGENIA</t>
  </si>
  <si>
    <t>MIYAZAKI</t>
  </si>
  <si>
    <t>Distrito 7-CULIACAN DE ROSALES</t>
  </si>
  <si>
    <t>MIPJ691117218</t>
  </si>
  <si>
    <t>JUAN ERNESTO</t>
  </si>
  <si>
    <t>PIETSCH</t>
  </si>
  <si>
    <t>Distrito 1-SAN LUIS RIO COLORADO</t>
  </si>
  <si>
    <t>GONG790523LY2</t>
  </si>
  <si>
    <t>NAVARRO</t>
  </si>
  <si>
    <t>Distrito 2-NOGALES</t>
  </si>
  <si>
    <t>ROPH730226NJ4</t>
  </si>
  <si>
    <t>HUMBERTO JESUS</t>
  </si>
  <si>
    <t>ROBLES</t>
  </si>
  <si>
    <t>POMPA</t>
  </si>
  <si>
    <t>Distrito 3-HERMOSILLO</t>
  </si>
  <si>
    <t>PACD700728827</t>
  </si>
  <si>
    <t>DAVID HOMERO</t>
  </si>
  <si>
    <t>PALAFOX</t>
  </si>
  <si>
    <t>CELAYA</t>
  </si>
  <si>
    <t>Distrito 4-GUAYMAS</t>
  </si>
  <si>
    <t>CAIO640210DJ9</t>
  </si>
  <si>
    <t>OTTO GUILLERMO</t>
  </si>
  <si>
    <t>CLAUSEN</t>
  </si>
  <si>
    <t>IBERRI</t>
  </si>
  <si>
    <t>Distrito 5-HERMOSILLO</t>
  </si>
  <si>
    <t>SACI820301HN7</t>
  </si>
  <si>
    <t>IRIS FERNANDA</t>
  </si>
  <si>
    <t>CHIU</t>
  </si>
  <si>
    <t>Distrito 6-CD. OBREGON</t>
  </si>
  <si>
    <t>AOIA8008092CA</t>
  </si>
  <si>
    <t>ANABEL</t>
  </si>
  <si>
    <t>Distrito 7-NAVOJOA</t>
  </si>
  <si>
    <t>VAAA621111M17</t>
  </si>
  <si>
    <t>ANA MARIA LUISA</t>
  </si>
  <si>
    <t>VALDES</t>
  </si>
  <si>
    <t>AVILES</t>
  </si>
  <si>
    <t>Distrito 1-APIZACO</t>
  </si>
  <si>
    <t>GOAM840727UE1</t>
  </si>
  <si>
    <t>MARIANO</t>
  </si>
  <si>
    <t>Distrito 2-TLAXCALA DE XICOHTENCATL</t>
  </si>
  <si>
    <t>AULB69120735A</t>
  </si>
  <si>
    <t>BLANCA</t>
  </si>
  <si>
    <t>AGUILA</t>
  </si>
  <si>
    <t>LIMA</t>
  </si>
  <si>
    <t>Distrito 3-ZACATELCO</t>
  </si>
  <si>
    <t>COPS8609133J6</t>
  </si>
  <si>
    <t>SANDRA</t>
  </si>
  <si>
    <t>CORONA</t>
  </si>
  <si>
    <t>PADILLA</t>
  </si>
  <si>
    <t>Distrito 1-VALLADOLID</t>
  </si>
  <si>
    <t>VIPJ760616N58</t>
  </si>
  <si>
    <t>JESUS CARLOS</t>
  </si>
  <si>
    <t>VIDAL</t>
  </si>
  <si>
    <t>PENICHE</t>
  </si>
  <si>
    <t>Distrito 2-PROGRESO</t>
  </si>
  <si>
    <t>AOME590115111</t>
  </si>
  <si>
    <t>MARIA ESTER</t>
  </si>
  <si>
    <t>ALONZO</t>
  </si>
  <si>
    <t>Distrito 3-MERIDA</t>
  </si>
  <si>
    <t>GUGC620218RY6</t>
  </si>
  <si>
    <t>JOSE CRESCENCIO</t>
  </si>
  <si>
    <t>Distrito 4-MERIDA</t>
  </si>
  <si>
    <t>GALM751129CN0</t>
  </si>
  <si>
    <t>MARY TONY</t>
  </si>
  <si>
    <t>GASQUE</t>
  </si>
  <si>
    <t>Distrito 5-TICUL</t>
  </si>
  <si>
    <t>CAPJ7201081F0</t>
  </si>
  <si>
    <t>JUAN JOSE</t>
  </si>
  <si>
    <t>CANUL</t>
  </si>
  <si>
    <t>Distrito 1-FRESNILLO</t>
  </si>
  <si>
    <t>CABN690324KL3</t>
  </si>
  <si>
    <t>NORMA ANGELICA</t>
  </si>
  <si>
    <t>CASTORENA</t>
  </si>
  <si>
    <t>BERRELLEZA</t>
  </si>
  <si>
    <t>Distrito 2-JEREZ DE GARCIA SALINAS</t>
  </si>
  <si>
    <t>BUCL881213Q95</t>
  </si>
  <si>
    <t>LYNDIANA ELIZABETH</t>
  </si>
  <si>
    <t>BUGARIN</t>
  </si>
  <si>
    <t>CORTES</t>
  </si>
  <si>
    <t>Distrito 3-ZACATECAS</t>
  </si>
  <si>
    <t>PEBC8209281G2</t>
  </si>
  <si>
    <t>CARLOS AURELIO</t>
  </si>
  <si>
    <t>BADILLO</t>
  </si>
  <si>
    <t>Distrito 4-GUADALUPE</t>
  </si>
  <si>
    <t>LURR770926FQ1</t>
  </si>
  <si>
    <t>LUEVANO</t>
  </si>
  <si>
    <t>Totales</t>
  </si>
  <si>
    <t>GASTOS IDENTIFICADOS EN INFORME ANUAL 2018</t>
  </si>
  <si>
    <t>37 = (34+35)-36</t>
  </si>
  <si>
    <t>PARTIDO REVOLUCIONARIO INSTITUCIONAL</t>
  </si>
  <si>
    <t>TOTAL DE GASTOS NO REPORTADOS 
(ANEXO XX)</t>
  </si>
  <si>
    <t>AGUASCALIENTES</t>
  </si>
  <si>
    <t>PRI</t>
  </si>
  <si>
    <t>C</t>
  </si>
  <si>
    <t>GACG7708309D3</t>
  </si>
  <si>
    <t>GUSTAVO ADOLFO</t>
  </si>
  <si>
    <t>GRANADOS</t>
  </si>
  <si>
    <t>CORZO</t>
  </si>
  <si>
    <t>MARL640902J63</t>
  </si>
  <si>
    <t>LORENA</t>
  </si>
  <si>
    <t>BAJA CALIFORNIA</t>
  </si>
  <si>
    <t>AEIA7801233T5</t>
  </si>
  <si>
    <t>ARREGUI</t>
  </si>
  <si>
    <t>PEFJ6709228B0</t>
  </si>
  <si>
    <t>JUANA LAURA</t>
  </si>
  <si>
    <t>FLORIANO</t>
  </si>
  <si>
    <t>BAJA CALIFORNIA SUR</t>
  </si>
  <si>
    <t>HIMC821203316</t>
  </si>
  <si>
    <t>CLAUDIA LETICIA</t>
  </si>
  <si>
    <t>HIRALES</t>
  </si>
  <si>
    <t>MEZA</t>
  </si>
  <si>
    <t>VAAJ730104ISA</t>
  </si>
  <si>
    <t>JUAN ALBERTO FEDERICO</t>
  </si>
  <si>
    <t>VALDIVIA</t>
  </si>
  <si>
    <t>CHIHUAHUA</t>
  </si>
  <si>
    <t>ZALA8104123RA</t>
  </si>
  <si>
    <t>ANA GEORGINA</t>
  </si>
  <si>
    <t>ZAPATA</t>
  </si>
  <si>
    <t>LUCERO</t>
  </si>
  <si>
    <t>BATR6109209X6</t>
  </si>
  <si>
    <t>JOSE REYES</t>
  </si>
  <si>
    <t>BAEZA</t>
  </si>
  <si>
    <t>TERRAZAS</t>
  </si>
  <si>
    <t>CIUDAD DE MEXICO</t>
  </si>
  <si>
    <t>AACE560927KK7</t>
  </si>
  <si>
    <t>JOSE ENCARNACION</t>
  </si>
  <si>
    <t>ALFARO</t>
  </si>
  <si>
    <t>CAZARES</t>
  </si>
  <si>
    <t>PARB540225KE6</t>
  </si>
  <si>
    <t>MARIA BEATRIZ</t>
  </si>
  <si>
    <t>PAGES LLERGO</t>
  </si>
  <si>
    <t>REBOLLAR</t>
  </si>
  <si>
    <t>DURANGO</t>
  </si>
  <si>
    <t>LOPR641015GZ9</t>
  </si>
  <si>
    <t>JOSE RICARDO</t>
  </si>
  <si>
    <t>PESCADOR</t>
  </si>
  <si>
    <t>REMR6507073D1</t>
  </si>
  <si>
    <t>MARIA DEL ROCIO</t>
  </si>
  <si>
    <t>REBOLLO</t>
  </si>
  <si>
    <t>GUANAJUATO</t>
  </si>
  <si>
    <t>EEAA810420E43</t>
  </si>
  <si>
    <t>AZUL</t>
  </si>
  <si>
    <t>ETCHEVERRY</t>
  </si>
  <si>
    <t>ZAPG6103109B9</t>
  </si>
  <si>
    <t>JOSE GERARDO</t>
  </si>
  <si>
    <t>ZAVALA</t>
  </si>
  <si>
    <t>PROCELL</t>
  </si>
  <si>
    <t>JALISCO</t>
  </si>
  <si>
    <t>COZH710730TQ4</t>
  </si>
  <si>
    <t>HUGO</t>
  </si>
  <si>
    <t>CONR640203PX9</t>
  </si>
  <si>
    <t>NAKAMURA</t>
  </si>
  <si>
    <t>MICHOACAN</t>
  </si>
  <si>
    <t>IAOJ800719ED3</t>
  </si>
  <si>
    <t>IXTLAHUAC</t>
  </si>
  <si>
    <t>ORIHUELA</t>
  </si>
  <si>
    <t>RUGX8704159X5</t>
  </si>
  <si>
    <t>XOCHITL GABRIELA</t>
  </si>
  <si>
    <t>NAYARIT</t>
  </si>
  <si>
    <t>BUXJ861027I94</t>
  </si>
  <si>
    <t>JASMINE MARIA</t>
  </si>
  <si>
    <t>NANM8512181B4</t>
  </si>
  <si>
    <t>NARVAEZ</t>
  </si>
  <si>
    <t>NUEVO LEON</t>
  </si>
  <si>
    <t>MEGJ510901IM5</t>
  </si>
  <si>
    <t>SAGM830212NUA</t>
  </si>
  <si>
    <t>DE LOS SANTOS</t>
  </si>
  <si>
    <t>PUEBLA</t>
  </si>
  <si>
    <t>LAQJ661221K70</t>
  </si>
  <si>
    <t>LASTIRI</t>
  </si>
  <si>
    <t>QUIROS</t>
  </si>
  <si>
    <t>CEGX820103LN1</t>
  </si>
  <si>
    <t>XITLALIC</t>
  </si>
  <si>
    <t>CEJA</t>
  </si>
  <si>
    <t>QUERETARO</t>
  </si>
  <si>
    <t>SISA560101DD8</t>
  </si>
  <si>
    <t>SILVA</t>
  </si>
  <si>
    <t>SOLORZANO</t>
  </si>
  <si>
    <t>LUHE720313RPA</t>
  </si>
  <si>
    <t>LUQUE</t>
  </si>
  <si>
    <t>HUDSON</t>
  </si>
  <si>
    <t>TABASCO</t>
  </si>
  <si>
    <t>GIJC580807N99</t>
  </si>
  <si>
    <t>CANDITA VICTORIA</t>
  </si>
  <si>
    <t>JIMENEZ</t>
  </si>
  <si>
    <t>AADM651006H11</t>
  </si>
  <si>
    <t>ANDRADE</t>
  </si>
  <si>
    <t>DIAZ</t>
  </si>
  <si>
    <t>TAMAULIPAS</t>
  </si>
  <si>
    <t>GUCL750826AU0</t>
  </si>
  <si>
    <t>LUIS ALEJANDRO</t>
  </si>
  <si>
    <t>AACY821030LT3</t>
  </si>
  <si>
    <t>YAHLEEL</t>
  </si>
  <si>
    <t>ABDALA</t>
  </si>
  <si>
    <t>CARMONA</t>
  </si>
  <si>
    <t>Distrito 1-JESUS MARIA</t>
  </si>
  <si>
    <t>EAHN671123F63</t>
  </si>
  <si>
    <t>NORMA</t>
  </si>
  <si>
    <t>ESPARZA</t>
  </si>
  <si>
    <t>HERRERA</t>
  </si>
  <si>
    <t>Distrito 2-AGUASCALIENTES</t>
  </si>
  <si>
    <t>LORC820908DQ8</t>
  </si>
  <si>
    <t>JOSE CARLOS</t>
  </si>
  <si>
    <t>RIVERA RIO</t>
  </si>
  <si>
    <t>Distrito 3-AGUASCALIENTES</t>
  </si>
  <si>
    <t>GOML830930M75</t>
  </si>
  <si>
    <t>LIZETTE IVON</t>
  </si>
  <si>
    <t>Distrito 1-MEXICALI</t>
  </si>
  <si>
    <t>SAFC6707201F6</t>
  </si>
  <si>
    <t>CELESTINO</t>
  </si>
  <si>
    <t>SALCEDO</t>
  </si>
  <si>
    <t>Distrito 2-MEXICALI</t>
  </si>
  <si>
    <t>AEVL691231NR6</t>
  </si>
  <si>
    <t>JOSE LAURO</t>
  </si>
  <si>
    <t>ARESTEGUI</t>
  </si>
  <si>
    <t>VERDUGO</t>
  </si>
  <si>
    <t>Distrito 3-ENSENADA</t>
  </si>
  <si>
    <t>MARG880317FI2</t>
  </si>
  <si>
    <t>GENESIS</t>
  </si>
  <si>
    <t>RUBALCAVA</t>
  </si>
  <si>
    <t>Distrito 4-TIJUANA</t>
  </si>
  <si>
    <t>BAGV811112QE5</t>
  </si>
  <si>
    <t>VIANCCA LIZBETH</t>
  </si>
  <si>
    <t>BARRETO</t>
  </si>
  <si>
    <t>Distrito 5-TIJUANA</t>
  </si>
  <si>
    <t>BAMM691009P66</t>
  </si>
  <si>
    <t>MIGUEL ANGEL</t>
  </si>
  <si>
    <t>BADIOLA</t>
  </si>
  <si>
    <t>Distrito 6-TIJUANA</t>
  </si>
  <si>
    <t>SAGA681209TP1</t>
  </si>
  <si>
    <t>ANA ERIKA</t>
  </si>
  <si>
    <t>SANTANA</t>
  </si>
  <si>
    <t>Distrito 7-MEXICALI</t>
  </si>
  <si>
    <t>LOQA800328ENA</t>
  </si>
  <si>
    <t>ADRIANA</t>
  </si>
  <si>
    <t>QUINTERO</t>
  </si>
  <si>
    <t>Distrito 8-TIJUANA</t>
  </si>
  <si>
    <t>MASJ8610222H0</t>
  </si>
  <si>
    <t>JORGE MARIO</t>
  </si>
  <si>
    <t>MADRIGAL</t>
  </si>
  <si>
    <t>Distrito 1-LA PAZ</t>
  </si>
  <si>
    <t>PEAI660917HN7</t>
  </si>
  <si>
    <t>ANGULO</t>
  </si>
  <si>
    <t>Distrito 2-SAN JOSE DEL CABO</t>
  </si>
  <si>
    <t>FORJ590412KH2</t>
  </si>
  <si>
    <t>JESUS</t>
  </si>
  <si>
    <t>Distrito 1-JUAREZ</t>
  </si>
  <si>
    <t>FUTA640305FE5</t>
  </si>
  <si>
    <t>TELLEZ</t>
  </si>
  <si>
    <t>Distrito 2-JUAREZ</t>
  </si>
  <si>
    <t>FIGG870219UK6</t>
  </si>
  <si>
    <t>GERARDO ALBERTO</t>
  </si>
  <si>
    <t>FIERRO</t>
  </si>
  <si>
    <t>Distrito 3-JUAREZ</t>
  </si>
  <si>
    <t>MERL780919R92</t>
  </si>
  <si>
    <t>LILIA GUADALUPE</t>
  </si>
  <si>
    <t>MERODIO</t>
  </si>
  <si>
    <t>REZA</t>
  </si>
  <si>
    <t>Distrito 4-JUAREZ</t>
  </si>
  <si>
    <t>HEZH940407B70</t>
  </si>
  <si>
    <t>HIRAM</t>
  </si>
  <si>
    <t>ZETINA</t>
  </si>
  <si>
    <t>Distrito 5-DELICIAS</t>
  </si>
  <si>
    <t>VAGM6403146DA</t>
  </si>
  <si>
    <t>MARTIN ANTONIO</t>
  </si>
  <si>
    <t>Distrito 6-CHIHUAHUA</t>
  </si>
  <si>
    <t>MERM9109048NA</t>
  </si>
  <si>
    <t>MONICA</t>
  </si>
  <si>
    <t>MELENDEZ</t>
  </si>
  <si>
    <t>Distrito 7-CUAUHTEMOC</t>
  </si>
  <si>
    <t>PECN690326ENA</t>
  </si>
  <si>
    <t>NEIL MARTIN</t>
  </si>
  <si>
    <t>Distrito 8-CHIHUAHUA</t>
  </si>
  <si>
    <t>CARM551026A40</t>
  </si>
  <si>
    <t>MINERVA</t>
  </si>
  <si>
    <t>Distrito 9-HIDALGO DEL PARRAL</t>
  </si>
  <si>
    <t>OIGG541129166</t>
  </si>
  <si>
    <t>GRACIELA</t>
  </si>
  <si>
    <t>Distrito 1-GUSTAVO A. MADERO</t>
  </si>
  <si>
    <t>VIDM830215498</t>
  </si>
  <si>
    <t>MARIBEL GUADALUPE</t>
  </si>
  <si>
    <t>VILLASEÑOR</t>
  </si>
  <si>
    <t>DAVILA</t>
  </si>
  <si>
    <t>Distrito 2-GUSTAVO A. MADERO</t>
  </si>
  <si>
    <t>GARA730428MF5</t>
  </si>
  <si>
    <t>ARACELI</t>
  </si>
  <si>
    <t>RICO</t>
  </si>
  <si>
    <t>Distrito 3-AZCAPOTZALCO</t>
  </si>
  <si>
    <t>MOMM810130SW7</t>
  </si>
  <si>
    <t>MARTIN</t>
  </si>
  <si>
    <t>MELCHOR</t>
  </si>
  <si>
    <t>Distrito 4-IZTAPALAPA</t>
  </si>
  <si>
    <t>HEMG920302SZ5</t>
  </si>
  <si>
    <t>GRECIA SAMANTHA</t>
  </si>
  <si>
    <t>Distrito 5-TLALPAN</t>
  </si>
  <si>
    <t>VADF740519NR2</t>
  </si>
  <si>
    <t>FRANCISCO RAMON</t>
  </si>
  <si>
    <t>VASSALLO</t>
  </si>
  <si>
    <t>Distrito 6-LA MAGDALENA CONTRERAS</t>
  </si>
  <si>
    <t>VEVC711031NU3</t>
  </si>
  <si>
    <t>MARIA CRISTINA</t>
  </si>
  <si>
    <t>VALENZUELA</t>
  </si>
  <si>
    <t>Distrito 7-GUSTAVO A. MADERO</t>
  </si>
  <si>
    <t>SOHR740417R57</t>
  </si>
  <si>
    <t>MARIA DEL ROSARIO</t>
  </si>
  <si>
    <t>Distrito 8-CUAUHTEMOC</t>
  </si>
  <si>
    <t>RAFA720523G4A</t>
  </si>
  <si>
    <t>ADRIANHA</t>
  </si>
  <si>
    <t>RANGEL</t>
  </si>
  <si>
    <t>Distrito 9-TLAHUAC</t>
  </si>
  <si>
    <t>ZAEM701209U39</t>
  </si>
  <si>
    <t>MARCO ANTONIO</t>
  </si>
  <si>
    <t>ZALDIVAR</t>
  </si>
  <si>
    <t>ESPEJEL</t>
  </si>
  <si>
    <t>Distrito 10-MIGUEL HIDALGO</t>
  </si>
  <si>
    <t>VETD830105SV3</t>
  </si>
  <si>
    <t>DANIEL</t>
  </si>
  <si>
    <t>Distrito 11-VENUSTIANO CARRANZA</t>
  </si>
  <si>
    <t>REOC790126GEA</t>
  </si>
  <si>
    <t>CESAR AUGUSTO</t>
  </si>
  <si>
    <t>ORTEGA</t>
  </si>
  <si>
    <t>Distrito 12-CUAUHTEMOC</t>
  </si>
  <si>
    <t>MUKF510203P72</t>
  </si>
  <si>
    <t>FELIPE DE JESUS</t>
  </si>
  <si>
    <t>KAPAMAS</t>
  </si>
  <si>
    <t>Distrito 13-IZTACALCO</t>
  </si>
  <si>
    <t>OIMG890227HE5</t>
  </si>
  <si>
    <t>GABRIELA BERENICE</t>
  </si>
  <si>
    <t>OLIVA</t>
  </si>
  <si>
    <t>Distrito 14-TLALPAN</t>
  </si>
  <si>
    <t>REGK970610KZ3</t>
  </si>
  <si>
    <t>KARINA</t>
  </si>
  <si>
    <t>GUILLEN</t>
  </si>
  <si>
    <t>Distrito 15-BENITO JUAREZ</t>
  </si>
  <si>
    <t>MOMF810205QN4</t>
  </si>
  <si>
    <t>FRANCISCO EDUARDO</t>
  </si>
  <si>
    <t>MERCADILLO</t>
  </si>
  <si>
    <t>Distrito 16-ALVARO OBREGON</t>
  </si>
  <si>
    <t>ZECJ621218LK1</t>
  </si>
  <si>
    <t>JORGE AGUSTIN</t>
  </si>
  <si>
    <t>Distrito 17-CUAJIMALPA DE MORELOS</t>
  </si>
  <si>
    <t>BECI741115739</t>
  </si>
  <si>
    <t>BETANZOS</t>
  </si>
  <si>
    <t>Distrito 18-IZTAPALAPA</t>
  </si>
  <si>
    <t>VAPD741105D2A</t>
  </si>
  <si>
    <t>DAVID</t>
  </si>
  <si>
    <t>Distrito 19-IZTAPALAPA</t>
  </si>
  <si>
    <t>AUBE741110GY7</t>
  </si>
  <si>
    <t>ELIZABETH BELEM</t>
  </si>
  <si>
    <t>BRAVO</t>
  </si>
  <si>
    <t>Distrito 20-IZTAPALAPA</t>
  </si>
  <si>
    <t>PECS710525IZ3</t>
  </si>
  <si>
    <t>SILVIA ESTHER</t>
  </si>
  <si>
    <t>CEBALLOS</t>
  </si>
  <si>
    <t>Distrito 21-XOCHIMILCO</t>
  </si>
  <si>
    <t>ROOJ821206H33</t>
  </si>
  <si>
    <t>JANY</t>
  </si>
  <si>
    <t>Distrito 22-IZTAPALAPA</t>
  </si>
  <si>
    <t>PECM9201073G4</t>
  </si>
  <si>
    <t>MONSERRAT</t>
  </si>
  <si>
    <t>CEDEÑO</t>
  </si>
  <si>
    <t>Distrito 23-COYOACAN</t>
  </si>
  <si>
    <t>GULM8803058E8</t>
  </si>
  <si>
    <t>MELISSA</t>
  </si>
  <si>
    <t>GUADARRAMA</t>
  </si>
  <si>
    <t>LARA</t>
  </si>
  <si>
    <t>Distrito 24-COYOACAN</t>
  </si>
  <si>
    <t>AASM780827UM5</t>
  </si>
  <si>
    <t>MONICA IRMA</t>
  </si>
  <si>
    <t>ARANA</t>
  </si>
  <si>
    <t>Distrito 1-VICTORIA DE DURANGO</t>
  </si>
  <si>
    <t>SORA7405144L2</t>
  </si>
  <si>
    <t>ADAN</t>
  </si>
  <si>
    <t>SORIA</t>
  </si>
  <si>
    <t>Distrito 2-GOMEZ PALACIO</t>
  </si>
  <si>
    <t>FEMA711125H69</t>
  </si>
  <si>
    <t>ANAVEL</t>
  </si>
  <si>
    <t>Distrito 3-GUADALUPE VICTORIA</t>
  </si>
  <si>
    <t>MALC630618K35</t>
  </si>
  <si>
    <t>MATUK</t>
  </si>
  <si>
    <t>LOPEZ DE NAVA</t>
  </si>
  <si>
    <t>Distrito 4-VICTORIA DE DURANGO</t>
  </si>
  <si>
    <t>AINP370312FB5</t>
  </si>
  <si>
    <t>PEDRO</t>
  </si>
  <si>
    <t>AVILA</t>
  </si>
  <si>
    <t>NEVAREZ</t>
  </si>
  <si>
    <t>Distrito 1-SAN LUIS DE LA PAZ</t>
  </si>
  <si>
    <t>BABP610429RF1</t>
  </si>
  <si>
    <t>PETRA</t>
  </si>
  <si>
    <t>BARRERA</t>
  </si>
  <si>
    <t>Distrito 2-SAN MIGUEL DE ALLENDE</t>
  </si>
  <si>
    <t>LAAJ68121323A</t>
  </si>
  <si>
    <t>JAIME CIRILO</t>
  </si>
  <si>
    <t>LABRADA</t>
  </si>
  <si>
    <t>ARAIZA</t>
  </si>
  <si>
    <t>Distrito 3-LEON</t>
  </si>
  <si>
    <t>SERL890818DN9</t>
  </si>
  <si>
    <t>LAURA BELEN</t>
  </si>
  <si>
    <t>SERRANO</t>
  </si>
  <si>
    <t>RIVERA</t>
  </si>
  <si>
    <t>Distrito 4-GUANAJUATO</t>
  </si>
  <si>
    <t>ZAGA8403094K4</t>
  </si>
  <si>
    <t>ANGEL EDUARDO</t>
  </si>
  <si>
    <t>Distrito 5-LEON</t>
  </si>
  <si>
    <t>KIPJ770526459</t>
  </si>
  <si>
    <t>JAIME RICARDO</t>
  </si>
  <si>
    <t>KIRCHNER</t>
  </si>
  <si>
    <t>PLASCENCIA</t>
  </si>
  <si>
    <t>Distrito 6-LEON</t>
  </si>
  <si>
    <t>LOZN8209167E0</t>
  </si>
  <si>
    <t>NORMA PATRICIA</t>
  </si>
  <si>
    <t>ZUÑIGA</t>
  </si>
  <si>
    <t>Distrito 7-SAN FRANCISCO DEL RINCON</t>
  </si>
  <si>
    <t>DAAA841006UJ5</t>
  </si>
  <si>
    <t>ADELA SAMANTHA</t>
  </si>
  <si>
    <t>DAVALOS</t>
  </si>
  <si>
    <t>Distrito 8-SALAMANCA</t>
  </si>
  <si>
    <t>VEMR710608SD6</t>
  </si>
  <si>
    <t>ROSARIO DEL CARMEN</t>
  </si>
  <si>
    <t>DE LA VEGA</t>
  </si>
  <si>
    <t>MAYAGOITIA</t>
  </si>
  <si>
    <t>Distrito 9-IRAPUATO</t>
  </si>
  <si>
    <t>NAAC7411289R9</t>
  </si>
  <si>
    <t>CLAUDIA BRIGIDA</t>
  </si>
  <si>
    <t>NAVARRETE</t>
  </si>
  <si>
    <t>ALDACO</t>
  </si>
  <si>
    <t>Distrito 10-URIANGATO</t>
  </si>
  <si>
    <t>GAHR660123FGA</t>
  </si>
  <si>
    <t>RAFAEL</t>
  </si>
  <si>
    <t>DEL HORNO</t>
  </si>
  <si>
    <t>Distrito 11-LEON</t>
  </si>
  <si>
    <t>LOMJ850629BT6</t>
  </si>
  <si>
    <t>JUAN PABLO</t>
  </si>
  <si>
    <t>MARUN</t>
  </si>
  <si>
    <t>Distrito 12-CELAYA</t>
  </si>
  <si>
    <t>SEMR640919RV1</t>
  </si>
  <si>
    <t>RODOLFO</t>
  </si>
  <si>
    <t>SEGURA</t>
  </si>
  <si>
    <t>MONTES</t>
  </si>
  <si>
    <t>Distrito 13-VALLE DE SANTIAGO</t>
  </si>
  <si>
    <t>PADE551026479</t>
  </si>
  <si>
    <t>EMMANUEL</t>
  </si>
  <si>
    <t>Distrito 14-ACAMBARO</t>
  </si>
  <si>
    <t>LIRL530810BX2</t>
  </si>
  <si>
    <t>LORENZO</t>
  </si>
  <si>
    <t>LICEA</t>
  </si>
  <si>
    <t>ROJAS</t>
  </si>
  <si>
    <t>Distrito 15-IRAPUATO</t>
  </si>
  <si>
    <t>GOGA760302PA4</t>
  </si>
  <si>
    <t>ARCELIA MARIA</t>
  </si>
  <si>
    <t>Distrito 1-TEQUILA</t>
  </si>
  <si>
    <t>AUCL840113KG4</t>
  </si>
  <si>
    <t>LUCIA</t>
  </si>
  <si>
    <t>CARRILLO</t>
  </si>
  <si>
    <t>Distrito 2-LAGOS DE MORENO</t>
  </si>
  <si>
    <t>MAAJ690501UI6</t>
  </si>
  <si>
    <t>JUAN ALBERTO</t>
  </si>
  <si>
    <t>DE ANDA</t>
  </si>
  <si>
    <t>Distrito 3-TEPATITLAN DE MORELOS</t>
  </si>
  <si>
    <t>HEAM680218MV7</t>
  </si>
  <si>
    <t>Distrito 4-ZAPOPAN</t>
  </si>
  <si>
    <t>AEGS570830RY7</t>
  </si>
  <si>
    <t>SALVADOR</t>
  </si>
  <si>
    <t>ARELLANO</t>
  </si>
  <si>
    <t>Distrito 5-PUERTO VALLARTA</t>
  </si>
  <si>
    <t>AAGC7512113H6</t>
  </si>
  <si>
    <t>CESAR IGNACIO</t>
  </si>
  <si>
    <t>ABARCA</t>
  </si>
  <si>
    <t>Distrito 6-ZAPOPAN</t>
  </si>
  <si>
    <t>GACJ8905311M1</t>
  </si>
  <si>
    <t>CHRISTEINICKE</t>
  </si>
  <si>
    <t>MALN650218NWA</t>
  </si>
  <si>
    <t>NICOLAS</t>
  </si>
  <si>
    <t>MAESTRO</t>
  </si>
  <si>
    <t>LANDEROS</t>
  </si>
  <si>
    <t>Distrito 8-GUADALAJARA</t>
  </si>
  <si>
    <t>RUUX860703L31</t>
  </si>
  <si>
    <t>XIMENA</t>
  </si>
  <si>
    <t>URIBE</t>
  </si>
  <si>
    <t>Distrito 9-GUADALAJARA</t>
  </si>
  <si>
    <t>OURV890524IA7</t>
  </si>
  <si>
    <t>VICTORIA ANAHI</t>
  </si>
  <si>
    <t>Distrito 10-ZAPOPAN</t>
  </si>
  <si>
    <t>MALM8607199P5</t>
  </si>
  <si>
    <t>MARIANA SOPHIA</t>
  </si>
  <si>
    <t>LAUREANO</t>
  </si>
  <si>
    <t>Distrito 11-GUADALAJARA</t>
  </si>
  <si>
    <t>CAAN840320N55</t>
  </si>
  <si>
    <t>NORMA ELIZABETH</t>
  </si>
  <si>
    <t>ARIAS</t>
  </si>
  <si>
    <t>Distrito 12-TLAJOMULCO DE ZUÑIGA</t>
  </si>
  <si>
    <t>PEGA7407232F2</t>
  </si>
  <si>
    <t>ALINA</t>
  </si>
  <si>
    <t>Distrito 13-TLAQUEPAQUE</t>
  </si>
  <si>
    <t>TOCK730206UJ0</t>
  </si>
  <si>
    <t>KARLA</t>
  </si>
  <si>
    <t>Distrito 14-GUADALAJARA</t>
  </si>
  <si>
    <t>OALS731019FR8</t>
  </si>
  <si>
    <t>SERGIO JAVIER</t>
  </si>
  <si>
    <t>OTAL</t>
  </si>
  <si>
    <t>LOBO</t>
  </si>
  <si>
    <t>Distrito 15-LA BARCA</t>
  </si>
  <si>
    <t>RUMR581030LF3</t>
  </si>
  <si>
    <t>MARIA DEL REFUGIO</t>
  </si>
  <si>
    <t>Distrito 16-TLAQUEPAQUE</t>
  </si>
  <si>
    <t>VASC850109NW1</t>
  </si>
  <si>
    <t>VALDOVINOS</t>
  </si>
  <si>
    <t>Distrito 17-JOCOTEPEC</t>
  </si>
  <si>
    <t>MACS6511229G0</t>
  </si>
  <si>
    <t>SERGIO MIGUEL</t>
  </si>
  <si>
    <t>CASTELLANOS</t>
  </si>
  <si>
    <t>Distrito 18-AUTLAN DE NAVARRO</t>
  </si>
  <si>
    <t>COVF820827U90</t>
  </si>
  <si>
    <t>FABRICIO ISRAEL</t>
  </si>
  <si>
    <t>VIZCARRA</t>
  </si>
  <si>
    <t>Distrito 19-CIUDAD GUZMAN</t>
  </si>
  <si>
    <t>BATS720508824</t>
  </si>
  <si>
    <t>BARAJAS</t>
  </si>
  <si>
    <t>DEL TORO</t>
  </si>
  <si>
    <t>Distrito 20-TONALA</t>
  </si>
  <si>
    <t>AAAJ6004155W3</t>
  </si>
  <si>
    <t>Distrito 1-LAZARO CARDENAS</t>
  </si>
  <si>
    <t>GAPJ871223QL4</t>
  </si>
  <si>
    <t>J REYES</t>
  </si>
  <si>
    <t>Distrito 2-PURUANDIRO</t>
  </si>
  <si>
    <t>SOLA7012158Y1</t>
  </si>
  <si>
    <t>ANTONIO</t>
  </si>
  <si>
    <t>SOSA</t>
  </si>
  <si>
    <t>Distrito 3-HEROICA ZITACUARO</t>
  </si>
  <si>
    <t>RIES610820EW2</t>
  </si>
  <si>
    <t>SONIA ANGELICA</t>
  </si>
  <si>
    <t>ESPITIA</t>
  </si>
  <si>
    <t>Distrito 4-JIQUILPAN DE JUAREZ</t>
  </si>
  <si>
    <t>AEMS860219JY3</t>
  </si>
  <si>
    <t>SILVIA</t>
  </si>
  <si>
    <t>ALEJANDRE</t>
  </si>
  <si>
    <t>MARAVILLA</t>
  </si>
  <si>
    <t>Distrito 5-ZAMORA DE HIDALGO</t>
  </si>
  <si>
    <t>FOLS8705086K1</t>
  </si>
  <si>
    <t>SERGIO</t>
  </si>
  <si>
    <t>LUNA</t>
  </si>
  <si>
    <t>Distrito 6-CIUDAD HIDALGO</t>
  </si>
  <si>
    <t>LOEA830203QB6</t>
  </si>
  <si>
    <t>ANA KARINA</t>
  </si>
  <si>
    <t>ESPINO</t>
  </si>
  <si>
    <t>Distrito 7-ZACAPU</t>
  </si>
  <si>
    <t>PIRE84082458A</t>
  </si>
  <si>
    <t>EVA MARIA</t>
  </si>
  <si>
    <t>PIMENTEL</t>
  </si>
  <si>
    <t>Distrito 8-MORELIA</t>
  </si>
  <si>
    <t>LAMW6410121A6</t>
  </si>
  <si>
    <t>WILFRIDO</t>
  </si>
  <si>
    <t>LAZARO</t>
  </si>
  <si>
    <t>Distrito 9-URUAPAN DEL PROGRESO</t>
  </si>
  <si>
    <t>GOBS801227AE5</t>
  </si>
  <si>
    <t>SELENE</t>
  </si>
  <si>
    <t>BARRAGAN</t>
  </si>
  <si>
    <t>Distrito 10-MORELIA</t>
  </si>
  <si>
    <t>COGG731113DKZ</t>
  </si>
  <si>
    <t>GERONIMO</t>
  </si>
  <si>
    <t>COLOR</t>
  </si>
  <si>
    <t>GASCA</t>
  </si>
  <si>
    <t>Distrito 11-PATZCUARO</t>
  </si>
  <si>
    <t>PEVI741115JF7</t>
  </si>
  <si>
    <t>ITZIA YURIXIH</t>
  </si>
  <si>
    <t>VEGA</t>
  </si>
  <si>
    <t>Distrito 12-APATZINGAN DE LA CONSTITUCION</t>
  </si>
  <si>
    <t>AIMN840425859</t>
  </si>
  <si>
    <t>NAYELI</t>
  </si>
  <si>
    <t>MADRIZ</t>
  </si>
  <si>
    <t>Distrito 1-SANTIAGO IXCUINTLA</t>
  </si>
  <si>
    <t>DOAH530612BA4</t>
  </si>
  <si>
    <t>MARIA HILARIA</t>
  </si>
  <si>
    <t>ARVIZU</t>
  </si>
  <si>
    <t>Distrito 2-TEPIC</t>
  </si>
  <si>
    <t>BAZS831111E10</t>
  </si>
  <si>
    <t>ZAMBRANO</t>
  </si>
  <si>
    <t>Distrito 3-COMPOSTELA</t>
  </si>
  <si>
    <t>GOPJ7503206W0</t>
  </si>
  <si>
    <t>Distrito 1-SANTA CATARINA</t>
  </si>
  <si>
    <t>TOEL580630IQ9</t>
  </si>
  <si>
    <t>LUIS</t>
  </si>
  <si>
    <t>TOUSSAINT</t>
  </si>
  <si>
    <t>ELOSUA</t>
  </si>
  <si>
    <t>Distrito 2-APODACA</t>
  </si>
  <si>
    <t>CAGX691007KWA</t>
  </si>
  <si>
    <t>OSCAR ALBERTO</t>
  </si>
  <si>
    <t>CANTU</t>
  </si>
  <si>
    <t>Distrito 3-GRAL. ESCOBEDO</t>
  </si>
  <si>
    <t>PAMS720426CV5</t>
  </si>
  <si>
    <t>SANDRA PATRICIA</t>
  </si>
  <si>
    <t>PALACIOS</t>
  </si>
  <si>
    <t>Distrito 4-SAN NICOLAS DE LOS GARZA</t>
  </si>
  <si>
    <t>GAFR681222EF1</t>
  </si>
  <si>
    <t>MARIA DEL ROBLE</t>
  </si>
  <si>
    <t>Distrito 5-MONTERREY</t>
  </si>
  <si>
    <t>GUCM591107H97</t>
  </si>
  <si>
    <t>MARCELA</t>
  </si>
  <si>
    <t>GUERRA</t>
  </si>
  <si>
    <t>Distrito 6-MONTERREY</t>
  </si>
  <si>
    <t>GASA860917FR1</t>
  </si>
  <si>
    <t>ARIADNE VALERIA</t>
  </si>
  <si>
    <t>SALAS</t>
  </si>
  <si>
    <t>Distrito 7-GARCIA</t>
  </si>
  <si>
    <t>LARR780916JTI</t>
  </si>
  <si>
    <t>ROSALVA</t>
  </si>
  <si>
    <t>LLANES</t>
  </si>
  <si>
    <t>Distrito 8-GUADALUPE</t>
  </si>
  <si>
    <t>AUMM6112251D7</t>
  </si>
  <si>
    <t>MA. DE JESUS</t>
  </si>
  <si>
    <t>Distrito 9-LINARES</t>
  </si>
  <si>
    <t>EIEJ711110TX1</t>
  </si>
  <si>
    <t>JUAN FRANCISCO</t>
  </si>
  <si>
    <t>ESPINOZA</t>
  </si>
  <si>
    <t>EGUIA</t>
  </si>
  <si>
    <t>Distrito 10-MONTERREY</t>
  </si>
  <si>
    <t>PEGM490115J96</t>
  </si>
  <si>
    <t>MARIO JESUS</t>
  </si>
  <si>
    <t>Distrito 11-GUADALUPE</t>
  </si>
  <si>
    <t>GAGH630503238</t>
  </si>
  <si>
    <t>Distrito 12-BENITO JUAREZ</t>
  </si>
  <si>
    <t>BAMC630914AV8</t>
  </si>
  <si>
    <t>BARONA</t>
  </si>
  <si>
    <t>Distrito 1-HUAUCHINANGO DE DEGOLLADO</t>
  </si>
  <si>
    <t>UURR660519GN9</t>
  </si>
  <si>
    <t>URZUA</t>
  </si>
  <si>
    <t>Distrito 2-CUAUTILULCO BARRIO</t>
  </si>
  <si>
    <t>RIRJ8208193M1</t>
  </si>
  <si>
    <t>JUAN ENRIQUE</t>
  </si>
  <si>
    <t>Distrito 3-TEZIUTLAN</t>
  </si>
  <si>
    <t>MAGK731022IH8</t>
  </si>
  <si>
    <t>KARLA VICTORIA</t>
  </si>
  <si>
    <t>GALLEGOS</t>
  </si>
  <si>
    <t>Distrito 4-AJALPAN</t>
  </si>
  <si>
    <t>CAMN870808HY1</t>
  </si>
  <si>
    <t>NESTOR</t>
  </si>
  <si>
    <t>CAMARILLO</t>
  </si>
  <si>
    <t>Distrito 5-SAN MARTIN TEXMELUCAN DE LABASTIDA</t>
  </si>
  <si>
    <t>GOTJ571220TB6</t>
  </si>
  <si>
    <t>JANET GRACIELA</t>
  </si>
  <si>
    <t>TOSTADO</t>
  </si>
  <si>
    <t>Distrito 6-HEROICA PUEBLA DE ZARAGOZA</t>
  </si>
  <si>
    <t>COMF590629PS5</t>
  </si>
  <si>
    <t>FRINE SORAYA</t>
  </si>
  <si>
    <t>CORDOVA</t>
  </si>
  <si>
    <t>MORAN</t>
  </si>
  <si>
    <t>Distrito 7-TEPEACA</t>
  </si>
  <si>
    <t>AUVH5312221V2</t>
  </si>
  <si>
    <t>HUMBERTO ELOY</t>
  </si>
  <si>
    <t>VIVEROS</t>
  </si>
  <si>
    <t>Distrito 8-CIUDAD SERDAN</t>
  </si>
  <si>
    <t>NARJ770502EH5</t>
  </si>
  <si>
    <t>JUAN</t>
  </si>
  <si>
    <t>Distrito 9-HEROICA PUEBLA DE ZARAGOZA</t>
  </si>
  <si>
    <t>LOAL630905MY7</t>
  </si>
  <si>
    <t>LIDIA FELISA</t>
  </si>
  <si>
    <t>Distrito 10-CHOLULA DE RIVADAVIA</t>
  </si>
  <si>
    <t>BARV6903184H4</t>
  </si>
  <si>
    <t>MARIA VANESSA</t>
  </si>
  <si>
    <t>BARAHONA</t>
  </si>
  <si>
    <t>Distrito 11-HEROICA PUEBLA DE ZARAGOZA</t>
  </si>
  <si>
    <t>FESR890902H37</t>
  </si>
  <si>
    <t>RAMON</t>
  </si>
  <si>
    <t>SOLANA</t>
  </si>
  <si>
    <t>Distrito 12-HEROICA PUEBLA DE ZARAGOZA</t>
  </si>
  <si>
    <t>ROAK860118VBA</t>
  </si>
  <si>
    <t>ALCALA</t>
  </si>
  <si>
    <t>Distrito 13-ATLIXCO</t>
  </si>
  <si>
    <t>VERJ590922UL2</t>
  </si>
  <si>
    <t>JUAN MANUEL</t>
  </si>
  <si>
    <t>RAYET</t>
  </si>
  <si>
    <t>Distrito 14-ACATLAN DE OSORIO</t>
  </si>
  <si>
    <t>MAMM730313LP6</t>
  </si>
  <si>
    <t>MARITZA</t>
  </si>
  <si>
    <t>MARCELO</t>
  </si>
  <si>
    <t>Distrito 15-TEHUACAN</t>
  </si>
  <si>
    <t>CACL570627QKA</t>
  </si>
  <si>
    <t>LISANDRO ARISTIDES</t>
  </si>
  <si>
    <t>Distrito 1-CADEREYTA DE MONTES</t>
  </si>
  <si>
    <t>PAMS871015E82</t>
  </si>
  <si>
    <t>SERGIO DAVID</t>
  </si>
  <si>
    <t>Distrito 2-SAN JUAN DEL RIO</t>
  </si>
  <si>
    <t>MATL800313QBA</t>
  </si>
  <si>
    <t>MACIAS</t>
  </si>
  <si>
    <t>TREJO</t>
  </si>
  <si>
    <t>Distrito 3-SANTIAGO DE QUERETARO</t>
  </si>
  <si>
    <t>POCM750203A83</t>
  </si>
  <si>
    <t>POZO</t>
  </si>
  <si>
    <t>CABRERA</t>
  </si>
  <si>
    <t>Distrito 4-SANTIAGO DE QUERETARO</t>
  </si>
  <si>
    <t>NIBC930602NW5</t>
  </si>
  <si>
    <t>NIÑO DE RIVERA</t>
  </si>
  <si>
    <t>BURGUEÑO</t>
  </si>
  <si>
    <t>Distrito 5-EL PUEBLITO</t>
  </si>
  <si>
    <t>AUMI6710316L2</t>
  </si>
  <si>
    <t>Distrito 1-MACUSPANA</t>
  </si>
  <si>
    <t>JIPM870130GT6</t>
  </si>
  <si>
    <t>MARITZA MALLELY</t>
  </si>
  <si>
    <t>Distrito 2-HEROICA CARDENAS</t>
  </si>
  <si>
    <t>HERC570303HU6</t>
  </si>
  <si>
    <t>REYEZ</t>
  </si>
  <si>
    <t>Distrito 3-COMALCALCO</t>
  </si>
  <si>
    <t>OAPM760110C53</t>
  </si>
  <si>
    <t>OCAÑA</t>
  </si>
  <si>
    <t>Distrito 4-VILLAHERMOSA</t>
  </si>
  <si>
    <t>LAZJ641205F22</t>
  </si>
  <si>
    <t>LAZO</t>
  </si>
  <si>
    <t>ZENTELLA</t>
  </si>
  <si>
    <t>Distrito 5-PARAISO</t>
  </si>
  <si>
    <t>REQA600604RDA</t>
  </si>
  <si>
    <t>AQUILES</t>
  </si>
  <si>
    <t>Distrito 6-VILLAHERMOSA</t>
  </si>
  <si>
    <t>RUCY691015KZA</t>
  </si>
  <si>
    <t>YOLANDA</t>
  </si>
  <si>
    <t>RUEDA</t>
  </si>
  <si>
    <t>DE LA CRUZ</t>
  </si>
  <si>
    <t>Distrito 1-NUEVO LAREDO</t>
  </si>
  <si>
    <t>JUCJ850125LM3</t>
  </si>
  <si>
    <t>JUAN DE DIOS</t>
  </si>
  <si>
    <t>JUANES</t>
  </si>
  <si>
    <t>CARRIZALEZ</t>
  </si>
  <si>
    <t>Distrito 2-REYNOSA</t>
  </si>
  <si>
    <t>SABA690810V16</t>
  </si>
  <si>
    <t>ARMANDO BENITO DE JESUS</t>
  </si>
  <si>
    <t>SAENZ</t>
  </si>
  <si>
    <t>BARELLA</t>
  </si>
  <si>
    <t>Distrito 3-RIO BRAVO</t>
  </si>
  <si>
    <t>HEGC7105283J5</t>
  </si>
  <si>
    <t>COPITZI YESENIA</t>
  </si>
  <si>
    <t>Distrito 4-H. MATAMOROS</t>
  </si>
  <si>
    <t>TOGA800429FL4</t>
  </si>
  <si>
    <t>ANTO ADAN MARTE TLALOC</t>
  </si>
  <si>
    <t>TOVAR</t>
  </si>
  <si>
    <t>Distrito 5-CIUDAD VICTORIA</t>
  </si>
  <si>
    <t>CACX801226LBA</t>
  </si>
  <si>
    <t>ALEJANDRA</t>
  </si>
  <si>
    <t>CARDENAS</t>
  </si>
  <si>
    <t>CASTILLEJOS</t>
  </si>
  <si>
    <t>Distrito 6-CIUDAD MANTE</t>
  </si>
  <si>
    <t>SACF571108TG9</t>
  </si>
  <si>
    <t>FLORENTINO ARON</t>
  </si>
  <si>
    <t>Distrito 7-CIUDAD MADERO</t>
  </si>
  <si>
    <t>CARG780807FGA</t>
  </si>
  <si>
    <t>GRISELDA</t>
  </si>
  <si>
    <t>Distrito 8-TAMPICO</t>
  </si>
  <si>
    <t>HOAE5606041X3</t>
  </si>
  <si>
    <t>ELVIA ILSE</t>
  </si>
  <si>
    <t>HOLGUERA</t>
  </si>
  <si>
    <t>ALTAMIRANO</t>
  </si>
  <si>
    <t>Distrito 9-REYNOSA</t>
  </si>
  <si>
    <t>RISG7703064W0</t>
  </si>
  <si>
    <t>DE SARO</t>
  </si>
  <si>
    <t>Distrito 1-PANUCO</t>
  </si>
  <si>
    <t>GUSM641007B38</t>
  </si>
  <si>
    <t>Distrito 2-TANTOYUCA</t>
  </si>
  <si>
    <t>AISV6802146P4</t>
  </si>
  <si>
    <t>VALENTIN</t>
  </si>
  <si>
    <t>ARRIETA</t>
  </si>
  <si>
    <t>SAN ROMAN</t>
  </si>
  <si>
    <t>Distrito 3-TUXPAN DE RODRIGUEZ CANO</t>
  </si>
  <si>
    <t>AEMR6606264LA</t>
  </si>
  <si>
    <t>JOSE ROBERTO</t>
  </si>
  <si>
    <t>ARENAS</t>
  </si>
  <si>
    <t>Distrito 4-VERACRUZ</t>
  </si>
  <si>
    <t>FOTS841114Q75</t>
  </si>
  <si>
    <t>SHEILA RUBI</t>
  </si>
  <si>
    <t>TENORIO</t>
  </si>
  <si>
    <t>Distrito 5-POZA RICA DE HIDALGO</t>
  </si>
  <si>
    <t>CILL830810PH4</t>
  </si>
  <si>
    <t>CHRISTFIELD</t>
  </si>
  <si>
    <t>LUGO</t>
  </si>
  <si>
    <t>Distrito 6-PAPANTLA DE OLARTE</t>
  </si>
  <si>
    <t>PIGC660827UE7</t>
  </si>
  <si>
    <t>PINO</t>
  </si>
  <si>
    <t>Distrito 7-MARTINEZ DE LA TORRE</t>
  </si>
  <si>
    <t>GURD850321F46</t>
  </si>
  <si>
    <t>DALIA JAZMIN</t>
  </si>
  <si>
    <t>Distrito 8-XALAPA</t>
  </si>
  <si>
    <t>ROAM7110016Y2</t>
  </si>
  <si>
    <t>MARILDA ELISA</t>
  </si>
  <si>
    <t>Distrito 9-COATEPEC</t>
  </si>
  <si>
    <t>MADL841207CV2</t>
  </si>
  <si>
    <t>LINDA RUBI</t>
  </si>
  <si>
    <t>Distrito 10-XALAPA</t>
  </si>
  <si>
    <t>AACA5006199S4</t>
  </si>
  <si>
    <t>MARIA AMPARO</t>
  </si>
  <si>
    <t>Distrito 11-COATZACOALCOS</t>
  </si>
  <si>
    <t>BASF800111677</t>
  </si>
  <si>
    <t>Distrito 12-VERACRUZ</t>
  </si>
  <si>
    <t>ZAFR770620V20</t>
  </si>
  <si>
    <t>ZARRABAL</t>
  </si>
  <si>
    <t>FERAT</t>
  </si>
  <si>
    <t>Distrito 13-HUATUSCO</t>
  </si>
  <si>
    <t>VASA800711SCA</t>
  </si>
  <si>
    <t>ANA ROSA</t>
  </si>
  <si>
    <t>Distrito 14-MINATITLAN</t>
  </si>
  <si>
    <t>AAAR730602AU6</t>
  </si>
  <si>
    <t>ALOR</t>
  </si>
  <si>
    <t>Distrito 15-ORIZABA</t>
  </si>
  <si>
    <t>RILI631028U42</t>
  </si>
  <si>
    <t>IVONNE</t>
  </si>
  <si>
    <t>RISSO</t>
  </si>
  <si>
    <t>Distrito 16-CORDOBA</t>
  </si>
  <si>
    <t>LATJ6505058LA</t>
  </si>
  <si>
    <t>LAVIN</t>
  </si>
  <si>
    <t>Distrito 17-COSAMALOAPAN</t>
  </si>
  <si>
    <t>VAGJ770404AR8</t>
  </si>
  <si>
    <t>JOSE JESUS</t>
  </si>
  <si>
    <t>VAZQUEZ</t>
  </si>
  <si>
    <t>Distrito 18-ZONGOLICA</t>
  </si>
  <si>
    <t>MOGP680602SV7</t>
  </si>
  <si>
    <t>MONTALVO</t>
  </si>
  <si>
    <t>Distrito 19-SAN ANDRES TUXTLA</t>
  </si>
  <si>
    <t>DICD890923LM5</t>
  </si>
  <si>
    <t>DIBANHI ARACELI</t>
  </si>
  <si>
    <t>DE LA CERDA</t>
  </si>
  <si>
    <t>Distrito 20-COSOLEACAQUE</t>
  </si>
  <si>
    <t>CUEY740303II7</t>
  </si>
  <si>
    <t>YAMILET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</si>
</sst>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rgb="FFFFFFFF"/>
      <name val="Calibri"/>
      <family val="2"/>
    </font>
    <font>
      <b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3" fillId="2" borderId="0" xfId="0" applyFont="1" applyFill="1" applyAlignment="1" applyProtection="1">
      <alignment vertical="center"/>
      <protection locked="0"/>
    </xf>
    <xf numFmtId="0" fontId="4" fillId="2" borderId="0" xfId="0" applyFont="1" applyFill="1"/>
    <xf numFmtId="0" fontId="5" fillId="2" borderId="0" xfId="0" applyFont="1" applyFill="1"/>
    <xf numFmtId="0" fontId="3" fillId="2" borderId="0" xfId="0" applyFont="1" applyFill="1" applyAlignment="1" applyProtection="1">
      <alignment horizontal="center" vertical="center"/>
      <protection locked="0"/>
    </xf>
    <xf numFmtId="0" fontId="6" fillId="0" borderId="0" xfId="0" applyFont="1"/>
    <xf numFmtId="22" fontId="6" fillId="0" borderId="0" xfId="0" applyNumberFormat="1" applyFont="1"/>
    <xf numFmtId="0" fontId="9" fillId="3" borderId="5" xfId="0" applyFont="1" applyFill="1" applyBorder="1" applyAlignment="1">
      <alignment horizontal="center" vertical="center" wrapText="1" readingOrder="1"/>
    </xf>
    <xf numFmtId="14" fontId="9" fillId="3" borderId="5" xfId="0" applyNumberFormat="1" applyFont="1" applyFill="1" applyBorder="1" applyAlignment="1">
      <alignment horizontal="center" vertical="center" wrapText="1" readingOrder="1"/>
    </xf>
    <xf numFmtId="22" fontId="9" fillId="3" borderId="5" xfId="0" applyNumberFormat="1" applyFont="1" applyFill="1" applyBorder="1" applyAlignment="1">
      <alignment horizontal="center" vertical="center" wrapText="1" readingOrder="1"/>
    </xf>
    <xf numFmtId="164" fontId="9" fillId="3" borderId="6" xfId="1" applyFont="1" applyFill="1" applyBorder="1" applyAlignment="1">
      <alignment horizontal="center" vertical="center" wrapText="1" readingOrder="1"/>
    </xf>
    <xf numFmtId="164" fontId="8" fillId="4" borderId="6" xfId="1" applyFont="1" applyFill="1" applyBorder="1" applyAlignment="1">
      <alignment horizontal="center" vertical="center" wrapText="1" readingOrder="1"/>
    </xf>
    <xf numFmtId="164" fontId="8" fillId="4" borderId="7" xfId="1" applyFont="1" applyFill="1" applyBorder="1" applyAlignment="1">
      <alignment horizontal="center" vertical="center" wrapText="1" readingOrder="1"/>
    </xf>
    <xf numFmtId="0" fontId="9" fillId="3" borderId="0" xfId="0" applyFont="1" applyFill="1" applyBorder="1" applyAlignment="1">
      <alignment horizontal="center" vertical="center" wrapText="1" readingOrder="1"/>
    </xf>
    <xf numFmtId="0" fontId="0" fillId="0" borderId="0" xfId="0" applyFill="1"/>
    <xf numFmtId="0" fontId="0" fillId="0" borderId="0" xfId="0" applyNumberFormat="1" applyFill="1"/>
    <xf numFmtId="14" fontId="0" fillId="0" borderId="0" xfId="0" applyNumberFormat="1" applyFill="1"/>
    <xf numFmtId="22" fontId="0" fillId="0" borderId="0" xfId="0" applyNumberFormat="1" applyFill="1"/>
    <xf numFmtId="164" fontId="0" fillId="0" borderId="0" xfId="1" applyFont="1" applyFill="1"/>
    <xf numFmtId="4" fontId="0" fillId="0" borderId="0" xfId="0" applyNumberFormat="1" applyFill="1"/>
    <xf numFmtId="10" fontId="0" fillId="0" borderId="0" xfId="2" applyNumberFormat="1" applyFont="1" applyFill="1"/>
    <xf numFmtId="0" fontId="2" fillId="0" borderId="0" xfId="0" applyFont="1" applyFill="1"/>
    <xf numFmtId="14" fontId="2" fillId="0" borderId="0" xfId="0" applyNumberFormat="1" applyFont="1" applyFill="1"/>
    <xf numFmtId="164" fontId="2" fillId="0" borderId="12" xfId="1" applyFont="1" applyFill="1" applyBorder="1"/>
    <xf numFmtId="10" fontId="2" fillId="0" borderId="0" xfId="2" applyNumberFormat="1" applyFont="1" applyFill="1"/>
    <xf numFmtId="14" fontId="0" fillId="0" borderId="0" xfId="0" applyNumberFormat="1"/>
    <xf numFmtId="22" fontId="0" fillId="0" borderId="0" xfId="0" applyNumberFormat="1"/>
    <xf numFmtId="164" fontId="0" fillId="0" borderId="0" xfId="1" applyFont="1"/>
    <xf numFmtId="10" fontId="0" fillId="0" borderId="0" xfId="2" applyNumberFormat="1" applyFont="1"/>
    <xf numFmtId="0" fontId="3" fillId="2" borderId="0" xfId="0" applyFont="1" applyFill="1" applyAlignment="1" applyProtection="1">
      <alignment horizontal="center" vertical="center"/>
      <protection locked="0"/>
    </xf>
    <xf numFmtId="164" fontId="0" fillId="4" borderId="0" xfId="1" applyFont="1" applyFill="1"/>
    <xf numFmtId="164" fontId="2" fillId="4" borderId="12" xfId="1" applyFont="1" applyFill="1" applyBorder="1"/>
    <xf numFmtId="0" fontId="10" fillId="2" borderId="0" xfId="0" applyFont="1" applyFill="1" applyAlignment="1" applyProtection="1">
      <alignment vertical="center"/>
      <protection locked="0"/>
    </xf>
    <xf numFmtId="164" fontId="2" fillId="0" borderId="0" xfId="1" applyFont="1"/>
    <xf numFmtId="0" fontId="3" fillId="2" borderId="0" xfId="0" applyFont="1" applyFill="1" applyAlignment="1" applyProtection="1">
      <alignment horizontal="center" vertical="center"/>
      <protection locked="0"/>
    </xf>
    <xf numFmtId="0" fontId="2" fillId="0" borderId="9" xfId="0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right" vertical="center"/>
    </xf>
    <xf numFmtId="0" fontId="2" fillId="0" borderId="11" xfId="0" applyFont="1" applyFill="1" applyBorder="1" applyAlignment="1">
      <alignment horizontal="right" vertical="center"/>
    </xf>
    <xf numFmtId="164" fontId="8" fillId="4" borderId="4" xfId="1" applyFont="1" applyFill="1" applyBorder="1" applyAlignment="1">
      <alignment horizontal="center" vertical="center" wrapText="1"/>
    </xf>
    <xf numFmtId="164" fontId="8" fillId="4" borderId="8" xfId="1" applyFont="1" applyFill="1" applyBorder="1" applyAlignment="1">
      <alignment horizontal="center" vertical="center" wrapText="1"/>
    </xf>
    <xf numFmtId="164" fontId="7" fillId="4" borderId="1" xfId="1" applyFont="1" applyFill="1" applyBorder="1" applyAlignment="1">
      <alignment horizontal="center" vertical="center" wrapText="1" readingOrder="1"/>
    </xf>
    <xf numFmtId="164" fontId="7" fillId="4" borderId="2" xfId="1" applyFont="1" applyFill="1" applyBorder="1" applyAlignment="1">
      <alignment horizontal="center" vertical="center" wrapText="1" readingOrder="1"/>
    </xf>
    <xf numFmtId="164" fontId="7" fillId="4" borderId="3" xfId="1" applyFont="1" applyFill="1" applyBorder="1" applyAlignment="1">
      <alignment horizontal="center" vertical="center" wrapText="1" readingOrder="1"/>
    </xf>
    <xf numFmtId="164" fontId="9" fillId="3" borderId="4" xfId="1" applyFont="1" applyFill="1" applyBorder="1" applyAlignment="1">
      <alignment horizontal="center" vertical="center" wrapText="1"/>
    </xf>
    <xf numFmtId="164" fontId="9" fillId="3" borderId="8" xfId="1" applyFont="1" applyFill="1" applyBorder="1" applyAlignment="1">
      <alignment horizontal="center" vertical="center" wrapText="1"/>
    </xf>
    <xf numFmtId="164" fontId="7" fillId="3" borderId="1" xfId="1" applyFont="1" applyFill="1" applyBorder="1" applyAlignment="1">
      <alignment horizontal="center" vertical="center" wrapText="1" readingOrder="1"/>
    </xf>
    <xf numFmtId="164" fontId="7" fillId="3" borderId="2" xfId="1" applyFont="1" applyFill="1" applyBorder="1" applyAlignment="1">
      <alignment horizontal="center" vertical="center" wrapText="1" readingOrder="1"/>
    </xf>
    <xf numFmtId="164" fontId="7" fillId="3" borderId="3" xfId="1" applyFont="1" applyFill="1" applyBorder="1" applyAlignment="1">
      <alignment horizontal="center" vertical="center" wrapText="1" readingOrder="1"/>
    </xf>
    <xf numFmtId="164" fontId="8" fillId="4" borderId="1" xfId="1" applyFont="1" applyFill="1" applyBorder="1" applyAlignment="1">
      <alignment horizontal="center" vertical="center" wrapText="1" readingOrder="1"/>
    </xf>
    <xf numFmtId="164" fontId="8" fillId="4" borderId="2" xfId="1" applyFont="1" applyFill="1" applyBorder="1" applyAlignment="1">
      <alignment horizontal="center" vertical="center" wrapText="1" readingOrder="1"/>
    </xf>
    <xf numFmtId="164" fontId="8" fillId="4" borderId="3" xfId="1" applyFont="1" applyFill="1" applyBorder="1" applyAlignment="1">
      <alignment horizontal="center" vertical="center" wrapText="1" readingOrder="1"/>
    </xf>
    <xf numFmtId="0" fontId="10" fillId="2" borderId="0" xfId="0" applyFont="1" applyFill="1" applyAlignment="1" applyProtection="1">
      <alignment horizontal="center" vertical="center"/>
      <protection locked="0"/>
    </xf>
    <xf numFmtId="164" fontId="9" fillId="3" borderId="1" xfId="1" applyFont="1" applyFill="1" applyBorder="1" applyAlignment="1">
      <alignment horizontal="center" vertical="center" wrapText="1" readingOrder="1"/>
    </xf>
    <xf numFmtId="164" fontId="9" fillId="3" borderId="2" xfId="1" applyFont="1" applyFill="1" applyBorder="1" applyAlignment="1">
      <alignment horizontal="center" vertical="center" wrapText="1" readingOrder="1"/>
    </xf>
    <xf numFmtId="164" fontId="9" fillId="3" borderId="3" xfId="1" applyFont="1" applyFill="1" applyBorder="1" applyAlignment="1">
      <alignment horizontal="center" vertical="center" wrapText="1" readingOrder="1"/>
    </xf>
    <xf numFmtId="0" fontId="0" fillId="4" borderId="0" xfId="0" applyFill="1"/>
    <xf numFmtId="14" fontId="0" fillId="4" borderId="0" xfId="0" applyNumberFormat="1" applyFill="1"/>
    <xf numFmtId="22" fontId="0" fillId="4" borderId="0" xfId="0" applyNumberFormat="1" applyFill="1"/>
    <xf numFmtId="10" fontId="0" fillId="4" borderId="0" xfId="2" applyNumberFormat="1" applyFont="1" applyFill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0</xdr:row>
      <xdr:rowOff>146685</xdr:rowOff>
    </xdr:from>
    <xdr:to>
      <xdr:col>2</xdr:col>
      <xdr:colOff>882761</xdr:colOff>
      <xdr:row>3</xdr:row>
      <xdr:rowOff>162891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C35E167-AEE4-4C41-BB58-0A6A888F5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46685"/>
          <a:ext cx="1959085" cy="6734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180976</xdr:colOff>
      <xdr:row>0</xdr:row>
      <xdr:rowOff>146685</xdr:rowOff>
    </xdr:from>
    <xdr:ext cx="1963848" cy="682956"/>
    <xdr:pic>
      <xdr:nvPicPr>
        <xdr:cNvPr id="2" name="Imagen 1">
          <a:extLst>
            <a:ext uri="{FF2B5EF4-FFF2-40B4-BE49-F238E27FC236}">
              <a16:creationId xmlns:a16="http://schemas.microsoft.com/office/drawing/2014/main" id="{80692A21-3848-4E63-8B3B-409E5B7E5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46685"/>
          <a:ext cx="1963848" cy="68295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9645"/>
  <sheetViews>
    <sheetView showGridLines="0" zoomScale="80" zoomScaleNormal="80"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AJ11" sqref="AJ11"/>
    </sheetView>
  </sheetViews>
  <sheetFormatPr baseColWidth="10" defaultRowHeight="15" x14ac:dyDescent="0.25"/>
  <cols>
    <col min="1" max="1" width="10.28515625" bestFit="1" customWidth="1"/>
    <col min="2" max="2" width="8.5703125" bestFit="1" customWidth="1"/>
    <col min="3" max="3" width="13.7109375" customWidth="1"/>
    <col min="4" max="4" width="12.85546875" customWidth="1"/>
    <col min="5" max="5" width="24.7109375" customWidth="1"/>
    <col min="6" max="6" width="14.28515625" customWidth="1"/>
    <col min="7" max="7" width="22.28515625" bestFit="1" customWidth="1"/>
    <col min="8" max="8" width="37.28515625" customWidth="1"/>
    <col min="9" max="9" width="7.140625" customWidth="1"/>
    <col min="10" max="10" width="12.7109375" customWidth="1"/>
    <col min="11" max="11" width="17.5703125" bestFit="1" customWidth="1"/>
    <col min="12" max="12" width="17.28515625" customWidth="1"/>
    <col min="13" max="13" width="19.28515625" customWidth="1"/>
    <col min="14" max="14" width="17.42578125" customWidth="1"/>
    <col min="15" max="15" width="12.140625" customWidth="1"/>
    <col min="16" max="16" width="12" bestFit="1" customWidth="1"/>
    <col min="17" max="17" width="9" bestFit="1" customWidth="1"/>
    <col min="18" max="18" width="12.5703125" bestFit="1" customWidth="1"/>
    <col min="19" max="19" width="17.85546875" style="26" bestFit="1" customWidth="1"/>
    <col min="20" max="20" width="16.140625" style="27" customWidth="1"/>
    <col min="21" max="21" width="16.7109375" style="27" customWidth="1"/>
    <col min="22" max="22" width="17.28515625" style="27" customWidth="1"/>
    <col min="23" max="23" width="15" style="27" customWidth="1"/>
    <col min="24" max="24" width="16.7109375" style="27" customWidth="1"/>
    <col min="25" max="25" width="17.42578125" style="27" customWidth="1"/>
    <col min="26" max="26" width="16.140625" style="27" customWidth="1"/>
    <col min="27" max="27" width="18.42578125" style="27" customWidth="1"/>
    <col min="28" max="28" width="14.140625" style="27" customWidth="1"/>
    <col min="29" max="29" width="18.28515625" style="27" customWidth="1"/>
    <col min="30" max="30" width="16" style="27" customWidth="1"/>
    <col min="31" max="31" width="16.28515625" style="27" customWidth="1"/>
    <col min="32" max="32" width="19.140625" style="27" customWidth="1"/>
    <col min="33" max="33" width="24.42578125" style="27" customWidth="1"/>
    <col min="34" max="35" width="19.85546875" style="27" customWidth="1"/>
    <col min="36" max="36" width="17.7109375" style="27" customWidth="1"/>
    <col min="37" max="37" width="19.28515625" style="28" customWidth="1"/>
  </cols>
  <sheetData>
    <row r="1" spans="1:16373" s="2" customFormat="1" ht="15.75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16373" s="2" customFormat="1" ht="15.75" x14ac:dyDescent="0.2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  <c r="IX2" s="34"/>
      <c r="IY2" s="34"/>
      <c r="IZ2" s="34"/>
      <c r="JA2" s="34"/>
      <c r="JB2" s="34"/>
      <c r="JC2" s="34"/>
      <c r="JD2" s="34"/>
      <c r="JE2" s="34"/>
      <c r="JF2" s="34"/>
      <c r="JG2" s="34"/>
      <c r="JH2" s="34"/>
      <c r="JI2" s="34"/>
      <c r="JJ2" s="34"/>
      <c r="JK2" s="34"/>
      <c r="JL2" s="34"/>
      <c r="JM2" s="34"/>
      <c r="JN2" s="34"/>
      <c r="JO2" s="34"/>
      <c r="JP2" s="34"/>
      <c r="JQ2" s="34"/>
      <c r="JR2" s="34"/>
      <c r="JS2" s="34"/>
      <c r="JT2" s="34"/>
      <c r="JU2" s="34"/>
      <c r="JV2" s="34"/>
      <c r="JW2" s="34"/>
      <c r="JX2" s="34"/>
      <c r="JY2" s="34"/>
      <c r="JZ2" s="34"/>
      <c r="KA2" s="34"/>
      <c r="KB2" s="34"/>
      <c r="KC2" s="34"/>
      <c r="KD2" s="34"/>
      <c r="KE2" s="34"/>
      <c r="KF2" s="34"/>
      <c r="KG2" s="34"/>
      <c r="KH2" s="34"/>
      <c r="KI2" s="34"/>
      <c r="KJ2" s="34"/>
      <c r="KK2" s="34"/>
      <c r="KL2" s="34"/>
      <c r="KM2" s="34"/>
      <c r="KN2" s="34"/>
      <c r="KO2" s="34"/>
      <c r="KP2" s="34"/>
      <c r="KQ2" s="34"/>
      <c r="KR2" s="34"/>
      <c r="KS2" s="34"/>
      <c r="KT2" s="34"/>
      <c r="KU2" s="34"/>
      <c r="KV2" s="34"/>
      <c r="KW2" s="34"/>
      <c r="KX2" s="34"/>
      <c r="KY2" s="34"/>
      <c r="KZ2" s="34"/>
      <c r="LA2" s="34"/>
      <c r="LB2" s="34"/>
      <c r="LC2" s="34"/>
      <c r="LD2" s="34"/>
      <c r="LE2" s="34"/>
      <c r="LF2" s="34"/>
      <c r="LG2" s="34"/>
      <c r="LH2" s="34"/>
      <c r="LI2" s="34"/>
      <c r="LJ2" s="34"/>
      <c r="LK2" s="34"/>
      <c r="LL2" s="34"/>
      <c r="LM2" s="34"/>
      <c r="LN2" s="34"/>
      <c r="LO2" s="34"/>
      <c r="LP2" s="34"/>
      <c r="LQ2" s="34"/>
      <c r="LR2" s="34"/>
      <c r="LS2" s="34"/>
      <c r="LT2" s="34"/>
      <c r="LU2" s="34"/>
      <c r="LV2" s="34"/>
      <c r="LW2" s="34"/>
      <c r="LX2" s="34"/>
      <c r="LY2" s="34"/>
      <c r="LZ2" s="34"/>
      <c r="MA2" s="34"/>
      <c r="MB2" s="34"/>
      <c r="MC2" s="34"/>
      <c r="MD2" s="34"/>
      <c r="ME2" s="34"/>
      <c r="MF2" s="34"/>
      <c r="MG2" s="34"/>
      <c r="MH2" s="34"/>
      <c r="MI2" s="34"/>
      <c r="MJ2" s="34"/>
      <c r="MK2" s="34"/>
      <c r="ML2" s="34"/>
      <c r="MM2" s="34"/>
      <c r="MN2" s="34"/>
      <c r="MO2" s="34"/>
      <c r="MP2" s="34"/>
      <c r="MQ2" s="34"/>
      <c r="MR2" s="34"/>
      <c r="MS2" s="34"/>
      <c r="MT2" s="34"/>
      <c r="MU2" s="34"/>
      <c r="MV2" s="34"/>
      <c r="MW2" s="34"/>
      <c r="MX2" s="34"/>
      <c r="MY2" s="34"/>
      <c r="MZ2" s="34"/>
      <c r="NA2" s="34"/>
      <c r="NB2" s="34"/>
      <c r="NC2" s="34"/>
      <c r="ND2" s="34"/>
      <c r="NE2" s="34"/>
      <c r="NF2" s="34"/>
      <c r="NG2" s="34"/>
      <c r="NH2" s="34"/>
      <c r="NI2" s="34"/>
      <c r="NJ2" s="34"/>
      <c r="NK2" s="34"/>
      <c r="NL2" s="34"/>
      <c r="NM2" s="34"/>
      <c r="NN2" s="34"/>
      <c r="NO2" s="34"/>
      <c r="NP2" s="34"/>
      <c r="NQ2" s="34"/>
      <c r="NR2" s="34"/>
      <c r="NS2" s="34"/>
      <c r="NT2" s="34"/>
      <c r="NU2" s="34"/>
      <c r="NV2" s="34"/>
      <c r="NW2" s="34"/>
      <c r="NX2" s="34"/>
      <c r="NY2" s="34"/>
      <c r="NZ2" s="34"/>
      <c r="OA2" s="34"/>
      <c r="OB2" s="34"/>
      <c r="OC2" s="34"/>
      <c r="OD2" s="34"/>
      <c r="OE2" s="34"/>
      <c r="OF2" s="34"/>
      <c r="OG2" s="34"/>
      <c r="OH2" s="34"/>
      <c r="OI2" s="34"/>
      <c r="OJ2" s="34"/>
      <c r="OK2" s="34"/>
      <c r="OL2" s="34"/>
      <c r="OM2" s="34"/>
      <c r="ON2" s="34"/>
      <c r="OO2" s="34"/>
      <c r="OP2" s="34"/>
      <c r="OQ2" s="34"/>
      <c r="OR2" s="34"/>
      <c r="OS2" s="34"/>
      <c r="OT2" s="34"/>
      <c r="OU2" s="34"/>
      <c r="OV2" s="34"/>
      <c r="OW2" s="34"/>
      <c r="OX2" s="34"/>
      <c r="OY2" s="34"/>
      <c r="OZ2" s="34"/>
      <c r="PA2" s="34"/>
      <c r="PB2" s="34"/>
      <c r="PC2" s="34"/>
      <c r="PD2" s="34"/>
      <c r="PE2" s="34"/>
      <c r="PF2" s="34"/>
      <c r="PG2" s="34"/>
      <c r="PH2" s="34"/>
      <c r="PI2" s="34"/>
      <c r="PJ2" s="34"/>
      <c r="PK2" s="34"/>
      <c r="PL2" s="34"/>
      <c r="PM2" s="34"/>
      <c r="PN2" s="34"/>
      <c r="PO2" s="34"/>
      <c r="PP2" s="34"/>
      <c r="PQ2" s="34"/>
      <c r="PR2" s="34"/>
      <c r="PS2" s="34"/>
      <c r="PT2" s="34"/>
      <c r="PU2" s="34"/>
      <c r="PV2" s="34"/>
      <c r="PW2" s="34"/>
      <c r="PX2" s="34"/>
      <c r="PY2" s="34"/>
      <c r="PZ2" s="34"/>
      <c r="QA2" s="34"/>
      <c r="QB2" s="34"/>
      <c r="QC2" s="34"/>
      <c r="QD2" s="34"/>
      <c r="QE2" s="34"/>
      <c r="QF2" s="34"/>
      <c r="QG2" s="34"/>
      <c r="QH2" s="34"/>
      <c r="QI2" s="34"/>
      <c r="QJ2" s="34"/>
      <c r="QK2" s="34"/>
      <c r="QL2" s="34"/>
      <c r="QM2" s="34"/>
      <c r="QN2" s="34"/>
      <c r="QO2" s="34"/>
      <c r="QP2" s="34"/>
      <c r="QQ2" s="34"/>
      <c r="QR2" s="34"/>
      <c r="QS2" s="34"/>
      <c r="QT2" s="34"/>
      <c r="QU2" s="34"/>
      <c r="QV2" s="34"/>
      <c r="QW2" s="34"/>
      <c r="QX2" s="34"/>
      <c r="QY2" s="34"/>
      <c r="QZ2" s="34"/>
      <c r="RA2" s="34"/>
      <c r="RB2" s="34"/>
      <c r="RC2" s="34"/>
      <c r="RD2" s="34"/>
      <c r="RE2" s="34"/>
      <c r="RF2" s="34"/>
      <c r="RG2" s="34"/>
      <c r="RH2" s="34"/>
      <c r="RI2" s="34"/>
      <c r="RJ2" s="34"/>
      <c r="RK2" s="34"/>
      <c r="RL2" s="34"/>
      <c r="RM2" s="34"/>
      <c r="RN2" s="34"/>
      <c r="RO2" s="34"/>
      <c r="RP2" s="34"/>
      <c r="RQ2" s="34"/>
      <c r="RR2" s="34"/>
      <c r="RS2" s="34"/>
      <c r="RT2" s="34"/>
      <c r="RU2" s="34"/>
      <c r="RV2" s="34"/>
      <c r="RW2" s="34"/>
      <c r="RX2" s="34"/>
      <c r="RY2" s="34"/>
      <c r="RZ2" s="34"/>
      <c r="SA2" s="34"/>
      <c r="SB2" s="34"/>
      <c r="SC2" s="34"/>
      <c r="SD2" s="34"/>
      <c r="SE2" s="34"/>
      <c r="SF2" s="34"/>
      <c r="SG2" s="34"/>
      <c r="SH2" s="34"/>
      <c r="SI2" s="34"/>
      <c r="SJ2" s="34"/>
      <c r="SK2" s="34"/>
      <c r="SL2" s="34"/>
      <c r="SM2" s="34"/>
      <c r="SN2" s="34"/>
      <c r="SO2" s="34"/>
      <c r="SP2" s="34"/>
      <c r="SQ2" s="34"/>
      <c r="SR2" s="34"/>
      <c r="SS2" s="34"/>
      <c r="ST2" s="34"/>
      <c r="SU2" s="34"/>
      <c r="SV2" s="34"/>
      <c r="SW2" s="34"/>
      <c r="SX2" s="34"/>
      <c r="SY2" s="34"/>
      <c r="SZ2" s="34"/>
      <c r="TA2" s="34"/>
      <c r="TB2" s="34"/>
      <c r="TC2" s="34"/>
      <c r="TD2" s="34"/>
      <c r="TE2" s="34"/>
      <c r="TF2" s="34"/>
      <c r="TG2" s="34"/>
      <c r="TH2" s="34"/>
      <c r="TI2" s="34"/>
      <c r="TJ2" s="34"/>
      <c r="TK2" s="34"/>
      <c r="TL2" s="34"/>
      <c r="TM2" s="34"/>
      <c r="TN2" s="34"/>
      <c r="TO2" s="34"/>
      <c r="TP2" s="34"/>
      <c r="TQ2" s="34"/>
      <c r="TR2" s="34"/>
      <c r="TS2" s="34"/>
      <c r="TT2" s="34"/>
      <c r="TU2" s="34"/>
      <c r="TV2" s="34"/>
      <c r="TW2" s="34"/>
      <c r="TX2" s="34"/>
      <c r="TY2" s="34"/>
      <c r="TZ2" s="34"/>
      <c r="UA2" s="34"/>
      <c r="UB2" s="34"/>
      <c r="UC2" s="34"/>
      <c r="UD2" s="34"/>
      <c r="UE2" s="34"/>
      <c r="UF2" s="34"/>
      <c r="UG2" s="34"/>
      <c r="UH2" s="34"/>
      <c r="UI2" s="34"/>
      <c r="UJ2" s="34"/>
      <c r="UK2" s="34"/>
      <c r="UL2" s="34"/>
      <c r="UM2" s="34"/>
      <c r="UN2" s="34"/>
      <c r="UO2" s="34"/>
      <c r="UP2" s="34"/>
      <c r="UQ2" s="34"/>
      <c r="UR2" s="34"/>
      <c r="US2" s="34"/>
      <c r="UT2" s="34"/>
      <c r="UU2" s="34"/>
      <c r="UV2" s="34"/>
      <c r="UW2" s="34"/>
      <c r="UX2" s="34"/>
      <c r="UY2" s="34"/>
      <c r="UZ2" s="34"/>
      <c r="VA2" s="34"/>
      <c r="VB2" s="34"/>
      <c r="VC2" s="34"/>
      <c r="VD2" s="34"/>
      <c r="VE2" s="34"/>
      <c r="VF2" s="34"/>
      <c r="VG2" s="34"/>
      <c r="VH2" s="34"/>
      <c r="VI2" s="34"/>
      <c r="VJ2" s="34"/>
      <c r="VK2" s="34"/>
      <c r="VL2" s="34"/>
      <c r="VM2" s="34"/>
      <c r="VN2" s="34"/>
      <c r="VO2" s="34"/>
      <c r="VP2" s="34"/>
      <c r="VQ2" s="34"/>
      <c r="VR2" s="34"/>
      <c r="VS2" s="34"/>
      <c r="VT2" s="34"/>
      <c r="VU2" s="34"/>
      <c r="VV2" s="34"/>
      <c r="VW2" s="34"/>
      <c r="VX2" s="34"/>
      <c r="VY2" s="34"/>
      <c r="VZ2" s="34"/>
      <c r="WA2" s="34"/>
      <c r="WB2" s="34"/>
      <c r="WC2" s="34"/>
      <c r="WD2" s="34"/>
      <c r="WE2" s="34"/>
      <c r="WF2" s="34"/>
      <c r="WG2" s="34"/>
      <c r="WH2" s="34"/>
      <c r="WI2" s="34"/>
      <c r="WJ2" s="34"/>
      <c r="WK2" s="34"/>
      <c r="WL2" s="34"/>
      <c r="WM2" s="34"/>
      <c r="WN2" s="34"/>
      <c r="WO2" s="34"/>
      <c r="WP2" s="34"/>
      <c r="WQ2" s="34"/>
      <c r="WR2" s="34"/>
      <c r="WS2" s="34"/>
      <c r="WT2" s="34"/>
      <c r="WU2" s="34"/>
      <c r="WV2" s="34"/>
      <c r="WW2" s="34"/>
      <c r="WX2" s="34"/>
      <c r="WY2" s="34"/>
      <c r="WZ2" s="34"/>
      <c r="XA2" s="34"/>
      <c r="XB2" s="34"/>
      <c r="XC2" s="34"/>
      <c r="XD2" s="34"/>
      <c r="XE2" s="34"/>
      <c r="XF2" s="34"/>
      <c r="XG2" s="34"/>
      <c r="XH2" s="34"/>
      <c r="XI2" s="34"/>
      <c r="XJ2" s="34"/>
      <c r="XK2" s="34"/>
      <c r="XL2" s="34"/>
      <c r="XM2" s="34"/>
      <c r="XN2" s="34"/>
      <c r="XO2" s="34"/>
      <c r="XP2" s="34"/>
      <c r="XQ2" s="34"/>
      <c r="XR2" s="34"/>
      <c r="XS2" s="34"/>
      <c r="XT2" s="34"/>
      <c r="XU2" s="34"/>
      <c r="XV2" s="34"/>
      <c r="XW2" s="34"/>
      <c r="XX2" s="34"/>
      <c r="XY2" s="34"/>
      <c r="XZ2" s="34"/>
      <c r="YA2" s="34"/>
      <c r="YB2" s="34"/>
      <c r="YC2" s="34"/>
      <c r="YD2" s="34"/>
      <c r="YE2" s="34"/>
      <c r="YF2" s="34"/>
      <c r="YG2" s="34"/>
      <c r="YH2" s="34"/>
      <c r="YI2" s="34"/>
      <c r="YJ2" s="34"/>
      <c r="YK2" s="34"/>
      <c r="YL2" s="34"/>
      <c r="YM2" s="34"/>
      <c r="YN2" s="34"/>
      <c r="YO2" s="34"/>
      <c r="YP2" s="34"/>
      <c r="YQ2" s="34"/>
      <c r="YR2" s="34"/>
      <c r="YS2" s="34"/>
      <c r="YT2" s="34"/>
      <c r="YU2" s="34"/>
      <c r="YV2" s="34"/>
      <c r="YW2" s="34"/>
      <c r="YX2" s="34"/>
      <c r="YY2" s="34"/>
      <c r="YZ2" s="34"/>
      <c r="ZA2" s="34"/>
      <c r="ZB2" s="34"/>
      <c r="ZC2" s="34"/>
      <c r="ZD2" s="34"/>
      <c r="ZE2" s="34"/>
      <c r="ZF2" s="34"/>
      <c r="ZG2" s="34"/>
      <c r="ZH2" s="34"/>
      <c r="ZI2" s="34"/>
      <c r="ZJ2" s="34"/>
      <c r="ZK2" s="34"/>
      <c r="ZL2" s="34"/>
      <c r="ZM2" s="34"/>
      <c r="ZN2" s="34"/>
      <c r="ZO2" s="34"/>
      <c r="ZP2" s="34"/>
      <c r="ZQ2" s="34"/>
      <c r="ZR2" s="34"/>
      <c r="ZS2" s="34"/>
      <c r="ZT2" s="34"/>
      <c r="ZU2" s="34"/>
      <c r="ZV2" s="34"/>
      <c r="ZW2" s="34"/>
      <c r="ZX2" s="34"/>
      <c r="ZY2" s="34"/>
      <c r="ZZ2" s="34"/>
      <c r="AAA2" s="34"/>
      <c r="AAB2" s="34"/>
      <c r="AAC2" s="34"/>
      <c r="AAD2" s="34"/>
      <c r="AAE2" s="34"/>
      <c r="AAF2" s="34"/>
      <c r="AAG2" s="34"/>
      <c r="AAH2" s="34"/>
      <c r="AAI2" s="34"/>
      <c r="AAJ2" s="34"/>
      <c r="AAK2" s="34"/>
      <c r="AAL2" s="34"/>
      <c r="AAM2" s="34"/>
      <c r="AAN2" s="34"/>
      <c r="AAO2" s="34"/>
      <c r="AAP2" s="34"/>
      <c r="AAQ2" s="34"/>
      <c r="AAR2" s="34"/>
      <c r="AAS2" s="34"/>
      <c r="AAT2" s="34"/>
      <c r="AAU2" s="34"/>
      <c r="AAV2" s="34"/>
      <c r="AAW2" s="34"/>
      <c r="AAX2" s="34"/>
      <c r="AAY2" s="34"/>
      <c r="AAZ2" s="34"/>
      <c r="ABA2" s="34"/>
      <c r="ABB2" s="34"/>
      <c r="ABC2" s="34"/>
      <c r="ABD2" s="34"/>
      <c r="ABE2" s="34"/>
      <c r="ABF2" s="34"/>
      <c r="ABG2" s="34"/>
      <c r="ABH2" s="34"/>
      <c r="ABI2" s="34"/>
      <c r="ABJ2" s="34"/>
      <c r="ABK2" s="34"/>
      <c r="ABL2" s="34"/>
      <c r="ABM2" s="34"/>
      <c r="ABN2" s="34"/>
      <c r="ABO2" s="34"/>
      <c r="ABP2" s="34"/>
      <c r="ABQ2" s="34"/>
      <c r="ABR2" s="34"/>
      <c r="ABS2" s="34"/>
      <c r="ABT2" s="34"/>
      <c r="ABU2" s="34"/>
      <c r="ABV2" s="34"/>
      <c r="ABW2" s="34"/>
      <c r="ABX2" s="34"/>
      <c r="ABY2" s="34"/>
      <c r="ABZ2" s="34"/>
      <c r="ACA2" s="34"/>
      <c r="ACB2" s="34"/>
      <c r="ACC2" s="34"/>
      <c r="ACD2" s="34"/>
      <c r="ACE2" s="34"/>
      <c r="ACF2" s="34"/>
      <c r="ACG2" s="34"/>
      <c r="ACH2" s="34"/>
      <c r="ACI2" s="34"/>
      <c r="ACJ2" s="34"/>
      <c r="ACK2" s="34"/>
      <c r="ACL2" s="34"/>
      <c r="ACM2" s="34"/>
      <c r="ACN2" s="34"/>
      <c r="ACO2" s="34"/>
      <c r="ACP2" s="34"/>
      <c r="ACQ2" s="34"/>
      <c r="ACR2" s="34"/>
      <c r="ACS2" s="34"/>
      <c r="ACT2" s="34"/>
      <c r="ACU2" s="34"/>
      <c r="ACV2" s="34"/>
      <c r="ACW2" s="34"/>
      <c r="ACX2" s="34"/>
      <c r="ACY2" s="34"/>
      <c r="ACZ2" s="34"/>
      <c r="ADA2" s="34"/>
      <c r="ADB2" s="34"/>
      <c r="ADC2" s="34"/>
      <c r="ADD2" s="34"/>
      <c r="ADE2" s="34"/>
      <c r="ADF2" s="34"/>
      <c r="ADG2" s="34"/>
      <c r="ADH2" s="34"/>
      <c r="ADI2" s="34"/>
      <c r="ADJ2" s="34"/>
      <c r="ADK2" s="34"/>
      <c r="ADL2" s="34"/>
      <c r="ADM2" s="34"/>
      <c r="ADN2" s="34"/>
      <c r="ADO2" s="34"/>
      <c r="ADP2" s="34"/>
      <c r="ADQ2" s="34"/>
      <c r="ADR2" s="34"/>
      <c r="ADS2" s="34"/>
      <c r="ADT2" s="34"/>
      <c r="ADU2" s="34"/>
      <c r="ADV2" s="34"/>
      <c r="ADW2" s="34"/>
      <c r="ADX2" s="34"/>
      <c r="ADY2" s="34"/>
      <c r="ADZ2" s="34"/>
      <c r="AEA2" s="34"/>
      <c r="AEB2" s="34"/>
      <c r="AEC2" s="34"/>
      <c r="AED2" s="34"/>
      <c r="AEE2" s="34"/>
      <c r="AEF2" s="34"/>
      <c r="AEG2" s="34"/>
      <c r="AEH2" s="34"/>
      <c r="AEI2" s="34"/>
      <c r="AEJ2" s="34"/>
      <c r="AEK2" s="34"/>
      <c r="AEL2" s="34"/>
      <c r="AEM2" s="34"/>
      <c r="AEN2" s="34"/>
      <c r="AEO2" s="34"/>
      <c r="AEP2" s="34"/>
      <c r="AEQ2" s="34"/>
      <c r="AER2" s="34"/>
      <c r="AES2" s="34"/>
      <c r="AET2" s="34"/>
      <c r="AEU2" s="34"/>
      <c r="AEV2" s="34"/>
      <c r="AEW2" s="34"/>
      <c r="AEX2" s="34"/>
      <c r="AEY2" s="34"/>
      <c r="AEZ2" s="34"/>
      <c r="AFA2" s="34"/>
      <c r="AFB2" s="34"/>
      <c r="AFC2" s="34"/>
      <c r="AFD2" s="34"/>
      <c r="AFE2" s="34"/>
      <c r="AFF2" s="34"/>
      <c r="AFG2" s="34"/>
      <c r="AFH2" s="34"/>
      <c r="AFI2" s="34"/>
      <c r="AFJ2" s="34"/>
      <c r="AFK2" s="34"/>
      <c r="AFL2" s="34"/>
      <c r="AFM2" s="34"/>
      <c r="AFN2" s="34"/>
      <c r="AFO2" s="34"/>
      <c r="AFP2" s="34"/>
      <c r="AFQ2" s="34"/>
      <c r="AFR2" s="34"/>
      <c r="AFS2" s="34"/>
      <c r="AFT2" s="34"/>
      <c r="AFU2" s="34"/>
      <c r="AFV2" s="34"/>
      <c r="AFW2" s="34"/>
      <c r="AFX2" s="34"/>
      <c r="AFY2" s="34"/>
      <c r="AFZ2" s="34"/>
      <c r="AGA2" s="34"/>
      <c r="AGB2" s="34"/>
      <c r="AGC2" s="34"/>
      <c r="AGD2" s="34"/>
      <c r="AGE2" s="34"/>
      <c r="AGF2" s="34"/>
      <c r="AGG2" s="34"/>
      <c r="AGH2" s="34"/>
      <c r="AGI2" s="34"/>
      <c r="AGJ2" s="34"/>
      <c r="AGK2" s="34"/>
      <c r="AGL2" s="34"/>
      <c r="AGM2" s="34"/>
      <c r="AGN2" s="34"/>
      <c r="AGO2" s="34"/>
      <c r="AGP2" s="34"/>
      <c r="AGQ2" s="34"/>
      <c r="AGR2" s="34"/>
      <c r="AGS2" s="34"/>
      <c r="AGT2" s="34"/>
      <c r="AGU2" s="34"/>
      <c r="AGV2" s="34"/>
      <c r="AGW2" s="34"/>
      <c r="AGX2" s="34"/>
      <c r="AGY2" s="34"/>
      <c r="AGZ2" s="34"/>
      <c r="AHA2" s="34"/>
      <c r="AHB2" s="34"/>
      <c r="AHC2" s="34"/>
      <c r="AHD2" s="34"/>
      <c r="AHE2" s="34"/>
      <c r="AHF2" s="34"/>
      <c r="AHG2" s="34"/>
      <c r="AHH2" s="34"/>
      <c r="AHI2" s="34"/>
      <c r="AHJ2" s="34"/>
      <c r="AHK2" s="34"/>
      <c r="AHL2" s="34"/>
      <c r="AHM2" s="34"/>
      <c r="AHN2" s="34"/>
      <c r="AHO2" s="34"/>
      <c r="AHP2" s="34"/>
      <c r="AHQ2" s="34"/>
      <c r="AHR2" s="34"/>
      <c r="AHS2" s="34"/>
      <c r="AHT2" s="34"/>
      <c r="AHU2" s="34"/>
      <c r="AHV2" s="34"/>
      <c r="AHW2" s="34"/>
      <c r="AHX2" s="34"/>
      <c r="AHY2" s="34"/>
      <c r="AHZ2" s="34"/>
      <c r="AIA2" s="34"/>
      <c r="AIB2" s="34"/>
      <c r="AIC2" s="34"/>
      <c r="AID2" s="34"/>
      <c r="AIE2" s="34"/>
      <c r="AIF2" s="34"/>
      <c r="AIG2" s="34"/>
      <c r="AIH2" s="34"/>
      <c r="AII2" s="34"/>
      <c r="AIJ2" s="34"/>
      <c r="AIK2" s="34"/>
      <c r="AIL2" s="34"/>
      <c r="AIM2" s="34"/>
      <c r="AIN2" s="34"/>
      <c r="AIO2" s="34"/>
      <c r="AIP2" s="34"/>
      <c r="AIQ2" s="34"/>
      <c r="AIR2" s="34"/>
      <c r="AIS2" s="34"/>
      <c r="AIT2" s="34"/>
      <c r="AIU2" s="34"/>
      <c r="AIV2" s="34"/>
      <c r="AIW2" s="34"/>
      <c r="AIX2" s="34"/>
      <c r="AIY2" s="34"/>
      <c r="AIZ2" s="34"/>
      <c r="AJA2" s="34"/>
      <c r="AJB2" s="34"/>
      <c r="AJC2" s="34"/>
      <c r="AJD2" s="34"/>
      <c r="AJE2" s="34"/>
      <c r="AJF2" s="34"/>
      <c r="AJG2" s="34"/>
      <c r="AJH2" s="34"/>
      <c r="AJI2" s="34"/>
      <c r="AJJ2" s="34"/>
      <c r="AJK2" s="34"/>
      <c r="AJL2" s="34"/>
      <c r="AJM2" s="34"/>
      <c r="AJN2" s="34"/>
      <c r="AJO2" s="34"/>
      <c r="AJP2" s="34"/>
      <c r="AJQ2" s="34"/>
      <c r="AJR2" s="34"/>
      <c r="AJS2" s="34"/>
      <c r="AJT2" s="34"/>
      <c r="AJU2" s="34"/>
      <c r="AJV2" s="34"/>
      <c r="AJW2" s="34"/>
      <c r="AJX2" s="34"/>
      <c r="AJY2" s="34"/>
      <c r="AJZ2" s="34"/>
      <c r="AKA2" s="34"/>
      <c r="AKB2" s="34"/>
      <c r="AKC2" s="34"/>
      <c r="AKD2" s="34"/>
      <c r="AKE2" s="34"/>
      <c r="AKF2" s="34"/>
      <c r="AKG2" s="34"/>
      <c r="AKH2" s="34"/>
      <c r="AKI2" s="34"/>
      <c r="AKJ2" s="34"/>
      <c r="AKK2" s="34"/>
      <c r="AKL2" s="34"/>
      <c r="AKM2" s="34"/>
      <c r="AKN2" s="34"/>
      <c r="AKO2" s="34"/>
      <c r="AKP2" s="34"/>
      <c r="AKQ2" s="34"/>
      <c r="AKR2" s="34"/>
      <c r="AKS2" s="34"/>
      <c r="AKT2" s="34"/>
      <c r="AKU2" s="34"/>
      <c r="AKV2" s="34"/>
      <c r="AKW2" s="34"/>
      <c r="AKX2" s="34"/>
      <c r="AKY2" s="34"/>
      <c r="AKZ2" s="34"/>
      <c r="ALA2" s="34"/>
      <c r="ALB2" s="34"/>
      <c r="ALC2" s="34"/>
      <c r="ALD2" s="34"/>
      <c r="ALE2" s="34"/>
      <c r="ALF2" s="34"/>
      <c r="ALG2" s="34"/>
      <c r="ALH2" s="34"/>
      <c r="ALI2" s="34"/>
      <c r="ALJ2" s="34"/>
      <c r="ALK2" s="34"/>
      <c r="ALL2" s="34"/>
      <c r="ALM2" s="34"/>
      <c r="ALN2" s="34"/>
      <c r="ALO2" s="34"/>
      <c r="ALP2" s="34"/>
      <c r="ALQ2" s="34"/>
      <c r="ALR2" s="34"/>
      <c r="ALS2" s="34"/>
      <c r="ALT2" s="34"/>
      <c r="ALU2" s="34"/>
      <c r="ALV2" s="34"/>
      <c r="ALW2" s="34"/>
      <c r="ALX2" s="34"/>
      <c r="ALY2" s="34"/>
      <c r="ALZ2" s="34"/>
      <c r="AMA2" s="34"/>
      <c r="AMB2" s="34"/>
      <c r="AMC2" s="34"/>
      <c r="AMD2" s="34"/>
      <c r="AME2" s="34"/>
      <c r="AMF2" s="34"/>
      <c r="AMG2" s="34"/>
      <c r="AMH2" s="34"/>
      <c r="AMI2" s="34"/>
      <c r="AMJ2" s="34"/>
      <c r="AMK2" s="34"/>
      <c r="AML2" s="34"/>
      <c r="AMM2" s="34"/>
      <c r="AMN2" s="34"/>
      <c r="AMO2" s="34"/>
      <c r="AMP2" s="34"/>
      <c r="AMQ2" s="34"/>
      <c r="AMR2" s="34"/>
      <c r="AMS2" s="34"/>
      <c r="AMT2" s="34"/>
      <c r="AMU2" s="34"/>
      <c r="AMV2" s="34"/>
      <c r="AMW2" s="34"/>
      <c r="AMX2" s="34"/>
      <c r="AMY2" s="34"/>
      <c r="AMZ2" s="34"/>
      <c r="ANA2" s="34"/>
      <c r="ANB2" s="34"/>
      <c r="ANC2" s="34"/>
      <c r="AND2" s="34"/>
      <c r="ANE2" s="34"/>
      <c r="ANF2" s="34"/>
      <c r="ANG2" s="34"/>
      <c r="ANH2" s="34"/>
      <c r="ANI2" s="34"/>
      <c r="ANJ2" s="34"/>
      <c r="ANK2" s="34"/>
      <c r="ANL2" s="34"/>
      <c r="ANM2" s="34"/>
      <c r="ANN2" s="34"/>
      <c r="ANO2" s="34"/>
      <c r="ANP2" s="34"/>
      <c r="ANQ2" s="34"/>
      <c r="ANR2" s="34"/>
      <c r="ANS2" s="34"/>
      <c r="ANT2" s="34"/>
      <c r="ANU2" s="34"/>
      <c r="ANV2" s="34"/>
      <c r="ANW2" s="34"/>
      <c r="ANX2" s="34"/>
      <c r="ANY2" s="34"/>
      <c r="ANZ2" s="34"/>
      <c r="AOA2" s="34"/>
      <c r="AOB2" s="34"/>
      <c r="AOC2" s="34"/>
      <c r="AOD2" s="34"/>
      <c r="AOE2" s="34"/>
      <c r="AOF2" s="34"/>
      <c r="AOG2" s="34"/>
      <c r="AOH2" s="34"/>
      <c r="AOI2" s="34"/>
      <c r="AOJ2" s="34"/>
      <c r="AOK2" s="34"/>
      <c r="AOL2" s="34"/>
      <c r="AOM2" s="34"/>
      <c r="AON2" s="34"/>
      <c r="AOO2" s="34"/>
      <c r="AOP2" s="34"/>
      <c r="AOQ2" s="34"/>
      <c r="AOR2" s="34"/>
      <c r="AOS2" s="34"/>
      <c r="AOT2" s="34"/>
      <c r="AOU2" s="34"/>
      <c r="AOV2" s="34"/>
      <c r="AOW2" s="34"/>
      <c r="AOX2" s="34"/>
      <c r="AOY2" s="34"/>
      <c r="AOZ2" s="34"/>
      <c r="APA2" s="34"/>
      <c r="APB2" s="34"/>
      <c r="APC2" s="34"/>
      <c r="APD2" s="34"/>
      <c r="APE2" s="34"/>
      <c r="APF2" s="34"/>
      <c r="APG2" s="34"/>
      <c r="APH2" s="34"/>
      <c r="API2" s="34"/>
      <c r="APJ2" s="34"/>
      <c r="APK2" s="34"/>
      <c r="APL2" s="34"/>
      <c r="APM2" s="34"/>
      <c r="APN2" s="34"/>
      <c r="APO2" s="34"/>
      <c r="APP2" s="34"/>
      <c r="APQ2" s="34"/>
      <c r="APR2" s="34"/>
      <c r="APS2" s="34"/>
      <c r="APT2" s="34"/>
      <c r="APU2" s="34"/>
      <c r="APV2" s="34"/>
      <c r="APW2" s="34"/>
      <c r="APX2" s="34"/>
      <c r="APY2" s="34"/>
      <c r="APZ2" s="34"/>
      <c r="AQA2" s="34"/>
      <c r="AQB2" s="34"/>
      <c r="AQC2" s="34"/>
      <c r="AQD2" s="34"/>
      <c r="AQE2" s="34"/>
      <c r="AQF2" s="34"/>
      <c r="AQG2" s="34"/>
      <c r="AQH2" s="34"/>
      <c r="AQI2" s="34"/>
      <c r="AQJ2" s="34"/>
      <c r="AQK2" s="34"/>
      <c r="AQL2" s="34"/>
      <c r="AQM2" s="34"/>
      <c r="AQN2" s="34"/>
      <c r="AQO2" s="34"/>
      <c r="AQP2" s="34"/>
      <c r="AQQ2" s="34"/>
      <c r="AQR2" s="34"/>
      <c r="AQS2" s="34"/>
      <c r="AQT2" s="34"/>
      <c r="AQU2" s="34"/>
      <c r="AQV2" s="34"/>
      <c r="AQW2" s="34"/>
      <c r="AQX2" s="34"/>
      <c r="AQY2" s="34"/>
      <c r="AQZ2" s="34"/>
      <c r="ARA2" s="34"/>
      <c r="ARB2" s="34"/>
      <c r="ARC2" s="34"/>
      <c r="ARD2" s="34"/>
      <c r="ARE2" s="34"/>
      <c r="ARF2" s="34"/>
      <c r="ARG2" s="34"/>
      <c r="ARH2" s="34"/>
      <c r="ARI2" s="34"/>
      <c r="ARJ2" s="34"/>
      <c r="ARK2" s="34"/>
      <c r="ARL2" s="34"/>
      <c r="ARM2" s="34"/>
      <c r="ARN2" s="34"/>
      <c r="ARO2" s="34"/>
      <c r="ARP2" s="34"/>
      <c r="ARQ2" s="34"/>
      <c r="ARR2" s="34"/>
      <c r="ARS2" s="34"/>
      <c r="ART2" s="34"/>
      <c r="ARU2" s="34"/>
      <c r="ARV2" s="34"/>
      <c r="ARW2" s="34"/>
      <c r="ARX2" s="34"/>
      <c r="ARY2" s="34"/>
      <c r="ARZ2" s="34"/>
      <c r="ASA2" s="34"/>
      <c r="ASB2" s="34"/>
      <c r="ASC2" s="34"/>
      <c r="ASD2" s="34"/>
      <c r="ASE2" s="34"/>
      <c r="ASF2" s="34"/>
      <c r="ASG2" s="34"/>
      <c r="ASH2" s="34"/>
      <c r="ASI2" s="34"/>
      <c r="ASJ2" s="34"/>
      <c r="ASK2" s="34"/>
      <c r="ASL2" s="34"/>
      <c r="ASM2" s="34"/>
      <c r="ASN2" s="34"/>
      <c r="ASO2" s="34"/>
      <c r="ASP2" s="34"/>
      <c r="ASQ2" s="34"/>
      <c r="ASR2" s="34"/>
      <c r="ASS2" s="34"/>
      <c r="AST2" s="34"/>
      <c r="ASU2" s="34"/>
      <c r="ASV2" s="34"/>
      <c r="ASW2" s="34"/>
      <c r="ASX2" s="34"/>
      <c r="ASY2" s="34"/>
      <c r="ASZ2" s="34"/>
      <c r="ATA2" s="34"/>
      <c r="ATB2" s="34"/>
      <c r="ATC2" s="34"/>
      <c r="ATD2" s="34"/>
      <c r="ATE2" s="34"/>
      <c r="ATF2" s="34"/>
      <c r="ATG2" s="34"/>
      <c r="ATH2" s="34"/>
      <c r="ATI2" s="34"/>
      <c r="ATJ2" s="34"/>
      <c r="ATK2" s="34"/>
      <c r="ATL2" s="34"/>
      <c r="ATM2" s="34"/>
      <c r="ATN2" s="34"/>
      <c r="ATO2" s="34"/>
      <c r="ATP2" s="34"/>
      <c r="ATQ2" s="34"/>
      <c r="ATR2" s="34"/>
      <c r="ATS2" s="34"/>
      <c r="ATT2" s="34"/>
      <c r="ATU2" s="34"/>
      <c r="ATV2" s="34"/>
      <c r="ATW2" s="34"/>
      <c r="ATX2" s="34"/>
      <c r="ATY2" s="34"/>
      <c r="ATZ2" s="34"/>
      <c r="AUA2" s="34"/>
      <c r="AUB2" s="34"/>
      <c r="AUC2" s="34"/>
      <c r="AUD2" s="34"/>
      <c r="AUE2" s="34"/>
      <c r="AUF2" s="34"/>
      <c r="AUG2" s="34"/>
      <c r="AUH2" s="34"/>
      <c r="AUI2" s="34"/>
      <c r="AUJ2" s="34"/>
      <c r="AUK2" s="34"/>
      <c r="AUL2" s="34"/>
      <c r="AUM2" s="34"/>
      <c r="AUN2" s="34"/>
      <c r="AUO2" s="34"/>
      <c r="AUP2" s="34"/>
      <c r="AUQ2" s="34"/>
      <c r="AUR2" s="34"/>
      <c r="AUS2" s="34"/>
      <c r="AUT2" s="34"/>
      <c r="AUU2" s="34"/>
      <c r="AUV2" s="34"/>
      <c r="AUW2" s="34"/>
      <c r="AUX2" s="34"/>
      <c r="AUY2" s="34"/>
      <c r="AUZ2" s="34"/>
      <c r="AVA2" s="34"/>
      <c r="AVB2" s="34"/>
      <c r="AVC2" s="34"/>
      <c r="AVD2" s="34"/>
      <c r="AVE2" s="34"/>
      <c r="AVF2" s="34"/>
      <c r="AVG2" s="34"/>
      <c r="AVH2" s="34"/>
      <c r="AVI2" s="34"/>
      <c r="AVJ2" s="34"/>
      <c r="AVK2" s="34"/>
      <c r="AVL2" s="34"/>
      <c r="AVM2" s="34"/>
      <c r="AVN2" s="34"/>
      <c r="AVO2" s="34"/>
      <c r="AVP2" s="34"/>
      <c r="AVQ2" s="34"/>
      <c r="AVR2" s="34"/>
      <c r="AVS2" s="34"/>
      <c r="AVT2" s="34"/>
      <c r="AVU2" s="34"/>
      <c r="AVV2" s="34"/>
      <c r="AVW2" s="34"/>
      <c r="AVX2" s="34"/>
      <c r="AVY2" s="34"/>
      <c r="AVZ2" s="34"/>
      <c r="AWA2" s="34"/>
      <c r="AWB2" s="34"/>
      <c r="AWC2" s="34"/>
      <c r="AWD2" s="34"/>
      <c r="AWE2" s="34"/>
      <c r="AWF2" s="34"/>
      <c r="AWG2" s="34"/>
      <c r="AWH2" s="34"/>
      <c r="AWI2" s="34"/>
      <c r="AWJ2" s="34"/>
      <c r="AWK2" s="34"/>
      <c r="AWL2" s="34"/>
      <c r="AWM2" s="34"/>
      <c r="AWN2" s="34"/>
      <c r="AWO2" s="34"/>
      <c r="AWP2" s="34"/>
      <c r="AWQ2" s="34"/>
      <c r="AWR2" s="34"/>
      <c r="AWS2" s="34"/>
      <c r="AWT2" s="34"/>
      <c r="AWU2" s="34"/>
      <c r="AWV2" s="34"/>
      <c r="AWW2" s="34"/>
      <c r="AWX2" s="34"/>
      <c r="AWY2" s="34"/>
      <c r="AWZ2" s="34"/>
      <c r="AXA2" s="34"/>
      <c r="AXB2" s="34"/>
      <c r="AXC2" s="34"/>
      <c r="AXD2" s="34"/>
      <c r="AXE2" s="34"/>
      <c r="AXF2" s="34"/>
      <c r="AXG2" s="34"/>
      <c r="AXH2" s="34"/>
      <c r="AXI2" s="34"/>
      <c r="AXJ2" s="34"/>
      <c r="AXK2" s="34"/>
      <c r="AXL2" s="34"/>
      <c r="AXM2" s="34"/>
      <c r="AXN2" s="34"/>
      <c r="AXO2" s="34"/>
      <c r="AXP2" s="34"/>
      <c r="AXQ2" s="34"/>
      <c r="AXR2" s="34"/>
      <c r="AXS2" s="34"/>
      <c r="AXT2" s="34"/>
      <c r="AXU2" s="34"/>
      <c r="AXV2" s="34"/>
      <c r="AXW2" s="34"/>
      <c r="AXX2" s="34"/>
      <c r="AXY2" s="34"/>
      <c r="AXZ2" s="34"/>
      <c r="AYA2" s="34"/>
      <c r="AYB2" s="34"/>
      <c r="AYC2" s="34"/>
      <c r="AYD2" s="34"/>
      <c r="AYE2" s="34"/>
      <c r="AYF2" s="34"/>
      <c r="AYG2" s="34"/>
      <c r="AYH2" s="34"/>
      <c r="AYI2" s="34"/>
      <c r="AYJ2" s="34"/>
      <c r="AYK2" s="34"/>
      <c r="AYL2" s="34"/>
      <c r="AYM2" s="34"/>
      <c r="AYN2" s="34"/>
      <c r="AYO2" s="34"/>
      <c r="AYP2" s="34"/>
      <c r="AYQ2" s="34"/>
      <c r="AYR2" s="34"/>
      <c r="AYS2" s="34"/>
      <c r="AYT2" s="34"/>
      <c r="AYU2" s="34"/>
      <c r="AYV2" s="34"/>
      <c r="AYW2" s="34"/>
      <c r="AYX2" s="34"/>
      <c r="AYY2" s="34"/>
      <c r="AYZ2" s="34"/>
      <c r="AZA2" s="34"/>
      <c r="AZB2" s="34"/>
      <c r="AZC2" s="34"/>
      <c r="AZD2" s="34"/>
      <c r="AZE2" s="34"/>
      <c r="AZF2" s="34"/>
      <c r="AZG2" s="34"/>
      <c r="AZH2" s="34"/>
      <c r="AZI2" s="34"/>
      <c r="AZJ2" s="34"/>
      <c r="AZK2" s="34"/>
      <c r="AZL2" s="34"/>
      <c r="AZM2" s="34"/>
      <c r="AZN2" s="34"/>
      <c r="AZO2" s="34"/>
      <c r="AZP2" s="34"/>
      <c r="AZQ2" s="34"/>
      <c r="AZR2" s="34"/>
      <c r="AZS2" s="34"/>
      <c r="AZT2" s="34"/>
      <c r="AZU2" s="34"/>
      <c r="AZV2" s="34"/>
      <c r="AZW2" s="34"/>
      <c r="AZX2" s="34"/>
      <c r="AZY2" s="34"/>
      <c r="AZZ2" s="34"/>
      <c r="BAA2" s="34"/>
      <c r="BAB2" s="34"/>
      <c r="BAC2" s="34"/>
      <c r="BAD2" s="34"/>
      <c r="BAE2" s="34"/>
      <c r="BAF2" s="34"/>
      <c r="BAG2" s="34"/>
      <c r="BAH2" s="34"/>
      <c r="BAI2" s="34"/>
      <c r="BAJ2" s="34"/>
      <c r="BAK2" s="34"/>
      <c r="BAL2" s="34"/>
      <c r="BAM2" s="34"/>
      <c r="BAN2" s="34"/>
      <c r="BAO2" s="34"/>
      <c r="BAP2" s="34"/>
      <c r="BAQ2" s="34"/>
      <c r="BAR2" s="34"/>
      <c r="BAS2" s="34"/>
      <c r="BAT2" s="34"/>
      <c r="BAU2" s="34"/>
      <c r="BAV2" s="34"/>
      <c r="BAW2" s="34"/>
      <c r="BAX2" s="34"/>
      <c r="BAY2" s="34"/>
      <c r="BAZ2" s="34"/>
      <c r="BBA2" s="34"/>
      <c r="BBB2" s="34"/>
      <c r="BBC2" s="34"/>
      <c r="BBD2" s="34"/>
      <c r="BBE2" s="34"/>
      <c r="BBF2" s="34"/>
      <c r="BBG2" s="34"/>
      <c r="BBH2" s="34"/>
      <c r="BBI2" s="34"/>
      <c r="BBJ2" s="34"/>
      <c r="BBK2" s="34"/>
      <c r="BBL2" s="34"/>
      <c r="BBM2" s="34"/>
      <c r="BBN2" s="34"/>
      <c r="BBO2" s="34"/>
      <c r="BBP2" s="34"/>
      <c r="BBQ2" s="34"/>
      <c r="BBR2" s="34"/>
      <c r="BBS2" s="34"/>
      <c r="BBT2" s="34"/>
      <c r="BBU2" s="34"/>
      <c r="BBV2" s="34"/>
      <c r="BBW2" s="34"/>
      <c r="BBX2" s="34"/>
      <c r="BBY2" s="34"/>
      <c r="BBZ2" s="34"/>
      <c r="BCA2" s="34"/>
      <c r="BCB2" s="34"/>
      <c r="BCC2" s="34"/>
      <c r="BCD2" s="34"/>
      <c r="BCE2" s="34"/>
      <c r="BCF2" s="34"/>
      <c r="BCG2" s="34"/>
      <c r="BCH2" s="34"/>
      <c r="BCI2" s="34"/>
      <c r="BCJ2" s="34"/>
      <c r="BCK2" s="34"/>
      <c r="BCL2" s="34"/>
      <c r="BCM2" s="34"/>
      <c r="BCN2" s="34"/>
      <c r="BCO2" s="34"/>
      <c r="BCP2" s="34"/>
      <c r="BCQ2" s="34"/>
      <c r="BCR2" s="34"/>
      <c r="BCS2" s="34"/>
      <c r="BCT2" s="34"/>
      <c r="BCU2" s="34"/>
      <c r="BCV2" s="34"/>
      <c r="BCW2" s="34"/>
      <c r="BCX2" s="34"/>
      <c r="BCY2" s="34"/>
      <c r="BCZ2" s="34"/>
      <c r="BDA2" s="34"/>
      <c r="BDB2" s="34"/>
      <c r="BDC2" s="34"/>
      <c r="BDD2" s="34"/>
      <c r="BDE2" s="34"/>
      <c r="BDF2" s="34"/>
      <c r="BDG2" s="34"/>
      <c r="BDH2" s="34"/>
      <c r="BDI2" s="34"/>
      <c r="BDJ2" s="34"/>
      <c r="BDK2" s="34"/>
      <c r="BDL2" s="34"/>
      <c r="BDM2" s="34"/>
      <c r="BDN2" s="34"/>
      <c r="BDO2" s="34"/>
      <c r="BDP2" s="34"/>
      <c r="BDQ2" s="34"/>
      <c r="BDR2" s="34"/>
      <c r="BDS2" s="34"/>
      <c r="BDT2" s="34"/>
      <c r="BDU2" s="34"/>
      <c r="BDV2" s="34"/>
      <c r="BDW2" s="34"/>
      <c r="BDX2" s="34"/>
      <c r="BDY2" s="34"/>
      <c r="BDZ2" s="34"/>
      <c r="BEA2" s="34"/>
      <c r="BEB2" s="34"/>
      <c r="BEC2" s="34"/>
      <c r="BED2" s="34"/>
      <c r="BEE2" s="34"/>
      <c r="BEF2" s="34"/>
      <c r="BEG2" s="34"/>
      <c r="BEH2" s="34"/>
      <c r="BEI2" s="34"/>
      <c r="BEJ2" s="34"/>
      <c r="BEK2" s="34"/>
      <c r="BEL2" s="34"/>
      <c r="BEM2" s="34"/>
      <c r="BEN2" s="34"/>
      <c r="BEO2" s="34"/>
      <c r="BEP2" s="34"/>
      <c r="BEQ2" s="34"/>
      <c r="BER2" s="34"/>
      <c r="BES2" s="34"/>
      <c r="BET2" s="34"/>
      <c r="BEU2" s="34"/>
      <c r="BEV2" s="34"/>
      <c r="BEW2" s="34"/>
      <c r="BEX2" s="34"/>
      <c r="BEY2" s="34"/>
      <c r="BEZ2" s="34"/>
      <c r="BFA2" s="34"/>
      <c r="BFB2" s="34"/>
      <c r="BFC2" s="34"/>
      <c r="BFD2" s="34"/>
      <c r="BFE2" s="34"/>
      <c r="BFF2" s="34"/>
      <c r="BFG2" s="34"/>
      <c r="BFH2" s="34"/>
      <c r="BFI2" s="34"/>
      <c r="BFJ2" s="34"/>
      <c r="BFK2" s="34"/>
      <c r="BFL2" s="34"/>
      <c r="BFM2" s="34"/>
      <c r="BFN2" s="34"/>
      <c r="BFO2" s="34"/>
      <c r="BFP2" s="34"/>
      <c r="BFQ2" s="34"/>
      <c r="BFR2" s="34"/>
      <c r="BFS2" s="34"/>
      <c r="BFT2" s="34"/>
      <c r="BFU2" s="34"/>
      <c r="BFV2" s="34"/>
      <c r="BFW2" s="34"/>
      <c r="BFX2" s="34"/>
      <c r="BFY2" s="34"/>
      <c r="BFZ2" s="34"/>
      <c r="BGA2" s="34"/>
      <c r="BGB2" s="34"/>
      <c r="BGC2" s="34"/>
      <c r="BGD2" s="34"/>
      <c r="BGE2" s="34"/>
      <c r="BGF2" s="34"/>
      <c r="BGG2" s="34"/>
      <c r="BGH2" s="34"/>
      <c r="BGI2" s="34"/>
      <c r="BGJ2" s="34"/>
      <c r="BGK2" s="34"/>
      <c r="BGL2" s="34"/>
      <c r="BGM2" s="34"/>
      <c r="BGN2" s="34"/>
      <c r="BGO2" s="34"/>
      <c r="BGP2" s="34"/>
      <c r="BGQ2" s="34"/>
      <c r="BGR2" s="34"/>
      <c r="BGS2" s="34"/>
      <c r="BGT2" s="34"/>
      <c r="BGU2" s="34"/>
      <c r="BGV2" s="34"/>
      <c r="BGW2" s="34"/>
      <c r="BGX2" s="34"/>
      <c r="BGY2" s="34"/>
      <c r="BGZ2" s="34"/>
      <c r="BHA2" s="34"/>
      <c r="BHB2" s="34"/>
      <c r="BHC2" s="34"/>
      <c r="BHD2" s="34"/>
      <c r="BHE2" s="34"/>
      <c r="BHF2" s="34"/>
      <c r="BHG2" s="34"/>
      <c r="BHH2" s="34"/>
      <c r="BHI2" s="34"/>
      <c r="BHJ2" s="34"/>
      <c r="BHK2" s="34"/>
      <c r="BHL2" s="34"/>
      <c r="BHM2" s="34"/>
      <c r="BHN2" s="34"/>
      <c r="BHO2" s="34"/>
      <c r="BHP2" s="34"/>
      <c r="BHQ2" s="34"/>
      <c r="BHR2" s="34"/>
      <c r="BHS2" s="34"/>
      <c r="BHT2" s="34"/>
      <c r="BHU2" s="34"/>
      <c r="BHV2" s="34"/>
      <c r="BHW2" s="34"/>
      <c r="BHX2" s="34"/>
      <c r="BHY2" s="34"/>
      <c r="BHZ2" s="34"/>
      <c r="BIA2" s="34"/>
      <c r="BIB2" s="34"/>
      <c r="BIC2" s="34"/>
      <c r="BID2" s="34"/>
      <c r="BIE2" s="34"/>
      <c r="BIF2" s="34"/>
      <c r="BIG2" s="34"/>
      <c r="BIH2" s="34"/>
      <c r="BII2" s="34"/>
      <c r="BIJ2" s="34"/>
      <c r="BIK2" s="34"/>
      <c r="BIL2" s="34"/>
      <c r="BIM2" s="34"/>
      <c r="BIN2" s="34"/>
      <c r="BIO2" s="34"/>
      <c r="BIP2" s="34"/>
      <c r="BIQ2" s="34"/>
      <c r="BIR2" s="34"/>
      <c r="BIS2" s="34"/>
      <c r="BIT2" s="34"/>
      <c r="BIU2" s="34"/>
      <c r="BIV2" s="34"/>
      <c r="BIW2" s="34"/>
      <c r="BIX2" s="34"/>
      <c r="BIY2" s="34"/>
      <c r="BIZ2" s="34"/>
      <c r="BJA2" s="34"/>
      <c r="BJB2" s="34"/>
      <c r="BJC2" s="34"/>
      <c r="BJD2" s="34"/>
      <c r="BJE2" s="34"/>
      <c r="BJF2" s="34"/>
      <c r="BJG2" s="34"/>
      <c r="BJH2" s="34"/>
      <c r="BJI2" s="34"/>
      <c r="BJJ2" s="34"/>
      <c r="BJK2" s="34"/>
      <c r="BJL2" s="34"/>
      <c r="BJM2" s="34"/>
      <c r="BJN2" s="34"/>
      <c r="BJO2" s="34"/>
      <c r="BJP2" s="34"/>
      <c r="BJQ2" s="34"/>
      <c r="BJR2" s="34"/>
      <c r="BJS2" s="34"/>
      <c r="BJT2" s="34"/>
      <c r="BJU2" s="34"/>
      <c r="BJV2" s="34"/>
      <c r="BJW2" s="34"/>
      <c r="BJX2" s="34"/>
      <c r="BJY2" s="34"/>
      <c r="BJZ2" s="34"/>
      <c r="BKA2" s="34"/>
      <c r="BKB2" s="34"/>
      <c r="BKC2" s="34"/>
      <c r="BKD2" s="34"/>
      <c r="BKE2" s="34"/>
      <c r="BKF2" s="34"/>
      <c r="BKG2" s="34"/>
      <c r="BKH2" s="34"/>
      <c r="BKI2" s="34"/>
      <c r="BKJ2" s="34"/>
      <c r="BKK2" s="34"/>
      <c r="BKL2" s="34"/>
      <c r="BKM2" s="34"/>
      <c r="BKN2" s="34"/>
      <c r="BKO2" s="34"/>
      <c r="BKP2" s="34"/>
      <c r="BKQ2" s="34"/>
      <c r="BKR2" s="34"/>
      <c r="BKS2" s="34"/>
      <c r="BKT2" s="34"/>
      <c r="BKU2" s="34"/>
      <c r="BKV2" s="34"/>
      <c r="BKW2" s="34"/>
      <c r="BKX2" s="34"/>
      <c r="BKY2" s="34"/>
      <c r="BKZ2" s="34"/>
      <c r="BLA2" s="34"/>
      <c r="BLB2" s="34"/>
      <c r="BLC2" s="34"/>
      <c r="BLD2" s="34"/>
      <c r="BLE2" s="34"/>
      <c r="BLF2" s="34"/>
      <c r="BLG2" s="34"/>
      <c r="BLH2" s="34"/>
      <c r="BLI2" s="34"/>
      <c r="BLJ2" s="34"/>
      <c r="BLK2" s="34"/>
      <c r="BLL2" s="34"/>
      <c r="BLM2" s="34"/>
      <c r="BLN2" s="34"/>
      <c r="BLO2" s="34"/>
      <c r="BLP2" s="34"/>
      <c r="BLQ2" s="34"/>
      <c r="BLR2" s="34"/>
      <c r="BLS2" s="34"/>
      <c r="BLT2" s="34"/>
      <c r="BLU2" s="34"/>
      <c r="BLV2" s="34"/>
      <c r="BLW2" s="34"/>
      <c r="BLX2" s="34"/>
      <c r="BLY2" s="34"/>
      <c r="BLZ2" s="34"/>
      <c r="BMA2" s="34"/>
      <c r="BMB2" s="34"/>
      <c r="BMC2" s="34"/>
      <c r="BMD2" s="34"/>
      <c r="BME2" s="34"/>
      <c r="BMF2" s="34"/>
      <c r="BMG2" s="34"/>
      <c r="BMH2" s="34"/>
      <c r="BMI2" s="34"/>
      <c r="BMJ2" s="34"/>
      <c r="BMK2" s="34"/>
      <c r="BML2" s="34"/>
      <c r="BMM2" s="34"/>
      <c r="BMN2" s="34"/>
      <c r="BMO2" s="34"/>
      <c r="BMP2" s="34"/>
      <c r="BMQ2" s="34"/>
      <c r="BMR2" s="34"/>
      <c r="BMS2" s="34"/>
      <c r="BMT2" s="34"/>
      <c r="BMU2" s="34"/>
      <c r="BMV2" s="34"/>
      <c r="BMW2" s="34"/>
      <c r="BMX2" s="34"/>
      <c r="BMY2" s="34"/>
      <c r="BMZ2" s="34"/>
      <c r="BNA2" s="34"/>
      <c r="BNB2" s="34"/>
      <c r="BNC2" s="34"/>
      <c r="BND2" s="34"/>
      <c r="BNE2" s="34"/>
      <c r="BNF2" s="34"/>
      <c r="BNG2" s="34"/>
      <c r="BNH2" s="34"/>
      <c r="BNI2" s="34"/>
      <c r="BNJ2" s="34"/>
      <c r="BNK2" s="34"/>
      <c r="BNL2" s="34"/>
      <c r="BNM2" s="34"/>
      <c r="BNN2" s="34"/>
      <c r="BNO2" s="34"/>
      <c r="BNP2" s="34"/>
      <c r="BNQ2" s="34"/>
      <c r="BNR2" s="34"/>
      <c r="BNS2" s="34"/>
      <c r="BNT2" s="34"/>
      <c r="BNU2" s="34"/>
      <c r="BNV2" s="34"/>
      <c r="BNW2" s="34"/>
      <c r="BNX2" s="34"/>
      <c r="BNY2" s="34"/>
      <c r="BNZ2" s="34"/>
      <c r="BOA2" s="34"/>
      <c r="BOB2" s="34"/>
      <c r="BOC2" s="34"/>
      <c r="BOD2" s="34"/>
      <c r="BOE2" s="34"/>
      <c r="BOF2" s="34"/>
      <c r="BOG2" s="34"/>
      <c r="BOH2" s="34"/>
      <c r="BOI2" s="34"/>
      <c r="BOJ2" s="34"/>
      <c r="BOK2" s="34"/>
      <c r="BOL2" s="34"/>
      <c r="BOM2" s="34"/>
      <c r="BON2" s="34"/>
      <c r="BOO2" s="34"/>
      <c r="BOP2" s="34"/>
      <c r="BOQ2" s="34"/>
      <c r="BOR2" s="34"/>
      <c r="BOS2" s="34"/>
      <c r="BOT2" s="34"/>
      <c r="BOU2" s="34"/>
      <c r="BOV2" s="34"/>
      <c r="BOW2" s="34"/>
      <c r="BOX2" s="34"/>
      <c r="BOY2" s="34"/>
      <c r="BOZ2" s="34"/>
      <c r="BPA2" s="34"/>
      <c r="BPB2" s="34"/>
      <c r="BPC2" s="34"/>
      <c r="BPD2" s="34"/>
      <c r="BPE2" s="34"/>
      <c r="BPF2" s="34"/>
      <c r="BPG2" s="34"/>
      <c r="BPH2" s="34"/>
      <c r="BPI2" s="34"/>
      <c r="BPJ2" s="34"/>
      <c r="BPK2" s="34"/>
      <c r="BPL2" s="34"/>
      <c r="BPM2" s="34"/>
      <c r="BPN2" s="34"/>
      <c r="BPO2" s="34"/>
      <c r="BPP2" s="34"/>
      <c r="BPQ2" s="34"/>
      <c r="BPR2" s="34"/>
      <c r="BPS2" s="34"/>
      <c r="BPT2" s="34"/>
      <c r="BPU2" s="34"/>
      <c r="BPV2" s="34"/>
      <c r="BPW2" s="34"/>
      <c r="BPX2" s="34"/>
      <c r="BPY2" s="34"/>
      <c r="BPZ2" s="34"/>
      <c r="BQA2" s="34"/>
      <c r="BQB2" s="34"/>
      <c r="BQC2" s="34"/>
      <c r="BQD2" s="34"/>
      <c r="BQE2" s="34"/>
      <c r="BQF2" s="34"/>
      <c r="BQG2" s="34"/>
      <c r="BQH2" s="34"/>
      <c r="BQI2" s="34"/>
      <c r="BQJ2" s="34"/>
      <c r="BQK2" s="34"/>
      <c r="BQL2" s="34"/>
      <c r="BQM2" s="34"/>
      <c r="BQN2" s="34"/>
      <c r="BQO2" s="34"/>
      <c r="BQP2" s="34"/>
      <c r="BQQ2" s="34"/>
      <c r="BQR2" s="34"/>
      <c r="BQS2" s="34"/>
      <c r="BQT2" s="34"/>
      <c r="BQU2" s="34"/>
      <c r="BQV2" s="34"/>
      <c r="BQW2" s="34"/>
      <c r="BQX2" s="34"/>
      <c r="BQY2" s="34"/>
      <c r="BQZ2" s="34"/>
      <c r="BRA2" s="34"/>
      <c r="BRB2" s="34"/>
      <c r="BRC2" s="34"/>
      <c r="BRD2" s="34"/>
      <c r="BRE2" s="34"/>
      <c r="BRF2" s="34"/>
      <c r="BRG2" s="34"/>
      <c r="BRH2" s="34"/>
      <c r="BRI2" s="34"/>
      <c r="BRJ2" s="34"/>
      <c r="BRK2" s="34"/>
      <c r="BRL2" s="34"/>
      <c r="BRM2" s="34"/>
      <c r="BRN2" s="34"/>
      <c r="BRO2" s="34"/>
      <c r="BRP2" s="34"/>
      <c r="BRQ2" s="34"/>
      <c r="BRR2" s="34"/>
      <c r="BRS2" s="34"/>
      <c r="BRT2" s="34"/>
      <c r="BRU2" s="34"/>
      <c r="BRV2" s="34"/>
      <c r="BRW2" s="34"/>
      <c r="BRX2" s="34"/>
      <c r="BRY2" s="34"/>
      <c r="BRZ2" s="34"/>
      <c r="BSA2" s="34"/>
      <c r="BSB2" s="34"/>
      <c r="BSC2" s="34"/>
      <c r="BSD2" s="34"/>
      <c r="BSE2" s="34"/>
      <c r="BSF2" s="34"/>
      <c r="BSG2" s="34"/>
      <c r="BSH2" s="34"/>
      <c r="BSI2" s="34"/>
      <c r="BSJ2" s="34"/>
      <c r="BSK2" s="34"/>
      <c r="BSL2" s="34"/>
      <c r="BSM2" s="34"/>
      <c r="BSN2" s="34"/>
      <c r="BSO2" s="34"/>
      <c r="BSP2" s="34"/>
      <c r="BSQ2" s="34"/>
      <c r="BSR2" s="34"/>
      <c r="BSS2" s="34"/>
      <c r="BST2" s="34"/>
      <c r="BSU2" s="34"/>
      <c r="BSV2" s="34"/>
      <c r="BSW2" s="34"/>
      <c r="BSX2" s="34"/>
      <c r="BSY2" s="34"/>
      <c r="BSZ2" s="34"/>
      <c r="BTA2" s="34"/>
      <c r="BTB2" s="34"/>
      <c r="BTC2" s="34"/>
      <c r="BTD2" s="34"/>
      <c r="BTE2" s="34"/>
      <c r="BTF2" s="34"/>
      <c r="BTG2" s="34"/>
      <c r="BTH2" s="34"/>
      <c r="BTI2" s="34"/>
      <c r="BTJ2" s="34"/>
      <c r="BTK2" s="34"/>
      <c r="BTL2" s="34"/>
      <c r="BTM2" s="34"/>
      <c r="BTN2" s="34"/>
      <c r="BTO2" s="34"/>
      <c r="BTP2" s="34"/>
      <c r="BTQ2" s="34"/>
      <c r="BTR2" s="34"/>
      <c r="BTS2" s="34"/>
      <c r="BTT2" s="34"/>
      <c r="BTU2" s="34"/>
      <c r="BTV2" s="34"/>
      <c r="BTW2" s="34"/>
      <c r="BTX2" s="34"/>
      <c r="BTY2" s="34"/>
      <c r="BTZ2" s="34"/>
      <c r="BUA2" s="34"/>
      <c r="BUB2" s="34"/>
      <c r="BUC2" s="34"/>
      <c r="BUD2" s="34"/>
      <c r="BUE2" s="34"/>
      <c r="BUF2" s="34"/>
      <c r="BUG2" s="34"/>
      <c r="BUH2" s="34"/>
      <c r="BUI2" s="34"/>
      <c r="BUJ2" s="34"/>
      <c r="BUK2" s="34"/>
      <c r="BUL2" s="34"/>
      <c r="BUM2" s="34"/>
      <c r="BUN2" s="34"/>
      <c r="BUO2" s="34"/>
      <c r="BUP2" s="34"/>
      <c r="BUQ2" s="34"/>
      <c r="BUR2" s="34"/>
      <c r="BUS2" s="34"/>
      <c r="BUT2" s="34"/>
      <c r="BUU2" s="34"/>
      <c r="BUV2" s="34"/>
      <c r="BUW2" s="34"/>
      <c r="BUX2" s="34"/>
      <c r="BUY2" s="34"/>
      <c r="BUZ2" s="34"/>
      <c r="BVA2" s="34"/>
      <c r="BVB2" s="34"/>
      <c r="BVC2" s="34"/>
      <c r="BVD2" s="34"/>
      <c r="BVE2" s="34"/>
      <c r="BVF2" s="34"/>
      <c r="BVG2" s="34"/>
      <c r="BVH2" s="34"/>
      <c r="BVI2" s="34"/>
      <c r="BVJ2" s="34"/>
      <c r="BVK2" s="34"/>
      <c r="BVL2" s="34"/>
      <c r="BVM2" s="34"/>
      <c r="BVN2" s="34"/>
      <c r="BVO2" s="34"/>
      <c r="BVP2" s="34"/>
      <c r="BVQ2" s="34"/>
      <c r="BVR2" s="34"/>
      <c r="BVS2" s="34"/>
      <c r="BVT2" s="34"/>
      <c r="BVU2" s="34"/>
      <c r="BVV2" s="34"/>
      <c r="BVW2" s="34"/>
      <c r="BVX2" s="34"/>
      <c r="BVY2" s="34"/>
      <c r="BVZ2" s="34"/>
      <c r="BWA2" s="34"/>
      <c r="BWB2" s="34"/>
      <c r="BWC2" s="34"/>
      <c r="BWD2" s="34"/>
      <c r="BWE2" s="34"/>
      <c r="BWF2" s="34"/>
      <c r="BWG2" s="34"/>
      <c r="BWH2" s="34"/>
      <c r="BWI2" s="34"/>
      <c r="BWJ2" s="34"/>
      <c r="BWK2" s="34"/>
      <c r="BWL2" s="34"/>
      <c r="BWM2" s="34"/>
      <c r="BWN2" s="34"/>
      <c r="BWO2" s="34"/>
      <c r="BWP2" s="34"/>
      <c r="BWQ2" s="34"/>
      <c r="BWR2" s="34"/>
      <c r="BWS2" s="34"/>
      <c r="BWT2" s="34"/>
      <c r="BWU2" s="34"/>
      <c r="BWV2" s="34"/>
      <c r="BWW2" s="34"/>
      <c r="BWX2" s="34"/>
      <c r="BWY2" s="34"/>
      <c r="BWZ2" s="34"/>
      <c r="BXA2" s="34"/>
      <c r="BXB2" s="34"/>
      <c r="BXC2" s="34"/>
      <c r="BXD2" s="34"/>
      <c r="BXE2" s="34"/>
      <c r="BXF2" s="34"/>
      <c r="BXG2" s="34"/>
      <c r="BXH2" s="34"/>
      <c r="BXI2" s="34"/>
      <c r="BXJ2" s="34"/>
      <c r="BXK2" s="34"/>
      <c r="BXL2" s="34"/>
      <c r="BXM2" s="34"/>
      <c r="BXN2" s="34"/>
      <c r="BXO2" s="34"/>
      <c r="BXP2" s="34"/>
      <c r="BXQ2" s="34"/>
      <c r="BXR2" s="34"/>
      <c r="BXS2" s="34"/>
      <c r="BXT2" s="34"/>
      <c r="BXU2" s="34"/>
      <c r="BXV2" s="34"/>
      <c r="BXW2" s="34"/>
      <c r="BXX2" s="34"/>
      <c r="BXY2" s="34"/>
      <c r="BXZ2" s="34"/>
      <c r="BYA2" s="34"/>
      <c r="BYB2" s="34"/>
      <c r="BYC2" s="34"/>
      <c r="BYD2" s="34"/>
      <c r="BYE2" s="34"/>
      <c r="BYF2" s="34"/>
      <c r="BYG2" s="34"/>
      <c r="BYH2" s="34"/>
      <c r="BYI2" s="34"/>
      <c r="BYJ2" s="34"/>
      <c r="BYK2" s="34"/>
      <c r="BYL2" s="34"/>
      <c r="BYM2" s="34"/>
      <c r="BYN2" s="34"/>
      <c r="BYO2" s="34"/>
      <c r="BYP2" s="34"/>
      <c r="BYQ2" s="34"/>
      <c r="BYR2" s="34"/>
      <c r="BYS2" s="34"/>
      <c r="BYT2" s="34"/>
      <c r="BYU2" s="34"/>
      <c r="BYV2" s="34"/>
      <c r="BYW2" s="34"/>
      <c r="BYX2" s="34"/>
      <c r="BYY2" s="34"/>
      <c r="BYZ2" s="34"/>
      <c r="BZA2" s="34"/>
      <c r="BZB2" s="34"/>
      <c r="BZC2" s="34"/>
      <c r="BZD2" s="34"/>
      <c r="BZE2" s="34"/>
      <c r="BZF2" s="34"/>
      <c r="BZG2" s="34"/>
      <c r="BZH2" s="34"/>
      <c r="BZI2" s="34"/>
      <c r="BZJ2" s="34"/>
      <c r="BZK2" s="34"/>
      <c r="BZL2" s="34"/>
      <c r="BZM2" s="34"/>
      <c r="BZN2" s="34"/>
      <c r="BZO2" s="34"/>
      <c r="BZP2" s="34"/>
      <c r="BZQ2" s="34"/>
      <c r="BZR2" s="34"/>
      <c r="BZS2" s="34"/>
      <c r="BZT2" s="34"/>
      <c r="BZU2" s="34"/>
      <c r="BZV2" s="34"/>
      <c r="BZW2" s="34"/>
      <c r="BZX2" s="34"/>
      <c r="BZY2" s="34"/>
      <c r="BZZ2" s="34"/>
      <c r="CAA2" s="34"/>
      <c r="CAB2" s="34"/>
      <c r="CAC2" s="34"/>
      <c r="CAD2" s="34"/>
      <c r="CAE2" s="34"/>
      <c r="CAF2" s="34"/>
      <c r="CAG2" s="34"/>
      <c r="CAH2" s="34"/>
      <c r="CAI2" s="34"/>
      <c r="CAJ2" s="34"/>
      <c r="CAK2" s="34"/>
      <c r="CAL2" s="34"/>
      <c r="CAM2" s="34"/>
      <c r="CAN2" s="34"/>
      <c r="CAO2" s="34"/>
      <c r="CAP2" s="34"/>
      <c r="CAQ2" s="34"/>
      <c r="CAR2" s="34"/>
      <c r="CAS2" s="34"/>
      <c r="CAT2" s="34"/>
      <c r="CAU2" s="34"/>
      <c r="CAV2" s="34"/>
      <c r="CAW2" s="34"/>
      <c r="CAX2" s="34"/>
      <c r="CAY2" s="34"/>
      <c r="CAZ2" s="34"/>
      <c r="CBA2" s="34"/>
      <c r="CBB2" s="34"/>
      <c r="CBC2" s="34"/>
      <c r="CBD2" s="34"/>
      <c r="CBE2" s="34"/>
      <c r="CBF2" s="34"/>
      <c r="CBG2" s="34"/>
      <c r="CBH2" s="34"/>
      <c r="CBI2" s="34"/>
      <c r="CBJ2" s="34"/>
      <c r="CBK2" s="34"/>
      <c r="CBL2" s="34"/>
      <c r="CBM2" s="34"/>
      <c r="CBN2" s="34"/>
      <c r="CBO2" s="34"/>
      <c r="CBP2" s="34"/>
      <c r="CBQ2" s="34"/>
      <c r="CBR2" s="34"/>
      <c r="CBS2" s="34"/>
      <c r="CBT2" s="34"/>
      <c r="CBU2" s="34"/>
      <c r="CBV2" s="34"/>
      <c r="CBW2" s="34"/>
      <c r="CBX2" s="34"/>
      <c r="CBY2" s="34"/>
      <c r="CBZ2" s="34"/>
      <c r="CCA2" s="34"/>
      <c r="CCB2" s="34"/>
      <c r="CCC2" s="34"/>
      <c r="CCD2" s="34"/>
      <c r="CCE2" s="34"/>
      <c r="CCF2" s="34"/>
      <c r="CCG2" s="34"/>
      <c r="CCH2" s="34"/>
      <c r="CCI2" s="34"/>
      <c r="CCJ2" s="34"/>
      <c r="CCK2" s="34"/>
      <c r="CCL2" s="34"/>
      <c r="CCM2" s="34"/>
      <c r="CCN2" s="34"/>
      <c r="CCO2" s="34"/>
      <c r="CCP2" s="34"/>
      <c r="CCQ2" s="34"/>
      <c r="CCR2" s="34"/>
      <c r="CCS2" s="34"/>
      <c r="CCT2" s="34"/>
      <c r="CCU2" s="34"/>
      <c r="CCV2" s="34"/>
      <c r="CCW2" s="34"/>
      <c r="CCX2" s="34"/>
      <c r="CCY2" s="34"/>
      <c r="CCZ2" s="34"/>
      <c r="CDA2" s="34"/>
      <c r="CDB2" s="34"/>
      <c r="CDC2" s="34"/>
      <c r="CDD2" s="34"/>
      <c r="CDE2" s="34"/>
      <c r="CDF2" s="34"/>
      <c r="CDG2" s="34"/>
      <c r="CDH2" s="34"/>
      <c r="CDI2" s="34"/>
      <c r="CDJ2" s="34"/>
      <c r="CDK2" s="34"/>
      <c r="CDL2" s="34"/>
      <c r="CDM2" s="34"/>
      <c r="CDN2" s="34"/>
      <c r="CDO2" s="34"/>
      <c r="CDP2" s="34"/>
      <c r="CDQ2" s="34"/>
      <c r="CDR2" s="34"/>
      <c r="CDS2" s="34"/>
      <c r="CDT2" s="34"/>
      <c r="CDU2" s="34"/>
      <c r="CDV2" s="34"/>
      <c r="CDW2" s="34"/>
      <c r="CDX2" s="34"/>
      <c r="CDY2" s="34"/>
      <c r="CDZ2" s="34"/>
      <c r="CEA2" s="34"/>
      <c r="CEB2" s="34"/>
      <c r="CEC2" s="34"/>
      <c r="CED2" s="34"/>
      <c r="CEE2" s="34"/>
      <c r="CEF2" s="34"/>
      <c r="CEG2" s="34"/>
      <c r="CEH2" s="34"/>
      <c r="CEI2" s="34"/>
      <c r="CEJ2" s="34"/>
      <c r="CEK2" s="34"/>
      <c r="CEL2" s="34"/>
      <c r="CEM2" s="34"/>
      <c r="CEN2" s="34"/>
      <c r="CEO2" s="34"/>
      <c r="CEP2" s="34"/>
      <c r="CEQ2" s="34"/>
      <c r="CER2" s="34"/>
      <c r="CES2" s="34"/>
      <c r="CET2" s="34"/>
      <c r="CEU2" s="34"/>
      <c r="CEV2" s="34"/>
      <c r="CEW2" s="34"/>
      <c r="CEX2" s="34"/>
      <c r="CEY2" s="34"/>
      <c r="CEZ2" s="34"/>
      <c r="CFA2" s="34"/>
      <c r="CFB2" s="34"/>
      <c r="CFC2" s="34"/>
      <c r="CFD2" s="34"/>
      <c r="CFE2" s="34"/>
      <c r="CFF2" s="34"/>
      <c r="CFG2" s="34"/>
      <c r="CFH2" s="34"/>
      <c r="CFI2" s="34"/>
      <c r="CFJ2" s="34"/>
      <c r="CFK2" s="34"/>
      <c r="CFL2" s="34"/>
      <c r="CFM2" s="34"/>
      <c r="CFN2" s="34"/>
      <c r="CFO2" s="34"/>
      <c r="CFP2" s="34"/>
      <c r="CFQ2" s="34"/>
      <c r="CFR2" s="34"/>
      <c r="CFS2" s="34"/>
      <c r="CFT2" s="34"/>
      <c r="CFU2" s="34"/>
      <c r="CFV2" s="34"/>
      <c r="CFW2" s="34"/>
      <c r="CFX2" s="34"/>
      <c r="CFY2" s="34"/>
      <c r="CFZ2" s="34"/>
      <c r="CGA2" s="34"/>
      <c r="CGB2" s="34"/>
      <c r="CGC2" s="34"/>
      <c r="CGD2" s="34"/>
      <c r="CGE2" s="34"/>
      <c r="CGF2" s="34"/>
      <c r="CGG2" s="34"/>
      <c r="CGH2" s="34"/>
      <c r="CGI2" s="34"/>
      <c r="CGJ2" s="34"/>
      <c r="CGK2" s="34"/>
      <c r="CGL2" s="34"/>
      <c r="CGM2" s="34"/>
      <c r="CGN2" s="34"/>
      <c r="CGO2" s="34"/>
      <c r="CGP2" s="34"/>
      <c r="CGQ2" s="34"/>
      <c r="CGR2" s="34"/>
      <c r="CGS2" s="34"/>
      <c r="CGT2" s="34"/>
      <c r="CGU2" s="34"/>
      <c r="CGV2" s="34"/>
      <c r="CGW2" s="34"/>
      <c r="CGX2" s="34"/>
      <c r="CGY2" s="34"/>
      <c r="CGZ2" s="34"/>
      <c r="CHA2" s="34"/>
      <c r="CHB2" s="34"/>
      <c r="CHC2" s="34"/>
      <c r="CHD2" s="34"/>
      <c r="CHE2" s="34"/>
      <c r="CHF2" s="34"/>
      <c r="CHG2" s="34"/>
      <c r="CHH2" s="34"/>
      <c r="CHI2" s="34"/>
      <c r="CHJ2" s="34"/>
      <c r="CHK2" s="34"/>
      <c r="CHL2" s="34"/>
      <c r="CHM2" s="34"/>
      <c r="CHN2" s="34"/>
      <c r="CHO2" s="34"/>
      <c r="CHP2" s="34"/>
      <c r="CHQ2" s="34"/>
      <c r="CHR2" s="34"/>
      <c r="CHS2" s="34"/>
      <c r="CHT2" s="34"/>
      <c r="CHU2" s="34"/>
      <c r="CHV2" s="34"/>
      <c r="CHW2" s="34"/>
      <c r="CHX2" s="34"/>
      <c r="CHY2" s="34"/>
      <c r="CHZ2" s="34"/>
      <c r="CIA2" s="34"/>
      <c r="CIB2" s="34"/>
      <c r="CIC2" s="34"/>
      <c r="CID2" s="34"/>
      <c r="CIE2" s="34"/>
      <c r="CIF2" s="34"/>
      <c r="CIG2" s="34"/>
      <c r="CIH2" s="34"/>
      <c r="CII2" s="34"/>
      <c r="CIJ2" s="34"/>
      <c r="CIK2" s="34"/>
      <c r="CIL2" s="34"/>
      <c r="CIM2" s="34"/>
      <c r="CIN2" s="34"/>
      <c r="CIO2" s="34"/>
      <c r="CIP2" s="34"/>
      <c r="CIQ2" s="34"/>
      <c r="CIR2" s="34"/>
      <c r="CIS2" s="34"/>
      <c r="CIT2" s="34"/>
      <c r="CIU2" s="34"/>
      <c r="CIV2" s="34"/>
      <c r="CIW2" s="34"/>
      <c r="CIX2" s="34"/>
      <c r="CIY2" s="34"/>
      <c r="CIZ2" s="34"/>
      <c r="CJA2" s="34"/>
      <c r="CJB2" s="34"/>
      <c r="CJC2" s="34"/>
      <c r="CJD2" s="34"/>
      <c r="CJE2" s="34"/>
      <c r="CJF2" s="34"/>
      <c r="CJG2" s="34"/>
      <c r="CJH2" s="34"/>
      <c r="CJI2" s="34"/>
      <c r="CJJ2" s="34"/>
      <c r="CJK2" s="34"/>
      <c r="CJL2" s="34"/>
      <c r="CJM2" s="34"/>
      <c r="CJN2" s="34"/>
      <c r="CJO2" s="34"/>
      <c r="CJP2" s="34"/>
      <c r="CJQ2" s="34"/>
      <c r="CJR2" s="34"/>
      <c r="CJS2" s="34"/>
      <c r="CJT2" s="34"/>
      <c r="CJU2" s="34"/>
      <c r="CJV2" s="34"/>
      <c r="CJW2" s="34"/>
      <c r="CJX2" s="34"/>
      <c r="CJY2" s="34"/>
      <c r="CJZ2" s="34"/>
      <c r="CKA2" s="34"/>
      <c r="CKB2" s="34"/>
      <c r="CKC2" s="34"/>
      <c r="CKD2" s="34"/>
      <c r="CKE2" s="34"/>
      <c r="CKF2" s="34"/>
      <c r="CKG2" s="34"/>
      <c r="CKH2" s="34"/>
      <c r="CKI2" s="34"/>
      <c r="CKJ2" s="34"/>
      <c r="CKK2" s="34"/>
      <c r="CKL2" s="34"/>
      <c r="CKM2" s="34"/>
      <c r="CKN2" s="34"/>
      <c r="CKO2" s="34"/>
      <c r="CKP2" s="34"/>
      <c r="CKQ2" s="34"/>
      <c r="CKR2" s="34"/>
      <c r="CKS2" s="34"/>
      <c r="CKT2" s="34"/>
      <c r="CKU2" s="34"/>
      <c r="CKV2" s="34"/>
      <c r="CKW2" s="34"/>
      <c r="CKX2" s="34"/>
      <c r="CKY2" s="34"/>
      <c r="CKZ2" s="34"/>
      <c r="CLA2" s="34"/>
      <c r="CLB2" s="34"/>
      <c r="CLC2" s="34"/>
      <c r="CLD2" s="34"/>
      <c r="CLE2" s="34"/>
      <c r="CLF2" s="34"/>
      <c r="CLG2" s="34"/>
      <c r="CLH2" s="34"/>
      <c r="CLI2" s="34"/>
      <c r="CLJ2" s="34"/>
      <c r="CLK2" s="34"/>
      <c r="CLL2" s="34"/>
      <c r="CLM2" s="34"/>
      <c r="CLN2" s="34"/>
      <c r="CLO2" s="34"/>
      <c r="CLP2" s="34"/>
      <c r="CLQ2" s="34"/>
      <c r="CLR2" s="34"/>
      <c r="CLS2" s="34"/>
      <c r="CLT2" s="34"/>
      <c r="CLU2" s="34"/>
      <c r="CLV2" s="34"/>
      <c r="CLW2" s="34"/>
      <c r="CLX2" s="34"/>
      <c r="CLY2" s="34"/>
      <c r="CLZ2" s="34"/>
      <c r="CMA2" s="34"/>
      <c r="CMB2" s="34"/>
      <c r="CMC2" s="34"/>
      <c r="CMD2" s="34"/>
      <c r="CME2" s="34"/>
      <c r="CMF2" s="34"/>
      <c r="CMG2" s="34"/>
      <c r="CMH2" s="34"/>
      <c r="CMI2" s="34"/>
      <c r="CMJ2" s="34"/>
      <c r="CMK2" s="34"/>
      <c r="CML2" s="34"/>
      <c r="CMM2" s="34"/>
      <c r="CMN2" s="34"/>
      <c r="CMO2" s="34"/>
      <c r="CMP2" s="34"/>
      <c r="CMQ2" s="34"/>
      <c r="CMR2" s="34"/>
      <c r="CMS2" s="34"/>
      <c r="CMT2" s="34"/>
      <c r="CMU2" s="34"/>
      <c r="CMV2" s="34"/>
      <c r="CMW2" s="34"/>
      <c r="CMX2" s="34"/>
      <c r="CMY2" s="34"/>
      <c r="CMZ2" s="34"/>
      <c r="CNA2" s="34"/>
      <c r="CNB2" s="34"/>
      <c r="CNC2" s="34"/>
      <c r="CND2" s="34"/>
      <c r="CNE2" s="34"/>
      <c r="CNF2" s="34"/>
      <c r="CNG2" s="34"/>
      <c r="CNH2" s="34"/>
      <c r="CNI2" s="34"/>
      <c r="CNJ2" s="34"/>
      <c r="CNK2" s="34"/>
      <c r="CNL2" s="34"/>
      <c r="CNM2" s="34"/>
      <c r="CNN2" s="34"/>
      <c r="CNO2" s="34"/>
      <c r="CNP2" s="34"/>
      <c r="CNQ2" s="34"/>
      <c r="CNR2" s="34"/>
      <c r="CNS2" s="34"/>
      <c r="CNT2" s="34"/>
      <c r="CNU2" s="34"/>
      <c r="CNV2" s="34"/>
      <c r="CNW2" s="34"/>
      <c r="CNX2" s="34"/>
      <c r="CNY2" s="34"/>
      <c r="CNZ2" s="34"/>
      <c r="COA2" s="34"/>
      <c r="COB2" s="34"/>
      <c r="COC2" s="34"/>
      <c r="COD2" s="34"/>
      <c r="COE2" s="34"/>
      <c r="COF2" s="34"/>
      <c r="COG2" s="34"/>
      <c r="COH2" s="34"/>
      <c r="COI2" s="34"/>
      <c r="COJ2" s="34"/>
      <c r="COK2" s="34"/>
      <c r="COL2" s="34"/>
      <c r="COM2" s="34"/>
      <c r="CON2" s="34"/>
      <c r="COO2" s="34"/>
      <c r="COP2" s="34"/>
      <c r="COQ2" s="34"/>
      <c r="COR2" s="34"/>
      <c r="COS2" s="34"/>
      <c r="COT2" s="34"/>
      <c r="COU2" s="34"/>
      <c r="COV2" s="34"/>
      <c r="COW2" s="34"/>
      <c r="COX2" s="34"/>
      <c r="COY2" s="34"/>
      <c r="COZ2" s="34"/>
      <c r="CPA2" s="34"/>
      <c r="CPB2" s="34"/>
      <c r="CPC2" s="34"/>
      <c r="CPD2" s="34"/>
      <c r="CPE2" s="34"/>
      <c r="CPF2" s="34"/>
      <c r="CPG2" s="34"/>
      <c r="CPH2" s="34"/>
      <c r="CPI2" s="34"/>
      <c r="CPJ2" s="34"/>
      <c r="CPK2" s="34"/>
      <c r="CPL2" s="34"/>
      <c r="CPM2" s="34"/>
      <c r="CPN2" s="34"/>
      <c r="CPO2" s="34"/>
      <c r="CPP2" s="34"/>
      <c r="CPQ2" s="34"/>
      <c r="CPR2" s="34"/>
      <c r="CPS2" s="34"/>
      <c r="CPT2" s="34"/>
      <c r="CPU2" s="34"/>
      <c r="CPV2" s="34"/>
      <c r="CPW2" s="34"/>
      <c r="CPX2" s="34"/>
      <c r="CPY2" s="34"/>
      <c r="CPZ2" s="34"/>
      <c r="CQA2" s="34"/>
      <c r="CQB2" s="34"/>
      <c r="CQC2" s="34"/>
      <c r="CQD2" s="34"/>
      <c r="CQE2" s="34"/>
      <c r="CQF2" s="34"/>
      <c r="CQG2" s="34"/>
      <c r="CQH2" s="34"/>
      <c r="CQI2" s="34"/>
      <c r="CQJ2" s="34"/>
      <c r="CQK2" s="34"/>
      <c r="CQL2" s="34"/>
      <c r="CQM2" s="34"/>
      <c r="CQN2" s="34"/>
      <c r="CQO2" s="34"/>
      <c r="CQP2" s="34"/>
      <c r="CQQ2" s="34"/>
      <c r="CQR2" s="34"/>
      <c r="CQS2" s="34"/>
      <c r="CQT2" s="34"/>
      <c r="CQU2" s="34"/>
      <c r="CQV2" s="34"/>
      <c r="CQW2" s="34"/>
      <c r="CQX2" s="34"/>
      <c r="CQY2" s="34"/>
      <c r="CQZ2" s="34"/>
      <c r="CRA2" s="34"/>
      <c r="CRB2" s="34"/>
      <c r="CRC2" s="34"/>
      <c r="CRD2" s="34"/>
      <c r="CRE2" s="34"/>
      <c r="CRF2" s="34"/>
      <c r="CRG2" s="34"/>
      <c r="CRH2" s="34"/>
      <c r="CRI2" s="34"/>
      <c r="CRJ2" s="34"/>
      <c r="CRK2" s="34"/>
      <c r="CRL2" s="34"/>
      <c r="CRM2" s="34"/>
      <c r="CRN2" s="34"/>
      <c r="CRO2" s="34"/>
      <c r="CRP2" s="34"/>
      <c r="CRQ2" s="34"/>
      <c r="CRR2" s="34"/>
      <c r="CRS2" s="34"/>
      <c r="CRT2" s="34"/>
      <c r="CRU2" s="34"/>
      <c r="CRV2" s="34"/>
      <c r="CRW2" s="34"/>
      <c r="CRX2" s="34"/>
      <c r="CRY2" s="34"/>
      <c r="CRZ2" s="34"/>
      <c r="CSA2" s="34"/>
      <c r="CSB2" s="34"/>
      <c r="CSC2" s="34"/>
      <c r="CSD2" s="34"/>
      <c r="CSE2" s="34"/>
      <c r="CSF2" s="34"/>
      <c r="CSG2" s="34"/>
      <c r="CSH2" s="34"/>
      <c r="CSI2" s="34"/>
      <c r="CSJ2" s="34"/>
      <c r="CSK2" s="34"/>
      <c r="CSL2" s="34"/>
      <c r="CSM2" s="34"/>
      <c r="CSN2" s="34"/>
      <c r="CSO2" s="34"/>
      <c r="CSP2" s="34"/>
      <c r="CSQ2" s="34"/>
      <c r="CSR2" s="34"/>
      <c r="CSS2" s="34"/>
      <c r="CST2" s="34"/>
      <c r="CSU2" s="34"/>
      <c r="CSV2" s="34"/>
      <c r="CSW2" s="34"/>
      <c r="CSX2" s="34"/>
      <c r="CSY2" s="34"/>
      <c r="CSZ2" s="34"/>
      <c r="CTA2" s="34"/>
      <c r="CTB2" s="34"/>
      <c r="CTC2" s="34"/>
      <c r="CTD2" s="34"/>
      <c r="CTE2" s="34"/>
      <c r="CTF2" s="34"/>
      <c r="CTG2" s="34"/>
      <c r="CTH2" s="34"/>
      <c r="CTI2" s="34"/>
      <c r="CTJ2" s="34"/>
      <c r="CTK2" s="34"/>
      <c r="CTL2" s="34"/>
      <c r="CTM2" s="34"/>
      <c r="CTN2" s="34"/>
      <c r="CTO2" s="34"/>
      <c r="CTP2" s="34"/>
      <c r="CTQ2" s="34"/>
      <c r="CTR2" s="34"/>
      <c r="CTS2" s="34"/>
      <c r="CTT2" s="34"/>
      <c r="CTU2" s="34"/>
      <c r="CTV2" s="34"/>
      <c r="CTW2" s="34"/>
      <c r="CTX2" s="34"/>
      <c r="CTY2" s="34"/>
      <c r="CTZ2" s="34"/>
      <c r="CUA2" s="34"/>
      <c r="CUB2" s="34"/>
      <c r="CUC2" s="34"/>
      <c r="CUD2" s="34"/>
      <c r="CUE2" s="34"/>
      <c r="CUF2" s="34"/>
      <c r="CUG2" s="34"/>
      <c r="CUH2" s="34"/>
      <c r="CUI2" s="34"/>
      <c r="CUJ2" s="34"/>
      <c r="CUK2" s="34"/>
      <c r="CUL2" s="34"/>
      <c r="CUM2" s="34"/>
      <c r="CUN2" s="34"/>
      <c r="CUO2" s="34"/>
      <c r="CUP2" s="34"/>
      <c r="CUQ2" s="34"/>
      <c r="CUR2" s="34"/>
      <c r="CUS2" s="34"/>
      <c r="CUT2" s="34"/>
      <c r="CUU2" s="34"/>
      <c r="CUV2" s="34"/>
      <c r="CUW2" s="34"/>
      <c r="CUX2" s="34"/>
      <c r="CUY2" s="34"/>
      <c r="CUZ2" s="34"/>
      <c r="CVA2" s="34"/>
      <c r="CVB2" s="34"/>
      <c r="CVC2" s="34"/>
      <c r="CVD2" s="34"/>
      <c r="CVE2" s="34"/>
      <c r="CVF2" s="34"/>
      <c r="CVG2" s="34"/>
      <c r="CVH2" s="34"/>
      <c r="CVI2" s="34"/>
      <c r="CVJ2" s="34"/>
      <c r="CVK2" s="34"/>
      <c r="CVL2" s="34"/>
      <c r="CVM2" s="34"/>
      <c r="CVN2" s="34"/>
      <c r="CVO2" s="34"/>
      <c r="CVP2" s="34"/>
      <c r="CVQ2" s="34"/>
      <c r="CVR2" s="34"/>
      <c r="CVS2" s="34"/>
      <c r="CVT2" s="34"/>
      <c r="CVU2" s="34"/>
      <c r="CVV2" s="34"/>
      <c r="CVW2" s="34"/>
      <c r="CVX2" s="34"/>
      <c r="CVY2" s="34"/>
      <c r="CVZ2" s="34"/>
      <c r="CWA2" s="34"/>
      <c r="CWB2" s="34"/>
      <c r="CWC2" s="34"/>
      <c r="CWD2" s="34"/>
      <c r="CWE2" s="34"/>
      <c r="CWF2" s="34"/>
      <c r="CWG2" s="34"/>
      <c r="CWH2" s="34"/>
      <c r="CWI2" s="34"/>
      <c r="CWJ2" s="34"/>
      <c r="CWK2" s="34"/>
      <c r="CWL2" s="34"/>
      <c r="CWM2" s="34"/>
      <c r="CWN2" s="34"/>
      <c r="CWO2" s="34"/>
      <c r="CWP2" s="34"/>
      <c r="CWQ2" s="34"/>
      <c r="CWR2" s="34"/>
      <c r="CWS2" s="34"/>
      <c r="CWT2" s="34"/>
      <c r="CWU2" s="34"/>
      <c r="CWV2" s="34"/>
      <c r="CWW2" s="34"/>
      <c r="CWX2" s="34"/>
      <c r="CWY2" s="34"/>
      <c r="CWZ2" s="34"/>
      <c r="CXA2" s="34"/>
      <c r="CXB2" s="34"/>
      <c r="CXC2" s="34"/>
      <c r="CXD2" s="34"/>
      <c r="CXE2" s="34"/>
      <c r="CXF2" s="34"/>
      <c r="CXG2" s="34"/>
      <c r="CXH2" s="34"/>
      <c r="CXI2" s="34"/>
      <c r="CXJ2" s="34"/>
      <c r="CXK2" s="34"/>
      <c r="CXL2" s="34"/>
      <c r="CXM2" s="34"/>
      <c r="CXN2" s="34"/>
      <c r="CXO2" s="34"/>
      <c r="CXP2" s="34"/>
      <c r="CXQ2" s="34"/>
      <c r="CXR2" s="34"/>
      <c r="CXS2" s="34"/>
      <c r="CXT2" s="34"/>
      <c r="CXU2" s="34"/>
      <c r="CXV2" s="34"/>
      <c r="CXW2" s="34"/>
      <c r="CXX2" s="34"/>
      <c r="CXY2" s="34"/>
      <c r="CXZ2" s="34"/>
      <c r="CYA2" s="34"/>
      <c r="CYB2" s="34"/>
      <c r="CYC2" s="34"/>
      <c r="CYD2" s="34"/>
      <c r="CYE2" s="34"/>
      <c r="CYF2" s="34"/>
      <c r="CYG2" s="34"/>
      <c r="CYH2" s="34"/>
      <c r="CYI2" s="34"/>
      <c r="CYJ2" s="34"/>
      <c r="CYK2" s="34"/>
      <c r="CYL2" s="34"/>
      <c r="CYM2" s="34"/>
      <c r="CYN2" s="34"/>
      <c r="CYO2" s="34"/>
      <c r="CYP2" s="34"/>
      <c r="CYQ2" s="34"/>
      <c r="CYR2" s="34"/>
      <c r="CYS2" s="34"/>
      <c r="CYT2" s="34"/>
      <c r="CYU2" s="34"/>
      <c r="CYV2" s="34"/>
      <c r="CYW2" s="34"/>
      <c r="CYX2" s="34"/>
      <c r="CYY2" s="34"/>
      <c r="CYZ2" s="34"/>
      <c r="CZA2" s="34"/>
      <c r="CZB2" s="34"/>
      <c r="CZC2" s="34"/>
      <c r="CZD2" s="34"/>
      <c r="CZE2" s="34"/>
      <c r="CZF2" s="34"/>
      <c r="CZG2" s="34"/>
      <c r="CZH2" s="34"/>
      <c r="CZI2" s="34"/>
      <c r="CZJ2" s="34"/>
      <c r="CZK2" s="34"/>
      <c r="CZL2" s="34"/>
      <c r="CZM2" s="34"/>
      <c r="CZN2" s="34"/>
      <c r="CZO2" s="34"/>
      <c r="CZP2" s="34"/>
      <c r="CZQ2" s="34"/>
      <c r="CZR2" s="34"/>
      <c r="CZS2" s="34"/>
      <c r="CZT2" s="34"/>
      <c r="CZU2" s="34"/>
      <c r="CZV2" s="34"/>
      <c r="CZW2" s="34"/>
      <c r="CZX2" s="34"/>
      <c r="CZY2" s="34"/>
      <c r="CZZ2" s="34"/>
      <c r="DAA2" s="34"/>
      <c r="DAB2" s="34"/>
      <c r="DAC2" s="34"/>
      <c r="DAD2" s="34"/>
      <c r="DAE2" s="34"/>
      <c r="DAF2" s="34"/>
      <c r="DAG2" s="34"/>
      <c r="DAH2" s="34"/>
      <c r="DAI2" s="34"/>
      <c r="DAJ2" s="34"/>
      <c r="DAK2" s="34"/>
      <c r="DAL2" s="34"/>
      <c r="DAM2" s="34"/>
      <c r="DAN2" s="34"/>
      <c r="DAO2" s="34"/>
      <c r="DAP2" s="34"/>
      <c r="DAQ2" s="34"/>
      <c r="DAR2" s="34"/>
      <c r="DAS2" s="34"/>
      <c r="DAT2" s="34"/>
      <c r="DAU2" s="34"/>
      <c r="DAV2" s="34"/>
      <c r="DAW2" s="34"/>
      <c r="DAX2" s="34"/>
      <c r="DAY2" s="34"/>
      <c r="DAZ2" s="34"/>
      <c r="DBA2" s="34"/>
      <c r="DBB2" s="34"/>
      <c r="DBC2" s="34"/>
      <c r="DBD2" s="34"/>
      <c r="DBE2" s="34"/>
      <c r="DBF2" s="34"/>
      <c r="DBG2" s="34"/>
      <c r="DBH2" s="34"/>
      <c r="DBI2" s="34"/>
      <c r="DBJ2" s="34"/>
      <c r="DBK2" s="34"/>
      <c r="DBL2" s="34"/>
      <c r="DBM2" s="34"/>
      <c r="DBN2" s="34"/>
      <c r="DBO2" s="34"/>
      <c r="DBP2" s="34"/>
      <c r="DBQ2" s="34"/>
      <c r="DBR2" s="34"/>
      <c r="DBS2" s="34"/>
      <c r="DBT2" s="34"/>
      <c r="DBU2" s="34"/>
      <c r="DBV2" s="34"/>
      <c r="DBW2" s="34"/>
      <c r="DBX2" s="34"/>
      <c r="DBY2" s="34"/>
      <c r="DBZ2" s="34"/>
      <c r="DCA2" s="34"/>
      <c r="DCB2" s="34"/>
      <c r="DCC2" s="34"/>
      <c r="DCD2" s="34"/>
      <c r="DCE2" s="34"/>
      <c r="DCF2" s="34"/>
      <c r="DCG2" s="34"/>
      <c r="DCH2" s="34"/>
      <c r="DCI2" s="34"/>
      <c r="DCJ2" s="34"/>
      <c r="DCK2" s="34"/>
      <c r="DCL2" s="34"/>
      <c r="DCM2" s="34"/>
      <c r="DCN2" s="34"/>
      <c r="DCO2" s="34"/>
      <c r="DCP2" s="34"/>
      <c r="DCQ2" s="34"/>
      <c r="DCR2" s="34"/>
      <c r="DCS2" s="34"/>
      <c r="DCT2" s="34"/>
      <c r="DCU2" s="34"/>
      <c r="DCV2" s="34"/>
      <c r="DCW2" s="34"/>
      <c r="DCX2" s="34"/>
      <c r="DCY2" s="34"/>
      <c r="DCZ2" s="34"/>
      <c r="DDA2" s="34"/>
      <c r="DDB2" s="34"/>
      <c r="DDC2" s="34"/>
      <c r="DDD2" s="34"/>
      <c r="DDE2" s="34"/>
      <c r="DDF2" s="34"/>
      <c r="DDG2" s="34"/>
      <c r="DDH2" s="34"/>
      <c r="DDI2" s="34"/>
      <c r="DDJ2" s="34"/>
      <c r="DDK2" s="34"/>
      <c r="DDL2" s="34"/>
      <c r="DDM2" s="34"/>
      <c r="DDN2" s="34"/>
      <c r="DDO2" s="34"/>
      <c r="DDP2" s="34"/>
      <c r="DDQ2" s="34"/>
      <c r="DDR2" s="34"/>
      <c r="DDS2" s="34"/>
      <c r="DDT2" s="34"/>
      <c r="DDU2" s="34"/>
      <c r="DDV2" s="34"/>
      <c r="DDW2" s="34"/>
      <c r="DDX2" s="34"/>
      <c r="DDY2" s="34"/>
      <c r="DDZ2" s="34"/>
      <c r="DEA2" s="34"/>
      <c r="DEB2" s="34"/>
      <c r="DEC2" s="34"/>
      <c r="DED2" s="34"/>
      <c r="DEE2" s="34"/>
      <c r="DEF2" s="34"/>
      <c r="DEG2" s="34"/>
      <c r="DEH2" s="34"/>
      <c r="DEI2" s="34"/>
      <c r="DEJ2" s="34"/>
      <c r="DEK2" s="34"/>
      <c r="DEL2" s="34"/>
      <c r="DEM2" s="34"/>
      <c r="DEN2" s="34"/>
      <c r="DEO2" s="34"/>
      <c r="DEP2" s="34"/>
      <c r="DEQ2" s="34"/>
      <c r="DER2" s="34"/>
      <c r="DES2" s="34"/>
      <c r="DET2" s="34"/>
      <c r="DEU2" s="34"/>
      <c r="DEV2" s="34"/>
      <c r="DEW2" s="34"/>
      <c r="DEX2" s="34"/>
      <c r="DEY2" s="34"/>
      <c r="DEZ2" s="34"/>
      <c r="DFA2" s="34"/>
      <c r="DFB2" s="34"/>
      <c r="DFC2" s="34"/>
      <c r="DFD2" s="34"/>
      <c r="DFE2" s="34"/>
      <c r="DFF2" s="34"/>
      <c r="DFG2" s="34"/>
      <c r="DFH2" s="34"/>
      <c r="DFI2" s="34"/>
      <c r="DFJ2" s="34"/>
      <c r="DFK2" s="34"/>
      <c r="DFL2" s="34"/>
      <c r="DFM2" s="34"/>
      <c r="DFN2" s="34"/>
      <c r="DFO2" s="34"/>
      <c r="DFP2" s="34"/>
      <c r="DFQ2" s="34"/>
      <c r="DFR2" s="34"/>
      <c r="DFS2" s="34"/>
      <c r="DFT2" s="34"/>
      <c r="DFU2" s="34"/>
      <c r="DFV2" s="34"/>
      <c r="DFW2" s="34"/>
      <c r="DFX2" s="34"/>
      <c r="DFY2" s="34"/>
      <c r="DFZ2" s="34"/>
      <c r="DGA2" s="34"/>
      <c r="DGB2" s="34"/>
      <c r="DGC2" s="34"/>
      <c r="DGD2" s="34"/>
      <c r="DGE2" s="34"/>
      <c r="DGF2" s="34"/>
      <c r="DGG2" s="34"/>
      <c r="DGH2" s="34"/>
      <c r="DGI2" s="34"/>
      <c r="DGJ2" s="34"/>
      <c r="DGK2" s="34"/>
      <c r="DGL2" s="34"/>
      <c r="DGM2" s="34"/>
      <c r="DGN2" s="34"/>
      <c r="DGO2" s="34"/>
      <c r="DGP2" s="34"/>
      <c r="DGQ2" s="34"/>
      <c r="DGR2" s="34"/>
      <c r="DGS2" s="34"/>
      <c r="DGT2" s="34"/>
      <c r="DGU2" s="34"/>
      <c r="DGV2" s="34"/>
      <c r="DGW2" s="34"/>
      <c r="DGX2" s="34"/>
      <c r="DGY2" s="34"/>
      <c r="DGZ2" s="34"/>
      <c r="DHA2" s="34"/>
      <c r="DHB2" s="34"/>
      <c r="DHC2" s="34"/>
      <c r="DHD2" s="34"/>
      <c r="DHE2" s="34"/>
      <c r="DHF2" s="34"/>
      <c r="DHG2" s="34"/>
      <c r="DHH2" s="34"/>
      <c r="DHI2" s="34"/>
      <c r="DHJ2" s="34"/>
      <c r="DHK2" s="34"/>
      <c r="DHL2" s="34"/>
      <c r="DHM2" s="34"/>
      <c r="DHN2" s="34"/>
      <c r="DHO2" s="34"/>
      <c r="DHP2" s="34"/>
      <c r="DHQ2" s="34"/>
      <c r="DHR2" s="34"/>
      <c r="DHS2" s="34"/>
      <c r="DHT2" s="34"/>
      <c r="DHU2" s="34"/>
      <c r="DHV2" s="34"/>
      <c r="DHW2" s="34"/>
      <c r="DHX2" s="34"/>
      <c r="DHY2" s="34"/>
      <c r="DHZ2" s="34"/>
      <c r="DIA2" s="34"/>
      <c r="DIB2" s="34"/>
      <c r="DIC2" s="34"/>
      <c r="DID2" s="34"/>
      <c r="DIE2" s="34"/>
      <c r="DIF2" s="34"/>
      <c r="DIG2" s="34"/>
      <c r="DIH2" s="34"/>
      <c r="DII2" s="34"/>
      <c r="DIJ2" s="34"/>
      <c r="DIK2" s="34"/>
      <c r="DIL2" s="34"/>
      <c r="DIM2" s="34"/>
      <c r="DIN2" s="34"/>
      <c r="DIO2" s="34"/>
      <c r="DIP2" s="34"/>
      <c r="DIQ2" s="34"/>
      <c r="DIR2" s="34"/>
      <c r="DIS2" s="34"/>
      <c r="DIT2" s="34"/>
      <c r="DIU2" s="34"/>
      <c r="DIV2" s="34"/>
      <c r="DIW2" s="34"/>
      <c r="DIX2" s="34"/>
      <c r="DIY2" s="34"/>
      <c r="DIZ2" s="34"/>
      <c r="DJA2" s="34"/>
      <c r="DJB2" s="34"/>
      <c r="DJC2" s="34"/>
      <c r="DJD2" s="34"/>
      <c r="DJE2" s="34"/>
      <c r="DJF2" s="34"/>
      <c r="DJG2" s="34"/>
      <c r="DJH2" s="34"/>
      <c r="DJI2" s="34"/>
      <c r="DJJ2" s="34"/>
      <c r="DJK2" s="34"/>
      <c r="DJL2" s="34"/>
      <c r="DJM2" s="34"/>
      <c r="DJN2" s="34"/>
      <c r="DJO2" s="34"/>
      <c r="DJP2" s="34"/>
      <c r="DJQ2" s="34"/>
      <c r="DJR2" s="34"/>
      <c r="DJS2" s="34"/>
      <c r="DJT2" s="34"/>
      <c r="DJU2" s="34"/>
      <c r="DJV2" s="34"/>
      <c r="DJW2" s="34"/>
      <c r="DJX2" s="34"/>
      <c r="DJY2" s="34"/>
      <c r="DJZ2" s="34"/>
      <c r="DKA2" s="34"/>
      <c r="DKB2" s="34"/>
      <c r="DKC2" s="34"/>
      <c r="DKD2" s="34"/>
      <c r="DKE2" s="34"/>
      <c r="DKF2" s="34"/>
      <c r="DKG2" s="34"/>
      <c r="DKH2" s="34"/>
      <c r="DKI2" s="34"/>
      <c r="DKJ2" s="34"/>
      <c r="DKK2" s="34"/>
      <c r="DKL2" s="34"/>
      <c r="DKM2" s="34"/>
      <c r="DKN2" s="34"/>
      <c r="DKO2" s="34"/>
      <c r="DKP2" s="34"/>
      <c r="DKQ2" s="34"/>
      <c r="DKR2" s="34"/>
      <c r="DKS2" s="34"/>
      <c r="DKT2" s="34"/>
      <c r="DKU2" s="34"/>
      <c r="DKV2" s="34"/>
      <c r="DKW2" s="34"/>
      <c r="DKX2" s="34"/>
      <c r="DKY2" s="34"/>
      <c r="DKZ2" s="34"/>
      <c r="DLA2" s="34"/>
      <c r="DLB2" s="34"/>
      <c r="DLC2" s="34"/>
      <c r="DLD2" s="34"/>
      <c r="DLE2" s="34"/>
      <c r="DLF2" s="34"/>
      <c r="DLG2" s="34"/>
      <c r="DLH2" s="34"/>
      <c r="DLI2" s="34"/>
      <c r="DLJ2" s="34"/>
      <c r="DLK2" s="34"/>
      <c r="DLL2" s="34"/>
      <c r="DLM2" s="34"/>
      <c r="DLN2" s="34"/>
      <c r="DLO2" s="34"/>
      <c r="DLP2" s="34"/>
      <c r="DLQ2" s="34"/>
      <c r="DLR2" s="34"/>
      <c r="DLS2" s="34"/>
      <c r="DLT2" s="34"/>
      <c r="DLU2" s="34"/>
      <c r="DLV2" s="34"/>
      <c r="DLW2" s="34"/>
      <c r="DLX2" s="34"/>
      <c r="DLY2" s="34"/>
      <c r="DLZ2" s="34"/>
      <c r="DMA2" s="34"/>
      <c r="DMB2" s="34"/>
      <c r="DMC2" s="34"/>
      <c r="DMD2" s="34"/>
      <c r="DME2" s="34"/>
      <c r="DMF2" s="34"/>
      <c r="DMG2" s="34"/>
      <c r="DMH2" s="34"/>
      <c r="DMI2" s="34"/>
      <c r="DMJ2" s="34"/>
      <c r="DMK2" s="34"/>
      <c r="DML2" s="34"/>
      <c r="DMM2" s="34"/>
      <c r="DMN2" s="34"/>
      <c r="DMO2" s="34"/>
      <c r="DMP2" s="34"/>
      <c r="DMQ2" s="34"/>
      <c r="DMR2" s="34"/>
      <c r="DMS2" s="34"/>
      <c r="DMT2" s="34"/>
      <c r="DMU2" s="34"/>
      <c r="DMV2" s="34"/>
      <c r="DMW2" s="34"/>
      <c r="DMX2" s="34"/>
      <c r="DMY2" s="34"/>
      <c r="DMZ2" s="34"/>
      <c r="DNA2" s="34"/>
      <c r="DNB2" s="34"/>
      <c r="DNC2" s="34"/>
      <c r="DND2" s="34"/>
      <c r="DNE2" s="34"/>
      <c r="DNF2" s="34"/>
      <c r="DNG2" s="34"/>
      <c r="DNH2" s="34"/>
      <c r="DNI2" s="34"/>
      <c r="DNJ2" s="34"/>
      <c r="DNK2" s="34"/>
      <c r="DNL2" s="34"/>
      <c r="DNM2" s="34"/>
      <c r="DNN2" s="34"/>
      <c r="DNO2" s="34"/>
      <c r="DNP2" s="34"/>
      <c r="DNQ2" s="34"/>
      <c r="DNR2" s="34"/>
      <c r="DNS2" s="34"/>
      <c r="DNT2" s="34"/>
      <c r="DNU2" s="34"/>
      <c r="DNV2" s="34"/>
      <c r="DNW2" s="34"/>
      <c r="DNX2" s="34"/>
      <c r="DNY2" s="34"/>
      <c r="DNZ2" s="34"/>
      <c r="DOA2" s="34"/>
      <c r="DOB2" s="34"/>
      <c r="DOC2" s="34"/>
      <c r="DOD2" s="34"/>
      <c r="DOE2" s="34"/>
      <c r="DOF2" s="34"/>
      <c r="DOG2" s="34"/>
      <c r="DOH2" s="34"/>
      <c r="DOI2" s="34"/>
      <c r="DOJ2" s="34"/>
      <c r="DOK2" s="34"/>
      <c r="DOL2" s="34"/>
      <c r="DOM2" s="34"/>
      <c r="DON2" s="34"/>
      <c r="DOO2" s="34"/>
      <c r="DOP2" s="34"/>
      <c r="DOQ2" s="34"/>
      <c r="DOR2" s="34"/>
      <c r="DOS2" s="34"/>
      <c r="DOT2" s="34"/>
      <c r="DOU2" s="34"/>
      <c r="DOV2" s="34"/>
      <c r="DOW2" s="34"/>
      <c r="DOX2" s="34"/>
      <c r="DOY2" s="34"/>
      <c r="DOZ2" s="34"/>
      <c r="DPA2" s="34"/>
      <c r="DPB2" s="34"/>
      <c r="DPC2" s="34"/>
      <c r="DPD2" s="34"/>
      <c r="DPE2" s="34"/>
      <c r="DPF2" s="34"/>
      <c r="DPG2" s="34"/>
      <c r="DPH2" s="34"/>
      <c r="DPI2" s="34"/>
      <c r="DPJ2" s="34"/>
      <c r="DPK2" s="34"/>
      <c r="DPL2" s="34"/>
      <c r="DPM2" s="34"/>
      <c r="DPN2" s="34"/>
      <c r="DPO2" s="34"/>
      <c r="DPP2" s="34"/>
      <c r="DPQ2" s="34"/>
      <c r="DPR2" s="34"/>
      <c r="DPS2" s="34"/>
      <c r="DPT2" s="34"/>
      <c r="DPU2" s="34"/>
      <c r="DPV2" s="34"/>
      <c r="DPW2" s="34"/>
      <c r="DPX2" s="34"/>
      <c r="DPY2" s="34"/>
      <c r="DPZ2" s="34"/>
      <c r="DQA2" s="34"/>
      <c r="DQB2" s="34"/>
      <c r="DQC2" s="34"/>
      <c r="DQD2" s="34"/>
      <c r="DQE2" s="34"/>
      <c r="DQF2" s="34"/>
      <c r="DQG2" s="34"/>
      <c r="DQH2" s="34"/>
      <c r="DQI2" s="34"/>
      <c r="DQJ2" s="34"/>
      <c r="DQK2" s="34"/>
      <c r="DQL2" s="34"/>
      <c r="DQM2" s="34"/>
      <c r="DQN2" s="34"/>
      <c r="DQO2" s="34"/>
      <c r="DQP2" s="34"/>
      <c r="DQQ2" s="34"/>
      <c r="DQR2" s="34"/>
      <c r="DQS2" s="34"/>
      <c r="DQT2" s="34"/>
      <c r="DQU2" s="34"/>
      <c r="DQV2" s="34"/>
      <c r="DQW2" s="34"/>
      <c r="DQX2" s="34"/>
      <c r="DQY2" s="34"/>
      <c r="DQZ2" s="34"/>
      <c r="DRA2" s="34"/>
      <c r="DRB2" s="34"/>
      <c r="DRC2" s="34"/>
      <c r="DRD2" s="34"/>
      <c r="DRE2" s="34"/>
      <c r="DRF2" s="34"/>
      <c r="DRG2" s="34"/>
      <c r="DRH2" s="34"/>
      <c r="DRI2" s="34"/>
      <c r="DRJ2" s="34"/>
      <c r="DRK2" s="34"/>
      <c r="DRL2" s="34"/>
      <c r="DRM2" s="34"/>
      <c r="DRN2" s="34"/>
      <c r="DRO2" s="34"/>
      <c r="DRP2" s="34"/>
      <c r="DRQ2" s="34"/>
      <c r="DRR2" s="34"/>
      <c r="DRS2" s="34"/>
      <c r="DRT2" s="34"/>
      <c r="DRU2" s="34"/>
      <c r="DRV2" s="34"/>
      <c r="DRW2" s="34"/>
      <c r="DRX2" s="34"/>
      <c r="DRY2" s="34"/>
      <c r="DRZ2" s="34"/>
      <c r="DSA2" s="34"/>
      <c r="DSB2" s="34"/>
      <c r="DSC2" s="34"/>
      <c r="DSD2" s="34"/>
      <c r="DSE2" s="34"/>
      <c r="DSF2" s="34"/>
      <c r="DSG2" s="34"/>
      <c r="DSH2" s="34"/>
      <c r="DSI2" s="34"/>
      <c r="DSJ2" s="34"/>
      <c r="DSK2" s="34"/>
      <c r="DSL2" s="34"/>
      <c r="DSM2" s="34"/>
      <c r="DSN2" s="34"/>
      <c r="DSO2" s="34"/>
      <c r="DSP2" s="34"/>
      <c r="DSQ2" s="34"/>
      <c r="DSR2" s="34"/>
      <c r="DSS2" s="34"/>
      <c r="DST2" s="34"/>
      <c r="DSU2" s="34"/>
      <c r="DSV2" s="34"/>
      <c r="DSW2" s="34"/>
      <c r="DSX2" s="34"/>
      <c r="DSY2" s="34"/>
      <c r="DSZ2" s="34"/>
      <c r="DTA2" s="34"/>
      <c r="DTB2" s="34"/>
      <c r="DTC2" s="34"/>
      <c r="DTD2" s="34"/>
      <c r="DTE2" s="34"/>
      <c r="DTF2" s="34"/>
      <c r="DTG2" s="34"/>
      <c r="DTH2" s="34"/>
      <c r="DTI2" s="34"/>
      <c r="DTJ2" s="34"/>
      <c r="DTK2" s="34"/>
      <c r="DTL2" s="34"/>
      <c r="DTM2" s="34"/>
      <c r="DTN2" s="34"/>
      <c r="DTO2" s="34"/>
      <c r="DTP2" s="34"/>
      <c r="DTQ2" s="34"/>
      <c r="DTR2" s="34"/>
      <c r="DTS2" s="34"/>
      <c r="DTT2" s="34"/>
      <c r="DTU2" s="34"/>
      <c r="DTV2" s="34"/>
      <c r="DTW2" s="34"/>
      <c r="DTX2" s="34"/>
      <c r="DTY2" s="34"/>
      <c r="DTZ2" s="34"/>
      <c r="DUA2" s="34"/>
      <c r="DUB2" s="34"/>
      <c r="DUC2" s="34"/>
      <c r="DUD2" s="34"/>
      <c r="DUE2" s="34"/>
      <c r="DUF2" s="34"/>
      <c r="DUG2" s="34"/>
      <c r="DUH2" s="34"/>
      <c r="DUI2" s="34"/>
      <c r="DUJ2" s="34"/>
      <c r="DUK2" s="34"/>
      <c r="DUL2" s="34"/>
      <c r="DUM2" s="34"/>
      <c r="DUN2" s="34"/>
      <c r="DUO2" s="34"/>
      <c r="DUP2" s="34"/>
      <c r="DUQ2" s="34"/>
      <c r="DUR2" s="34"/>
      <c r="DUS2" s="34"/>
      <c r="DUT2" s="34"/>
      <c r="DUU2" s="34"/>
      <c r="DUV2" s="34"/>
      <c r="DUW2" s="34"/>
      <c r="DUX2" s="34"/>
      <c r="DUY2" s="34"/>
      <c r="DUZ2" s="34"/>
      <c r="DVA2" s="34"/>
      <c r="DVB2" s="34"/>
      <c r="DVC2" s="34"/>
      <c r="DVD2" s="34"/>
      <c r="DVE2" s="34"/>
      <c r="DVF2" s="34"/>
      <c r="DVG2" s="34"/>
      <c r="DVH2" s="34"/>
      <c r="DVI2" s="34"/>
      <c r="DVJ2" s="34"/>
      <c r="DVK2" s="34"/>
      <c r="DVL2" s="34"/>
      <c r="DVM2" s="34"/>
      <c r="DVN2" s="34"/>
      <c r="DVO2" s="34"/>
      <c r="DVP2" s="34"/>
      <c r="DVQ2" s="34"/>
      <c r="DVR2" s="34"/>
      <c r="DVS2" s="34"/>
      <c r="DVT2" s="34"/>
      <c r="DVU2" s="34"/>
      <c r="DVV2" s="34"/>
      <c r="DVW2" s="34"/>
      <c r="DVX2" s="34"/>
      <c r="DVY2" s="34"/>
      <c r="DVZ2" s="34"/>
      <c r="DWA2" s="34"/>
      <c r="DWB2" s="34"/>
      <c r="DWC2" s="34"/>
      <c r="DWD2" s="34"/>
      <c r="DWE2" s="34"/>
      <c r="DWF2" s="34"/>
      <c r="DWG2" s="34"/>
      <c r="DWH2" s="34"/>
      <c r="DWI2" s="34"/>
      <c r="DWJ2" s="34"/>
      <c r="DWK2" s="34"/>
      <c r="DWL2" s="34"/>
      <c r="DWM2" s="34"/>
      <c r="DWN2" s="34"/>
      <c r="DWO2" s="34"/>
      <c r="DWP2" s="34"/>
      <c r="DWQ2" s="34"/>
      <c r="DWR2" s="34"/>
      <c r="DWS2" s="34"/>
      <c r="DWT2" s="34"/>
      <c r="DWU2" s="34"/>
      <c r="DWV2" s="34"/>
      <c r="DWW2" s="34"/>
      <c r="DWX2" s="34"/>
      <c r="DWY2" s="34"/>
      <c r="DWZ2" s="34"/>
      <c r="DXA2" s="34"/>
      <c r="DXB2" s="34"/>
      <c r="DXC2" s="34"/>
      <c r="DXD2" s="34"/>
      <c r="DXE2" s="34"/>
      <c r="DXF2" s="34"/>
      <c r="DXG2" s="34"/>
      <c r="DXH2" s="34"/>
      <c r="DXI2" s="34"/>
      <c r="DXJ2" s="34"/>
      <c r="DXK2" s="34"/>
      <c r="DXL2" s="34"/>
      <c r="DXM2" s="34"/>
      <c r="DXN2" s="34"/>
      <c r="DXO2" s="34"/>
      <c r="DXP2" s="34"/>
      <c r="DXQ2" s="34"/>
      <c r="DXR2" s="34"/>
      <c r="DXS2" s="34"/>
      <c r="DXT2" s="34"/>
      <c r="DXU2" s="34"/>
      <c r="DXV2" s="34"/>
      <c r="DXW2" s="34"/>
      <c r="DXX2" s="34"/>
      <c r="DXY2" s="34"/>
      <c r="DXZ2" s="34"/>
      <c r="DYA2" s="34"/>
      <c r="DYB2" s="34"/>
      <c r="DYC2" s="34"/>
      <c r="DYD2" s="34"/>
      <c r="DYE2" s="34"/>
      <c r="DYF2" s="34"/>
      <c r="DYG2" s="34"/>
      <c r="DYH2" s="34"/>
      <c r="DYI2" s="34"/>
      <c r="DYJ2" s="34"/>
      <c r="DYK2" s="34"/>
      <c r="DYL2" s="34"/>
      <c r="DYM2" s="34"/>
      <c r="DYN2" s="34"/>
      <c r="DYO2" s="34"/>
      <c r="DYP2" s="34"/>
      <c r="DYQ2" s="34"/>
      <c r="DYR2" s="34"/>
      <c r="DYS2" s="34"/>
      <c r="DYT2" s="34"/>
      <c r="DYU2" s="34"/>
      <c r="DYV2" s="34"/>
      <c r="DYW2" s="34"/>
      <c r="DYX2" s="34"/>
      <c r="DYY2" s="34"/>
      <c r="DYZ2" s="34"/>
      <c r="DZA2" s="34"/>
      <c r="DZB2" s="34"/>
      <c r="DZC2" s="34"/>
      <c r="DZD2" s="34"/>
      <c r="DZE2" s="34"/>
      <c r="DZF2" s="34"/>
      <c r="DZG2" s="34"/>
      <c r="DZH2" s="34"/>
      <c r="DZI2" s="34"/>
      <c r="DZJ2" s="34"/>
      <c r="DZK2" s="34"/>
      <c r="DZL2" s="34"/>
      <c r="DZM2" s="34"/>
      <c r="DZN2" s="34"/>
      <c r="DZO2" s="34"/>
      <c r="DZP2" s="34"/>
      <c r="DZQ2" s="34"/>
      <c r="DZR2" s="34"/>
      <c r="DZS2" s="34"/>
      <c r="DZT2" s="34"/>
      <c r="DZU2" s="34"/>
      <c r="DZV2" s="34"/>
      <c r="DZW2" s="34"/>
      <c r="DZX2" s="34"/>
      <c r="DZY2" s="34"/>
      <c r="DZZ2" s="34"/>
      <c r="EAA2" s="34"/>
      <c r="EAB2" s="34"/>
      <c r="EAC2" s="34"/>
      <c r="EAD2" s="34"/>
      <c r="EAE2" s="34"/>
      <c r="EAF2" s="34"/>
      <c r="EAG2" s="34"/>
      <c r="EAH2" s="34"/>
      <c r="EAI2" s="34"/>
      <c r="EAJ2" s="34"/>
      <c r="EAK2" s="34"/>
      <c r="EAL2" s="34"/>
      <c r="EAM2" s="34"/>
      <c r="EAN2" s="34"/>
      <c r="EAO2" s="34"/>
      <c r="EAP2" s="34"/>
      <c r="EAQ2" s="34"/>
      <c r="EAR2" s="34"/>
      <c r="EAS2" s="34"/>
      <c r="EAT2" s="34"/>
      <c r="EAU2" s="34"/>
      <c r="EAV2" s="34"/>
      <c r="EAW2" s="34"/>
      <c r="EAX2" s="34"/>
      <c r="EAY2" s="34"/>
      <c r="EAZ2" s="34"/>
      <c r="EBA2" s="34"/>
      <c r="EBB2" s="34"/>
      <c r="EBC2" s="34"/>
      <c r="EBD2" s="34"/>
      <c r="EBE2" s="34"/>
      <c r="EBF2" s="34"/>
      <c r="EBG2" s="34"/>
      <c r="EBH2" s="34"/>
      <c r="EBI2" s="34"/>
      <c r="EBJ2" s="34"/>
      <c r="EBK2" s="34"/>
      <c r="EBL2" s="34"/>
      <c r="EBM2" s="34"/>
      <c r="EBN2" s="34"/>
      <c r="EBO2" s="34"/>
      <c r="EBP2" s="34"/>
      <c r="EBQ2" s="34"/>
      <c r="EBR2" s="34"/>
      <c r="EBS2" s="34"/>
      <c r="EBT2" s="34"/>
      <c r="EBU2" s="34"/>
      <c r="EBV2" s="34"/>
      <c r="EBW2" s="34"/>
      <c r="EBX2" s="34"/>
      <c r="EBY2" s="34"/>
      <c r="EBZ2" s="34"/>
      <c r="ECA2" s="34"/>
      <c r="ECB2" s="34"/>
      <c r="ECC2" s="34"/>
      <c r="ECD2" s="34"/>
      <c r="ECE2" s="34"/>
      <c r="ECF2" s="34"/>
      <c r="ECG2" s="34"/>
      <c r="ECH2" s="34"/>
      <c r="ECI2" s="34"/>
      <c r="ECJ2" s="34"/>
      <c r="ECK2" s="34"/>
      <c r="ECL2" s="34"/>
      <c r="ECM2" s="34"/>
      <c r="ECN2" s="34"/>
      <c r="ECO2" s="34"/>
      <c r="ECP2" s="34"/>
      <c r="ECQ2" s="34"/>
      <c r="ECR2" s="34"/>
      <c r="ECS2" s="34"/>
      <c r="ECT2" s="34"/>
      <c r="ECU2" s="34"/>
      <c r="ECV2" s="34"/>
      <c r="ECW2" s="34"/>
      <c r="ECX2" s="34"/>
      <c r="ECY2" s="34"/>
      <c r="ECZ2" s="34"/>
      <c r="EDA2" s="34"/>
      <c r="EDB2" s="34"/>
      <c r="EDC2" s="34"/>
      <c r="EDD2" s="34"/>
      <c r="EDE2" s="34"/>
      <c r="EDF2" s="34"/>
      <c r="EDG2" s="34"/>
      <c r="EDH2" s="34"/>
      <c r="EDI2" s="34"/>
      <c r="EDJ2" s="34"/>
      <c r="EDK2" s="34"/>
      <c r="EDL2" s="34"/>
      <c r="EDM2" s="34"/>
      <c r="EDN2" s="34"/>
      <c r="EDO2" s="34"/>
      <c r="EDP2" s="34"/>
      <c r="EDQ2" s="34"/>
      <c r="EDR2" s="34"/>
      <c r="EDS2" s="34"/>
      <c r="EDT2" s="34"/>
      <c r="EDU2" s="34"/>
      <c r="EDV2" s="34"/>
      <c r="EDW2" s="34"/>
      <c r="EDX2" s="34"/>
      <c r="EDY2" s="34"/>
      <c r="EDZ2" s="34"/>
      <c r="EEA2" s="34"/>
      <c r="EEB2" s="34"/>
      <c r="EEC2" s="34"/>
      <c r="EED2" s="34"/>
      <c r="EEE2" s="34"/>
      <c r="EEF2" s="34"/>
      <c r="EEG2" s="34"/>
      <c r="EEH2" s="34"/>
      <c r="EEI2" s="34"/>
      <c r="EEJ2" s="34"/>
      <c r="EEK2" s="34"/>
      <c r="EEL2" s="34"/>
      <c r="EEM2" s="34"/>
      <c r="EEN2" s="34"/>
      <c r="EEO2" s="34"/>
      <c r="EEP2" s="34"/>
      <c r="EEQ2" s="34"/>
      <c r="EER2" s="34"/>
      <c r="EES2" s="34"/>
      <c r="EET2" s="34"/>
      <c r="EEU2" s="34"/>
      <c r="EEV2" s="34"/>
      <c r="EEW2" s="34"/>
      <c r="EEX2" s="34"/>
      <c r="EEY2" s="34"/>
      <c r="EEZ2" s="34"/>
      <c r="EFA2" s="34"/>
      <c r="EFB2" s="34"/>
      <c r="EFC2" s="34"/>
      <c r="EFD2" s="34"/>
      <c r="EFE2" s="34"/>
      <c r="EFF2" s="34"/>
      <c r="EFG2" s="34"/>
      <c r="EFH2" s="34"/>
      <c r="EFI2" s="34"/>
      <c r="EFJ2" s="34"/>
      <c r="EFK2" s="34"/>
      <c r="EFL2" s="34"/>
      <c r="EFM2" s="34"/>
      <c r="EFN2" s="34"/>
      <c r="EFO2" s="34"/>
      <c r="EFP2" s="34"/>
      <c r="EFQ2" s="34"/>
      <c r="EFR2" s="34"/>
      <c r="EFS2" s="34"/>
      <c r="EFT2" s="34"/>
      <c r="EFU2" s="34"/>
      <c r="EFV2" s="34"/>
      <c r="EFW2" s="34"/>
      <c r="EFX2" s="34"/>
      <c r="EFY2" s="34"/>
      <c r="EFZ2" s="34"/>
      <c r="EGA2" s="34"/>
      <c r="EGB2" s="34"/>
      <c r="EGC2" s="34"/>
      <c r="EGD2" s="34"/>
      <c r="EGE2" s="34"/>
      <c r="EGF2" s="34"/>
      <c r="EGG2" s="34"/>
      <c r="EGH2" s="34"/>
      <c r="EGI2" s="34"/>
      <c r="EGJ2" s="34"/>
      <c r="EGK2" s="34"/>
      <c r="EGL2" s="34"/>
      <c r="EGM2" s="34"/>
      <c r="EGN2" s="34"/>
      <c r="EGO2" s="34"/>
      <c r="EGP2" s="34"/>
      <c r="EGQ2" s="34"/>
      <c r="EGR2" s="34"/>
      <c r="EGS2" s="34"/>
      <c r="EGT2" s="34"/>
      <c r="EGU2" s="34"/>
      <c r="EGV2" s="34"/>
      <c r="EGW2" s="34"/>
      <c r="EGX2" s="34"/>
      <c r="EGY2" s="34"/>
      <c r="EGZ2" s="34"/>
      <c r="EHA2" s="34"/>
      <c r="EHB2" s="34"/>
      <c r="EHC2" s="34"/>
      <c r="EHD2" s="34"/>
      <c r="EHE2" s="34"/>
      <c r="EHF2" s="34"/>
      <c r="EHG2" s="34"/>
      <c r="EHH2" s="34"/>
      <c r="EHI2" s="34"/>
      <c r="EHJ2" s="34"/>
      <c r="EHK2" s="34"/>
      <c r="EHL2" s="34"/>
      <c r="EHM2" s="34"/>
      <c r="EHN2" s="34"/>
      <c r="EHO2" s="34"/>
      <c r="EHP2" s="34"/>
      <c r="EHQ2" s="34"/>
      <c r="EHR2" s="34"/>
      <c r="EHS2" s="34"/>
      <c r="EHT2" s="34"/>
      <c r="EHU2" s="34"/>
      <c r="EHV2" s="34"/>
      <c r="EHW2" s="34"/>
      <c r="EHX2" s="34"/>
      <c r="EHY2" s="34"/>
      <c r="EHZ2" s="34"/>
      <c r="EIA2" s="34"/>
      <c r="EIB2" s="34"/>
      <c r="EIC2" s="34"/>
      <c r="EID2" s="34"/>
      <c r="EIE2" s="34"/>
      <c r="EIF2" s="34"/>
      <c r="EIG2" s="34"/>
      <c r="EIH2" s="34"/>
      <c r="EII2" s="34"/>
      <c r="EIJ2" s="34"/>
      <c r="EIK2" s="34"/>
      <c r="EIL2" s="34"/>
      <c r="EIM2" s="34"/>
      <c r="EIN2" s="34"/>
      <c r="EIO2" s="34"/>
      <c r="EIP2" s="34"/>
      <c r="EIQ2" s="34"/>
      <c r="EIR2" s="34"/>
      <c r="EIS2" s="34"/>
      <c r="EIT2" s="34"/>
      <c r="EIU2" s="34"/>
      <c r="EIV2" s="34"/>
      <c r="EIW2" s="34"/>
      <c r="EIX2" s="34"/>
      <c r="EIY2" s="34"/>
      <c r="EIZ2" s="34"/>
      <c r="EJA2" s="34"/>
      <c r="EJB2" s="34"/>
      <c r="EJC2" s="34"/>
      <c r="EJD2" s="34"/>
      <c r="EJE2" s="34"/>
      <c r="EJF2" s="34"/>
      <c r="EJG2" s="34"/>
      <c r="EJH2" s="34"/>
      <c r="EJI2" s="34"/>
      <c r="EJJ2" s="34"/>
      <c r="EJK2" s="34"/>
      <c r="EJL2" s="34"/>
      <c r="EJM2" s="34"/>
      <c r="EJN2" s="34"/>
      <c r="EJO2" s="34"/>
      <c r="EJP2" s="34"/>
      <c r="EJQ2" s="34"/>
      <c r="EJR2" s="34"/>
      <c r="EJS2" s="34"/>
      <c r="EJT2" s="34"/>
      <c r="EJU2" s="34"/>
      <c r="EJV2" s="34"/>
      <c r="EJW2" s="34"/>
      <c r="EJX2" s="34"/>
      <c r="EJY2" s="34"/>
      <c r="EJZ2" s="34"/>
      <c r="EKA2" s="34"/>
      <c r="EKB2" s="34"/>
      <c r="EKC2" s="34"/>
      <c r="EKD2" s="34"/>
      <c r="EKE2" s="34"/>
      <c r="EKF2" s="34"/>
      <c r="EKG2" s="34"/>
      <c r="EKH2" s="34"/>
      <c r="EKI2" s="34"/>
      <c r="EKJ2" s="34"/>
      <c r="EKK2" s="34"/>
      <c r="EKL2" s="34"/>
      <c r="EKM2" s="34"/>
      <c r="EKN2" s="34"/>
      <c r="EKO2" s="34"/>
      <c r="EKP2" s="34"/>
      <c r="EKQ2" s="34"/>
      <c r="EKR2" s="34"/>
      <c r="EKS2" s="34"/>
      <c r="EKT2" s="34"/>
      <c r="EKU2" s="34"/>
      <c r="EKV2" s="34"/>
      <c r="EKW2" s="34"/>
      <c r="EKX2" s="34"/>
      <c r="EKY2" s="34"/>
      <c r="EKZ2" s="34"/>
      <c r="ELA2" s="34"/>
      <c r="ELB2" s="34"/>
      <c r="ELC2" s="34"/>
      <c r="ELD2" s="34"/>
      <c r="ELE2" s="34"/>
      <c r="ELF2" s="34"/>
      <c r="ELG2" s="34"/>
      <c r="ELH2" s="34"/>
      <c r="ELI2" s="34"/>
      <c r="ELJ2" s="34"/>
      <c r="ELK2" s="34"/>
      <c r="ELL2" s="34"/>
      <c r="ELM2" s="34"/>
      <c r="ELN2" s="34"/>
      <c r="ELO2" s="34"/>
      <c r="ELP2" s="34"/>
      <c r="ELQ2" s="34"/>
      <c r="ELR2" s="34"/>
      <c r="ELS2" s="34"/>
      <c r="ELT2" s="34"/>
      <c r="ELU2" s="34"/>
      <c r="ELV2" s="34"/>
      <c r="ELW2" s="34"/>
      <c r="ELX2" s="34"/>
      <c r="ELY2" s="34"/>
      <c r="ELZ2" s="34"/>
      <c r="EMA2" s="34"/>
      <c r="EMB2" s="34"/>
      <c r="EMC2" s="34"/>
      <c r="EMD2" s="34"/>
      <c r="EME2" s="34"/>
      <c r="EMF2" s="34"/>
      <c r="EMG2" s="34"/>
      <c r="EMH2" s="34"/>
      <c r="EMI2" s="34"/>
      <c r="EMJ2" s="34"/>
      <c r="EMK2" s="34"/>
      <c r="EML2" s="34"/>
      <c r="EMM2" s="34"/>
      <c r="EMN2" s="34"/>
      <c r="EMO2" s="34"/>
      <c r="EMP2" s="34"/>
      <c r="EMQ2" s="34"/>
      <c r="EMR2" s="34"/>
      <c r="EMS2" s="34"/>
      <c r="EMT2" s="34"/>
      <c r="EMU2" s="34"/>
      <c r="EMV2" s="34"/>
      <c r="EMW2" s="34"/>
      <c r="EMX2" s="34"/>
      <c r="EMY2" s="34"/>
      <c r="EMZ2" s="34"/>
      <c r="ENA2" s="34"/>
      <c r="ENB2" s="34"/>
      <c r="ENC2" s="34"/>
      <c r="END2" s="34"/>
      <c r="ENE2" s="34"/>
      <c r="ENF2" s="34"/>
      <c r="ENG2" s="34"/>
      <c r="ENH2" s="34"/>
      <c r="ENI2" s="34"/>
      <c r="ENJ2" s="34"/>
      <c r="ENK2" s="34"/>
      <c r="ENL2" s="34"/>
      <c r="ENM2" s="34"/>
      <c r="ENN2" s="34"/>
      <c r="ENO2" s="34"/>
      <c r="ENP2" s="34"/>
      <c r="ENQ2" s="34"/>
      <c r="ENR2" s="34"/>
      <c r="ENS2" s="34"/>
      <c r="ENT2" s="34"/>
      <c r="ENU2" s="34"/>
      <c r="ENV2" s="34"/>
      <c r="ENW2" s="34"/>
      <c r="ENX2" s="34"/>
      <c r="ENY2" s="34"/>
      <c r="ENZ2" s="34"/>
      <c r="EOA2" s="34"/>
      <c r="EOB2" s="34"/>
      <c r="EOC2" s="34"/>
      <c r="EOD2" s="34"/>
      <c r="EOE2" s="34"/>
      <c r="EOF2" s="34"/>
      <c r="EOG2" s="34"/>
      <c r="EOH2" s="34"/>
      <c r="EOI2" s="34"/>
      <c r="EOJ2" s="34"/>
      <c r="EOK2" s="34"/>
      <c r="EOL2" s="34"/>
      <c r="EOM2" s="34"/>
      <c r="EON2" s="34"/>
      <c r="EOO2" s="34"/>
      <c r="EOP2" s="34"/>
      <c r="EOQ2" s="34"/>
      <c r="EOR2" s="34"/>
      <c r="EOS2" s="34"/>
      <c r="EOT2" s="34"/>
      <c r="EOU2" s="34"/>
      <c r="EOV2" s="34"/>
      <c r="EOW2" s="34"/>
      <c r="EOX2" s="34"/>
      <c r="EOY2" s="34"/>
      <c r="EOZ2" s="34"/>
      <c r="EPA2" s="34"/>
      <c r="EPB2" s="34"/>
      <c r="EPC2" s="34"/>
      <c r="EPD2" s="34"/>
      <c r="EPE2" s="34"/>
      <c r="EPF2" s="34"/>
      <c r="EPG2" s="34"/>
      <c r="EPH2" s="34"/>
      <c r="EPI2" s="34"/>
      <c r="EPJ2" s="34"/>
      <c r="EPK2" s="34"/>
      <c r="EPL2" s="34"/>
      <c r="EPM2" s="34"/>
      <c r="EPN2" s="34"/>
      <c r="EPO2" s="34"/>
      <c r="EPP2" s="34"/>
      <c r="EPQ2" s="34"/>
      <c r="EPR2" s="34"/>
      <c r="EPS2" s="34"/>
      <c r="EPT2" s="34"/>
      <c r="EPU2" s="34"/>
      <c r="EPV2" s="34"/>
      <c r="EPW2" s="34"/>
      <c r="EPX2" s="34"/>
      <c r="EPY2" s="34"/>
      <c r="EPZ2" s="34"/>
      <c r="EQA2" s="34"/>
      <c r="EQB2" s="34"/>
      <c r="EQC2" s="34"/>
      <c r="EQD2" s="34"/>
      <c r="EQE2" s="34"/>
      <c r="EQF2" s="34"/>
      <c r="EQG2" s="34"/>
      <c r="EQH2" s="34"/>
      <c r="EQI2" s="34"/>
      <c r="EQJ2" s="34"/>
      <c r="EQK2" s="34"/>
      <c r="EQL2" s="34"/>
      <c r="EQM2" s="34"/>
      <c r="EQN2" s="34"/>
      <c r="EQO2" s="34"/>
      <c r="EQP2" s="34"/>
      <c r="EQQ2" s="34"/>
      <c r="EQR2" s="34"/>
      <c r="EQS2" s="34"/>
      <c r="EQT2" s="34"/>
      <c r="EQU2" s="34"/>
      <c r="EQV2" s="34"/>
      <c r="EQW2" s="34"/>
      <c r="EQX2" s="34"/>
      <c r="EQY2" s="34"/>
      <c r="EQZ2" s="34"/>
      <c r="ERA2" s="34"/>
      <c r="ERB2" s="34"/>
      <c r="ERC2" s="34"/>
      <c r="ERD2" s="34"/>
      <c r="ERE2" s="34"/>
      <c r="ERF2" s="34"/>
      <c r="ERG2" s="34"/>
      <c r="ERH2" s="34"/>
      <c r="ERI2" s="34"/>
      <c r="ERJ2" s="34"/>
      <c r="ERK2" s="34"/>
      <c r="ERL2" s="34"/>
      <c r="ERM2" s="34"/>
      <c r="ERN2" s="34"/>
      <c r="ERO2" s="34"/>
      <c r="ERP2" s="34"/>
      <c r="ERQ2" s="34"/>
      <c r="ERR2" s="34"/>
      <c r="ERS2" s="34"/>
      <c r="ERT2" s="34"/>
      <c r="ERU2" s="34"/>
      <c r="ERV2" s="34"/>
      <c r="ERW2" s="34"/>
      <c r="ERX2" s="34"/>
      <c r="ERY2" s="34"/>
      <c r="ERZ2" s="34"/>
      <c r="ESA2" s="34"/>
      <c r="ESB2" s="34"/>
      <c r="ESC2" s="34"/>
      <c r="ESD2" s="34"/>
      <c r="ESE2" s="34"/>
      <c r="ESF2" s="34"/>
      <c r="ESG2" s="34"/>
      <c r="ESH2" s="34"/>
      <c r="ESI2" s="34"/>
      <c r="ESJ2" s="34"/>
      <c r="ESK2" s="34"/>
      <c r="ESL2" s="34"/>
      <c r="ESM2" s="34"/>
      <c r="ESN2" s="34"/>
      <c r="ESO2" s="34"/>
      <c r="ESP2" s="34"/>
      <c r="ESQ2" s="34"/>
      <c r="ESR2" s="34"/>
      <c r="ESS2" s="34"/>
      <c r="EST2" s="34"/>
      <c r="ESU2" s="34"/>
      <c r="ESV2" s="34"/>
      <c r="ESW2" s="34"/>
      <c r="ESX2" s="34"/>
      <c r="ESY2" s="34"/>
      <c r="ESZ2" s="34"/>
      <c r="ETA2" s="34"/>
      <c r="ETB2" s="34"/>
      <c r="ETC2" s="34"/>
      <c r="ETD2" s="34"/>
      <c r="ETE2" s="34"/>
      <c r="ETF2" s="34"/>
      <c r="ETG2" s="34"/>
      <c r="ETH2" s="34"/>
      <c r="ETI2" s="34"/>
      <c r="ETJ2" s="34"/>
      <c r="ETK2" s="34"/>
      <c r="ETL2" s="34"/>
      <c r="ETM2" s="34"/>
      <c r="ETN2" s="34"/>
      <c r="ETO2" s="34"/>
      <c r="ETP2" s="34"/>
      <c r="ETQ2" s="34"/>
      <c r="ETR2" s="34"/>
      <c r="ETS2" s="34"/>
      <c r="ETT2" s="34"/>
      <c r="ETU2" s="34"/>
      <c r="ETV2" s="34"/>
      <c r="ETW2" s="34"/>
      <c r="ETX2" s="34"/>
      <c r="ETY2" s="34"/>
      <c r="ETZ2" s="34"/>
      <c r="EUA2" s="34"/>
      <c r="EUB2" s="34"/>
      <c r="EUC2" s="34"/>
      <c r="EUD2" s="34"/>
      <c r="EUE2" s="34"/>
      <c r="EUF2" s="34"/>
      <c r="EUG2" s="34"/>
      <c r="EUH2" s="34"/>
      <c r="EUI2" s="34"/>
      <c r="EUJ2" s="34"/>
      <c r="EUK2" s="34"/>
      <c r="EUL2" s="34"/>
      <c r="EUM2" s="34"/>
      <c r="EUN2" s="34"/>
      <c r="EUO2" s="34"/>
      <c r="EUP2" s="34"/>
      <c r="EUQ2" s="34"/>
      <c r="EUR2" s="34"/>
      <c r="EUS2" s="34"/>
      <c r="EUT2" s="34"/>
      <c r="EUU2" s="34"/>
      <c r="EUV2" s="34"/>
      <c r="EUW2" s="34"/>
      <c r="EUX2" s="34"/>
      <c r="EUY2" s="34"/>
      <c r="EUZ2" s="34"/>
      <c r="EVA2" s="34"/>
      <c r="EVB2" s="34"/>
      <c r="EVC2" s="34"/>
      <c r="EVD2" s="34"/>
      <c r="EVE2" s="34"/>
      <c r="EVF2" s="34"/>
      <c r="EVG2" s="34"/>
      <c r="EVH2" s="34"/>
      <c r="EVI2" s="34"/>
      <c r="EVJ2" s="34"/>
      <c r="EVK2" s="34"/>
      <c r="EVL2" s="34"/>
      <c r="EVM2" s="34"/>
      <c r="EVN2" s="34"/>
      <c r="EVO2" s="34"/>
      <c r="EVP2" s="34"/>
      <c r="EVQ2" s="34"/>
      <c r="EVR2" s="34"/>
      <c r="EVS2" s="34"/>
      <c r="EVT2" s="34"/>
      <c r="EVU2" s="34"/>
      <c r="EVV2" s="34"/>
      <c r="EVW2" s="34"/>
      <c r="EVX2" s="34"/>
      <c r="EVY2" s="34"/>
      <c r="EVZ2" s="34"/>
      <c r="EWA2" s="34"/>
      <c r="EWB2" s="34"/>
      <c r="EWC2" s="34"/>
      <c r="EWD2" s="34"/>
      <c r="EWE2" s="34"/>
      <c r="EWF2" s="34"/>
      <c r="EWG2" s="34"/>
      <c r="EWH2" s="34"/>
      <c r="EWI2" s="34"/>
      <c r="EWJ2" s="34"/>
      <c r="EWK2" s="34"/>
      <c r="EWL2" s="34"/>
      <c r="EWM2" s="34"/>
      <c r="EWN2" s="34"/>
      <c r="EWO2" s="34"/>
      <c r="EWP2" s="34"/>
      <c r="EWQ2" s="34"/>
      <c r="EWR2" s="34"/>
      <c r="EWS2" s="34"/>
      <c r="EWT2" s="34"/>
      <c r="EWU2" s="34"/>
      <c r="EWV2" s="34"/>
      <c r="EWW2" s="34"/>
      <c r="EWX2" s="34"/>
      <c r="EWY2" s="34"/>
      <c r="EWZ2" s="34"/>
      <c r="EXA2" s="34"/>
      <c r="EXB2" s="34"/>
      <c r="EXC2" s="34"/>
      <c r="EXD2" s="34"/>
      <c r="EXE2" s="34"/>
      <c r="EXF2" s="34"/>
      <c r="EXG2" s="34"/>
      <c r="EXH2" s="34"/>
      <c r="EXI2" s="34"/>
      <c r="EXJ2" s="34"/>
      <c r="EXK2" s="34"/>
      <c r="EXL2" s="34"/>
      <c r="EXM2" s="34"/>
      <c r="EXN2" s="34"/>
      <c r="EXO2" s="34"/>
      <c r="EXP2" s="34"/>
      <c r="EXQ2" s="34"/>
      <c r="EXR2" s="34"/>
      <c r="EXS2" s="34"/>
      <c r="EXT2" s="34"/>
      <c r="EXU2" s="34"/>
      <c r="EXV2" s="34"/>
      <c r="EXW2" s="34"/>
      <c r="EXX2" s="34"/>
      <c r="EXY2" s="34"/>
      <c r="EXZ2" s="34"/>
      <c r="EYA2" s="34"/>
      <c r="EYB2" s="34"/>
      <c r="EYC2" s="34"/>
      <c r="EYD2" s="34"/>
      <c r="EYE2" s="34"/>
      <c r="EYF2" s="34"/>
      <c r="EYG2" s="34"/>
      <c r="EYH2" s="34"/>
      <c r="EYI2" s="34"/>
      <c r="EYJ2" s="34"/>
      <c r="EYK2" s="34"/>
      <c r="EYL2" s="34"/>
      <c r="EYM2" s="34"/>
      <c r="EYN2" s="34"/>
      <c r="EYO2" s="34"/>
      <c r="EYP2" s="34"/>
      <c r="EYQ2" s="34"/>
      <c r="EYR2" s="34"/>
      <c r="EYS2" s="34"/>
      <c r="EYT2" s="34"/>
      <c r="EYU2" s="34"/>
      <c r="EYV2" s="34"/>
      <c r="EYW2" s="34"/>
      <c r="EYX2" s="34"/>
      <c r="EYY2" s="34"/>
      <c r="EYZ2" s="34"/>
      <c r="EZA2" s="34"/>
      <c r="EZB2" s="34"/>
      <c r="EZC2" s="34"/>
      <c r="EZD2" s="34"/>
      <c r="EZE2" s="34"/>
      <c r="EZF2" s="34"/>
      <c r="EZG2" s="34"/>
      <c r="EZH2" s="34"/>
      <c r="EZI2" s="34"/>
      <c r="EZJ2" s="34"/>
      <c r="EZK2" s="34"/>
      <c r="EZL2" s="34"/>
      <c r="EZM2" s="34"/>
      <c r="EZN2" s="34"/>
      <c r="EZO2" s="34"/>
      <c r="EZP2" s="34"/>
      <c r="EZQ2" s="34"/>
      <c r="EZR2" s="34"/>
      <c r="EZS2" s="34"/>
      <c r="EZT2" s="34"/>
      <c r="EZU2" s="34"/>
      <c r="EZV2" s="34"/>
      <c r="EZW2" s="34"/>
      <c r="EZX2" s="34"/>
      <c r="EZY2" s="34"/>
      <c r="EZZ2" s="34"/>
      <c r="FAA2" s="34"/>
      <c r="FAB2" s="34"/>
      <c r="FAC2" s="34"/>
      <c r="FAD2" s="34"/>
      <c r="FAE2" s="34"/>
      <c r="FAF2" s="34"/>
      <c r="FAG2" s="34"/>
      <c r="FAH2" s="34"/>
      <c r="FAI2" s="34"/>
      <c r="FAJ2" s="34"/>
      <c r="FAK2" s="34"/>
      <c r="FAL2" s="34"/>
      <c r="FAM2" s="34"/>
      <c r="FAN2" s="34"/>
      <c r="FAO2" s="34"/>
      <c r="FAP2" s="34"/>
      <c r="FAQ2" s="34"/>
      <c r="FAR2" s="34"/>
      <c r="FAS2" s="34"/>
      <c r="FAT2" s="34"/>
      <c r="FAU2" s="34"/>
      <c r="FAV2" s="34"/>
      <c r="FAW2" s="34"/>
      <c r="FAX2" s="34"/>
      <c r="FAY2" s="34"/>
      <c r="FAZ2" s="34"/>
      <c r="FBA2" s="34"/>
      <c r="FBB2" s="34"/>
      <c r="FBC2" s="34"/>
      <c r="FBD2" s="34"/>
      <c r="FBE2" s="34"/>
      <c r="FBF2" s="34"/>
      <c r="FBG2" s="34"/>
      <c r="FBH2" s="34"/>
      <c r="FBI2" s="34"/>
      <c r="FBJ2" s="34"/>
      <c r="FBK2" s="34"/>
      <c r="FBL2" s="34"/>
      <c r="FBM2" s="34"/>
      <c r="FBN2" s="34"/>
      <c r="FBO2" s="34"/>
      <c r="FBP2" s="34"/>
      <c r="FBQ2" s="34"/>
      <c r="FBR2" s="34"/>
      <c r="FBS2" s="34"/>
      <c r="FBT2" s="34"/>
      <c r="FBU2" s="34"/>
      <c r="FBV2" s="34"/>
      <c r="FBW2" s="34"/>
      <c r="FBX2" s="34"/>
      <c r="FBY2" s="34"/>
      <c r="FBZ2" s="34"/>
      <c r="FCA2" s="34"/>
      <c r="FCB2" s="34"/>
      <c r="FCC2" s="34"/>
      <c r="FCD2" s="34"/>
      <c r="FCE2" s="34"/>
      <c r="FCF2" s="34"/>
      <c r="FCG2" s="34"/>
      <c r="FCH2" s="34"/>
      <c r="FCI2" s="34"/>
      <c r="FCJ2" s="34"/>
      <c r="FCK2" s="34"/>
      <c r="FCL2" s="34"/>
      <c r="FCM2" s="34"/>
      <c r="FCN2" s="34"/>
      <c r="FCO2" s="34"/>
      <c r="FCP2" s="34"/>
      <c r="FCQ2" s="34"/>
      <c r="FCR2" s="34"/>
      <c r="FCS2" s="34"/>
      <c r="FCT2" s="34"/>
      <c r="FCU2" s="34"/>
      <c r="FCV2" s="34"/>
      <c r="FCW2" s="34"/>
      <c r="FCX2" s="34"/>
      <c r="FCY2" s="34"/>
      <c r="FCZ2" s="34"/>
      <c r="FDA2" s="34"/>
      <c r="FDB2" s="34"/>
      <c r="FDC2" s="34"/>
      <c r="FDD2" s="34"/>
      <c r="FDE2" s="34"/>
      <c r="FDF2" s="34"/>
      <c r="FDG2" s="34"/>
      <c r="FDH2" s="34"/>
      <c r="FDI2" s="34"/>
      <c r="FDJ2" s="34"/>
      <c r="FDK2" s="34"/>
      <c r="FDL2" s="34"/>
      <c r="FDM2" s="34"/>
      <c r="FDN2" s="34"/>
      <c r="FDO2" s="34"/>
      <c r="FDP2" s="34"/>
      <c r="FDQ2" s="34"/>
      <c r="FDR2" s="34"/>
      <c r="FDS2" s="34"/>
      <c r="FDT2" s="34"/>
      <c r="FDU2" s="34"/>
      <c r="FDV2" s="34"/>
      <c r="FDW2" s="34"/>
      <c r="FDX2" s="34"/>
      <c r="FDY2" s="34"/>
      <c r="FDZ2" s="34"/>
      <c r="FEA2" s="34"/>
      <c r="FEB2" s="34"/>
      <c r="FEC2" s="34"/>
      <c r="FED2" s="34"/>
      <c r="FEE2" s="34"/>
      <c r="FEF2" s="34"/>
      <c r="FEG2" s="34"/>
      <c r="FEH2" s="34"/>
      <c r="FEI2" s="34"/>
      <c r="FEJ2" s="34"/>
      <c r="FEK2" s="34"/>
      <c r="FEL2" s="34"/>
      <c r="FEM2" s="34"/>
      <c r="FEN2" s="34"/>
      <c r="FEO2" s="34"/>
      <c r="FEP2" s="34"/>
      <c r="FEQ2" s="34"/>
      <c r="FER2" s="34"/>
      <c r="FES2" s="34"/>
      <c r="FET2" s="34"/>
      <c r="FEU2" s="34"/>
      <c r="FEV2" s="34"/>
      <c r="FEW2" s="34"/>
      <c r="FEX2" s="34"/>
      <c r="FEY2" s="34"/>
      <c r="FEZ2" s="34"/>
      <c r="FFA2" s="34"/>
      <c r="FFB2" s="34"/>
      <c r="FFC2" s="34"/>
      <c r="FFD2" s="34"/>
      <c r="FFE2" s="34"/>
      <c r="FFF2" s="34"/>
      <c r="FFG2" s="34"/>
      <c r="FFH2" s="34"/>
      <c r="FFI2" s="34"/>
      <c r="FFJ2" s="34"/>
      <c r="FFK2" s="34"/>
      <c r="FFL2" s="34"/>
      <c r="FFM2" s="34"/>
      <c r="FFN2" s="34"/>
      <c r="FFO2" s="34"/>
      <c r="FFP2" s="34"/>
      <c r="FFQ2" s="34"/>
      <c r="FFR2" s="34"/>
      <c r="FFS2" s="34"/>
      <c r="FFT2" s="34"/>
      <c r="FFU2" s="34"/>
      <c r="FFV2" s="34"/>
      <c r="FFW2" s="34"/>
      <c r="FFX2" s="34"/>
      <c r="FFY2" s="34"/>
      <c r="FFZ2" s="34"/>
      <c r="FGA2" s="34"/>
      <c r="FGB2" s="34"/>
      <c r="FGC2" s="34"/>
      <c r="FGD2" s="34"/>
      <c r="FGE2" s="34"/>
      <c r="FGF2" s="34"/>
      <c r="FGG2" s="34"/>
      <c r="FGH2" s="34"/>
      <c r="FGI2" s="34"/>
      <c r="FGJ2" s="34"/>
      <c r="FGK2" s="34"/>
      <c r="FGL2" s="34"/>
      <c r="FGM2" s="34"/>
      <c r="FGN2" s="34"/>
      <c r="FGO2" s="34"/>
      <c r="FGP2" s="34"/>
      <c r="FGQ2" s="34"/>
      <c r="FGR2" s="34"/>
      <c r="FGS2" s="34"/>
      <c r="FGT2" s="34"/>
      <c r="FGU2" s="34"/>
      <c r="FGV2" s="34"/>
      <c r="FGW2" s="34"/>
      <c r="FGX2" s="34"/>
      <c r="FGY2" s="34"/>
      <c r="FGZ2" s="34"/>
      <c r="FHA2" s="34"/>
      <c r="FHB2" s="34"/>
      <c r="FHC2" s="34"/>
      <c r="FHD2" s="34"/>
      <c r="FHE2" s="34"/>
      <c r="FHF2" s="34"/>
      <c r="FHG2" s="34"/>
      <c r="FHH2" s="34"/>
      <c r="FHI2" s="34"/>
      <c r="FHJ2" s="34"/>
      <c r="FHK2" s="34"/>
      <c r="FHL2" s="34"/>
      <c r="FHM2" s="34"/>
      <c r="FHN2" s="34"/>
      <c r="FHO2" s="34"/>
      <c r="FHP2" s="34"/>
      <c r="FHQ2" s="34"/>
      <c r="FHR2" s="34"/>
      <c r="FHS2" s="34"/>
      <c r="FHT2" s="34"/>
      <c r="FHU2" s="34"/>
      <c r="FHV2" s="34"/>
      <c r="FHW2" s="34"/>
      <c r="FHX2" s="34"/>
      <c r="FHY2" s="34"/>
      <c r="FHZ2" s="34"/>
      <c r="FIA2" s="34"/>
      <c r="FIB2" s="34"/>
      <c r="FIC2" s="34"/>
      <c r="FID2" s="34"/>
      <c r="FIE2" s="34"/>
      <c r="FIF2" s="34"/>
      <c r="FIG2" s="34"/>
      <c r="FIH2" s="34"/>
      <c r="FII2" s="34"/>
      <c r="FIJ2" s="34"/>
      <c r="FIK2" s="34"/>
      <c r="FIL2" s="34"/>
      <c r="FIM2" s="34"/>
      <c r="FIN2" s="34"/>
      <c r="FIO2" s="34"/>
      <c r="FIP2" s="34"/>
      <c r="FIQ2" s="34"/>
      <c r="FIR2" s="34"/>
      <c r="FIS2" s="34"/>
      <c r="FIT2" s="34"/>
      <c r="FIU2" s="34"/>
      <c r="FIV2" s="34"/>
      <c r="FIW2" s="34"/>
      <c r="FIX2" s="34"/>
      <c r="FIY2" s="34"/>
      <c r="FIZ2" s="34"/>
      <c r="FJA2" s="34"/>
      <c r="FJB2" s="34"/>
      <c r="FJC2" s="34"/>
      <c r="FJD2" s="34"/>
      <c r="FJE2" s="34"/>
      <c r="FJF2" s="34"/>
      <c r="FJG2" s="34"/>
      <c r="FJH2" s="34"/>
      <c r="FJI2" s="34"/>
      <c r="FJJ2" s="34"/>
      <c r="FJK2" s="34"/>
      <c r="FJL2" s="34"/>
      <c r="FJM2" s="34"/>
      <c r="FJN2" s="34"/>
      <c r="FJO2" s="34"/>
      <c r="FJP2" s="34"/>
      <c r="FJQ2" s="34"/>
      <c r="FJR2" s="34"/>
      <c r="FJS2" s="34"/>
      <c r="FJT2" s="34"/>
      <c r="FJU2" s="34"/>
      <c r="FJV2" s="34"/>
      <c r="FJW2" s="34"/>
      <c r="FJX2" s="34"/>
      <c r="FJY2" s="34"/>
      <c r="FJZ2" s="34"/>
      <c r="FKA2" s="34"/>
      <c r="FKB2" s="34"/>
      <c r="FKC2" s="34"/>
      <c r="FKD2" s="34"/>
      <c r="FKE2" s="34"/>
      <c r="FKF2" s="34"/>
      <c r="FKG2" s="34"/>
      <c r="FKH2" s="34"/>
      <c r="FKI2" s="34"/>
      <c r="FKJ2" s="34"/>
      <c r="FKK2" s="34"/>
      <c r="FKL2" s="34"/>
      <c r="FKM2" s="34"/>
      <c r="FKN2" s="34"/>
      <c r="FKO2" s="34"/>
      <c r="FKP2" s="34"/>
      <c r="FKQ2" s="34"/>
      <c r="FKR2" s="34"/>
      <c r="FKS2" s="34"/>
      <c r="FKT2" s="34"/>
      <c r="FKU2" s="34"/>
      <c r="FKV2" s="34"/>
      <c r="FKW2" s="34"/>
      <c r="FKX2" s="34"/>
      <c r="FKY2" s="34"/>
      <c r="FKZ2" s="34"/>
      <c r="FLA2" s="34"/>
      <c r="FLB2" s="34"/>
      <c r="FLC2" s="34"/>
      <c r="FLD2" s="34"/>
      <c r="FLE2" s="34"/>
      <c r="FLF2" s="34"/>
      <c r="FLG2" s="34"/>
      <c r="FLH2" s="34"/>
      <c r="FLI2" s="34"/>
      <c r="FLJ2" s="34"/>
      <c r="FLK2" s="34"/>
      <c r="FLL2" s="34"/>
      <c r="FLM2" s="34"/>
      <c r="FLN2" s="34"/>
      <c r="FLO2" s="34"/>
      <c r="FLP2" s="34"/>
      <c r="FLQ2" s="34"/>
      <c r="FLR2" s="34"/>
      <c r="FLS2" s="34"/>
      <c r="FLT2" s="34"/>
      <c r="FLU2" s="34"/>
      <c r="FLV2" s="34"/>
      <c r="FLW2" s="34"/>
      <c r="FLX2" s="34"/>
      <c r="FLY2" s="34"/>
      <c r="FLZ2" s="34"/>
      <c r="FMA2" s="34"/>
      <c r="FMB2" s="34"/>
      <c r="FMC2" s="34"/>
      <c r="FMD2" s="34"/>
      <c r="FME2" s="34"/>
      <c r="FMF2" s="34"/>
      <c r="FMG2" s="34"/>
      <c r="FMH2" s="34"/>
      <c r="FMI2" s="34"/>
      <c r="FMJ2" s="34"/>
      <c r="FMK2" s="34"/>
      <c r="FML2" s="34"/>
      <c r="FMM2" s="34"/>
      <c r="FMN2" s="34"/>
      <c r="FMO2" s="34"/>
      <c r="FMP2" s="34"/>
      <c r="FMQ2" s="34"/>
      <c r="FMR2" s="34"/>
      <c r="FMS2" s="34"/>
      <c r="FMT2" s="34"/>
      <c r="FMU2" s="34"/>
      <c r="FMV2" s="34"/>
      <c r="FMW2" s="34"/>
      <c r="FMX2" s="34"/>
      <c r="FMY2" s="34"/>
      <c r="FMZ2" s="34"/>
      <c r="FNA2" s="34"/>
      <c r="FNB2" s="34"/>
      <c r="FNC2" s="34"/>
      <c r="FND2" s="34"/>
      <c r="FNE2" s="34"/>
      <c r="FNF2" s="34"/>
      <c r="FNG2" s="34"/>
      <c r="FNH2" s="34"/>
      <c r="FNI2" s="34"/>
      <c r="FNJ2" s="34"/>
      <c r="FNK2" s="34"/>
      <c r="FNL2" s="34"/>
      <c r="FNM2" s="34"/>
      <c r="FNN2" s="34"/>
      <c r="FNO2" s="34"/>
      <c r="FNP2" s="34"/>
      <c r="FNQ2" s="34"/>
      <c r="FNR2" s="34"/>
      <c r="FNS2" s="34"/>
      <c r="FNT2" s="34"/>
      <c r="FNU2" s="34"/>
      <c r="FNV2" s="34"/>
      <c r="FNW2" s="34"/>
      <c r="FNX2" s="34"/>
      <c r="FNY2" s="34"/>
      <c r="FNZ2" s="34"/>
      <c r="FOA2" s="34"/>
      <c r="FOB2" s="34"/>
      <c r="FOC2" s="34"/>
      <c r="FOD2" s="34"/>
      <c r="FOE2" s="34"/>
      <c r="FOF2" s="34"/>
      <c r="FOG2" s="34"/>
      <c r="FOH2" s="34"/>
      <c r="FOI2" s="34"/>
      <c r="FOJ2" s="34"/>
      <c r="FOK2" s="34"/>
      <c r="FOL2" s="34"/>
      <c r="FOM2" s="34"/>
      <c r="FON2" s="34"/>
      <c r="FOO2" s="34"/>
      <c r="FOP2" s="34"/>
      <c r="FOQ2" s="34"/>
      <c r="FOR2" s="34"/>
      <c r="FOS2" s="34"/>
      <c r="FOT2" s="34"/>
      <c r="FOU2" s="34"/>
      <c r="FOV2" s="34"/>
      <c r="FOW2" s="34"/>
      <c r="FOX2" s="34"/>
      <c r="FOY2" s="34"/>
      <c r="FOZ2" s="34"/>
      <c r="FPA2" s="34"/>
      <c r="FPB2" s="34"/>
      <c r="FPC2" s="34"/>
      <c r="FPD2" s="34"/>
      <c r="FPE2" s="34"/>
      <c r="FPF2" s="34"/>
      <c r="FPG2" s="34"/>
      <c r="FPH2" s="34"/>
      <c r="FPI2" s="34"/>
      <c r="FPJ2" s="34"/>
      <c r="FPK2" s="34"/>
      <c r="FPL2" s="34"/>
      <c r="FPM2" s="34"/>
      <c r="FPN2" s="34"/>
      <c r="FPO2" s="34"/>
      <c r="FPP2" s="34"/>
      <c r="FPQ2" s="34"/>
      <c r="FPR2" s="34"/>
      <c r="FPS2" s="34"/>
      <c r="FPT2" s="34"/>
      <c r="FPU2" s="34"/>
      <c r="FPV2" s="34"/>
      <c r="FPW2" s="34"/>
      <c r="FPX2" s="34"/>
      <c r="FPY2" s="34"/>
      <c r="FPZ2" s="34"/>
      <c r="FQA2" s="34"/>
      <c r="FQB2" s="34"/>
      <c r="FQC2" s="34"/>
      <c r="FQD2" s="34"/>
      <c r="FQE2" s="34"/>
      <c r="FQF2" s="34"/>
      <c r="FQG2" s="34"/>
      <c r="FQH2" s="34"/>
      <c r="FQI2" s="34"/>
      <c r="FQJ2" s="34"/>
      <c r="FQK2" s="34"/>
      <c r="FQL2" s="34"/>
      <c r="FQM2" s="34"/>
      <c r="FQN2" s="34"/>
      <c r="FQO2" s="34"/>
      <c r="FQP2" s="34"/>
      <c r="FQQ2" s="34"/>
      <c r="FQR2" s="34"/>
      <c r="FQS2" s="34"/>
      <c r="FQT2" s="34"/>
      <c r="FQU2" s="34"/>
      <c r="FQV2" s="34"/>
      <c r="FQW2" s="34"/>
      <c r="FQX2" s="34"/>
      <c r="FQY2" s="34"/>
      <c r="FQZ2" s="34"/>
      <c r="FRA2" s="34"/>
      <c r="FRB2" s="34"/>
      <c r="FRC2" s="34"/>
      <c r="FRD2" s="34"/>
      <c r="FRE2" s="34"/>
      <c r="FRF2" s="34"/>
      <c r="FRG2" s="34"/>
      <c r="FRH2" s="34"/>
      <c r="FRI2" s="34"/>
      <c r="FRJ2" s="34"/>
      <c r="FRK2" s="34"/>
      <c r="FRL2" s="34"/>
      <c r="FRM2" s="34"/>
      <c r="FRN2" s="34"/>
      <c r="FRO2" s="34"/>
      <c r="FRP2" s="34"/>
      <c r="FRQ2" s="34"/>
      <c r="FRR2" s="34"/>
      <c r="FRS2" s="34"/>
      <c r="FRT2" s="34"/>
      <c r="FRU2" s="34"/>
      <c r="FRV2" s="34"/>
      <c r="FRW2" s="34"/>
      <c r="FRX2" s="34"/>
      <c r="FRY2" s="34"/>
      <c r="FRZ2" s="34"/>
      <c r="FSA2" s="34"/>
      <c r="FSB2" s="34"/>
      <c r="FSC2" s="34"/>
      <c r="FSD2" s="34"/>
      <c r="FSE2" s="34"/>
      <c r="FSF2" s="34"/>
      <c r="FSG2" s="34"/>
      <c r="FSH2" s="34"/>
      <c r="FSI2" s="34"/>
      <c r="FSJ2" s="34"/>
      <c r="FSK2" s="34"/>
      <c r="FSL2" s="34"/>
      <c r="FSM2" s="34"/>
      <c r="FSN2" s="34"/>
      <c r="FSO2" s="34"/>
      <c r="FSP2" s="34"/>
      <c r="FSQ2" s="34"/>
      <c r="FSR2" s="34"/>
      <c r="FSS2" s="34"/>
      <c r="FST2" s="34"/>
      <c r="FSU2" s="34"/>
      <c r="FSV2" s="34"/>
      <c r="FSW2" s="34"/>
      <c r="FSX2" s="34"/>
      <c r="FSY2" s="34"/>
      <c r="FSZ2" s="34"/>
      <c r="FTA2" s="34"/>
      <c r="FTB2" s="34"/>
      <c r="FTC2" s="34"/>
      <c r="FTD2" s="34"/>
      <c r="FTE2" s="34"/>
      <c r="FTF2" s="34"/>
      <c r="FTG2" s="34"/>
      <c r="FTH2" s="34"/>
      <c r="FTI2" s="34"/>
      <c r="FTJ2" s="34"/>
      <c r="FTK2" s="34"/>
      <c r="FTL2" s="34"/>
      <c r="FTM2" s="34"/>
      <c r="FTN2" s="34"/>
      <c r="FTO2" s="34"/>
      <c r="FTP2" s="34"/>
      <c r="FTQ2" s="34"/>
      <c r="FTR2" s="34"/>
      <c r="FTS2" s="34"/>
      <c r="FTT2" s="34"/>
      <c r="FTU2" s="34"/>
      <c r="FTV2" s="34"/>
      <c r="FTW2" s="34"/>
      <c r="FTX2" s="34"/>
      <c r="FTY2" s="34"/>
      <c r="FTZ2" s="34"/>
      <c r="FUA2" s="34"/>
      <c r="FUB2" s="34"/>
      <c r="FUC2" s="34"/>
      <c r="FUD2" s="34"/>
      <c r="FUE2" s="34"/>
      <c r="FUF2" s="34"/>
      <c r="FUG2" s="34"/>
      <c r="FUH2" s="34"/>
      <c r="FUI2" s="34"/>
      <c r="FUJ2" s="34"/>
      <c r="FUK2" s="34"/>
      <c r="FUL2" s="34"/>
      <c r="FUM2" s="34"/>
      <c r="FUN2" s="34"/>
      <c r="FUO2" s="34"/>
      <c r="FUP2" s="34"/>
      <c r="FUQ2" s="34"/>
      <c r="FUR2" s="34"/>
      <c r="FUS2" s="34"/>
      <c r="FUT2" s="34"/>
      <c r="FUU2" s="34"/>
      <c r="FUV2" s="34"/>
      <c r="FUW2" s="34"/>
      <c r="FUX2" s="34"/>
      <c r="FUY2" s="34"/>
      <c r="FUZ2" s="34"/>
      <c r="FVA2" s="34"/>
      <c r="FVB2" s="34"/>
      <c r="FVC2" s="34"/>
      <c r="FVD2" s="34"/>
      <c r="FVE2" s="34"/>
      <c r="FVF2" s="34"/>
      <c r="FVG2" s="34"/>
      <c r="FVH2" s="34"/>
      <c r="FVI2" s="34"/>
      <c r="FVJ2" s="34"/>
      <c r="FVK2" s="34"/>
      <c r="FVL2" s="34"/>
      <c r="FVM2" s="34"/>
      <c r="FVN2" s="34"/>
      <c r="FVO2" s="34"/>
      <c r="FVP2" s="34"/>
      <c r="FVQ2" s="34"/>
      <c r="FVR2" s="34"/>
      <c r="FVS2" s="34"/>
      <c r="FVT2" s="34"/>
      <c r="FVU2" s="34"/>
      <c r="FVV2" s="34"/>
      <c r="FVW2" s="34"/>
      <c r="FVX2" s="34"/>
      <c r="FVY2" s="34"/>
      <c r="FVZ2" s="34"/>
      <c r="FWA2" s="34"/>
      <c r="FWB2" s="34"/>
      <c r="FWC2" s="34"/>
      <c r="FWD2" s="34"/>
      <c r="FWE2" s="34"/>
      <c r="FWF2" s="34"/>
      <c r="FWG2" s="34"/>
      <c r="FWH2" s="34"/>
      <c r="FWI2" s="34"/>
      <c r="FWJ2" s="34"/>
      <c r="FWK2" s="34"/>
      <c r="FWL2" s="34"/>
      <c r="FWM2" s="34"/>
      <c r="FWN2" s="34"/>
      <c r="FWO2" s="34"/>
      <c r="FWP2" s="34"/>
      <c r="FWQ2" s="34"/>
      <c r="FWR2" s="34"/>
      <c r="FWS2" s="34"/>
      <c r="FWT2" s="34"/>
      <c r="FWU2" s="34"/>
      <c r="FWV2" s="34"/>
      <c r="FWW2" s="34"/>
      <c r="FWX2" s="34"/>
      <c r="FWY2" s="34"/>
      <c r="FWZ2" s="34"/>
      <c r="FXA2" s="34"/>
      <c r="FXB2" s="34"/>
      <c r="FXC2" s="34"/>
      <c r="FXD2" s="34"/>
      <c r="FXE2" s="34"/>
      <c r="FXF2" s="34"/>
      <c r="FXG2" s="34"/>
      <c r="FXH2" s="34"/>
      <c r="FXI2" s="34"/>
      <c r="FXJ2" s="34"/>
      <c r="FXK2" s="34"/>
      <c r="FXL2" s="34"/>
      <c r="FXM2" s="34"/>
      <c r="FXN2" s="34"/>
      <c r="FXO2" s="34"/>
      <c r="FXP2" s="34"/>
      <c r="FXQ2" s="34"/>
      <c r="FXR2" s="34"/>
      <c r="FXS2" s="34"/>
      <c r="FXT2" s="34"/>
      <c r="FXU2" s="34"/>
      <c r="FXV2" s="34"/>
      <c r="FXW2" s="34"/>
      <c r="FXX2" s="34"/>
      <c r="FXY2" s="34"/>
      <c r="FXZ2" s="34"/>
      <c r="FYA2" s="34"/>
      <c r="FYB2" s="34"/>
      <c r="FYC2" s="34"/>
      <c r="FYD2" s="34"/>
      <c r="FYE2" s="34"/>
      <c r="FYF2" s="34"/>
      <c r="FYG2" s="34"/>
      <c r="FYH2" s="34"/>
      <c r="FYI2" s="34"/>
      <c r="FYJ2" s="34"/>
      <c r="FYK2" s="34"/>
      <c r="FYL2" s="34"/>
      <c r="FYM2" s="34"/>
      <c r="FYN2" s="34"/>
      <c r="FYO2" s="34"/>
      <c r="FYP2" s="34"/>
      <c r="FYQ2" s="34"/>
      <c r="FYR2" s="34"/>
      <c r="FYS2" s="34"/>
      <c r="FYT2" s="34"/>
      <c r="FYU2" s="34"/>
      <c r="FYV2" s="34"/>
      <c r="FYW2" s="34"/>
      <c r="FYX2" s="34"/>
      <c r="FYY2" s="34"/>
      <c r="FYZ2" s="34"/>
      <c r="FZA2" s="34"/>
      <c r="FZB2" s="34"/>
      <c r="FZC2" s="34"/>
      <c r="FZD2" s="34"/>
      <c r="FZE2" s="34"/>
      <c r="FZF2" s="34"/>
      <c r="FZG2" s="34"/>
      <c r="FZH2" s="34"/>
      <c r="FZI2" s="34"/>
      <c r="FZJ2" s="34"/>
      <c r="FZK2" s="34"/>
      <c r="FZL2" s="34"/>
      <c r="FZM2" s="34"/>
      <c r="FZN2" s="34"/>
      <c r="FZO2" s="34"/>
      <c r="FZP2" s="34"/>
      <c r="FZQ2" s="34"/>
      <c r="FZR2" s="34"/>
      <c r="FZS2" s="34"/>
      <c r="FZT2" s="34"/>
      <c r="FZU2" s="34"/>
      <c r="FZV2" s="34"/>
      <c r="FZW2" s="34"/>
      <c r="FZX2" s="34"/>
      <c r="FZY2" s="34"/>
      <c r="FZZ2" s="34"/>
      <c r="GAA2" s="34"/>
      <c r="GAB2" s="34"/>
      <c r="GAC2" s="34"/>
      <c r="GAD2" s="34"/>
      <c r="GAE2" s="34"/>
      <c r="GAF2" s="34"/>
      <c r="GAG2" s="34"/>
      <c r="GAH2" s="34"/>
      <c r="GAI2" s="34"/>
      <c r="GAJ2" s="34"/>
      <c r="GAK2" s="34"/>
      <c r="GAL2" s="34"/>
      <c r="GAM2" s="34"/>
      <c r="GAN2" s="34"/>
      <c r="GAO2" s="34"/>
      <c r="GAP2" s="34"/>
      <c r="GAQ2" s="34"/>
      <c r="GAR2" s="34"/>
      <c r="GAS2" s="34"/>
      <c r="GAT2" s="34"/>
      <c r="GAU2" s="34"/>
      <c r="GAV2" s="34"/>
      <c r="GAW2" s="34"/>
      <c r="GAX2" s="34"/>
      <c r="GAY2" s="34"/>
      <c r="GAZ2" s="34"/>
      <c r="GBA2" s="34"/>
      <c r="GBB2" s="34"/>
      <c r="GBC2" s="34"/>
      <c r="GBD2" s="34"/>
      <c r="GBE2" s="34"/>
      <c r="GBF2" s="34"/>
      <c r="GBG2" s="34"/>
      <c r="GBH2" s="34"/>
      <c r="GBI2" s="34"/>
      <c r="GBJ2" s="34"/>
      <c r="GBK2" s="34"/>
      <c r="GBL2" s="34"/>
      <c r="GBM2" s="34"/>
      <c r="GBN2" s="34"/>
      <c r="GBO2" s="34"/>
      <c r="GBP2" s="34"/>
      <c r="GBQ2" s="34"/>
      <c r="GBR2" s="34"/>
      <c r="GBS2" s="34"/>
      <c r="GBT2" s="34"/>
      <c r="GBU2" s="34"/>
      <c r="GBV2" s="34"/>
      <c r="GBW2" s="34"/>
      <c r="GBX2" s="34"/>
      <c r="GBY2" s="34"/>
      <c r="GBZ2" s="34"/>
      <c r="GCA2" s="34"/>
      <c r="GCB2" s="34"/>
      <c r="GCC2" s="34"/>
      <c r="GCD2" s="34"/>
      <c r="GCE2" s="34"/>
      <c r="GCF2" s="34"/>
      <c r="GCG2" s="34"/>
      <c r="GCH2" s="34"/>
      <c r="GCI2" s="34"/>
      <c r="GCJ2" s="34"/>
      <c r="GCK2" s="34"/>
      <c r="GCL2" s="34"/>
      <c r="GCM2" s="34"/>
      <c r="GCN2" s="34"/>
      <c r="GCO2" s="34"/>
      <c r="GCP2" s="34"/>
      <c r="GCQ2" s="34"/>
      <c r="GCR2" s="34"/>
      <c r="GCS2" s="34"/>
      <c r="GCT2" s="34"/>
      <c r="GCU2" s="34"/>
      <c r="GCV2" s="34"/>
      <c r="GCW2" s="34"/>
      <c r="GCX2" s="34"/>
      <c r="GCY2" s="34"/>
      <c r="GCZ2" s="34"/>
      <c r="GDA2" s="34"/>
      <c r="GDB2" s="34"/>
      <c r="GDC2" s="34"/>
      <c r="GDD2" s="34"/>
      <c r="GDE2" s="34"/>
      <c r="GDF2" s="34"/>
      <c r="GDG2" s="34"/>
      <c r="GDH2" s="34"/>
      <c r="GDI2" s="34"/>
      <c r="GDJ2" s="34"/>
      <c r="GDK2" s="34"/>
      <c r="GDL2" s="34"/>
      <c r="GDM2" s="34"/>
      <c r="GDN2" s="34"/>
      <c r="GDO2" s="34"/>
      <c r="GDP2" s="34"/>
      <c r="GDQ2" s="34"/>
      <c r="GDR2" s="34"/>
      <c r="GDS2" s="34"/>
      <c r="GDT2" s="34"/>
      <c r="GDU2" s="34"/>
      <c r="GDV2" s="34"/>
      <c r="GDW2" s="34"/>
      <c r="GDX2" s="34"/>
      <c r="GDY2" s="34"/>
      <c r="GDZ2" s="34"/>
      <c r="GEA2" s="34"/>
      <c r="GEB2" s="34"/>
      <c r="GEC2" s="34"/>
      <c r="GED2" s="34"/>
      <c r="GEE2" s="34"/>
      <c r="GEF2" s="34"/>
      <c r="GEG2" s="34"/>
      <c r="GEH2" s="34"/>
      <c r="GEI2" s="34"/>
      <c r="GEJ2" s="34"/>
      <c r="GEK2" s="34"/>
      <c r="GEL2" s="34"/>
      <c r="GEM2" s="34"/>
      <c r="GEN2" s="34"/>
      <c r="GEO2" s="34"/>
      <c r="GEP2" s="34"/>
      <c r="GEQ2" s="34"/>
      <c r="GER2" s="34"/>
      <c r="GES2" s="34"/>
      <c r="GET2" s="34"/>
      <c r="GEU2" s="34"/>
      <c r="GEV2" s="34"/>
      <c r="GEW2" s="34"/>
      <c r="GEX2" s="34"/>
      <c r="GEY2" s="34"/>
      <c r="GEZ2" s="34"/>
      <c r="GFA2" s="34"/>
      <c r="GFB2" s="34"/>
      <c r="GFC2" s="34"/>
      <c r="GFD2" s="34"/>
      <c r="GFE2" s="34"/>
      <c r="GFF2" s="34"/>
      <c r="GFG2" s="34"/>
      <c r="GFH2" s="34"/>
      <c r="GFI2" s="34"/>
      <c r="GFJ2" s="34"/>
      <c r="GFK2" s="34"/>
      <c r="GFL2" s="34"/>
      <c r="GFM2" s="34"/>
      <c r="GFN2" s="34"/>
      <c r="GFO2" s="34"/>
      <c r="GFP2" s="34"/>
      <c r="GFQ2" s="34"/>
      <c r="GFR2" s="34"/>
      <c r="GFS2" s="34"/>
      <c r="GFT2" s="34"/>
      <c r="GFU2" s="34"/>
      <c r="GFV2" s="34"/>
      <c r="GFW2" s="34"/>
      <c r="GFX2" s="34"/>
      <c r="GFY2" s="34"/>
      <c r="GFZ2" s="34"/>
      <c r="GGA2" s="34"/>
      <c r="GGB2" s="34"/>
      <c r="GGC2" s="34"/>
      <c r="GGD2" s="34"/>
      <c r="GGE2" s="34"/>
      <c r="GGF2" s="34"/>
      <c r="GGG2" s="34"/>
      <c r="GGH2" s="34"/>
      <c r="GGI2" s="34"/>
      <c r="GGJ2" s="34"/>
      <c r="GGK2" s="34"/>
      <c r="GGL2" s="34"/>
      <c r="GGM2" s="34"/>
      <c r="GGN2" s="34"/>
      <c r="GGO2" s="34"/>
      <c r="GGP2" s="34"/>
      <c r="GGQ2" s="34"/>
      <c r="GGR2" s="34"/>
      <c r="GGS2" s="34"/>
      <c r="GGT2" s="34"/>
      <c r="GGU2" s="34"/>
      <c r="GGV2" s="34"/>
      <c r="GGW2" s="34"/>
      <c r="GGX2" s="34"/>
      <c r="GGY2" s="34"/>
      <c r="GGZ2" s="34"/>
      <c r="GHA2" s="34"/>
      <c r="GHB2" s="34"/>
      <c r="GHC2" s="34"/>
      <c r="GHD2" s="34"/>
      <c r="GHE2" s="34"/>
      <c r="GHF2" s="34"/>
      <c r="GHG2" s="34"/>
      <c r="GHH2" s="34"/>
      <c r="GHI2" s="34"/>
      <c r="GHJ2" s="34"/>
      <c r="GHK2" s="34"/>
      <c r="GHL2" s="34"/>
      <c r="GHM2" s="34"/>
      <c r="GHN2" s="34"/>
      <c r="GHO2" s="34"/>
      <c r="GHP2" s="34"/>
      <c r="GHQ2" s="34"/>
      <c r="GHR2" s="34"/>
      <c r="GHS2" s="34"/>
      <c r="GHT2" s="34"/>
      <c r="GHU2" s="34"/>
      <c r="GHV2" s="34"/>
      <c r="GHW2" s="34"/>
      <c r="GHX2" s="34"/>
      <c r="GHY2" s="34"/>
      <c r="GHZ2" s="34"/>
      <c r="GIA2" s="34"/>
      <c r="GIB2" s="34"/>
      <c r="GIC2" s="34"/>
      <c r="GID2" s="34"/>
      <c r="GIE2" s="34"/>
      <c r="GIF2" s="34"/>
      <c r="GIG2" s="34"/>
      <c r="GIH2" s="34"/>
      <c r="GII2" s="34"/>
      <c r="GIJ2" s="34"/>
      <c r="GIK2" s="34"/>
      <c r="GIL2" s="34"/>
      <c r="GIM2" s="34"/>
      <c r="GIN2" s="34"/>
      <c r="GIO2" s="34"/>
      <c r="GIP2" s="34"/>
      <c r="GIQ2" s="34"/>
      <c r="GIR2" s="34"/>
      <c r="GIS2" s="34"/>
      <c r="GIT2" s="34"/>
      <c r="GIU2" s="34"/>
      <c r="GIV2" s="34"/>
      <c r="GIW2" s="34"/>
      <c r="GIX2" s="34"/>
      <c r="GIY2" s="34"/>
      <c r="GIZ2" s="34"/>
      <c r="GJA2" s="34"/>
      <c r="GJB2" s="34"/>
      <c r="GJC2" s="34"/>
      <c r="GJD2" s="34"/>
      <c r="GJE2" s="34"/>
      <c r="GJF2" s="34"/>
      <c r="GJG2" s="34"/>
      <c r="GJH2" s="34"/>
      <c r="GJI2" s="34"/>
      <c r="GJJ2" s="34"/>
      <c r="GJK2" s="34"/>
      <c r="GJL2" s="34"/>
      <c r="GJM2" s="34"/>
      <c r="GJN2" s="34"/>
      <c r="GJO2" s="34"/>
      <c r="GJP2" s="34"/>
      <c r="GJQ2" s="34"/>
      <c r="GJR2" s="34"/>
      <c r="GJS2" s="34"/>
      <c r="GJT2" s="34"/>
      <c r="GJU2" s="34"/>
      <c r="GJV2" s="34"/>
      <c r="GJW2" s="34"/>
      <c r="GJX2" s="34"/>
      <c r="GJY2" s="34"/>
      <c r="GJZ2" s="34"/>
      <c r="GKA2" s="34"/>
      <c r="GKB2" s="34"/>
      <c r="GKC2" s="34"/>
      <c r="GKD2" s="34"/>
      <c r="GKE2" s="34"/>
      <c r="GKF2" s="34"/>
      <c r="GKG2" s="34"/>
      <c r="GKH2" s="34"/>
      <c r="GKI2" s="34"/>
      <c r="GKJ2" s="34"/>
      <c r="GKK2" s="34"/>
      <c r="GKL2" s="34"/>
      <c r="GKM2" s="34"/>
      <c r="GKN2" s="34"/>
      <c r="GKO2" s="34"/>
      <c r="GKP2" s="34"/>
      <c r="GKQ2" s="34"/>
      <c r="GKR2" s="34"/>
      <c r="GKS2" s="34"/>
      <c r="GKT2" s="34"/>
      <c r="GKU2" s="34"/>
      <c r="GKV2" s="34"/>
      <c r="GKW2" s="34"/>
      <c r="GKX2" s="34"/>
      <c r="GKY2" s="34"/>
      <c r="GKZ2" s="34"/>
      <c r="GLA2" s="34"/>
      <c r="GLB2" s="34"/>
      <c r="GLC2" s="34"/>
      <c r="GLD2" s="34"/>
      <c r="GLE2" s="34"/>
      <c r="GLF2" s="34"/>
      <c r="GLG2" s="34"/>
      <c r="GLH2" s="34"/>
      <c r="GLI2" s="34"/>
      <c r="GLJ2" s="34"/>
      <c r="GLK2" s="34"/>
      <c r="GLL2" s="34"/>
      <c r="GLM2" s="34"/>
      <c r="GLN2" s="34"/>
      <c r="GLO2" s="34"/>
      <c r="GLP2" s="34"/>
      <c r="GLQ2" s="34"/>
      <c r="GLR2" s="34"/>
      <c r="GLS2" s="34"/>
      <c r="GLT2" s="34"/>
      <c r="GLU2" s="34"/>
      <c r="GLV2" s="34"/>
      <c r="GLW2" s="34"/>
      <c r="GLX2" s="34"/>
      <c r="GLY2" s="34"/>
      <c r="GLZ2" s="34"/>
      <c r="GMA2" s="34"/>
      <c r="GMB2" s="34"/>
      <c r="GMC2" s="34"/>
      <c r="GMD2" s="34"/>
      <c r="GME2" s="34"/>
      <c r="GMF2" s="34"/>
      <c r="GMG2" s="34"/>
      <c r="GMH2" s="34"/>
      <c r="GMI2" s="34"/>
      <c r="GMJ2" s="34"/>
      <c r="GMK2" s="34"/>
      <c r="GML2" s="34"/>
      <c r="GMM2" s="34"/>
      <c r="GMN2" s="34"/>
      <c r="GMO2" s="34"/>
      <c r="GMP2" s="34"/>
      <c r="GMQ2" s="34"/>
      <c r="GMR2" s="34"/>
      <c r="GMS2" s="34"/>
      <c r="GMT2" s="34"/>
      <c r="GMU2" s="34"/>
      <c r="GMV2" s="34"/>
      <c r="GMW2" s="34"/>
      <c r="GMX2" s="34"/>
      <c r="GMY2" s="34"/>
      <c r="GMZ2" s="34"/>
      <c r="GNA2" s="34"/>
      <c r="GNB2" s="34"/>
      <c r="GNC2" s="34"/>
      <c r="GND2" s="34"/>
      <c r="GNE2" s="34"/>
      <c r="GNF2" s="34"/>
      <c r="GNG2" s="34"/>
      <c r="GNH2" s="34"/>
      <c r="GNI2" s="34"/>
      <c r="GNJ2" s="34"/>
      <c r="GNK2" s="34"/>
      <c r="GNL2" s="34"/>
      <c r="GNM2" s="34"/>
      <c r="GNN2" s="34"/>
      <c r="GNO2" s="34"/>
      <c r="GNP2" s="34"/>
      <c r="GNQ2" s="34"/>
      <c r="GNR2" s="34"/>
      <c r="GNS2" s="34"/>
      <c r="GNT2" s="34"/>
      <c r="GNU2" s="34"/>
      <c r="GNV2" s="34"/>
      <c r="GNW2" s="34"/>
      <c r="GNX2" s="34"/>
      <c r="GNY2" s="34"/>
      <c r="GNZ2" s="34"/>
      <c r="GOA2" s="34"/>
      <c r="GOB2" s="34"/>
      <c r="GOC2" s="34"/>
      <c r="GOD2" s="34"/>
      <c r="GOE2" s="34"/>
      <c r="GOF2" s="34"/>
      <c r="GOG2" s="34"/>
      <c r="GOH2" s="34"/>
      <c r="GOI2" s="34"/>
      <c r="GOJ2" s="34"/>
      <c r="GOK2" s="34"/>
      <c r="GOL2" s="34"/>
      <c r="GOM2" s="34"/>
      <c r="GON2" s="34"/>
      <c r="GOO2" s="34"/>
      <c r="GOP2" s="34"/>
      <c r="GOQ2" s="34"/>
      <c r="GOR2" s="34"/>
      <c r="GOS2" s="34"/>
      <c r="GOT2" s="34"/>
      <c r="GOU2" s="34"/>
      <c r="GOV2" s="34"/>
      <c r="GOW2" s="34"/>
      <c r="GOX2" s="34"/>
      <c r="GOY2" s="34"/>
      <c r="GOZ2" s="34"/>
      <c r="GPA2" s="34"/>
      <c r="GPB2" s="34"/>
      <c r="GPC2" s="34"/>
      <c r="GPD2" s="34"/>
      <c r="GPE2" s="34"/>
      <c r="GPF2" s="34"/>
      <c r="GPG2" s="34"/>
      <c r="GPH2" s="34"/>
      <c r="GPI2" s="34"/>
      <c r="GPJ2" s="34"/>
      <c r="GPK2" s="34"/>
      <c r="GPL2" s="34"/>
      <c r="GPM2" s="34"/>
      <c r="GPN2" s="34"/>
      <c r="GPO2" s="34"/>
      <c r="GPP2" s="34"/>
      <c r="GPQ2" s="34"/>
      <c r="GPR2" s="34"/>
      <c r="GPS2" s="34"/>
      <c r="GPT2" s="34"/>
      <c r="GPU2" s="34"/>
      <c r="GPV2" s="34"/>
      <c r="GPW2" s="34"/>
      <c r="GPX2" s="34"/>
      <c r="GPY2" s="34"/>
      <c r="GPZ2" s="34"/>
      <c r="GQA2" s="34"/>
      <c r="GQB2" s="34"/>
      <c r="GQC2" s="34"/>
      <c r="GQD2" s="34"/>
      <c r="GQE2" s="34"/>
      <c r="GQF2" s="34"/>
      <c r="GQG2" s="34"/>
      <c r="GQH2" s="34"/>
      <c r="GQI2" s="34"/>
      <c r="GQJ2" s="34"/>
      <c r="GQK2" s="34"/>
      <c r="GQL2" s="34"/>
      <c r="GQM2" s="34"/>
      <c r="GQN2" s="34"/>
      <c r="GQO2" s="34"/>
      <c r="GQP2" s="34"/>
      <c r="GQQ2" s="34"/>
      <c r="GQR2" s="34"/>
      <c r="GQS2" s="34"/>
      <c r="GQT2" s="34"/>
      <c r="GQU2" s="34"/>
      <c r="GQV2" s="34"/>
      <c r="GQW2" s="34"/>
      <c r="GQX2" s="34"/>
      <c r="GQY2" s="34"/>
      <c r="GQZ2" s="34"/>
      <c r="GRA2" s="34"/>
      <c r="GRB2" s="34"/>
      <c r="GRC2" s="34"/>
      <c r="GRD2" s="34"/>
      <c r="GRE2" s="34"/>
      <c r="GRF2" s="34"/>
      <c r="GRG2" s="34"/>
      <c r="GRH2" s="34"/>
      <c r="GRI2" s="34"/>
      <c r="GRJ2" s="34"/>
      <c r="GRK2" s="34"/>
      <c r="GRL2" s="34"/>
      <c r="GRM2" s="34"/>
      <c r="GRN2" s="34"/>
      <c r="GRO2" s="34"/>
      <c r="GRP2" s="34"/>
      <c r="GRQ2" s="34"/>
      <c r="GRR2" s="34"/>
      <c r="GRS2" s="34"/>
      <c r="GRT2" s="34"/>
      <c r="GRU2" s="34"/>
      <c r="GRV2" s="34"/>
      <c r="GRW2" s="34"/>
      <c r="GRX2" s="34"/>
      <c r="GRY2" s="34"/>
      <c r="GRZ2" s="34"/>
      <c r="GSA2" s="34"/>
      <c r="GSB2" s="34"/>
      <c r="GSC2" s="34"/>
      <c r="GSD2" s="34"/>
      <c r="GSE2" s="34"/>
      <c r="GSF2" s="34"/>
      <c r="GSG2" s="34"/>
      <c r="GSH2" s="34"/>
      <c r="GSI2" s="34"/>
      <c r="GSJ2" s="34"/>
      <c r="GSK2" s="34"/>
      <c r="GSL2" s="34"/>
      <c r="GSM2" s="34"/>
      <c r="GSN2" s="34"/>
      <c r="GSO2" s="34"/>
      <c r="GSP2" s="34"/>
      <c r="GSQ2" s="34"/>
      <c r="GSR2" s="34"/>
      <c r="GSS2" s="34"/>
      <c r="GST2" s="34"/>
      <c r="GSU2" s="34"/>
      <c r="GSV2" s="34"/>
      <c r="GSW2" s="34"/>
      <c r="GSX2" s="34"/>
      <c r="GSY2" s="34"/>
      <c r="GSZ2" s="34"/>
      <c r="GTA2" s="34"/>
      <c r="GTB2" s="34"/>
      <c r="GTC2" s="34"/>
      <c r="GTD2" s="34"/>
      <c r="GTE2" s="34"/>
      <c r="GTF2" s="34"/>
      <c r="GTG2" s="34"/>
      <c r="GTH2" s="34"/>
      <c r="GTI2" s="34"/>
      <c r="GTJ2" s="34"/>
      <c r="GTK2" s="34"/>
      <c r="GTL2" s="34"/>
      <c r="GTM2" s="34"/>
      <c r="GTN2" s="34"/>
      <c r="GTO2" s="34"/>
      <c r="GTP2" s="34"/>
      <c r="GTQ2" s="34"/>
      <c r="GTR2" s="34"/>
      <c r="GTS2" s="34"/>
      <c r="GTT2" s="34"/>
      <c r="GTU2" s="34"/>
      <c r="GTV2" s="34"/>
      <c r="GTW2" s="34"/>
      <c r="GTX2" s="34"/>
      <c r="GTY2" s="34"/>
      <c r="GTZ2" s="34"/>
      <c r="GUA2" s="34"/>
      <c r="GUB2" s="34"/>
      <c r="GUC2" s="34"/>
      <c r="GUD2" s="34"/>
      <c r="GUE2" s="34"/>
      <c r="GUF2" s="34"/>
      <c r="GUG2" s="34"/>
      <c r="GUH2" s="34"/>
      <c r="GUI2" s="34"/>
      <c r="GUJ2" s="34"/>
      <c r="GUK2" s="34"/>
      <c r="GUL2" s="34"/>
      <c r="GUM2" s="34"/>
      <c r="GUN2" s="34"/>
      <c r="GUO2" s="34"/>
      <c r="GUP2" s="34"/>
      <c r="GUQ2" s="34"/>
      <c r="GUR2" s="34"/>
      <c r="GUS2" s="34"/>
      <c r="GUT2" s="34"/>
      <c r="GUU2" s="34"/>
      <c r="GUV2" s="34"/>
      <c r="GUW2" s="34"/>
      <c r="GUX2" s="34"/>
      <c r="GUY2" s="34"/>
      <c r="GUZ2" s="34"/>
      <c r="GVA2" s="34"/>
      <c r="GVB2" s="34"/>
      <c r="GVC2" s="34"/>
      <c r="GVD2" s="34"/>
      <c r="GVE2" s="34"/>
      <c r="GVF2" s="34"/>
      <c r="GVG2" s="34"/>
      <c r="GVH2" s="34"/>
      <c r="GVI2" s="34"/>
      <c r="GVJ2" s="34"/>
      <c r="GVK2" s="34"/>
      <c r="GVL2" s="34"/>
      <c r="GVM2" s="34"/>
      <c r="GVN2" s="34"/>
      <c r="GVO2" s="34"/>
      <c r="GVP2" s="34"/>
      <c r="GVQ2" s="34"/>
      <c r="GVR2" s="34"/>
      <c r="GVS2" s="34"/>
      <c r="GVT2" s="34"/>
      <c r="GVU2" s="34"/>
      <c r="GVV2" s="34"/>
      <c r="GVW2" s="34"/>
      <c r="GVX2" s="34"/>
      <c r="GVY2" s="34"/>
      <c r="GVZ2" s="34"/>
      <c r="GWA2" s="34"/>
      <c r="GWB2" s="34"/>
      <c r="GWC2" s="34"/>
      <c r="GWD2" s="34"/>
      <c r="GWE2" s="34"/>
      <c r="GWF2" s="34"/>
      <c r="GWG2" s="34"/>
      <c r="GWH2" s="34"/>
      <c r="GWI2" s="34"/>
      <c r="GWJ2" s="34"/>
      <c r="GWK2" s="34"/>
      <c r="GWL2" s="34"/>
      <c r="GWM2" s="34"/>
      <c r="GWN2" s="34"/>
      <c r="GWO2" s="34"/>
      <c r="GWP2" s="34"/>
      <c r="GWQ2" s="34"/>
      <c r="GWR2" s="34"/>
      <c r="GWS2" s="34"/>
      <c r="GWT2" s="34"/>
      <c r="GWU2" s="34"/>
      <c r="GWV2" s="34"/>
      <c r="GWW2" s="34"/>
      <c r="GWX2" s="34"/>
      <c r="GWY2" s="34"/>
      <c r="GWZ2" s="34"/>
      <c r="GXA2" s="34"/>
      <c r="GXB2" s="34"/>
      <c r="GXC2" s="34"/>
      <c r="GXD2" s="34"/>
      <c r="GXE2" s="34"/>
      <c r="GXF2" s="34"/>
      <c r="GXG2" s="34"/>
      <c r="GXH2" s="34"/>
      <c r="GXI2" s="34"/>
      <c r="GXJ2" s="34"/>
      <c r="GXK2" s="34"/>
      <c r="GXL2" s="34"/>
      <c r="GXM2" s="34"/>
      <c r="GXN2" s="34"/>
      <c r="GXO2" s="34"/>
      <c r="GXP2" s="34"/>
      <c r="GXQ2" s="34"/>
      <c r="GXR2" s="34"/>
      <c r="GXS2" s="34"/>
      <c r="GXT2" s="34"/>
      <c r="GXU2" s="34"/>
      <c r="GXV2" s="34"/>
      <c r="GXW2" s="34"/>
      <c r="GXX2" s="34"/>
      <c r="GXY2" s="34"/>
      <c r="GXZ2" s="34"/>
      <c r="GYA2" s="34"/>
      <c r="GYB2" s="34"/>
      <c r="GYC2" s="34"/>
      <c r="GYD2" s="34"/>
      <c r="GYE2" s="34"/>
      <c r="GYF2" s="34"/>
      <c r="GYG2" s="34"/>
      <c r="GYH2" s="34"/>
      <c r="GYI2" s="34"/>
      <c r="GYJ2" s="34"/>
      <c r="GYK2" s="34"/>
      <c r="GYL2" s="34"/>
      <c r="GYM2" s="34"/>
      <c r="GYN2" s="34"/>
      <c r="GYO2" s="34"/>
      <c r="GYP2" s="34"/>
      <c r="GYQ2" s="34"/>
      <c r="GYR2" s="34"/>
      <c r="GYS2" s="34"/>
      <c r="GYT2" s="34"/>
      <c r="GYU2" s="34"/>
      <c r="GYV2" s="34"/>
      <c r="GYW2" s="34"/>
      <c r="GYX2" s="34"/>
      <c r="GYY2" s="34"/>
      <c r="GYZ2" s="34"/>
      <c r="GZA2" s="34"/>
      <c r="GZB2" s="34"/>
      <c r="GZC2" s="34"/>
      <c r="GZD2" s="34"/>
      <c r="GZE2" s="34"/>
      <c r="GZF2" s="34"/>
      <c r="GZG2" s="34"/>
      <c r="GZH2" s="34"/>
      <c r="GZI2" s="34"/>
      <c r="GZJ2" s="34"/>
      <c r="GZK2" s="34"/>
      <c r="GZL2" s="34"/>
      <c r="GZM2" s="34"/>
      <c r="GZN2" s="34"/>
      <c r="GZO2" s="34"/>
      <c r="GZP2" s="34"/>
      <c r="GZQ2" s="34"/>
      <c r="GZR2" s="34"/>
      <c r="GZS2" s="34"/>
      <c r="GZT2" s="34"/>
      <c r="GZU2" s="34"/>
      <c r="GZV2" s="34"/>
      <c r="GZW2" s="34"/>
      <c r="GZX2" s="34"/>
      <c r="GZY2" s="34"/>
      <c r="GZZ2" s="34"/>
      <c r="HAA2" s="34"/>
      <c r="HAB2" s="34"/>
      <c r="HAC2" s="34"/>
      <c r="HAD2" s="34"/>
      <c r="HAE2" s="34"/>
      <c r="HAF2" s="34"/>
      <c r="HAG2" s="34"/>
      <c r="HAH2" s="34"/>
      <c r="HAI2" s="34"/>
      <c r="HAJ2" s="34"/>
      <c r="HAK2" s="34"/>
      <c r="HAL2" s="34"/>
      <c r="HAM2" s="34"/>
      <c r="HAN2" s="34"/>
      <c r="HAO2" s="34"/>
      <c r="HAP2" s="34"/>
      <c r="HAQ2" s="34"/>
      <c r="HAR2" s="34"/>
      <c r="HAS2" s="34"/>
      <c r="HAT2" s="34"/>
      <c r="HAU2" s="34"/>
      <c r="HAV2" s="34"/>
      <c r="HAW2" s="34"/>
      <c r="HAX2" s="34"/>
      <c r="HAY2" s="34"/>
      <c r="HAZ2" s="34"/>
      <c r="HBA2" s="34"/>
      <c r="HBB2" s="34"/>
      <c r="HBC2" s="34"/>
      <c r="HBD2" s="34"/>
      <c r="HBE2" s="34"/>
      <c r="HBF2" s="34"/>
      <c r="HBG2" s="34"/>
      <c r="HBH2" s="34"/>
      <c r="HBI2" s="34"/>
      <c r="HBJ2" s="34"/>
      <c r="HBK2" s="34"/>
      <c r="HBL2" s="34"/>
      <c r="HBM2" s="34"/>
      <c r="HBN2" s="34"/>
      <c r="HBO2" s="34"/>
      <c r="HBP2" s="34"/>
      <c r="HBQ2" s="34"/>
      <c r="HBR2" s="34"/>
      <c r="HBS2" s="34"/>
      <c r="HBT2" s="34"/>
      <c r="HBU2" s="34"/>
      <c r="HBV2" s="34"/>
      <c r="HBW2" s="34"/>
      <c r="HBX2" s="34"/>
      <c r="HBY2" s="34"/>
      <c r="HBZ2" s="34"/>
      <c r="HCA2" s="34"/>
      <c r="HCB2" s="34"/>
      <c r="HCC2" s="34"/>
      <c r="HCD2" s="34"/>
      <c r="HCE2" s="34"/>
      <c r="HCF2" s="34"/>
      <c r="HCG2" s="34"/>
      <c r="HCH2" s="34"/>
      <c r="HCI2" s="34"/>
      <c r="HCJ2" s="34"/>
      <c r="HCK2" s="34"/>
      <c r="HCL2" s="34"/>
      <c r="HCM2" s="34"/>
      <c r="HCN2" s="34"/>
      <c r="HCO2" s="34"/>
      <c r="HCP2" s="34"/>
      <c r="HCQ2" s="34"/>
      <c r="HCR2" s="34"/>
      <c r="HCS2" s="34"/>
      <c r="HCT2" s="34"/>
      <c r="HCU2" s="34"/>
      <c r="HCV2" s="34"/>
      <c r="HCW2" s="34"/>
      <c r="HCX2" s="34"/>
      <c r="HCY2" s="34"/>
      <c r="HCZ2" s="34"/>
      <c r="HDA2" s="34"/>
      <c r="HDB2" s="34"/>
      <c r="HDC2" s="34"/>
      <c r="HDD2" s="34"/>
      <c r="HDE2" s="34"/>
      <c r="HDF2" s="34"/>
      <c r="HDG2" s="34"/>
      <c r="HDH2" s="34"/>
      <c r="HDI2" s="34"/>
      <c r="HDJ2" s="34"/>
      <c r="HDK2" s="34"/>
      <c r="HDL2" s="34"/>
      <c r="HDM2" s="34"/>
      <c r="HDN2" s="34"/>
      <c r="HDO2" s="34"/>
      <c r="HDP2" s="34"/>
      <c r="HDQ2" s="34"/>
      <c r="HDR2" s="34"/>
      <c r="HDS2" s="34"/>
      <c r="HDT2" s="34"/>
      <c r="HDU2" s="34"/>
      <c r="HDV2" s="34"/>
      <c r="HDW2" s="34"/>
      <c r="HDX2" s="34"/>
      <c r="HDY2" s="34"/>
      <c r="HDZ2" s="34"/>
      <c r="HEA2" s="34"/>
      <c r="HEB2" s="34"/>
      <c r="HEC2" s="34"/>
      <c r="HED2" s="34"/>
      <c r="HEE2" s="34"/>
      <c r="HEF2" s="34"/>
      <c r="HEG2" s="34"/>
      <c r="HEH2" s="34"/>
      <c r="HEI2" s="34"/>
      <c r="HEJ2" s="34"/>
      <c r="HEK2" s="34"/>
      <c r="HEL2" s="34"/>
      <c r="HEM2" s="34"/>
      <c r="HEN2" s="34"/>
      <c r="HEO2" s="34"/>
      <c r="HEP2" s="34"/>
      <c r="HEQ2" s="34"/>
      <c r="HER2" s="34"/>
      <c r="HES2" s="34"/>
      <c r="HET2" s="34"/>
      <c r="HEU2" s="34"/>
      <c r="HEV2" s="34"/>
      <c r="HEW2" s="34"/>
      <c r="HEX2" s="34"/>
      <c r="HEY2" s="34"/>
      <c r="HEZ2" s="34"/>
      <c r="HFA2" s="34"/>
      <c r="HFB2" s="34"/>
      <c r="HFC2" s="34"/>
      <c r="HFD2" s="34"/>
      <c r="HFE2" s="34"/>
      <c r="HFF2" s="34"/>
      <c r="HFG2" s="34"/>
      <c r="HFH2" s="34"/>
      <c r="HFI2" s="34"/>
      <c r="HFJ2" s="34"/>
      <c r="HFK2" s="34"/>
      <c r="HFL2" s="34"/>
      <c r="HFM2" s="34"/>
      <c r="HFN2" s="34"/>
      <c r="HFO2" s="34"/>
      <c r="HFP2" s="34"/>
      <c r="HFQ2" s="34"/>
      <c r="HFR2" s="34"/>
      <c r="HFS2" s="34"/>
      <c r="HFT2" s="34"/>
      <c r="HFU2" s="34"/>
      <c r="HFV2" s="34"/>
      <c r="HFW2" s="34"/>
      <c r="HFX2" s="34"/>
      <c r="HFY2" s="34"/>
      <c r="HFZ2" s="34"/>
      <c r="HGA2" s="34"/>
      <c r="HGB2" s="34"/>
      <c r="HGC2" s="34"/>
      <c r="HGD2" s="34"/>
      <c r="HGE2" s="34"/>
      <c r="HGF2" s="34"/>
      <c r="HGG2" s="34"/>
      <c r="HGH2" s="34"/>
      <c r="HGI2" s="34"/>
      <c r="HGJ2" s="34"/>
      <c r="HGK2" s="34"/>
      <c r="HGL2" s="34"/>
      <c r="HGM2" s="34"/>
      <c r="HGN2" s="34"/>
      <c r="HGO2" s="34"/>
      <c r="HGP2" s="34"/>
      <c r="HGQ2" s="34"/>
      <c r="HGR2" s="34"/>
      <c r="HGS2" s="34"/>
      <c r="HGT2" s="34"/>
      <c r="HGU2" s="34"/>
      <c r="HGV2" s="34"/>
      <c r="HGW2" s="34"/>
      <c r="HGX2" s="34"/>
      <c r="HGY2" s="34"/>
      <c r="HGZ2" s="34"/>
      <c r="HHA2" s="34"/>
      <c r="HHB2" s="34"/>
      <c r="HHC2" s="34"/>
      <c r="HHD2" s="34"/>
      <c r="HHE2" s="34"/>
      <c r="HHF2" s="34"/>
      <c r="HHG2" s="34"/>
      <c r="HHH2" s="34"/>
      <c r="HHI2" s="34"/>
      <c r="HHJ2" s="34"/>
      <c r="HHK2" s="34"/>
      <c r="HHL2" s="34"/>
      <c r="HHM2" s="34"/>
      <c r="HHN2" s="34"/>
      <c r="HHO2" s="34"/>
      <c r="HHP2" s="34"/>
      <c r="HHQ2" s="34"/>
      <c r="HHR2" s="34"/>
      <c r="HHS2" s="34"/>
      <c r="HHT2" s="34"/>
      <c r="HHU2" s="34"/>
      <c r="HHV2" s="34"/>
      <c r="HHW2" s="34"/>
      <c r="HHX2" s="34"/>
      <c r="HHY2" s="34"/>
      <c r="HHZ2" s="34"/>
      <c r="HIA2" s="34"/>
      <c r="HIB2" s="34"/>
      <c r="HIC2" s="34"/>
      <c r="HID2" s="34"/>
      <c r="HIE2" s="34"/>
      <c r="HIF2" s="34"/>
      <c r="HIG2" s="34"/>
      <c r="HIH2" s="34"/>
      <c r="HII2" s="34"/>
      <c r="HIJ2" s="34"/>
      <c r="HIK2" s="34"/>
      <c r="HIL2" s="34"/>
      <c r="HIM2" s="34"/>
      <c r="HIN2" s="34"/>
      <c r="HIO2" s="34"/>
      <c r="HIP2" s="34"/>
      <c r="HIQ2" s="34"/>
      <c r="HIR2" s="34"/>
      <c r="HIS2" s="34"/>
      <c r="HIT2" s="34"/>
      <c r="HIU2" s="34"/>
      <c r="HIV2" s="34"/>
      <c r="HIW2" s="34"/>
      <c r="HIX2" s="34"/>
      <c r="HIY2" s="34"/>
      <c r="HIZ2" s="34"/>
      <c r="HJA2" s="34"/>
      <c r="HJB2" s="34"/>
      <c r="HJC2" s="34"/>
      <c r="HJD2" s="34"/>
      <c r="HJE2" s="34"/>
      <c r="HJF2" s="34"/>
      <c r="HJG2" s="34"/>
      <c r="HJH2" s="34"/>
      <c r="HJI2" s="34"/>
      <c r="HJJ2" s="34"/>
      <c r="HJK2" s="34"/>
      <c r="HJL2" s="34"/>
      <c r="HJM2" s="34"/>
      <c r="HJN2" s="34"/>
      <c r="HJO2" s="34"/>
      <c r="HJP2" s="34"/>
      <c r="HJQ2" s="34"/>
      <c r="HJR2" s="34"/>
      <c r="HJS2" s="34"/>
      <c r="HJT2" s="34"/>
      <c r="HJU2" s="34"/>
      <c r="HJV2" s="34"/>
      <c r="HJW2" s="34"/>
      <c r="HJX2" s="34"/>
      <c r="HJY2" s="34"/>
      <c r="HJZ2" s="34"/>
      <c r="HKA2" s="34"/>
      <c r="HKB2" s="34"/>
      <c r="HKC2" s="34"/>
      <c r="HKD2" s="34"/>
      <c r="HKE2" s="34"/>
      <c r="HKF2" s="34"/>
      <c r="HKG2" s="34"/>
      <c r="HKH2" s="34"/>
      <c r="HKI2" s="34"/>
      <c r="HKJ2" s="34"/>
      <c r="HKK2" s="34"/>
      <c r="HKL2" s="34"/>
      <c r="HKM2" s="34"/>
      <c r="HKN2" s="34"/>
      <c r="HKO2" s="34"/>
      <c r="HKP2" s="34"/>
      <c r="HKQ2" s="34"/>
      <c r="HKR2" s="34"/>
      <c r="HKS2" s="34"/>
      <c r="HKT2" s="34"/>
      <c r="HKU2" s="34"/>
      <c r="HKV2" s="34"/>
      <c r="HKW2" s="34"/>
      <c r="HKX2" s="34"/>
      <c r="HKY2" s="34"/>
      <c r="HKZ2" s="34"/>
      <c r="HLA2" s="34"/>
      <c r="HLB2" s="34"/>
      <c r="HLC2" s="34"/>
      <c r="HLD2" s="34"/>
      <c r="HLE2" s="34"/>
      <c r="HLF2" s="34"/>
      <c r="HLG2" s="34"/>
      <c r="HLH2" s="34"/>
      <c r="HLI2" s="34"/>
      <c r="HLJ2" s="34"/>
      <c r="HLK2" s="34"/>
      <c r="HLL2" s="34"/>
      <c r="HLM2" s="34"/>
      <c r="HLN2" s="34"/>
      <c r="HLO2" s="34"/>
      <c r="HLP2" s="34"/>
      <c r="HLQ2" s="34"/>
      <c r="HLR2" s="34"/>
      <c r="HLS2" s="34"/>
      <c r="HLT2" s="34"/>
      <c r="HLU2" s="34"/>
      <c r="HLV2" s="34"/>
      <c r="HLW2" s="34"/>
      <c r="HLX2" s="34"/>
      <c r="HLY2" s="34"/>
      <c r="HLZ2" s="34"/>
      <c r="HMA2" s="34"/>
      <c r="HMB2" s="34"/>
      <c r="HMC2" s="34"/>
      <c r="HMD2" s="34"/>
      <c r="HME2" s="34"/>
      <c r="HMF2" s="34"/>
      <c r="HMG2" s="34"/>
      <c r="HMH2" s="34"/>
      <c r="HMI2" s="34"/>
      <c r="HMJ2" s="34"/>
      <c r="HMK2" s="34"/>
      <c r="HML2" s="34"/>
      <c r="HMM2" s="34"/>
      <c r="HMN2" s="34"/>
      <c r="HMO2" s="34"/>
      <c r="HMP2" s="34"/>
      <c r="HMQ2" s="34"/>
      <c r="HMR2" s="34"/>
      <c r="HMS2" s="34"/>
      <c r="HMT2" s="34"/>
      <c r="HMU2" s="34"/>
      <c r="HMV2" s="34"/>
      <c r="HMW2" s="34"/>
      <c r="HMX2" s="34"/>
      <c r="HMY2" s="34"/>
      <c r="HMZ2" s="34"/>
      <c r="HNA2" s="34"/>
      <c r="HNB2" s="34"/>
      <c r="HNC2" s="34"/>
      <c r="HND2" s="34"/>
      <c r="HNE2" s="34"/>
      <c r="HNF2" s="34"/>
      <c r="HNG2" s="34"/>
      <c r="HNH2" s="34"/>
      <c r="HNI2" s="34"/>
      <c r="HNJ2" s="34"/>
      <c r="HNK2" s="34"/>
      <c r="HNL2" s="34"/>
      <c r="HNM2" s="34"/>
      <c r="HNN2" s="34"/>
      <c r="HNO2" s="34"/>
      <c r="HNP2" s="34"/>
      <c r="HNQ2" s="34"/>
      <c r="HNR2" s="34"/>
      <c r="HNS2" s="34"/>
      <c r="HNT2" s="34"/>
      <c r="HNU2" s="34"/>
      <c r="HNV2" s="34"/>
      <c r="HNW2" s="34"/>
      <c r="HNX2" s="34"/>
      <c r="HNY2" s="34"/>
      <c r="HNZ2" s="34"/>
      <c r="HOA2" s="34"/>
      <c r="HOB2" s="34"/>
      <c r="HOC2" s="34"/>
      <c r="HOD2" s="34"/>
      <c r="HOE2" s="34"/>
      <c r="HOF2" s="34"/>
      <c r="HOG2" s="34"/>
      <c r="HOH2" s="34"/>
      <c r="HOI2" s="34"/>
      <c r="HOJ2" s="34"/>
      <c r="HOK2" s="34"/>
      <c r="HOL2" s="34"/>
      <c r="HOM2" s="34"/>
      <c r="HON2" s="34"/>
      <c r="HOO2" s="34"/>
      <c r="HOP2" s="34"/>
      <c r="HOQ2" s="34"/>
      <c r="HOR2" s="34"/>
      <c r="HOS2" s="34"/>
      <c r="HOT2" s="34"/>
      <c r="HOU2" s="34"/>
      <c r="HOV2" s="34"/>
      <c r="HOW2" s="34"/>
      <c r="HOX2" s="34"/>
      <c r="HOY2" s="34"/>
      <c r="HOZ2" s="34"/>
      <c r="HPA2" s="34"/>
      <c r="HPB2" s="34"/>
      <c r="HPC2" s="34"/>
      <c r="HPD2" s="34"/>
      <c r="HPE2" s="34"/>
      <c r="HPF2" s="34"/>
      <c r="HPG2" s="34"/>
      <c r="HPH2" s="34"/>
      <c r="HPI2" s="34"/>
      <c r="HPJ2" s="34"/>
      <c r="HPK2" s="34"/>
      <c r="HPL2" s="34"/>
      <c r="HPM2" s="34"/>
      <c r="HPN2" s="34"/>
      <c r="HPO2" s="34"/>
      <c r="HPP2" s="34"/>
      <c r="HPQ2" s="34"/>
      <c r="HPR2" s="34"/>
      <c r="HPS2" s="34"/>
      <c r="HPT2" s="34"/>
      <c r="HPU2" s="34"/>
      <c r="HPV2" s="34"/>
      <c r="HPW2" s="34"/>
      <c r="HPX2" s="34"/>
      <c r="HPY2" s="34"/>
      <c r="HPZ2" s="34"/>
      <c r="HQA2" s="34"/>
      <c r="HQB2" s="34"/>
      <c r="HQC2" s="34"/>
      <c r="HQD2" s="34"/>
      <c r="HQE2" s="34"/>
      <c r="HQF2" s="34"/>
      <c r="HQG2" s="34"/>
      <c r="HQH2" s="34"/>
      <c r="HQI2" s="34"/>
      <c r="HQJ2" s="34"/>
      <c r="HQK2" s="34"/>
      <c r="HQL2" s="34"/>
      <c r="HQM2" s="34"/>
      <c r="HQN2" s="34"/>
      <c r="HQO2" s="34"/>
      <c r="HQP2" s="34"/>
      <c r="HQQ2" s="34"/>
      <c r="HQR2" s="34"/>
      <c r="HQS2" s="34"/>
      <c r="HQT2" s="34"/>
      <c r="HQU2" s="34"/>
      <c r="HQV2" s="34"/>
      <c r="HQW2" s="34"/>
      <c r="HQX2" s="34"/>
      <c r="HQY2" s="34"/>
      <c r="HQZ2" s="34"/>
      <c r="HRA2" s="34"/>
      <c r="HRB2" s="34"/>
      <c r="HRC2" s="34"/>
      <c r="HRD2" s="34"/>
      <c r="HRE2" s="34"/>
      <c r="HRF2" s="34"/>
      <c r="HRG2" s="34"/>
      <c r="HRH2" s="34"/>
      <c r="HRI2" s="34"/>
      <c r="HRJ2" s="34"/>
      <c r="HRK2" s="34"/>
      <c r="HRL2" s="34"/>
      <c r="HRM2" s="34"/>
      <c r="HRN2" s="34"/>
      <c r="HRO2" s="34"/>
      <c r="HRP2" s="34"/>
      <c r="HRQ2" s="34"/>
      <c r="HRR2" s="34"/>
      <c r="HRS2" s="34"/>
      <c r="HRT2" s="34"/>
      <c r="HRU2" s="34"/>
      <c r="HRV2" s="34"/>
      <c r="HRW2" s="34"/>
      <c r="HRX2" s="34"/>
      <c r="HRY2" s="34"/>
      <c r="HRZ2" s="34"/>
      <c r="HSA2" s="34"/>
      <c r="HSB2" s="34"/>
      <c r="HSC2" s="34"/>
      <c r="HSD2" s="34"/>
      <c r="HSE2" s="34"/>
      <c r="HSF2" s="34"/>
      <c r="HSG2" s="34"/>
      <c r="HSH2" s="34"/>
      <c r="HSI2" s="34"/>
      <c r="HSJ2" s="34"/>
      <c r="HSK2" s="34"/>
      <c r="HSL2" s="34"/>
      <c r="HSM2" s="34"/>
      <c r="HSN2" s="34"/>
      <c r="HSO2" s="34"/>
      <c r="HSP2" s="34"/>
      <c r="HSQ2" s="34"/>
      <c r="HSR2" s="34"/>
      <c r="HSS2" s="34"/>
      <c r="HST2" s="34"/>
      <c r="HSU2" s="34"/>
      <c r="HSV2" s="34"/>
      <c r="HSW2" s="34"/>
      <c r="HSX2" s="34"/>
      <c r="HSY2" s="34"/>
      <c r="HSZ2" s="34"/>
      <c r="HTA2" s="34"/>
      <c r="HTB2" s="34"/>
      <c r="HTC2" s="34"/>
      <c r="HTD2" s="34"/>
      <c r="HTE2" s="34"/>
      <c r="HTF2" s="34"/>
      <c r="HTG2" s="34"/>
      <c r="HTH2" s="34"/>
      <c r="HTI2" s="34"/>
      <c r="HTJ2" s="34"/>
      <c r="HTK2" s="34"/>
      <c r="HTL2" s="34"/>
      <c r="HTM2" s="34"/>
      <c r="HTN2" s="34"/>
      <c r="HTO2" s="34"/>
      <c r="HTP2" s="34"/>
      <c r="HTQ2" s="34"/>
      <c r="HTR2" s="34"/>
      <c r="HTS2" s="34"/>
      <c r="HTT2" s="34"/>
      <c r="HTU2" s="34"/>
      <c r="HTV2" s="34"/>
      <c r="HTW2" s="34"/>
      <c r="HTX2" s="34"/>
      <c r="HTY2" s="34"/>
      <c r="HTZ2" s="34"/>
      <c r="HUA2" s="34"/>
      <c r="HUB2" s="34"/>
      <c r="HUC2" s="34"/>
      <c r="HUD2" s="34"/>
      <c r="HUE2" s="34"/>
      <c r="HUF2" s="34"/>
      <c r="HUG2" s="34"/>
      <c r="HUH2" s="34"/>
      <c r="HUI2" s="34"/>
      <c r="HUJ2" s="34"/>
      <c r="HUK2" s="34"/>
      <c r="HUL2" s="34"/>
      <c r="HUM2" s="34"/>
      <c r="HUN2" s="34"/>
      <c r="HUO2" s="34"/>
      <c r="HUP2" s="34"/>
      <c r="HUQ2" s="34"/>
      <c r="HUR2" s="34"/>
      <c r="HUS2" s="34"/>
      <c r="HUT2" s="34"/>
      <c r="HUU2" s="34"/>
      <c r="HUV2" s="34"/>
      <c r="HUW2" s="34"/>
      <c r="HUX2" s="34"/>
      <c r="HUY2" s="34"/>
      <c r="HUZ2" s="34"/>
      <c r="HVA2" s="34"/>
      <c r="HVB2" s="34"/>
      <c r="HVC2" s="34"/>
      <c r="HVD2" s="34"/>
      <c r="HVE2" s="34"/>
      <c r="HVF2" s="34"/>
      <c r="HVG2" s="34"/>
      <c r="HVH2" s="34"/>
      <c r="HVI2" s="34"/>
      <c r="HVJ2" s="34"/>
      <c r="HVK2" s="34"/>
      <c r="HVL2" s="34"/>
      <c r="HVM2" s="34"/>
      <c r="HVN2" s="34"/>
      <c r="HVO2" s="34"/>
      <c r="HVP2" s="34"/>
      <c r="HVQ2" s="34"/>
      <c r="HVR2" s="34"/>
      <c r="HVS2" s="34"/>
      <c r="HVT2" s="34"/>
      <c r="HVU2" s="34"/>
      <c r="HVV2" s="34"/>
      <c r="HVW2" s="34"/>
      <c r="HVX2" s="34"/>
      <c r="HVY2" s="34"/>
      <c r="HVZ2" s="34"/>
      <c r="HWA2" s="34"/>
      <c r="HWB2" s="34"/>
      <c r="HWC2" s="34"/>
      <c r="HWD2" s="34"/>
      <c r="HWE2" s="34"/>
      <c r="HWF2" s="34"/>
      <c r="HWG2" s="34"/>
      <c r="HWH2" s="34"/>
      <c r="HWI2" s="34"/>
      <c r="HWJ2" s="34"/>
      <c r="HWK2" s="34"/>
      <c r="HWL2" s="34"/>
      <c r="HWM2" s="34"/>
      <c r="HWN2" s="34"/>
      <c r="HWO2" s="34"/>
      <c r="HWP2" s="34"/>
      <c r="HWQ2" s="34"/>
      <c r="HWR2" s="34"/>
      <c r="HWS2" s="34"/>
      <c r="HWT2" s="34"/>
      <c r="HWU2" s="34"/>
      <c r="HWV2" s="34"/>
      <c r="HWW2" s="34"/>
      <c r="HWX2" s="34"/>
      <c r="HWY2" s="34"/>
      <c r="HWZ2" s="34"/>
      <c r="HXA2" s="34"/>
      <c r="HXB2" s="34"/>
      <c r="HXC2" s="34"/>
      <c r="HXD2" s="34"/>
      <c r="HXE2" s="34"/>
      <c r="HXF2" s="34"/>
      <c r="HXG2" s="34"/>
      <c r="HXH2" s="34"/>
      <c r="HXI2" s="34"/>
      <c r="HXJ2" s="34"/>
      <c r="HXK2" s="34"/>
      <c r="HXL2" s="34"/>
      <c r="HXM2" s="34"/>
      <c r="HXN2" s="34"/>
      <c r="HXO2" s="34"/>
      <c r="HXP2" s="34"/>
      <c r="HXQ2" s="34"/>
      <c r="HXR2" s="34"/>
      <c r="HXS2" s="34"/>
      <c r="HXT2" s="34"/>
      <c r="HXU2" s="34"/>
      <c r="HXV2" s="34"/>
      <c r="HXW2" s="34"/>
      <c r="HXX2" s="34"/>
      <c r="HXY2" s="34"/>
      <c r="HXZ2" s="34"/>
      <c r="HYA2" s="34"/>
      <c r="HYB2" s="34"/>
      <c r="HYC2" s="34"/>
      <c r="HYD2" s="34"/>
      <c r="HYE2" s="34"/>
      <c r="HYF2" s="34"/>
      <c r="HYG2" s="34"/>
      <c r="HYH2" s="34"/>
      <c r="HYI2" s="34"/>
      <c r="HYJ2" s="34"/>
      <c r="HYK2" s="34"/>
      <c r="HYL2" s="34"/>
      <c r="HYM2" s="34"/>
      <c r="HYN2" s="34"/>
      <c r="HYO2" s="34"/>
      <c r="HYP2" s="34"/>
      <c r="HYQ2" s="34"/>
      <c r="HYR2" s="34"/>
      <c r="HYS2" s="34"/>
      <c r="HYT2" s="34"/>
      <c r="HYU2" s="34"/>
      <c r="HYV2" s="34"/>
      <c r="HYW2" s="34"/>
      <c r="HYX2" s="34"/>
      <c r="HYY2" s="34"/>
      <c r="HYZ2" s="34"/>
      <c r="HZA2" s="34"/>
      <c r="HZB2" s="34"/>
      <c r="HZC2" s="34"/>
      <c r="HZD2" s="34"/>
      <c r="HZE2" s="34"/>
      <c r="HZF2" s="34"/>
      <c r="HZG2" s="34"/>
      <c r="HZH2" s="34"/>
      <c r="HZI2" s="34"/>
      <c r="HZJ2" s="34"/>
      <c r="HZK2" s="34"/>
      <c r="HZL2" s="34"/>
      <c r="HZM2" s="34"/>
      <c r="HZN2" s="34"/>
      <c r="HZO2" s="34"/>
      <c r="HZP2" s="34"/>
      <c r="HZQ2" s="34"/>
      <c r="HZR2" s="34"/>
      <c r="HZS2" s="34"/>
      <c r="HZT2" s="34"/>
      <c r="HZU2" s="34"/>
      <c r="HZV2" s="34"/>
      <c r="HZW2" s="34"/>
      <c r="HZX2" s="34"/>
      <c r="HZY2" s="34"/>
      <c r="HZZ2" s="34"/>
      <c r="IAA2" s="34"/>
      <c r="IAB2" s="34"/>
      <c r="IAC2" s="34"/>
      <c r="IAD2" s="34"/>
      <c r="IAE2" s="34"/>
      <c r="IAF2" s="34"/>
      <c r="IAG2" s="34"/>
      <c r="IAH2" s="34"/>
      <c r="IAI2" s="34"/>
      <c r="IAJ2" s="34"/>
      <c r="IAK2" s="34"/>
      <c r="IAL2" s="34"/>
      <c r="IAM2" s="34"/>
      <c r="IAN2" s="34"/>
      <c r="IAO2" s="34"/>
      <c r="IAP2" s="34"/>
      <c r="IAQ2" s="34"/>
      <c r="IAR2" s="34"/>
      <c r="IAS2" s="34"/>
      <c r="IAT2" s="34"/>
      <c r="IAU2" s="34"/>
      <c r="IAV2" s="34"/>
      <c r="IAW2" s="34"/>
      <c r="IAX2" s="34"/>
      <c r="IAY2" s="34"/>
      <c r="IAZ2" s="34"/>
      <c r="IBA2" s="34"/>
      <c r="IBB2" s="34"/>
      <c r="IBC2" s="34"/>
      <c r="IBD2" s="34"/>
      <c r="IBE2" s="34"/>
      <c r="IBF2" s="34"/>
      <c r="IBG2" s="34"/>
      <c r="IBH2" s="34"/>
      <c r="IBI2" s="34"/>
      <c r="IBJ2" s="34"/>
      <c r="IBK2" s="34"/>
      <c r="IBL2" s="34"/>
      <c r="IBM2" s="34"/>
      <c r="IBN2" s="34"/>
      <c r="IBO2" s="34"/>
      <c r="IBP2" s="34"/>
      <c r="IBQ2" s="34"/>
      <c r="IBR2" s="34"/>
      <c r="IBS2" s="34"/>
      <c r="IBT2" s="34"/>
      <c r="IBU2" s="34"/>
      <c r="IBV2" s="34"/>
      <c r="IBW2" s="34"/>
      <c r="IBX2" s="34"/>
      <c r="IBY2" s="34"/>
      <c r="IBZ2" s="34"/>
      <c r="ICA2" s="34"/>
      <c r="ICB2" s="34"/>
      <c r="ICC2" s="34"/>
      <c r="ICD2" s="34"/>
      <c r="ICE2" s="34"/>
      <c r="ICF2" s="34"/>
      <c r="ICG2" s="34"/>
      <c r="ICH2" s="34"/>
      <c r="ICI2" s="34"/>
      <c r="ICJ2" s="34"/>
      <c r="ICK2" s="34"/>
      <c r="ICL2" s="34"/>
      <c r="ICM2" s="34"/>
      <c r="ICN2" s="34"/>
      <c r="ICO2" s="34"/>
      <c r="ICP2" s="34"/>
      <c r="ICQ2" s="34"/>
      <c r="ICR2" s="34"/>
      <c r="ICS2" s="34"/>
      <c r="ICT2" s="34"/>
      <c r="ICU2" s="34"/>
      <c r="ICV2" s="34"/>
      <c r="ICW2" s="34"/>
      <c r="ICX2" s="34"/>
      <c r="ICY2" s="34"/>
      <c r="ICZ2" s="34"/>
      <c r="IDA2" s="34"/>
      <c r="IDB2" s="34"/>
      <c r="IDC2" s="34"/>
      <c r="IDD2" s="34"/>
      <c r="IDE2" s="34"/>
      <c r="IDF2" s="34"/>
      <c r="IDG2" s="34"/>
      <c r="IDH2" s="34"/>
      <c r="IDI2" s="34"/>
      <c r="IDJ2" s="34"/>
      <c r="IDK2" s="34"/>
      <c r="IDL2" s="34"/>
      <c r="IDM2" s="34"/>
      <c r="IDN2" s="34"/>
      <c r="IDO2" s="34"/>
      <c r="IDP2" s="34"/>
      <c r="IDQ2" s="34"/>
      <c r="IDR2" s="34"/>
      <c r="IDS2" s="34"/>
      <c r="IDT2" s="34"/>
      <c r="IDU2" s="34"/>
      <c r="IDV2" s="34"/>
      <c r="IDW2" s="34"/>
      <c r="IDX2" s="34"/>
      <c r="IDY2" s="34"/>
      <c r="IDZ2" s="34"/>
      <c r="IEA2" s="34"/>
      <c r="IEB2" s="34"/>
      <c r="IEC2" s="34"/>
      <c r="IED2" s="34"/>
      <c r="IEE2" s="34"/>
      <c r="IEF2" s="34"/>
      <c r="IEG2" s="34"/>
      <c r="IEH2" s="34"/>
      <c r="IEI2" s="34"/>
      <c r="IEJ2" s="34"/>
      <c r="IEK2" s="34"/>
      <c r="IEL2" s="34"/>
      <c r="IEM2" s="34"/>
      <c r="IEN2" s="34"/>
      <c r="IEO2" s="34"/>
      <c r="IEP2" s="34"/>
      <c r="IEQ2" s="34"/>
      <c r="IER2" s="34"/>
      <c r="IES2" s="34"/>
      <c r="IET2" s="34"/>
      <c r="IEU2" s="34"/>
      <c r="IEV2" s="34"/>
      <c r="IEW2" s="34"/>
      <c r="IEX2" s="34"/>
      <c r="IEY2" s="34"/>
      <c r="IEZ2" s="34"/>
      <c r="IFA2" s="34"/>
      <c r="IFB2" s="34"/>
      <c r="IFC2" s="34"/>
      <c r="IFD2" s="34"/>
      <c r="IFE2" s="34"/>
      <c r="IFF2" s="34"/>
      <c r="IFG2" s="34"/>
      <c r="IFH2" s="34"/>
      <c r="IFI2" s="34"/>
      <c r="IFJ2" s="34"/>
      <c r="IFK2" s="34"/>
      <c r="IFL2" s="34"/>
      <c r="IFM2" s="34"/>
      <c r="IFN2" s="34"/>
      <c r="IFO2" s="34"/>
      <c r="IFP2" s="34"/>
      <c r="IFQ2" s="34"/>
      <c r="IFR2" s="34"/>
      <c r="IFS2" s="34"/>
      <c r="IFT2" s="34"/>
      <c r="IFU2" s="34"/>
      <c r="IFV2" s="34"/>
      <c r="IFW2" s="34"/>
      <c r="IFX2" s="34"/>
      <c r="IFY2" s="34"/>
      <c r="IFZ2" s="34"/>
      <c r="IGA2" s="34"/>
      <c r="IGB2" s="34"/>
      <c r="IGC2" s="34"/>
      <c r="IGD2" s="34"/>
      <c r="IGE2" s="34"/>
      <c r="IGF2" s="34"/>
      <c r="IGG2" s="34"/>
      <c r="IGH2" s="34"/>
      <c r="IGI2" s="34"/>
      <c r="IGJ2" s="34"/>
      <c r="IGK2" s="34"/>
      <c r="IGL2" s="34"/>
      <c r="IGM2" s="34"/>
      <c r="IGN2" s="34"/>
      <c r="IGO2" s="34"/>
      <c r="IGP2" s="34"/>
      <c r="IGQ2" s="34"/>
      <c r="IGR2" s="34"/>
      <c r="IGS2" s="34"/>
      <c r="IGT2" s="34"/>
      <c r="IGU2" s="34"/>
      <c r="IGV2" s="34"/>
      <c r="IGW2" s="34"/>
      <c r="IGX2" s="34"/>
      <c r="IGY2" s="34"/>
      <c r="IGZ2" s="34"/>
      <c r="IHA2" s="34"/>
      <c r="IHB2" s="34"/>
      <c r="IHC2" s="34"/>
      <c r="IHD2" s="34"/>
      <c r="IHE2" s="34"/>
      <c r="IHF2" s="34"/>
      <c r="IHG2" s="34"/>
      <c r="IHH2" s="34"/>
      <c r="IHI2" s="34"/>
      <c r="IHJ2" s="34"/>
      <c r="IHK2" s="34"/>
      <c r="IHL2" s="34"/>
      <c r="IHM2" s="34"/>
      <c r="IHN2" s="34"/>
      <c r="IHO2" s="34"/>
      <c r="IHP2" s="34"/>
      <c r="IHQ2" s="34"/>
      <c r="IHR2" s="34"/>
      <c r="IHS2" s="34"/>
      <c r="IHT2" s="34"/>
      <c r="IHU2" s="34"/>
      <c r="IHV2" s="34"/>
      <c r="IHW2" s="34"/>
      <c r="IHX2" s="34"/>
      <c r="IHY2" s="34"/>
      <c r="IHZ2" s="34"/>
      <c r="IIA2" s="34"/>
      <c r="IIB2" s="34"/>
      <c r="IIC2" s="34"/>
      <c r="IID2" s="34"/>
      <c r="IIE2" s="34"/>
      <c r="IIF2" s="34"/>
      <c r="IIG2" s="34"/>
      <c r="IIH2" s="34"/>
      <c r="III2" s="34"/>
      <c r="IIJ2" s="34"/>
      <c r="IIK2" s="34"/>
      <c r="IIL2" s="34"/>
      <c r="IIM2" s="34"/>
      <c r="IIN2" s="34"/>
      <c r="IIO2" s="34"/>
      <c r="IIP2" s="34"/>
      <c r="IIQ2" s="34"/>
      <c r="IIR2" s="34"/>
      <c r="IIS2" s="34"/>
      <c r="IIT2" s="34"/>
      <c r="IIU2" s="34"/>
      <c r="IIV2" s="34"/>
      <c r="IIW2" s="34"/>
      <c r="IIX2" s="34"/>
      <c r="IIY2" s="34"/>
      <c r="IIZ2" s="34"/>
      <c r="IJA2" s="34"/>
      <c r="IJB2" s="34"/>
      <c r="IJC2" s="34"/>
      <c r="IJD2" s="34"/>
      <c r="IJE2" s="34"/>
      <c r="IJF2" s="34"/>
      <c r="IJG2" s="34"/>
      <c r="IJH2" s="34"/>
      <c r="IJI2" s="34"/>
      <c r="IJJ2" s="34"/>
      <c r="IJK2" s="34"/>
      <c r="IJL2" s="34"/>
      <c r="IJM2" s="34"/>
      <c r="IJN2" s="34"/>
      <c r="IJO2" s="34"/>
      <c r="IJP2" s="34"/>
      <c r="IJQ2" s="34"/>
      <c r="IJR2" s="34"/>
      <c r="IJS2" s="34"/>
      <c r="IJT2" s="34"/>
      <c r="IJU2" s="34"/>
      <c r="IJV2" s="34"/>
      <c r="IJW2" s="34"/>
      <c r="IJX2" s="34"/>
      <c r="IJY2" s="34"/>
      <c r="IJZ2" s="34"/>
      <c r="IKA2" s="34"/>
      <c r="IKB2" s="34"/>
      <c r="IKC2" s="34"/>
      <c r="IKD2" s="34"/>
      <c r="IKE2" s="34"/>
      <c r="IKF2" s="34"/>
      <c r="IKG2" s="34"/>
      <c r="IKH2" s="34"/>
      <c r="IKI2" s="34"/>
      <c r="IKJ2" s="34"/>
      <c r="IKK2" s="34"/>
      <c r="IKL2" s="34"/>
      <c r="IKM2" s="34"/>
      <c r="IKN2" s="34"/>
      <c r="IKO2" s="34"/>
      <c r="IKP2" s="34"/>
      <c r="IKQ2" s="34"/>
      <c r="IKR2" s="34"/>
      <c r="IKS2" s="34"/>
      <c r="IKT2" s="34"/>
      <c r="IKU2" s="34"/>
      <c r="IKV2" s="34"/>
      <c r="IKW2" s="34"/>
      <c r="IKX2" s="34"/>
      <c r="IKY2" s="34"/>
      <c r="IKZ2" s="34"/>
      <c r="ILA2" s="34"/>
      <c r="ILB2" s="34"/>
      <c r="ILC2" s="34"/>
      <c r="ILD2" s="34"/>
      <c r="ILE2" s="34"/>
      <c r="ILF2" s="34"/>
      <c r="ILG2" s="34"/>
      <c r="ILH2" s="34"/>
      <c r="ILI2" s="34"/>
      <c r="ILJ2" s="34"/>
      <c r="ILK2" s="34"/>
      <c r="ILL2" s="34"/>
      <c r="ILM2" s="34"/>
      <c r="ILN2" s="34"/>
      <c r="ILO2" s="34"/>
      <c r="ILP2" s="34"/>
      <c r="ILQ2" s="34"/>
      <c r="ILR2" s="34"/>
      <c r="ILS2" s="34"/>
      <c r="ILT2" s="34"/>
      <c r="ILU2" s="34"/>
      <c r="ILV2" s="34"/>
      <c r="ILW2" s="34"/>
      <c r="ILX2" s="34"/>
      <c r="ILY2" s="34"/>
      <c r="ILZ2" s="34"/>
      <c r="IMA2" s="34"/>
      <c r="IMB2" s="34"/>
      <c r="IMC2" s="34"/>
      <c r="IMD2" s="34"/>
      <c r="IME2" s="34"/>
      <c r="IMF2" s="34"/>
      <c r="IMG2" s="34"/>
      <c r="IMH2" s="34"/>
      <c r="IMI2" s="34"/>
      <c r="IMJ2" s="34"/>
      <c r="IMK2" s="34"/>
      <c r="IML2" s="34"/>
      <c r="IMM2" s="34"/>
      <c r="IMN2" s="34"/>
      <c r="IMO2" s="34"/>
      <c r="IMP2" s="34"/>
      <c r="IMQ2" s="34"/>
      <c r="IMR2" s="34"/>
      <c r="IMS2" s="34"/>
      <c r="IMT2" s="34"/>
      <c r="IMU2" s="34"/>
      <c r="IMV2" s="34"/>
      <c r="IMW2" s="34"/>
      <c r="IMX2" s="34"/>
      <c r="IMY2" s="34"/>
      <c r="IMZ2" s="34"/>
      <c r="INA2" s="34"/>
      <c r="INB2" s="34"/>
      <c r="INC2" s="34"/>
      <c r="IND2" s="34"/>
      <c r="INE2" s="34"/>
      <c r="INF2" s="34"/>
      <c r="ING2" s="34"/>
      <c r="INH2" s="34"/>
      <c r="INI2" s="34"/>
      <c r="INJ2" s="34"/>
      <c r="INK2" s="34"/>
      <c r="INL2" s="34"/>
      <c r="INM2" s="34"/>
      <c r="INN2" s="34"/>
      <c r="INO2" s="34"/>
      <c r="INP2" s="34"/>
      <c r="INQ2" s="34"/>
      <c r="INR2" s="34"/>
      <c r="INS2" s="34"/>
      <c r="INT2" s="34"/>
      <c r="INU2" s="34"/>
      <c r="INV2" s="34"/>
      <c r="INW2" s="34"/>
      <c r="INX2" s="34"/>
      <c r="INY2" s="34"/>
      <c r="INZ2" s="34"/>
      <c r="IOA2" s="34"/>
      <c r="IOB2" s="34"/>
      <c r="IOC2" s="34"/>
      <c r="IOD2" s="34"/>
      <c r="IOE2" s="34"/>
      <c r="IOF2" s="34"/>
      <c r="IOG2" s="34"/>
      <c r="IOH2" s="34"/>
      <c r="IOI2" s="34"/>
      <c r="IOJ2" s="34"/>
      <c r="IOK2" s="34"/>
      <c r="IOL2" s="34"/>
      <c r="IOM2" s="34"/>
      <c r="ION2" s="34"/>
      <c r="IOO2" s="34"/>
      <c r="IOP2" s="34"/>
      <c r="IOQ2" s="34"/>
      <c r="IOR2" s="34"/>
      <c r="IOS2" s="34"/>
      <c r="IOT2" s="34"/>
      <c r="IOU2" s="34"/>
      <c r="IOV2" s="34"/>
      <c r="IOW2" s="34"/>
      <c r="IOX2" s="34"/>
      <c r="IOY2" s="34"/>
      <c r="IOZ2" s="34"/>
      <c r="IPA2" s="34"/>
      <c r="IPB2" s="34"/>
      <c r="IPC2" s="34"/>
      <c r="IPD2" s="34"/>
      <c r="IPE2" s="34"/>
      <c r="IPF2" s="34"/>
      <c r="IPG2" s="34"/>
      <c r="IPH2" s="34"/>
      <c r="IPI2" s="34"/>
      <c r="IPJ2" s="34"/>
      <c r="IPK2" s="34"/>
      <c r="IPL2" s="34"/>
      <c r="IPM2" s="34"/>
      <c r="IPN2" s="34"/>
      <c r="IPO2" s="34"/>
      <c r="IPP2" s="34"/>
      <c r="IPQ2" s="34"/>
      <c r="IPR2" s="34"/>
      <c r="IPS2" s="34"/>
      <c r="IPT2" s="34"/>
      <c r="IPU2" s="34"/>
      <c r="IPV2" s="34"/>
      <c r="IPW2" s="34"/>
      <c r="IPX2" s="34"/>
      <c r="IPY2" s="34"/>
      <c r="IPZ2" s="34"/>
      <c r="IQA2" s="34"/>
      <c r="IQB2" s="34"/>
      <c r="IQC2" s="34"/>
      <c r="IQD2" s="34"/>
      <c r="IQE2" s="34"/>
      <c r="IQF2" s="34"/>
      <c r="IQG2" s="34"/>
      <c r="IQH2" s="34"/>
      <c r="IQI2" s="34"/>
      <c r="IQJ2" s="34"/>
      <c r="IQK2" s="34"/>
      <c r="IQL2" s="34"/>
      <c r="IQM2" s="34"/>
      <c r="IQN2" s="34"/>
      <c r="IQO2" s="34"/>
      <c r="IQP2" s="34"/>
      <c r="IQQ2" s="34"/>
      <c r="IQR2" s="34"/>
      <c r="IQS2" s="34"/>
      <c r="IQT2" s="34"/>
      <c r="IQU2" s="34"/>
      <c r="IQV2" s="34"/>
      <c r="IQW2" s="34"/>
      <c r="IQX2" s="34"/>
      <c r="IQY2" s="34"/>
      <c r="IQZ2" s="34"/>
      <c r="IRA2" s="34"/>
      <c r="IRB2" s="34"/>
      <c r="IRC2" s="34"/>
      <c r="IRD2" s="34"/>
      <c r="IRE2" s="34"/>
      <c r="IRF2" s="34"/>
      <c r="IRG2" s="34"/>
      <c r="IRH2" s="34"/>
      <c r="IRI2" s="34"/>
      <c r="IRJ2" s="34"/>
      <c r="IRK2" s="34"/>
      <c r="IRL2" s="34"/>
      <c r="IRM2" s="34"/>
      <c r="IRN2" s="34"/>
      <c r="IRO2" s="34"/>
      <c r="IRP2" s="34"/>
      <c r="IRQ2" s="34"/>
      <c r="IRR2" s="34"/>
      <c r="IRS2" s="34"/>
      <c r="IRT2" s="34"/>
      <c r="IRU2" s="34"/>
      <c r="IRV2" s="34"/>
      <c r="IRW2" s="34"/>
      <c r="IRX2" s="34"/>
      <c r="IRY2" s="34"/>
      <c r="IRZ2" s="34"/>
      <c r="ISA2" s="34"/>
      <c r="ISB2" s="34"/>
      <c r="ISC2" s="34"/>
      <c r="ISD2" s="34"/>
      <c r="ISE2" s="34"/>
      <c r="ISF2" s="34"/>
      <c r="ISG2" s="34"/>
      <c r="ISH2" s="34"/>
      <c r="ISI2" s="34"/>
      <c r="ISJ2" s="34"/>
      <c r="ISK2" s="34"/>
      <c r="ISL2" s="34"/>
      <c r="ISM2" s="34"/>
      <c r="ISN2" s="34"/>
      <c r="ISO2" s="34"/>
      <c r="ISP2" s="34"/>
      <c r="ISQ2" s="34"/>
      <c r="ISR2" s="34"/>
      <c r="ISS2" s="34"/>
      <c r="IST2" s="34"/>
      <c r="ISU2" s="34"/>
      <c r="ISV2" s="34"/>
      <c r="ISW2" s="34"/>
      <c r="ISX2" s="34"/>
      <c r="ISY2" s="34"/>
      <c r="ISZ2" s="34"/>
      <c r="ITA2" s="34"/>
      <c r="ITB2" s="34"/>
      <c r="ITC2" s="34"/>
      <c r="ITD2" s="34"/>
      <c r="ITE2" s="34"/>
      <c r="ITF2" s="34"/>
      <c r="ITG2" s="34"/>
      <c r="ITH2" s="34"/>
      <c r="ITI2" s="34"/>
      <c r="ITJ2" s="34"/>
      <c r="ITK2" s="34"/>
      <c r="ITL2" s="34"/>
      <c r="ITM2" s="34"/>
      <c r="ITN2" s="34"/>
      <c r="ITO2" s="34"/>
      <c r="ITP2" s="34"/>
      <c r="ITQ2" s="34"/>
      <c r="ITR2" s="34"/>
      <c r="ITS2" s="34"/>
      <c r="ITT2" s="34"/>
      <c r="ITU2" s="34"/>
      <c r="ITV2" s="34"/>
      <c r="ITW2" s="34"/>
      <c r="ITX2" s="34"/>
      <c r="ITY2" s="34"/>
      <c r="ITZ2" s="34"/>
      <c r="IUA2" s="34"/>
      <c r="IUB2" s="34"/>
      <c r="IUC2" s="34"/>
      <c r="IUD2" s="34"/>
      <c r="IUE2" s="34"/>
      <c r="IUF2" s="34"/>
      <c r="IUG2" s="34"/>
      <c r="IUH2" s="34"/>
      <c r="IUI2" s="34"/>
      <c r="IUJ2" s="34"/>
      <c r="IUK2" s="34"/>
      <c r="IUL2" s="34"/>
      <c r="IUM2" s="34"/>
      <c r="IUN2" s="34"/>
      <c r="IUO2" s="34"/>
      <c r="IUP2" s="34"/>
      <c r="IUQ2" s="34"/>
      <c r="IUR2" s="34"/>
      <c r="IUS2" s="34"/>
      <c r="IUT2" s="34"/>
      <c r="IUU2" s="34"/>
      <c r="IUV2" s="34"/>
      <c r="IUW2" s="34"/>
      <c r="IUX2" s="34"/>
      <c r="IUY2" s="34"/>
      <c r="IUZ2" s="34"/>
      <c r="IVA2" s="34"/>
      <c r="IVB2" s="34"/>
      <c r="IVC2" s="34"/>
      <c r="IVD2" s="34"/>
      <c r="IVE2" s="34"/>
      <c r="IVF2" s="34"/>
      <c r="IVG2" s="34"/>
      <c r="IVH2" s="34"/>
      <c r="IVI2" s="34"/>
      <c r="IVJ2" s="34"/>
      <c r="IVK2" s="34"/>
      <c r="IVL2" s="34"/>
      <c r="IVM2" s="34"/>
      <c r="IVN2" s="34"/>
      <c r="IVO2" s="34"/>
      <c r="IVP2" s="34"/>
      <c r="IVQ2" s="34"/>
      <c r="IVR2" s="34"/>
      <c r="IVS2" s="34"/>
      <c r="IVT2" s="34"/>
      <c r="IVU2" s="34"/>
      <c r="IVV2" s="34"/>
      <c r="IVW2" s="34"/>
      <c r="IVX2" s="34"/>
      <c r="IVY2" s="34"/>
      <c r="IVZ2" s="34"/>
      <c r="IWA2" s="34"/>
      <c r="IWB2" s="34"/>
      <c r="IWC2" s="34"/>
      <c r="IWD2" s="34"/>
      <c r="IWE2" s="34"/>
      <c r="IWF2" s="34"/>
      <c r="IWG2" s="34"/>
      <c r="IWH2" s="34"/>
      <c r="IWI2" s="34"/>
      <c r="IWJ2" s="34"/>
      <c r="IWK2" s="34"/>
      <c r="IWL2" s="34"/>
      <c r="IWM2" s="34"/>
      <c r="IWN2" s="34"/>
      <c r="IWO2" s="34"/>
      <c r="IWP2" s="34"/>
      <c r="IWQ2" s="34"/>
      <c r="IWR2" s="34"/>
      <c r="IWS2" s="34"/>
      <c r="IWT2" s="34"/>
      <c r="IWU2" s="34"/>
      <c r="IWV2" s="34"/>
      <c r="IWW2" s="34"/>
      <c r="IWX2" s="34"/>
      <c r="IWY2" s="34"/>
      <c r="IWZ2" s="34"/>
      <c r="IXA2" s="34"/>
      <c r="IXB2" s="34"/>
      <c r="IXC2" s="34"/>
      <c r="IXD2" s="34"/>
      <c r="IXE2" s="34"/>
      <c r="IXF2" s="34"/>
      <c r="IXG2" s="34"/>
      <c r="IXH2" s="34"/>
      <c r="IXI2" s="34"/>
      <c r="IXJ2" s="34"/>
      <c r="IXK2" s="34"/>
      <c r="IXL2" s="34"/>
      <c r="IXM2" s="34"/>
      <c r="IXN2" s="34"/>
      <c r="IXO2" s="34"/>
      <c r="IXP2" s="34"/>
      <c r="IXQ2" s="34"/>
      <c r="IXR2" s="34"/>
      <c r="IXS2" s="34"/>
      <c r="IXT2" s="34"/>
      <c r="IXU2" s="34"/>
      <c r="IXV2" s="34"/>
      <c r="IXW2" s="34"/>
      <c r="IXX2" s="34"/>
      <c r="IXY2" s="34"/>
      <c r="IXZ2" s="34"/>
      <c r="IYA2" s="34"/>
      <c r="IYB2" s="34"/>
      <c r="IYC2" s="34"/>
      <c r="IYD2" s="34"/>
      <c r="IYE2" s="34"/>
      <c r="IYF2" s="34"/>
      <c r="IYG2" s="34"/>
      <c r="IYH2" s="34"/>
      <c r="IYI2" s="34"/>
      <c r="IYJ2" s="34"/>
      <c r="IYK2" s="34"/>
      <c r="IYL2" s="34"/>
      <c r="IYM2" s="34"/>
      <c r="IYN2" s="34"/>
      <c r="IYO2" s="34"/>
      <c r="IYP2" s="34"/>
      <c r="IYQ2" s="34"/>
      <c r="IYR2" s="34"/>
      <c r="IYS2" s="34"/>
      <c r="IYT2" s="34"/>
      <c r="IYU2" s="34"/>
      <c r="IYV2" s="34"/>
      <c r="IYW2" s="34"/>
      <c r="IYX2" s="34"/>
      <c r="IYY2" s="34"/>
      <c r="IYZ2" s="34"/>
      <c r="IZA2" s="34"/>
      <c r="IZB2" s="34"/>
      <c r="IZC2" s="34"/>
      <c r="IZD2" s="34"/>
      <c r="IZE2" s="34"/>
      <c r="IZF2" s="34"/>
      <c r="IZG2" s="34"/>
      <c r="IZH2" s="34"/>
      <c r="IZI2" s="34"/>
      <c r="IZJ2" s="34"/>
      <c r="IZK2" s="34"/>
      <c r="IZL2" s="34"/>
      <c r="IZM2" s="34"/>
      <c r="IZN2" s="34"/>
      <c r="IZO2" s="34"/>
      <c r="IZP2" s="34"/>
      <c r="IZQ2" s="34"/>
      <c r="IZR2" s="34"/>
      <c r="IZS2" s="34"/>
      <c r="IZT2" s="34"/>
      <c r="IZU2" s="34"/>
      <c r="IZV2" s="34"/>
      <c r="IZW2" s="34"/>
      <c r="IZX2" s="34"/>
      <c r="IZY2" s="34"/>
      <c r="IZZ2" s="34"/>
      <c r="JAA2" s="34"/>
      <c r="JAB2" s="34"/>
      <c r="JAC2" s="34"/>
      <c r="JAD2" s="34"/>
      <c r="JAE2" s="34"/>
      <c r="JAF2" s="34"/>
      <c r="JAG2" s="34"/>
      <c r="JAH2" s="34"/>
      <c r="JAI2" s="34"/>
      <c r="JAJ2" s="34"/>
      <c r="JAK2" s="34"/>
      <c r="JAL2" s="34"/>
      <c r="JAM2" s="34"/>
      <c r="JAN2" s="34"/>
      <c r="JAO2" s="34"/>
      <c r="JAP2" s="34"/>
      <c r="JAQ2" s="34"/>
      <c r="JAR2" s="34"/>
      <c r="JAS2" s="34"/>
      <c r="JAT2" s="34"/>
      <c r="JAU2" s="34"/>
      <c r="JAV2" s="34"/>
      <c r="JAW2" s="34"/>
      <c r="JAX2" s="34"/>
      <c r="JAY2" s="34"/>
      <c r="JAZ2" s="34"/>
      <c r="JBA2" s="34"/>
      <c r="JBB2" s="34"/>
      <c r="JBC2" s="34"/>
      <c r="JBD2" s="34"/>
      <c r="JBE2" s="34"/>
      <c r="JBF2" s="34"/>
      <c r="JBG2" s="34"/>
      <c r="JBH2" s="34"/>
      <c r="JBI2" s="34"/>
      <c r="JBJ2" s="34"/>
      <c r="JBK2" s="34"/>
      <c r="JBL2" s="34"/>
      <c r="JBM2" s="34"/>
      <c r="JBN2" s="34"/>
      <c r="JBO2" s="34"/>
      <c r="JBP2" s="34"/>
      <c r="JBQ2" s="34"/>
      <c r="JBR2" s="34"/>
      <c r="JBS2" s="34"/>
      <c r="JBT2" s="34"/>
      <c r="JBU2" s="34"/>
      <c r="JBV2" s="34"/>
      <c r="JBW2" s="34"/>
      <c r="JBX2" s="34"/>
      <c r="JBY2" s="34"/>
      <c r="JBZ2" s="34"/>
      <c r="JCA2" s="34"/>
      <c r="JCB2" s="34"/>
      <c r="JCC2" s="34"/>
      <c r="JCD2" s="34"/>
      <c r="JCE2" s="34"/>
      <c r="JCF2" s="34"/>
      <c r="JCG2" s="34"/>
      <c r="JCH2" s="34"/>
      <c r="JCI2" s="34"/>
      <c r="JCJ2" s="34"/>
      <c r="JCK2" s="34"/>
      <c r="JCL2" s="34"/>
      <c r="JCM2" s="34"/>
      <c r="JCN2" s="34"/>
      <c r="JCO2" s="34"/>
      <c r="JCP2" s="34"/>
      <c r="JCQ2" s="34"/>
      <c r="JCR2" s="34"/>
      <c r="JCS2" s="34"/>
      <c r="JCT2" s="34"/>
      <c r="JCU2" s="34"/>
      <c r="JCV2" s="34"/>
      <c r="JCW2" s="34"/>
      <c r="JCX2" s="34"/>
      <c r="JCY2" s="34"/>
      <c r="JCZ2" s="34"/>
      <c r="JDA2" s="34"/>
      <c r="JDB2" s="34"/>
      <c r="JDC2" s="34"/>
      <c r="JDD2" s="34"/>
      <c r="JDE2" s="34"/>
      <c r="JDF2" s="34"/>
      <c r="JDG2" s="34"/>
      <c r="JDH2" s="34"/>
      <c r="JDI2" s="34"/>
      <c r="JDJ2" s="34"/>
      <c r="JDK2" s="34"/>
      <c r="JDL2" s="34"/>
      <c r="JDM2" s="34"/>
      <c r="JDN2" s="34"/>
      <c r="JDO2" s="34"/>
      <c r="JDP2" s="34"/>
      <c r="JDQ2" s="34"/>
      <c r="JDR2" s="34"/>
      <c r="JDS2" s="34"/>
      <c r="JDT2" s="34"/>
      <c r="JDU2" s="34"/>
      <c r="JDV2" s="34"/>
      <c r="JDW2" s="34"/>
      <c r="JDX2" s="34"/>
      <c r="JDY2" s="34"/>
      <c r="JDZ2" s="34"/>
      <c r="JEA2" s="34"/>
      <c r="JEB2" s="34"/>
      <c r="JEC2" s="34"/>
      <c r="JED2" s="34"/>
      <c r="JEE2" s="34"/>
      <c r="JEF2" s="34"/>
      <c r="JEG2" s="34"/>
      <c r="JEH2" s="34"/>
      <c r="JEI2" s="34"/>
      <c r="JEJ2" s="34"/>
      <c r="JEK2" s="34"/>
      <c r="JEL2" s="34"/>
      <c r="JEM2" s="34"/>
      <c r="JEN2" s="34"/>
      <c r="JEO2" s="34"/>
      <c r="JEP2" s="34"/>
      <c r="JEQ2" s="34"/>
      <c r="JER2" s="34"/>
      <c r="JES2" s="34"/>
      <c r="JET2" s="34"/>
      <c r="JEU2" s="34"/>
      <c r="JEV2" s="34"/>
      <c r="JEW2" s="34"/>
      <c r="JEX2" s="34"/>
      <c r="JEY2" s="34"/>
      <c r="JEZ2" s="34"/>
      <c r="JFA2" s="34"/>
      <c r="JFB2" s="34"/>
      <c r="JFC2" s="34"/>
      <c r="JFD2" s="34"/>
      <c r="JFE2" s="34"/>
      <c r="JFF2" s="34"/>
      <c r="JFG2" s="34"/>
      <c r="JFH2" s="34"/>
      <c r="JFI2" s="34"/>
      <c r="JFJ2" s="34"/>
      <c r="JFK2" s="34"/>
      <c r="JFL2" s="34"/>
      <c r="JFM2" s="34"/>
      <c r="JFN2" s="34"/>
      <c r="JFO2" s="34"/>
      <c r="JFP2" s="34"/>
      <c r="JFQ2" s="34"/>
      <c r="JFR2" s="34"/>
      <c r="JFS2" s="34"/>
      <c r="JFT2" s="34"/>
      <c r="JFU2" s="34"/>
      <c r="JFV2" s="34"/>
      <c r="JFW2" s="34"/>
      <c r="JFX2" s="34"/>
      <c r="JFY2" s="34"/>
      <c r="JFZ2" s="34"/>
      <c r="JGA2" s="34"/>
      <c r="JGB2" s="34"/>
      <c r="JGC2" s="34"/>
      <c r="JGD2" s="34"/>
      <c r="JGE2" s="34"/>
      <c r="JGF2" s="34"/>
      <c r="JGG2" s="34"/>
      <c r="JGH2" s="34"/>
      <c r="JGI2" s="34"/>
      <c r="JGJ2" s="34"/>
      <c r="JGK2" s="34"/>
      <c r="JGL2" s="34"/>
      <c r="JGM2" s="34"/>
      <c r="JGN2" s="34"/>
      <c r="JGO2" s="34"/>
      <c r="JGP2" s="34"/>
      <c r="JGQ2" s="34"/>
      <c r="JGR2" s="34"/>
      <c r="JGS2" s="34"/>
      <c r="JGT2" s="34"/>
      <c r="JGU2" s="34"/>
      <c r="JGV2" s="34"/>
      <c r="JGW2" s="34"/>
      <c r="JGX2" s="34"/>
      <c r="JGY2" s="34"/>
      <c r="JGZ2" s="34"/>
      <c r="JHA2" s="34"/>
      <c r="JHB2" s="34"/>
      <c r="JHC2" s="34"/>
      <c r="JHD2" s="34"/>
      <c r="JHE2" s="34"/>
      <c r="JHF2" s="34"/>
      <c r="JHG2" s="34"/>
      <c r="JHH2" s="34"/>
      <c r="JHI2" s="34"/>
      <c r="JHJ2" s="34"/>
      <c r="JHK2" s="34"/>
      <c r="JHL2" s="34"/>
      <c r="JHM2" s="34"/>
      <c r="JHN2" s="34"/>
      <c r="JHO2" s="34"/>
      <c r="JHP2" s="34"/>
      <c r="JHQ2" s="34"/>
      <c r="JHR2" s="34"/>
      <c r="JHS2" s="34"/>
      <c r="JHT2" s="34"/>
      <c r="JHU2" s="34"/>
      <c r="JHV2" s="34"/>
      <c r="JHW2" s="34"/>
      <c r="JHX2" s="34"/>
      <c r="JHY2" s="34"/>
      <c r="JHZ2" s="34"/>
      <c r="JIA2" s="34"/>
      <c r="JIB2" s="34"/>
      <c r="JIC2" s="34"/>
      <c r="JID2" s="34"/>
      <c r="JIE2" s="34"/>
      <c r="JIF2" s="34"/>
      <c r="JIG2" s="34"/>
      <c r="JIH2" s="34"/>
      <c r="JII2" s="34"/>
      <c r="JIJ2" s="34"/>
      <c r="JIK2" s="34"/>
      <c r="JIL2" s="34"/>
      <c r="JIM2" s="34"/>
      <c r="JIN2" s="34"/>
      <c r="JIO2" s="34"/>
      <c r="JIP2" s="34"/>
      <c r="JIQ2" s="34"/>
      <c r="JIR2" s="34"/>
      <c r="JIS2" s="34"/>
      <c r="JIT2" s="34"/>
      <c r="JIU2" s="34"/>
      <c r="JIV2" s="34"/>
      <c r="JIW2" s="34"/>
      <c r="JIX2" s="34"/>
      <c r="JIY2" s="34"/>
      <c r="JIZ2" s="34"/>
      <c r="JJA2" s="34"/>
      <c r="JJB2" s="34"/>
      <c r="JJC2" s="34"/>
      <c r="JJD2" s="34"/>
      <c r="JJE2" s="34"/>
      <c r="JJF2" s="34"/>
      <c r="JJG2" s="34"/>
      <c r="JJH2" s="34"/>
      <c r="JJI2" s="34"/>
      <c r="JJJ2" s="34"/>
      <c r="JJK2" s="34"/>
      <c r="JJL2" s="34"/>
      <c r="JJM2" s="34"/>
      <c r="JJN2" s="34"/>
      <c r="JJO2" s="34"/>
      <c r="JJP2" s="34"/>
      <c r="JJQ2" s="34"/>
      <c r="JJR2" s="34"/>
      <c r="JJS2" s="34"/>
      <c r="JJT2" s="34"/>
      <c r="JJU2" s="34"/>
      <c r="JJV2" s="34"/>
      <c r="JJW2" s="34"/>
      <c r="JJX2" s="34"/>
      <c r="JJY2" s="34"/>
      <c r="JJZ2" s="34"/>
      <c r="JKA2" s="34"/>
      <c r="JKB2" s="34"/>
      <c r="JKC2" s="34"/>
      <c r="JKD2" s="34"/>
      <c r="JKE2" s="34"/>
      <c r="JKF2" s="34"/>
      <c r="JKG2" s="34"/>
      <c r="JKH2" s="34"/>
      <c r="JKI2" s="34"/>
      <c r="JKJ2" s="34"/>
      <c r="JKK2" s="34"/>
      <c r="JKL2" s="34"/>
      <c r="JKM2" s="34"/>
      <c r="JKN2" s="34"/>
      <c r="JKO2" s="34"/>
      <c r="JKP2" s="34"/>
      <c r="JKQ2" s="34"/>
      <c r="JKR2" s="34"/>
      <c r="JKS2" s="34"/>
      <c r="JKT2" s="34"/>
      <c r="JKU2" s="34"/>
      <c r="JKV2" s="34"/>
      <c r="JKW2" s="34"/>
      <c r="JKX2" s="34"/>
      <c r="JKY2" s="34"/>
      <c r="JKZ2" s="34"/>
      <c r="JLA2" s="34"/>
      <c r="JLB2" s="34"/>
      <c r="JLC2" s="34"/>
      <c r="JLD2" s="34"/>
      <c r="JLE2" s="34"/>
      <c r="JLF2" s="34"/>
      <c r="JLG2" s="34"/>
      <c r="JLH2" s="34"/>
      <c r="JLI2" s="34"/>
      <c r="JLJ2" s="34"/>
      <c r="JLK2" s="34"/>
      <c r="JLL2" s="34"/>
      <c r="JLM2" s="34"/>
      <c r="JLN2" s="34"/>
      <c r="JLO2" s="34"/>
      <c r="JLP2" s="34"/>
      <c r="JLQ2" s="34"/>
      <c r="JLR2" s="34"/>
      <c r="JLS2" s="34"/>
      <c r="JLT2" s="34"/>
      <c r="JLU2" s="34"/>
      <c r="JLV2" s="34"/>
      <c r="JLW2" s="34"/>
      <c r="JLX2" s="34"/>
      <c r="JLY2" s="34"/>
      <c r="JLZ2" s="34"/>
      <c r="JMA2" s="34"/>
      <c r="JMB2" s="34"/>
      <c r="JMC2" s="34"/>
      <c r="JMD2" s="34"/>
      <c r="JME2" s="34"/>
      <c r="JMF2" s="34"/>
      <c r="JMG2" s="34"/>
      <c r="JMH2" s="34"/>
      <c r="JMI2" s="34"/>
      <c r="JMJ2" s="34"/>
      <c r="JMK2" s="34"/>
      <c r="JML2" s="34"/>
      <c r="JMM2" s="34"/>
      <c r="JMN2" s="34"/>
      <c r="JMO2" s="34"/>
      <c r="JMP2" s="34"/>
      <c r="JMQ2" s="34"/>
      <c r="JMR2" s="34"/>
      <c r="JMS2" s="34"/>
      <c r="JMT2" s="34"/>
      <c r="JMU2" s="34"/>
      <c r="JMV2" s="34"/>
      <c r="JMW2" s="34"/>
      <c r="JMX2" s="34"/>
      <c r="JMY2" s="34"/>
      <c r="JMZ2" s="34"/>
      <c r="JNA2" s="34"/>
      <c r="JNB2" s="34"/>
      <c r="JNC2" s="34"/>
      <c r="JND2" s="34"/>
      <c r="JNE2" s="34"/>
      <c r="JNF2" s="34"/>
      <c r="JNG2" s="34"/>
      <c r="JNH2" s="34"/>
      <c r="JNI2" s="34"/>
      <c r="JNJ2" s="34"/>
      <c r="JNK2" s="34"/>
      <c r="JNL2" s="34"/>
      <c r="JNM2" s="34"/>
      <c r="JNN2" s="34"/>
      <c r="JNO2" s="34"/>
      <c r="JNP2" s="34"/>
      <c r="JNQ2" s="34"/>
      <c r="JNR2" s="34"/>
      <c r="JNS2" s="34"/>
      <c r="JNT2" s="34"/>
      <c r="JNU2" s="34"/>
      <c r="JNV2" s="34"/>
      <c r="JNW2" s="34"/>
      <c r="JNX2" s="34"/>
      <c r="JNY2" s="34"/>
      <c r="JNZ2" s="34"/>
      <c r="JOA2" s="34"/>
      <c r="JOB2" s="34"/>
      <c r="JOC2" s="34"/>
      <c r="JOD2" s="34"/>
      <c r="JOE2" s="34"/>
      <c r="JOF2" s="34"/>
      <c r="JOG2" s="34"/>
      <c r="JOH2" s="34"/>
      <c r="JOI2" s="34"/>
      <c r="JOJ2" s="34"/>
      <c r="JOK2" s="34"/>
      <c r="JOL2" s="34"/>
      <c r="JOM2" s="34"/>
      <c r="JON2" s="34"/>
      <c r="JOO2" s="34"/>
      <c r="JOP2" s="34"/>
      <c r="JOQ2" s="34"/>
      <c r="JOR2" s="34"/>
      <c r="JOS2" s="34"/>
      <c r="JOT2" s="34"/>
      <c r="JOU2" s="34"/>
      <c r="JOV2" s="34"/>
      <c r="JOW2" s="34"/>
      <c r="JOX2" s="34"/>
      <c r="JOY2" s="34"/>
      <c r="JOZ2" s="34"/>
      <c r="JPA2" s="34"/>
      <c r="JPB2" s="34"/>
      <c r="JPC2" s="34"/>
      <c r="JPD2" s="34"/>
      <c r="JPE2" s="34"/>
      <c r="JPF2" s="34"/>
      <c r="JPG2" s="34"/>
      <c r="JPH2" s="34"/>
      <c r="JPI2" s="34"/>
      <c r="JPJ2" s="34"/>
      <c r="JPK2" s="34"/>
      <c r="JPL2" s="34"/>
      <c r="JPM2" s="34"/>
      <c r="JPN2" s="34"/>
      <c r="JPO2" s="34"/>
      <c r="JPP2" s="34"/>
      <c r="JPQ2" s="34"/>
      <c r="JPR2" s="34"/>
      <c r="JPS2" s="34"/>
      <c r="JPT2" s="34"/>
      <c r="JPU2" s="34"/>
      <c r="JPV2" s="34"/>
      <c r="JPW2" s="34"/>
      <c r="JPX2" s="34"/>
      <c r="JPY2" s="34"/>
      <c r="JPZ2" s="34"/>
      <c r="JQA2" s="34"/>
      <c r="JQB2" s="34"/>
      <c r="JQC2" s="34"/>
      <c r="JQD2" s="34"/>
      <c r="JQE2" s="34"/>
      <c r="JQF2" s="34"/>
      <c r="JQG2" s="34"/>
      <c r="JQH2" s="34"/>
      <c r="JQI2" s="34"/>
      <c r="JQJ2" s="34"/>
      <c r="JQK2" s="34"/>
      <c r="JQL2" s="34"/>
      <c r="JQM2" s="34"/>
      <c r="JQN2" s="34"/>
      <c r="JQO2" s="34"/>
      <c r="JQP2" s="34"/>
      <c r="JQQ2" s="34"/>
      <c r="JQR2" s="34"/>
      <c r="JQS2" s="34"/>
      <c r="JQT2" s="34"/>
      <c r="JQU2" s="34"/>
      <c r="JQV2" s="34"/>
      <c r="JQW2" s="34"/>
      <c r="JQX2" s="34"/>
      <c r="JQY2" s="34"/>
      <c r="JQZ2" s="34"/>
      <c r="JRA2" s="34"/>
      <c r="JRB2" s="34"/>
      <c r="JRC2" s="34"/>
      <c r="JRD2" s="34"/>
      <c r="JRE2" s="34"/>
      <c r="JRF2" s="34"/>
      <c r="JRG2" s="34"/>
      <c r="JRH2" s="34"/>
      <c r="JRI2" s="34"/>
      <c r="JRJ2" s="34"/>
      <c r="JRK2" s="34"/>
      <c r="JRL2" s="34"/>
      <c r="JRM2" s="34"/>
      <c r="JRN2" s="34"/>
      <c r="JRO2" s="34"/>
      <c r="JRP2" s="34"/>
      <c r="JRQ2" s="34"/>
      <c r="JRR2" s="34"/>
      <c r="JRS2" s="34"/>
      <c r="JRT2" s="34"/>
      <c r="JRU2" s="34"/>
      <c r="JRV2" s="34"/>
      <c r="JRW2" s="34"/>
      <c r="JRX2" s="34"/>
      <c r="JRY2" s="34"/>
      <c r="JRZ2" s="34"/>
      <c r="JSA2" s="34"/>
      <c r="JSB2" s="34"/>
      <c r="JSC2" s="34"/>
      <c r="JSD2" s="34"/>
      <c r="JSE2" s="34"/>
      <c r="JSF2" s="34"/>
      <c r="JSG2" s="34"/>
      <c r="JSH2" s="34"/>
      <c r="JSI2" s="34"/>
      <c r="JSJ2" s="34"/>
      <c r="JSK2" s="34"/>
      <c r="JSL2" s="34"/>
      <c r="JSM2" s="34"/>
      <c r="JSN2" s="34"/>
      <c r="JSO2" s="34"/>
      <c r="JSP2" s="34"/>
      <c r="JSQ2" s="34"/>
      <c r="JSR2" s="34"/>
      <c r="JSS2" s="34"/>
      <c r="JST2" s="34"/>
      <c r="JSU2" s="34"/>
      <c r="JSV2" s="34"/>
      <c r="JSW2" s="34"/>
      <c r="JSX2" s="34"/>
      <c r="JSY2" s="34"/>
      <c r="JSZ2" s="34"/>
      <c r="JTA2" s="34"/>
      <c r="JTB2" s="34"/>
      <c r="JTC2" s="34"/>
      <c r="JTD2" s="34"/>
      <c r="JTE2" s="34"/>
      <c r="JTF2" s="34"/>
      <c r="JTG2" s="34"/>
      <c r="JTH2" s="34"/>
      <c r="JTI2" s="34"/>
      <c r="JTJ2" s="34"/>
      <c r="JTK2" s="34"/>
      <c r="JTL2" s="34"/>
      <c r="JTM2" s="34"/>
      <c r="JTN2" s="34"/>
      <c r="JTO2" s="34"/>
      <c r="JTP2" s="34"/>
      <c r="JTQ2" s="34"/>
      <c r="JTR2" s="34"/>
      <c r="JTS2" s="34"/>
      <c r="JTT2" s="34"/>
      <c r="JTU2" s="34"/>
      <c r="JTV2" s="34"/>
      <c r="JTW2" s="34"/>
      <c r="JTX2" s="34"/>
      <c r="JTY2" s="34"/>
      <c r="JTZ2" s="34"/>
      <c r="JUA2" s="34"/>
      <c r="JUB2" s="34"/>
      <c r="JUC2" s="34"/>
      <c r="JUD2" s="34"/>
      <c r="JUE2" s="34"/>
      <c r="JUF2" s="34"/>
      <c r="JUG2" s="34"/>
      <c r="JUH2" s="34"/>
      <c r="JUI2" s="34"/>
      <c r="JUJ2" s="34"/>
      <c r="JUK2" s="34"/>
      <c r="JUL2" s="34"/>
      <c r="JUM2" s="34"/>
      <c r="JUN2" s="34"/>
      <c r="JUO2" s="34"/>
      <c r="JUP2" s="34"/>
      <c r="JUQ2" s="34"/>
      <c r="JUR2" s="34"/>
      <c r="JUS2" s="34"/>
      <c r="JUT2" s="34"/>
      <c r="JUU2" s="34"/>
      <c r="JUV2" s="34"/>
      <c r="JUW2" s="34"/>
      <c r="JUX2" s="34"/>
      <c r="JUY2" s="34"/>
      <c r="JUZ2" s="34"/>
      <c r="JVA2" s="34"/>
      <c r="JVB2" s="34"/>
      <c r="JVC2" s="34"/>
      <c r="JVD2" s="34"/>
      <c r="JVE2" s="34"/>
      <c r="JVF2" s="34"/>
      <c r="JVG2" s="34"/>
      <c r="JVH2" s="34"/>
      <c r="JVI2" s="34"/>
      <c r="JVJ2" s="34"/>
      <c r="JVK2" s="34"/>
      <c r="JVL2" s="34"/>
      <c r="JVM2" s="34"/>
      <c r="JVN2" s="34"/>
      <c r="JVO2" s="34"/>
      <c r="JVP2" s="34"/>
      <c r="JVQ2" s="34"/>
      <c r="JVR2" s="34"/>
      <c r="JVS2" s="34"/>
      <c r="JVT2" s="34"/>
      <c r="JVU2" s="34"/>
      <c r="JVV2" s="34"/>
      <c r="JVW2" s="34"/>
      <c r="JVX2" s="34"/>
      <c r="JVY2" s="34"/>
      <c r="JVZ2" s="34"/>
      <c r="JWA2" s="34"/>
      <c r="JWB2" s="34"/>
      <c r="JWC2" s="34"/>
      <c r="JWD2" s="34"/>
      <c r="JWE2" s="34"/>
      <c r="JWF2" s="34"/>
      <c r="JWG2" s="34"/>
      <c r="JWH2" s="34"/>
      <c r="JWI2" s="34"/>
      <c r="JWJ2" s="34"/>
      <c r="JWK2" s="34"/>
      <c r="JWL2" s="34"/>
      <c r="JWM2" s="34"/>
      <c r="JWN2" s="34"/>
      <c r="JWO2" s="34"/>
      <c r="JWP2" s="34"/>
      <c r="JWQ2" s="34"/>
      <c r="JWR2" s="34"/>
      <c r="JWS2" s="34"/>
      <c r="JWT2" s="34"/>
      <c r="JWU2" s="34"/>
      <c r="JWV2" s="34"/>
      <c r="JWW2" s="34"/>
      <c r="JWX2" s="34"/>
      <c r="JWY2" s="34"/>
      <c r="JWZ2" s="34"/>
      <c r="JXA2" s="34"/>
      <c r="JXB2" s="34"/>
      <c r="JXC2" s="34"/>
      <c r="JXD2" s="34"/>
      <c r="JXE2" s="34"/>
      <c r="JXF2" s="34"/>
      <c r="JXG2" s="34"/>
      <c r="JXH2" s="34"/>
      <c r="JXI2" s="34"/>
      <c r="JXJ2" s="34"/>
      <c r="JXK2" s="34"/>
      <c r="JXL2" s="34"/>
      <c r="JXM2" s="34"/>
      <c r="JXN2" s="34"/>
      <c r="JXO2" s="34"/>
      <c r="JXP2" s="34"/>
      <c r="JXQ2" s="34"/>
      <c r="JXR2" s="34"/>
      <c r="JXS2" s="34"/>
      <c r="JXT2" s="34"/>
      <c r="JXU2" s="34"/>
      <c r="JXV2" s="34"/>
      <c r="JXW2" s="34"/>
      <c r="JXX2" s="34"/>
      <c r="JXY2" s="34"/>
      <c r="JXZ2" s="34"/>
      <c r="JYA2" s="34"/>
      <c r="JYB2" s="34"/>
      <c r="JYC2" s="34"/>
      <c r="JYD2" s="34"/>
      <c r="JYE2" s="34"/>
      <c r="JYF2" s="34"/>
      <c r="JYG2" s="34"/>
      <c r="JYH2" s="34"/>
      <c r="JYI2" s="34"/>
      <c r="JYJ2" s="34"/>
      <c r="JYK2" s="34"/>
      <c r="JYL2" s="34"/>
      <c r="JYM2" s="34"/>
      <c r="JYN2" s="34"/>
      <c r="JYO2" s="34"/>
      <c r="JYP2" s="34"/>
      <c r="JYQ2" s="34"/>
      <c r="JYR2" s="34"/>
      <c r="JYS2" s="34"/>
      <c r="JYT2" s="34"/>
      <c r="JYU2" s="34"/>
      <c r="JYV2" s="34"/>
      <c r="JYW2" s="34"/>
      <c r="JYX2" s="34"/>
      <c r="JYY2" s="34"/>
      <c r="JYZ2" s="34"/>
      <c r="JZA2" s="34"/>
      <c r="JZB2" s="34"/>
      <c r="JZC2" s="34"/>
      <c r="JZD2" s="34"/>
      <c r="JZE2" s="34"/>
      <c r="JZF2" s="34"/>
      <c r="JZG2" s="34"/>
      <c r="JZH2" s="34"/>
      <c r="JZI2" s="34"/>
      <c r="JZJ2" s="34"/>
      <c r="JZK2" s="34"/>
      <c r="JZL2" s="34"/>
      <c r="JZM2" s="34"/>
      <c r="JZN2" s="34"/>
      <c r="JZO2" s="34"/>
      <c r="JZP2" s="34"/>
      <c r="JZQ2" s="34"/>
      <c r="JZR2" s="34"/>
      <c r="JZS2" s="34"/>
      <c r="JZT2" s="34"/>
      <c r="JZU2" s="34"/>
      <c r="JZV2" s="34"/>
      <c r="JZW2" s="34"/>
      <c r="JZX2" s="34"/>
      <c r="JZY2" s="34"/>
      <c r="JZZ2" s="34"/>
      <c r="KAA2" s="34"/>
      <c r="KAB2" s="34"/>
      <c r="KAC2" s="34"/>
      <c r="KAD2" s="34"/>
      <c r="KAE2" s="34"/>
      <c r="KAF2" s="34"/>
      <c r="KAG2" s="34"/>
      <c r="KAH2" s="34"/>
      <c r="KAI2" s="34"/>
      <c r="KAJ2" s="34"/>
      <c r="KAK2" s="34"/>
      <c r="KAL2" s="34"/>
      <c r="KAM2" s="34"/>
      <c r="KAN2" s="34"/>
      <c r="KAO2" s="34"/>
      <c r="KAP2" s="34"/>
      <c r="KAQ2" s="34"/>
      <c r="KAR2" s="34"/>
      <c r="KAS2" s="34"/>
      <c r="KAT2" s="34"/>
      <c r="KAU2" s="34"/>
      <c r="KAV2" s="34"/>
      <c r="KAW2" s="34"/>
      <c r="KAX2" s="34"/>
      <c r="KAY2" s="34"/>
      <c r="KAZ2" s="34"/>
      <c r="KBA2" s="34"/>
      <c r="KBB2" s="34"/>
      <c r="KBC2" s="34"/>
      <c r="KBD2" s="34"/>
      <c r="KBE2" s="34"/>
      <c r="KBF2" s="34"/>
      <c r="KBG2" s="34"/>
      <c r="KBH2" s="34"/>
      <c r="KBI2" s="34"/>
      <c r="KBJ2" s="34"/>
      <c r="KBK2" s="34"/>
      <c r="KBL2" s="34"/>
      <c r="KBM2" s="34"/>
      <c r="KBN2" s="34"/>
      <c r="KBO2" s="34"/>
      <c r="KBP2" s="34"/>
      <c r="KBQ2" s="34"/>
      <c r="KBR2" s="34"/>
      <c r="KBS2" s="34"/>
      <c r="KBT2" s="34"/>
      <c r="KBU2" s="34"/>
      <c r="KBV2" s="34"/>
      <c r="KBW2" s="34"/>
      <c r="KBX2" s="34"/>
      <c r="KBY2" s="34"/>
      <c r="KBZ2" s="34"/>
      <c r="KCA2" s="34"/>
      <c r="KCB2" s="34"/>
      <c r="KCC2" s="34"/>
      <c r="KCD2" s="34"/>
      <c r="KCE2" s="34"/>
      <c r="KCF2" s="34"/>
      <c r="KCG2" s="34"/>
      <c r="KCH2" s="34"/>
      <c r="KCI2" s="34"/>
      <c r="KCJ2" s="34"/>
      <c r="KCK2" s="34"/>
      <c r="KCL2" s="34"/>
      <c r="KCM2" s="34"/>
      <c r="KCN2" s="34"/>
      <c r="KCO2" s="34"/>
      <c r="KCP2" s="34"/>
      <c r="KCQ2" s="34"/>
      <c r="KCR2" s="34"/>
      <c r="KCS2" s="34"/>
      <c r="KCT2" s="34"/>
      <c r="KCU2" s="34"/>
      <c r="KCV2" s="34"/>
      <c r="KCW2" s="34"/>
      <c r="KCX2" s="34"/>
      <c r="KCY2" s="34"/>
      <c r="KCZ2" s="34"/>
      <c r="KDA2" s="34"/>
      <c r="KDB2" s="34"/>
      <c r="KDC2" s="34"/>
      <c r="KDD2" s="34"/>
      <c r="KDE2" s="34"/>
      <c r="KDF2" s="34"/>
      <c r="KDG2" s="34"/>
      <c r="KDH2" s="34"/>
      <c r="KDI2" s="34"/>
      <c r="KDJ2" s="34"/>
      <c r="KDK2" s="34"/>
      <c r="KDL2" s="34"/>
      <c r="KDM2" s="34"/>
      <c r="KDN2" s="34"/>
      <c r="KDO2" s="34"/>
      <c r="KDP2" s="34"/>
      <c r="KDQ2" s="34"/>
      <c r="KDR2" s="34"/>
      <c r="KDS2" s="34"/>
      <c r="KDT2" s="34"/>
      <c r="KDU2" s="34"/>
      <c r="KDV2" s="34"/>
      <c r="KDW2" s="34"/>
      <c r="KDX2" s="34"/>
      <c r="KDY2" s="34"/>
      <c r="KDZ2" s="34"/>
      <c r="KEA2" s="34"/>
      <c r="KEB2" s="34"/>
      <c r="KEC2" s="34"/>
      <c r="KED2" s="34"/>
      <c r="KEE2" s="34"/>
      <c r="KEF2" s="34"/>
      <c r="KEG2" s="34"/>
      <c r="KEH2" s="34"/>
      <c r="KEI2" s="34"/>
      <c r="KEJ2" s="34"/>
      <c r="KEK2" s="34"/>
      <c r="KEL2" s="34"/>
      <c r="KEM2" s="34"/>
      <c r="KEN2" s="34"/>
      <c r="KEO2" s="34"/>
      <c r="KEP2" s="34"/>
      <c r="KEQ2" s="34"/>
      <c r="KER2" s="34"/>
      <c r="KES2" s="34"/>
      <c r="KET2" s="34"/>
      <c r="KEU2" s="34"/>
      <c r="KEV2" s="34"/>
      <c r="KEW2" s="34"/>
      <c r="KEX2" s="34"/>
      <c r="KEY2" s="34"/>
      <c r="KEZ2" s="34"/>
      <c r="KFA2" s="34"/>
      <c r="KFB2" s="34"/>
      <c r="KFC2" s="34"/>
      <c r="KFD2" s="34"/>
      <c r="KFE2" s="34"/>
      <c r="KFF2" s="34"/>
      <c r="KFG2" s="34"/>
      <c r="KFH2" s="34"/>
      <c r="KFI2" s="34"/>
      <c r="KFJ2" s="34"/>
      <c r="KFK2" s="34"/>
      <c r="KFL2" s="34"/>
      <c r="KFM2" s="34"/>
      <c r="KFN2" s="34"/>
      <c r="KFO2" s="34"/>
      <c r="KFP2" s="34"/>
      <c r="KFQ2" s="34"/>
      <c r="KFR2" s="34"/>
      <c r="KFS2" s="34"/>
      <c r="KFT2" s="34"/>
      <c r="KFU2" s="34"/>
      <c r="KFV2" s="34"/>
      <c r="KFW2" s="34"/>
      <c r="KFX2" s="34"/>
      <c r="KFY2" s="34"/>
      <c r="KFZ2" s="34"/>
      <c r="KGA2" s="34"/>
      <c r="KGB2" s="34"/>
      <c r="KGC2" s="34"/>
      <c r="KGD2" s="34"/>
      <c r="KGE2" s="34"/>
      <c r="KGF2" s="34"/>
      <c r="KGG2" s="34"/>
      <c r="KGH2" s="34"/>
      <c r="KGI2" s="34"/>
      <c r="KGJ2" s="34"/>
      <c r="KGK2" s="34"/>
      <c r="KGL2" s="34"/>
      <c r="KGM2" s="34"/>
      <c r="KGN2" s="34"/>
      <c r="KGO2" s="34"/>
      <c r="KGP2" s="34"/>
      <c r="KGQ2" s="34"/>
      <c r="KGR2" s="34"/>
      <c r="KGS2" s="34"/>
      <c r="KGT2" s="34"/>
      <c r="KGU2" s="34"/>
      <c r="KGV2" s="34"/>
      <c r="KGW2" s="34"/>
      <c r="KGX2" s="34"/>
      <c r="KGY2" s="34"/>
      <c r="KGZ2" s="34"/>
      <c r="KHA2" s="34"/>
      <c r="KHB2" s="34"/>
      <c r="KHC2" s="34"/>
      <c r="KHD2" s="34"/>
      <c r="KHE2" s="34"/>
      <c r="KHF2" s="34"/>
      <c r="KHG2" s="34"/>
      <c r="KHH2" s="34"/>
      <c r="KHI2" s="34"/>
      <c r="KHJ2" s="34"/>
      <c r="KHK2" s="34"/>
      <c r="KHL2" s="34"/>
      <c r="KHM2" s="34"/>
      <c r="KHN2" s="34"/>
      <c r="KHO2" s="34"/>
      <c r="KHP2" s="34"/>
      <c r="KHQ2" s="34"/>
      <c r="KHR2" s="34"/>
      <c r="KHS2" s="34"/>
      <c r="KHT2" s="34"/>
      <c r="KHU2" s="34"/>
      <c r="KHV2" s="34"/>
      <c r="KHW2" s="34"/>
      <c r="KHX2" s="34"/>
      <c r="KHY2" s="34"/>
      <c r="KHZ2" s="34"/>
      <c r="KIA2" s="34"/>
      <c r="KIB2" s="34"/>
      <c r="KIC2" s="34"/>
      <c r="KID2" s="34"/>
      <c r="KIE2" s="34"/>
      <c r="KIF2" s="34"/>
      <c r="KIG2" s="34"/>
      <c r="KIH2" s="34"/>
      <c r="KII2" s="34"/>
      <c r="KIJ2" s="34"/>
      <c r="KIK2" s="34"/>
      <c r="KIL2" s="34"/>
      <c r="KIM2" s="34"/>
      <c r="KIN2" s="34"/>
      <c r="KIO2" s="34"/>
      <c r="KIP2" s="34"/>
      <c r="KIQ2" s="34"/>
      <c r="KIR2" s="34"/>
      <c r="KIS2" s="34"/>
      <c r="KIT2" s="34"/>
      <c r="KIU2" s="34"/>
      <c r="KIV2" s="34"/>
      <c r="KIW2" s="34"/>
      <c r="KIX2" s="34"/>
      <c r="KIY2" s="34"/>
      <c r="KIZ2" s="34"/>
      <c r="KJA2" s="34"/>
      <c r="KJB2" s="34"/>
      <c r="KJC2" s="34"/>
      <c r="KJD2" s="34"/>
      <c r="KJE2" s="34"/>
      <c r="KJF2" s="34"/>
      <c r="KJG2" s="34"/>
      <c r="KJH2" s="34"/>
      <c r="KJI2" s="34"/>
      <c r="KJJ2" s="34"/>
      <c r="KJK2" s="34"/>
      <c r="KJL2" s="34"/>
      <c r="KJM2" s="34"/>
      <c r="KJN2" s="34"/>
      <c r="KJO2" s="34"/>
      <c r="KJP2" s="34"/>
      <c r="KJQ2" s="34"/>
      <c r="KJR2" s="34"/>
      <c r="KJS2" s="34"/>
      <c r="KJT2" s="34"/>
      <c r="KJU2" s="34"/>
      <c r="KJV2" s="34"/>
      <c r="KJW2" s="34"/>
      <c r="KJX2" s="34"/>
      <c r="KJY2" s="34"/>
      <c r="KJZ2" s="34"/>
      <c r="KKA2" s="34"/>
      <c r="KKB2" s="34"/>
      <c r="KKC2" s="34"/>
      <c r="KKD2" s="34"/>
      <c r="KKE2" s="34"/>
      <c r="KKF2" s="34"/>
      <c r="KKG2" s="34"/>
      <c r="KKH2" s="34"/>
      <c r="KKI2" s="34"/>
      <c r="KKJ2" s="34"/>
      <c r="KKK2" s="34"/>
      <c r="KKL2" s="34"/>
      <c r="KKM2" s="34"/>
      <c r="KKN2" s="34"/>
      <c r="KKO2" s="34"/>
      <c r="KKP2" s="34"/>
      <c r="KKQ2" s="34"/>
      <c r="KKR2" s="34"/>
      <c r="KKS2" s="34"/>
      <c r="KKT2" s="34"/>
      <c r="KKU2" s="34"/>
      <c r="KKV2" s="34"/>
      <c r="KKW2" s="34"/>
      <c r="KKX2" s="34"/>
      <c r="KKY2" s="34"/>
      <c r="KKZ2" s="34"/>
      <c r="KLA2" s="34"/>
      <c r="KLB2" s="34"/>
      <c r="KLC2" s="34"/>
      <c r="KLD2" s="34"/>
      <c r="KLE2" s="34"/>
      <c r="KLF2" s="34"/>
      <c r="KLG2" s="34"/>
      <c r="KLH2" s="34"/>
      <c r="KLI2" s="34"/>
      <c r="KLJ2" s="34"/>
      <c r="KLK2" s="34"/>
      <c r="KLL2" s="34"/>
      <c r="KLM2" s="34"/>
      <c r="KLN2" s="34"/>
      <c r="KLO2" s="34"/>
      <c r="KLP2" s="34"/>
      <c r="KLQ2" s="34"/>
      <c r="KLR2" s="34"/>
      <c r="KLS2" s="34"/>
      <c r="KLT2" s="34"/>
      <c r="KLU2" s="34"/>
      <c r="KLV2" s="34"/>
      <c r="KLW2" s="34"/>
      <c r="KLX2" s="34"/>
      <c r="KLY2" s="34"/>
      <c r="KLZ2" s="34"/>
      <c r="KMA2" s="34"/>
      <c r="KMB2" s="34"/>
      <c r="KMC2" s="34"/>
      <c r="KMD2" s="34"/>
      <c r="KME2" s="34"/>
      <c r="KMF2" s="34"/>
      <c r="KMG2" s="34"/>
      <c r="KMH2" s="34"/>
      <c r="KMI2" s="34"/>
      <c r="KMJ2" s="34"/>
      <c r="KMK2" s="34"/>
      <c r="KML2" s="34"/>
      <c r="KMM2" s="34"/>
      <c r="KMN2" s="34"/>
      <c r="KMO2" s="34"/>
      <c r="KMP2" s="34"/>
      <c r="KMQ2" s="34"/>
      <c r="KMR2" s="34"/>
      <c r="KMS2" s="34"/>
      <c r="KMT2" s="34"/>
      <c r="KMU2" s="34"/>
      <c r="KMV2" s="34"/>
      <c r="KMW2" s="34"/>
      <c r="KMX2" s="34"/>
      <c r="KMY2" s="34"/>
      <c r="KMZ2" s="34"/>
      <c r="KNA2" s="34"/>
      <c r="KNB2" s="34"/>
      <c r="KNC2" s="34"/>
      <c r="KND2" s="34"/>
      <c r="KNE2" s="34"/>
      <c r="KNF2" s="34"/>
      <c r="KNG2" s="34"/>
      <c r="KNH2" s="34"/>
      <c r="KNI2" s="34"/>
      <c r="KNJ2" s="34"/>
      <c r="KNK2" s="34"/>
      <c r="KNL2" s="34"/>
      <c r="KNM2" s="34"/>
      <c r="KNN2" s="34"/>
      <c r="KNO2" s="34"/>
      <c r="KNP2" s="34"/>
      <c r="KNQ2" s="34"/>
      <c r="KNR2" s="34"/>
      <c r="KNS2" s="34"/>
      <c r="KNT2" s="34"/>
      <c r="KNU2" s="34"/>
      <c r="KNV2" s="34"/>
      <c r="KNW2" s="34"/>
      <c r="KNX2" s="34"/>
      <c r="KNY2" s="34"/>
      <c r="KNZ2" s="34"/>
      <c r="KOA2" s="34"/>
      <c r="KOB2" s="34"/>
      <c r="KOC2" s="34"/>
      <c r="KOD2" s="34"/>
      <c r="KOE2" s="34"/>
      <c r="KOF2" s="34"/>
      <c r="KOG2" s="34"/>
      <c r="KOH2" s="34"/>
      <c r="KOI2" s="34"/>
      <c r="KOJ2" s="34"/>
      <c r="KOK2" s="34"/>
      <c r="KOL2" s="34"/>
      <c r="KOM2" s="34"/>
      <c r="KON2" s="34"/>
      <c r="KOO2" s="34"/>
      <c r="KOP2" s="34"/>
      <c r="KOQ2" s="34"/>
      <c r="KOR2" s="34"/>
      <c r="KOS2" s="34"/>
      <c r="KOT2" s="34"/>
      <c r="KOU2" s="34"/>
      <c r="KOV2" s="34"/>
      <c r="KOW2" s="34"/>
      <c r="KOX2" s="34"/>
      <c r="KOY2" s="34"/>
      <c r="KOZ2" s="34"/>
      <c r="KPA2" s="34"/>
      <c r="KPB2" s="34"/>
      <c r="KPC2" s="34"/>
      <c r="KPD2" s="34"/>
      <c r="KPE2" s="34"/>
      <c r="KPF2" s="34"/>
      <c r="KPG2" s="34"/>
      <c r="KPH2" s="34"/>
      <c r="KPI2" s="34"/>
      <c r="KPJ2" s="34"/>
      <c r="KPK2" s="34"/>
      <c r="KPL2" s="34"/>
      <c r="KPM2" s="34"/>
      <c r="KPN2" s="34"/>
      <c r="KPO2" s="34"/>
      <c r="KPP2" s="34"/>
      <c r="KPQ2" s="34"/>
      <c r="KPR2" s="34"/>
      <c r="KPS2" s="34"/>
      <c r="KPT2" s="34"/>
      <c r="KPU2" s="34"/>
      <c r="KPV2" s="34"/>
      <c r="KPW2" s="34"/>
      <c r="KPX2" s="34"/>
      <c r="KPY2" s="34"/>
      <c r="KPZ2" s="34"/>
      <c r="KQA2" s="34"/>
      <c r="KQB2" s="34"/>
      <c r="KQC2" s="34"/>
      <c r="KQD2" s="34"/>
      <c r="KQE2" s="34"/>
      <c r="KQF2" s="34"/>
      <c r="KQG2" s="34"/>
      <c r="KQH2" s="34"/>
      <c r="KQI2" s="34"/>
      <c r="KQJ2" s="34"/>
      <c r="KQK2" s="34"/>
      <c r="KQL2" s="34"/>
      <c r="KQM2" s="34"/>
      <c r="KQN2" s="34"/>
      <c r="KQO2" s="34"/>
      <c r="KQP2" s="34"/>
      <c r="KQQ2" s="34"/>
      <c r="KQR2" s="34"/>
      <c r="KQS2" s="34"/>
      <c r="KQT2" s="34"/>
      <c r="KQU2" s="34"/>
      <c r="KQV2" s="34"/>
      <c r="KQW2" s="34"/>
      <c r="KQX2" s="34"/>
      <c r="KQY2" s="34"/>
      <c r="KQZ2" s="34"/>
      <c r="KRA2" s="34"/>
      <c r="KRB2" s="34"/>
      <c r="KRC2" s="34"/>
      <c r="KRD2" s="34"/>
      <c r="KRE2" s="34"/>
      <c r="KRF2" s="34"/>
      <c r="KRG2" s="34"/>
      <c r="KRH2" s="34"/>
      <c r="KRI2" s="34"/>
      <c r="KRJ2" s="34"/>
      <c r="KRK2" s="34"/>
      <c r="KRL2" s="34"/>
      <c r="KRM2" s="34"/>
      <c r="KRN2" s="34"/>
      <c r="KRO2" s="34"/>
      <c r="KRP2" s="34"/>
      <c r="KRQ2" s="34"/>
      <c r="KRR2" s="34"/>
      <c r="KRS2" s="34"/>
      <c r="KRT2" s="34"/>
      <c r="KRU2" s="34"/>
      <c r="KRV2" s="34"/>
      <c r="KRW2" s="34"/>
      <c r="KRX2" s="34"/>
      <c r="KRY2" s="34"/>
      <c r="KRZ2" s="34"/>
      <c r="KSA2" s="34"/>
      <c r="KSB2" s="34"/>
      <c r="KSC2" s="34"/>
      <c r="KSD2" s="34"/>
      <c r="KSE2" s="34"/>
      <c r="KSF2" s="34"/>
      <c r="KSG2" s="34"/>
      <c r="KSH2" s="34"/>
      <c r="KSI2" s="34"/>
      <c r="KSJ2" s="34"/>
      <c r="KSK2" s="34"/>
      <c r="KSL2" s="34"/>
      <c r="KSM2" s="34"/>
      <c r="KSN2" s="34"/>
      <c r="KSO2" s="34"/>
      <c r="KSP2" s="34"/>
      <c r="KSQ2" s="34"/>
      <c r="KSR2" s="34"/>
      <c r="KSS2" s="34"/>
      <c r="KST2" s="34"/>
      <c r="KSU2" s="34"/>
      <c r="KSV2" s="34"/>
      <c r="KSW2" s="34"/>
      <c r="KSX2" s="34"/>
      <c r="KSY2" s="34"/>
      <c r="KSZ2" s="34"/>
      <c r="KTA2" s="34"/>
      <c r="KTB2" s="34"/>
      <c r="KTC2" s="34"/>
      <c r="KTD2" s="34"/>
      <c r="KTE2" s="34"/>
      <c r="KTF2" s="34"/>
      <c r="KTG2" s="34"/>
      <c r="KTH2" s="34"/>
      <c r="KTI2" s="34"/>
      <c r="KTJ2" s="34"/>
      <c r="KTK2" s="34"/>
      <c r="KTL2" s="34"/>
      <c r="KTM2" s="34"/>
      <c r="KTN2" s="34"/>
      <c r="KTO2" s="34"/>
      <c r="KTP2" s="34"/>
      <c r="KTQ2" s="34"/>
      <c r="KTR2" s="34"/>
      <c r="KTS2" s="34"/>
      <c r="KTT2" s="34"/>
      <c r="KTU2" s="34"/>
      <c r="KTV2" s="34"/>
      <c r="KTW2" s="34"/>
      <c r="KTX2" s="34"/>
      <c r="KTY2" s="34"/>
      <c r="KTZ2" s="34"/>
      <c r="KUA2" s="34"/>
      <c r="KUB2" s="34"/>
      <c r="KUC2" s="34"/>
      <c r="KUD2" s="34"/>
      <c r="KUE2" s="34"/>
      <c r="KUF2" s="34"/>
      <c r="KUG2" s="34"/>
      <c r="KUH2" s="34"/>
      <c r="KUI2" s="34"/>
      <c r="KUJ2" s="34"/>
      <c r="KUK2" s="34"/>
      <c r="KUL2" s="34"/>
      <c r="KUM2" s="34"/>
      <c r="KUN2" s="34"/>
      <c r="KUO2" s="34"/>
      <c r="KUP2" s="34"/>
      <c r="KUQ2" s="34"/>
      <c r="KUR2" s="34"/>
      <c r="KUS2" s="34"/>
      <c r="KUT2" s="34"/>
      <c r="KUU2" s="34"/>
      <c r="KUV2" s="34"/>
      <c r="KUW2" s="34"/>
      <c r="KUX2" s="34"/>
      <c r="KUY2" s="34"/>
      <c r="KUZ2" s="34"/>
      <c r="KVA2" s="34"/>
      <c r="KVB2" s="34"/>
      <c r="KVC2" s="34"/>
      <c r="KVD2" s="34"/>
      <c r="KVE2" s="34"/>
      <c r="KVF2" s="34"/>
      <c r="KVG2" s="34"/>
      <c r="KVH2" s="34"/>
      <c r="KVI2" s="34"/>
      <c r="KVJ2" s="34"/>
      <c r="KVK2" s="34"/>
      <c r="KVL2" s="34"/>
      <c r="KVM2" s="34"/>
      <c r="KVN2" s="34"/>
      <c r="KVO2" s="34"/>
      <c r="KVP2" s="34"/>
      <c r="KVQ2" s="34"/>
      <c r="KVR2" s="34"/>
      <c r="KVS2" s="34"/>
      <c r="KVT2" s="34"/>
      <c r="KVU2" s="34"/>
      <c r="KVV2" s="34"/>
      <c r="KVW2" s="34"/>
      <c r="KVX2" s="34"/>
      <c r="KVY2" s="34"/>
      <c r="KVZ2" s="34"/>
      <c r="KWA2" s="34"/>
      <c r="KWB2" s="34"/>
      <c r="KWC2" s="34"/>
      <c r="KWD2" s="34"/>
      <c r="KWE2" s="34"/>
      <c r="KWF2" s="34"/>
      <c r="KWG2" s="34"/>
      <c r="KWH2" s="34"/>
      <c r="KWI2" s="34"/>
      <c r="KWJ2" s="34"/>
      <c r="KWK2" s="34"/>
      <c r="KWL2" s="34"/>
      <c r="KWM2" s="34"/>
      <c r="KWN2" s="34"/>
      <c r="KWO2" s="34"/>
      <c r="KWP2" s="34"/>
      <c r="KWQ2" s="34"/>
      <c r="KWR2" s="34"/>
      <c r="KWS2" s="34"/>
      <c r="KWT2" s="34"/>
      <c r="KWU2" s="34"/>
      <c r="KWV2" s="34"/>
      <c r="KWW2" s="34"/>
      <c r="KWX2" s="34"/>
      <c r="KWY2" s="34"/>
      <c r="KWZ2" s="34"/>
      <c r="KXA2" s="34"/>
      <c r="KXB2" s="34"/>
      <c r="KXC2" s="34"/>
      <c r="KXD2" s="34"/>
      <c r="KXE2" s="34"/>
      <c r="KXF2" s="34"/>
      <c r="KXG2" s="34"/>
      <c r="KXH2" s="34"/>
      <c r="KXI2" s="34"/>
      <c r="KXJ2" s="34"/>
      <c r="KXK2" s="34"/>
      <c r="KXL2" s="34"/>
      <c r="KXM2" s="34"/>
      <c r="KXN2" s="34"/>
      <c r="KXO2" s="34"/>
      <c r="KXP2" s="34"/>
      <c r="KXQ2" s="34"/>
      <c r="KXR2" s="34"/>
      <c r="KXS2" s="34"/>
      <c r="KXT2" s="34"/>
      <c r="KXU2" s="34"/>
      <c r="KXV2" s="34"/>
      <c r="KXW2" s="34"/>
      <c r="KXX2" s="34"/>
      <c r="KXY2" s="34"/>
      <c r="KXZ2" s="34"/>
      <c r="KYA2" s="34"/>
      <c r="KYB2" s="34"/>
      <c r="KYC2" s="34"/>
      <c r="KYD2" s="34"/>
      <c r="KYE2" s="34"/>
      <c r="KYF2" s="34"/>
      <c r="KYG2" s="34"/>
      <c r="KYH2" s="34"/>
      <c r="KYI2" s="34"/>
      <c r="KYJ2" s="34"/>
      <c r="KYK2" s="34"/>
      <c r="KYL2" s="34"/>
      <c r="KYM2" s="34"/>
      <c r="KYN2" s="34"/>
      <c r="KYO2" s="34"/>
      <c r="KYP2" s="34"/>
      <c r="KYQ2" s="34"/>
      <c r="KYR2" s="34"/>
      <c r="KYS2" s="34"/>
      <c r="KYT2" s="34"/>
      <c r="KYU2" s="34"/>
      <c r="KYV2" s="34"/>
      <c r="KYW2" s="34"/>
      <c r="KYX2" s="34"/>
      <c r="KYY2" s="34"/>
      <c r="KYZ2" s="34"/>
      <c r="KZA2" s="34"/>
      <c r="KZB2" s="34"/>
      <c r="KZC2" s="34"/>
      <c r="KZD2" s="34"/>
      <c r="KZE2" s="34"/>
      <c r="KZF2" s="34"/>
      <c r="KZG2" s="34"/>
      <c r="KZH2" s="34"/>
      <c r="KZI2" s="34"/>
      <c r="KZJ2" s="34"/>
      <c r="KZK2" s="34"/>
      <c r="KZL2" s="34"/>
      <c r="KZM2" s="34"/>
      <c r="KZN2" s="34"/>
      <c r="KZO2" s="34"/>
      <c r="KZP2" s="34"/>
      <c r="KZQ2" s="34"/>
      <c r="KZR2" s="34"/>
      <c r="KZS2" s="34"/>
      <c r="KZT2" s="34"/>
      <c r="KZU2" s="34"/>
      <c r="KZV2" s="34"/>
      <c r="KZW2" s="34"/>
      <c r="KZX2" s="34"/>
      <c r="KZY2" s="34"/>
      <c r="KZZ2" s="34"/>
      <c r="LAA2" s="34"/>
      <c r="LAB2" s="34"/>
      <c r="LAC2" s="34"/>
      <c r="LAD2" s="34"/>
      <c r="LAE2" s="34"/>
      <c r="LAF2" s="34"/>
      <c r="LAG2" s="34"/>
      <c r="LAH2" s="34"/>
      <c r="LAI2" s="34"/>
      <c r="LAJ2" s="34"/>
      <c r="LAK2" s="34"/>
      <c r="LAL2" s="34"/>
      <c r="LAM2" s="34"/>
      <c r="LAN2" s="34"/>
      <c r="LAO2" s="34"/>
      <c r="LAP2" s="34"/>
      <c r="LAQ2" s="34"/>
      <c r="LAR2" s="34"/>
      <c r="LAS2" s="34"/>
      <c r="LAT2" s="34"/>
      <c r="LAU2" s="34"/>
      <c r="LAV2" s="34"/>
      <c r="LAW2" s="34"/>
      <c r="LAX2" s="34"/>
      <c r="LAY2" s="34"/>
      <c r="LAZ2" s="34"/>
      <c r="LBA2" s="34"/>
      <c r="LBB2" s="34"/>
      <c r="LBC2" s="34"/>
      <c r="LBD2" s="34"/>
      <c r="LBE2" s="34"/>
      <c r="LBF2" s="34"/>
      <c r="LBG2" s="34"/>
      <c r="LBH2" s="34"/>
      <c r="LBI2" s="34"/>
      <c r="LBJ2" s="34"/>
      <c r="LBK2" s="34"/>
      <c r="LBL2" s="34"/>
      <c r="LBM2" s="34"/>
      <c r="LBN2" s="34"/>
      <c r="LBO2" s="34"/>
      <c r="LBP2" s="34"/>
      <c r="LBQ2" s="34"/>
      <c r="LBR2" s="34"/>
      <c r="LBS2" s="34"/>
      <c r="LBT2" s="34"/>
      <c r="LBU2" s="34"/>
      <c r="LBV2" s="34"/>
      <c r="LBW2" s="34"/>
      <c r="LBX2" s="34"/>
      <c r="LBY2" s="34"/>
      <c r="LBZ2" s="34"/>
      <c r="LCA2" s="34"/>
      <c r="LCB2" s="34"/>
      <c r="LCC2" s="34"/>
      <c r="LCD2" s="34"/>
      <c r="LCE2" s="34"/>
      <c r="LCF2" s="34"/>
      <c r="LCG2" s="34"/>
      <c r="LCH2" s="34"/>
      <c r="LCI2" s="34"/>
      <c r="LCJ2" s="34"/>
      <c r="LCK2" s="34"/>
      <c r="LCL2" s="34"/>
      <c r="LCM2" s="34"/>
      <c r="LCN2" s="34"/>
      <c r="LCO2" s="34"/>
      <c r="LCP2" s="34"/>
      <c r="LCQ2" s="34"/>
      <c r="LCR2" s="34"/>
      <c r="LCS2" s="34"/>
      <c r="LCT2" s="34"/>
      <c r="LCU2" s="34"/>
      <c r="LCV2" s="34"/>
      <c r="LCW2" s="34"/>
      <c r="LCX2" s="34"/>
      <c r="LCY2" s="34"/>
      <c r="LCZ2" s="34"/>
      <c r="LDA2" s="34"/>
      <c r="LDB2" s="34"/>
      <c r="LDC2" s="34"/>
      <c r="LDD2" s="34"/>
      <c r="LDE2" s="34"/>
      <c r="LDF2" s="34"/>
      <c r="LDG2" s="34"/>
      <c r="LDH2" s="34"/>
      <c r="LDI2" s="34"/>
      <c r="LDJ2" s="34"/>
      <c r="LDK2" s="34"/>
      <c r="LDL2" s="34"/>
      <c r="LDM2" s="34"/>
      <c r="LDN2" s="34"/>
      <c r="LDO2" s="34"/>
      <c r="LDP2" s="34"/>
      <c r="LDQ2" s="34"/>
      <c r="LDR2" s="34"/>
      <c r="LDS2" s="34"/>
      <c r="LDT2" s="34"/>
      <c r="LDU2" s="34"/>
      <c r="LDV2" s="34"/>
      <c r="LDW2" s="34"/>
      <c r="LDX2" s="34"/>
      <c r="LDY2" s="34"/>
      <c r="LDZ2" s="34"/>
      <c r="LEA2" s="34"/>
      <c r="LEB2" s="34"/>
      <c r="LEC2" s="34"/>
      <c r="LED2" s="34"/>
      <c r="LEE2" s="34"/>
      <c r="LEF2" s="34"/>
      <c r="LEG2" s="34"/>
      <c r="LEH2" s="34"/>
      <c r="LEI2" s="34"/>
      <c r="LEJ2" s="34"/>
      <c r="LEK2" s="34"/>
      <c r="LEL2" s="34"/>
      <c r="LEM2" s="34"/>
      <c r="LEN2" s="34"/>
      <c r="LEO2" s="34"/>
      <c r="LEP2" s="34"/>
      <c r="LEQ2" s="34"/>
      <c r="LER2" s="34"/>
      <c r="LES2" s="34"/>
      <c r="LET2" s="34"/>
      <c r="LEU2" s="34"/>
      <c r="LEV2" s="34"/>
      <c r="LEW2" s="34"/>
      <c r="LEX2" s="34"/>
      <c r="LEY2" s="34"/>
      <c r="LEZ2" s="34"/>
      <c r="LFA2" s="34"/>
      <c r="LFB2" s="34"/>
      <c r="LFC2" s="34"/>
      <c r="LFD2" s="34"/>
      <c r="LFE2" s="34"/>
      <c r="LFF2" s="34"/>
      <c r="LFG2" s="34"/>
      <c r="LFH2" s="34"/>
      <c r="LFI2" s="34"/>
      <c r="LFJ2" s="34"/>
      <c r="LFK2" s="34"/>
      <c r="LFL2" s="34"/>
      <c r="LFM2" s="34"/>
      <c r="LFN2" s="34"/>
      <c r="LFO2" s="34"/>
      <c r="LFP2" s="34"/>
      <c r="LFQ2" s="34"/>
      <c r="LFR2" s="34"/>
      <c r="LFS2" s="34"/>
      <c r="LFT2" s="34"/>
      <c r="LFU2" s="34"/>
      <c r="LFV2" s="34"/>
      <c r="LFW2" s="34"/>
      <c r="LFX2" s="34"/>
      <c r="LFY2" s="34"/>
      <c r="LFZ2" s="34"/>
      <c r="LGA2" s="34"/>
      <c r="LGB2" s="34"/>
      <c r="LGC2" s="34"/>
      <c r="LGD2" s="34"/>
      <c r="LGE2" s="34"/>
      <c r="LGF2" s="34"/>
      <c r="LGG2" s="34"/>
      <c r="LGH2" s="34"/>
      <c r="LGI2" s="34"/>
      <c r="LGJ2" s="34"/>
      <c r="LGK2" s="34"/>
      <c r="LGL2" s="34"/>
      <c r="LGM2" s="34"/>
      <c r="LGN2" s="34"/>
      <c r="LGO2" s="34"/>
      <c r="LGP2" s="34"/>
      <c r="LGQ2" s="34"/>
      <c r="LGR2" s="34"/>
      <c r="LGS2" s="34"/>
      <c r="LGT2" s="34"/>
      <c r="LGU2" s="34"/>
      <c r="LGV2" s="34"/>
      <c r="LGW2" s="34"/>
      <c r="LGX2" s="34"/>
      <c r="LGY2" s="34"/>
      <c r="LGZ2" s="34"/>
      <c r="LHA2" s="34"/>
      <c r="LHB2" s="34"/>
      <c r="LHC2" s="34"/>
      <c r="LHD2" s="34"/>
      <c r="LHE2" s="34"/>
      <c r="LHF2" s="34"/>
      <c r="LHG2" s="34"/>
      <c r="LHH2" s="34"/>
      <c r="LHI2" s="34"/>
      <c r="LHJ2" s="34"/>
      <c r="LHK2" s="34"/>
      <c r="LHL2" s="34"/>
      <c r="LHM2" s="34"/>
      <c r="LHN2" s="34"/>
      <c r="LHO2" s="34"/>
      <c r="LHP2" s="34"/>
      <c r="LHQ2" s="34"/>
      <c r="LHR2" s="34"/>
      <c r="LHS2" s="34"/>
      <c r="LHT2" s="34"/>
      <c r="LHU2" s="34"/>
      <c r="LHV2" s="34"/>
      <c r="LHW2" s="34"/>
      <c r="LHX2" s="34"/>
      <c r="LHY2" s="34"/>
      <c r="LHZ2" s="34"/>
      <c r="LIA2" s="34"/>
      <c r="LIB2" s="34"/>
      <c r="LIC2" s="34"/>
      <c r="LID2" s="34"/>
      <c r="LIE2" s="34"/>
      <c r="LIF2" s="34"/>
      <c r="LIG2" s="34"/>
      <c r="LIH2" s="34"/>
      <c r="LII2" s="34"/>
      <c r="LIJ2" s="34"/>
      <c r="LIK2" s="34"/>
      <c r="LIL2" s="34"/>
      <c r="LIM2" s="34"/>
      <c r="LIN2" s="34"/>
      <c r="LIO2" s="34"/>
      <c r="LIP2" s="34"/>
      <c r="LIQ2" s="34"/>
      <c r="LIR2" s="34"/>
      <c r="LIS2" s="34"/>
      <c r="LIT2" s="34"/>
      <c r="LIU2" s="34"/>
      <c r="LIV2" s="34"/>
      <c r="LIW2" s="34"/>
      <c r="LIX2" s="34"/>
      <c r="LIY2" s="34"/>
      <c r="LIZ2" s="34"/>
      <c r="LJA2" s="34"/>
      <c r="LJB2" s="34"/>
      <c r="LJC2" s="34"/>
      <c r="LJD2" s="34"/>
      <c r="LJE2" s="34"/>
      <c r="LJF2" s="34"/>
      <c r="LJG2" s="34"/>
      <c r="LJH2" s="34"/>
      <c r="LJI2" s="34"/>
      <c r="LJJ2" s="34"/>
      <c r="LJK2" s="34"/>
      <c r="LJL2" s="34"/>
      <c r="LJM2" s="34"/>
      <c r="LJN2" s="34"/>
      <c r="LJO2" s="34"/>
      <c r="LJP2" s="34"/>
      <c r="LJQ2" s="34"/>
      <c r="LJR2" s="34"/>
      <c r="LJS2" s="34"/>
      <c r="LJT2" s="34"/>
      <c r="LJU2" s="34"/>
      <c r="LJV2" s="34"/>
      <c r="LJW2" s="34"/>
      <c r="LJX2" s="34"/>
      <c r="LJY2" s="34"/>
      <c r="LJZ2" s="34"/>
      <c r="LKA2" s="34"/>
      <c r="LKB2" s="34"/>
      <c r="LKC2" s="34"/>
      <c r="LKD2" s="34"/>
      <c r="LKE2" s="34"/>
      <c r="LKF2" s="34"/>
      <c r="LKG2" s="34"/>
      <c r="LKH2" s="34"/>
      <c r="LKI2" s="34"/>
      <c r="LKJ2" s="34"/>
      <c r="LKK2" s="34"/>
      <c r="LKL2" s="34"/>
      <c r="LKM2" s="34"/>
      <c r="LKN2" s="34"/>
      <c r="LKO2" s="34"/>
      <c r="LKP2" s="34"/>
      <c r="LKQ2" s="34"/>
      <c r="LKR2" s="34"/>
      <c r="LKS2" s="34"/>
      <c r="LKT2" s="34"/>
      <c r="LKU2" s="34"/>
      <c r="LKV2" s="34"/>
      <c r="LKW2" s="34"/>
      <c r="LKX2" s="34"/>
      <c r="LKY2" s="34"/>
      <c r="LKZ2" s="34"/>
      <c r="LLA2" s="34"/>
      <c r="LLB2" s="34"/>
      <c r="LLC2" s="34"/>
      <c r="LLD2" s="34"/>
      <c r="LLE2" s="34"/>
      <c r="LLF2" s="34"/>
      <c r="LLG2" s="34"/>
      <c r="LLH2" s="34"/>
      <c r="LLI2" s="34"/>
      <c r="LLJ2" s="34"/>
      <c r="LLK2" s="34"/>
      <c r="LLL2" s="34"/>
      <c r="LLM2" s="34"/>
      <c r="LLN2" s="34"/>
      <c r="LLO2" s="34"/>
      <c r="LLP2" s="34"/>
      <c r="LLQ2" s="34"/>
      <c r="LLR2" s="34"/>
      <c r="LLS2" s="34"/>
      <c r="LLT2" s="34"/>
      <c r="LLU2" s="34"/>
      <c r="LLV2" s="34"/>
      <c r="LLW2" s="34"/>
      <c r="LLX2" s="34"/>
      <c r="LLY2" s="34"/>
      <c r="LLZ2" s="34"/>
      <c r="LMA2" s="34"/>
      <c r="LMB2" s="34"/>
      <c r="LMC2" s="34"/>
      <c r="LMD2" s="34"/>
      <c r="LME2" s="34"/>
      <c r="LMF2" s="34"/>
      <c r="LMG2" s="34"/>
      <c r="LMH2" s="34"/>
      <c r="LMI2" s="34"/>
      <c r="LMJ2" s="34"/>
      <c r="LMK2" s="34"/>
      <c r="LML2" s="34"/>
      <c r="LMM2" s="34"/>
      <c r="LMN2" s="34"/>
      <c r="LMO2" s="34"/>
      <c r="LMP2" s="34"/>
      <c r="LMQ2" s="34"/>
      <c r="LMR2" s="34"/>
      <c r="LMS2" s="34"/>
      <c r="LMT2" s="34"/>
      <c r="LMU2" s="34"/>
      <c r="LMV2" s="34"/>
      <c r="LMW2" s="34"/>
      <c r="LMX2" s="34"/>
      <c r="LMY2" s="34"/>
      <c r="LMZ2" s="34"/>
      <c r="LNA2" s="34"/>
      <c r="LNB2" s="34"/>
      <c r="LNC2" s="34"/>
      <c r="LND2" s="34"/>
      <c r="LNE2" s="34"/>
      <c r="LNF2" s="34"/>
      <c r="LNG2" s="34"/>
      <c r="LNH2" s="34"/>
      <c r="LNI2" s="34"/>
      <c r="LNJ2" s="34"/>
      <c r="LNK2" s="34"/>
      <c r="LNL2" s="34"/>
      <c r="LNM2" s="34"/>
      <c r="LNN2" s="34"/>
      <c r="LNO2" s="34"/>
      <c r="LNP2" s="34"/>
      <c r="LNQ2" s="34"/>
      <c r="LNR2" s="34"/>
      <c r="LNS2" s="34"/>
      <c r="LNT2" s="34"/>
      <c r="LNU2" s="34"/>
      <c r="LNV2" s="34"/>
      <c r="LNW2" s="34"/>
      <c r="LNX2" s="34"/>
      <c r="LNY2" s="34"/>
      <c r="LNZ2" s="34"/>
      <c r="LOA2" s="34"/>
      <c r="LOB2" s="34"/>
      <c r="LOC2" s="34"/>
      <c r="LOD2" s="34"/>
      <c r="LOE2" s="34"/>
      <c r="LOF2" s="34"/>
      <c r="LOG2" s="34"/>
      <c r="LOH2" s="34"/>
      <c r="LOI2" s="34"/>
      <c r="LOJ2" s="34"/>
      <c r="LOK2" s="34"/>
      <c r="LOL2" s="34"/>
      <c r="LOM2" s="34"/>
      <c r="LON2" s="34"/>
      <c r="LOO2" s="34"/>
      <c r="LOP2" s="34"/>
      <c r="LOQ2" s="34"/>
      <c r="LOR2" s="34"/>
      <c r="LOS2" s="34"/>
      <c r="LOT2" s="34"/>
      <c r="LOU2" s="34"/>
      <c r="LOV2" s="34"/>
      <c r="LOW2" s="34"/>
      <c r="LOX2" s="34"/>
      <c r="LOY2" s="34"/>
      <c r="LOZ2" s="34"/>
      <c r="LPA2" s="34"/>
      <c r="LPB2" s="34"/>
      <c r="LPC2" s="34"/>
      <c r="LPD2" s="34"/>
      <c r="LPE2" s="34"/>
      <c r="LPF2" s="34"/>
      <c r="LPG2" s="34"/>
      <c r="LPH2" s="34"/>
      <c r="LPI2" s="34"/>
      <c r="LPJ2" s="34"/>
      <c r="LPK2" s="34"/>
      <c r="LPL2" s="34"/>
      <c r="LPM2" s="34"/>
      <c r="LPN2" s="34"/>
      <c r="LPO2" s="34"/>
      <c r="LPP2" s="34"/>
      <c r="LPQ2" s="34"/>
      <c r="LPR2" s="34"/>
      <c r="LPS2" s="34"/>
      <c r="LPT2" s="34"/>
      <c r="LPU2" s="34"/>
      <c r="LPV2" s="34"/>
      <c r="LPW2" s="34"/>
      <c r="LPX2" s="34"/>
      <c r="LPY2" s="34"/>
      <c r="LPZ2" s="34"/>
      <c r="LQA2" s="34"/>
      <c r="LQB2" s="34"/>
      <c r="LQC2" s="34"/>
      <c r="LQD2" s="34"/>
      <c r="LQE2" s="34"/>
      <c r="LQF2" s="34"/>
      <c r="LQG2" s="34"/>
      <c r="LQH2" s="34"/>
      <c r="LQI2" s="34"/>
      <c r="LQJ2" s="34"/>
      <c r="LQK2" s="34"/>
      <c r="LQL2" s="34"/>
      <c r="LQM2" s="34"/>
      <c r="LQN2" s="34"/>
      <c r="LQO2" s="34"/>
      <c r="LQP2" s="34"/>
      <c r="LQQ2" s="34"/>
      <c r="LQR2" s="34"/>
      <c r="LQS2" s="34"/>
      <c r="LQT2" s="34"/>
      <c r="LQU2" s="34"/>
      <c r="LQV2" s="34"/>
      <c r="LQW2" s="34"/>
      <c r="LQX2" s="34"/>
      <c r="LQY2" s="34"/>
      <c r="LQZ2" s="34"/>
      <c r="LRA2" s="34"/>
      <c r="LRB2" s="34"/>
      <c r="LRC2" s="34"/>
      <c r="LRD2" s="34"/>
      <c r="LRE2" s="34"/>
      <c r="LRF2" s="34"/>
      <c r="LRG2" s="34"/>
      <c r="LRH2" s="34"/>
      <c r="LRI2" s="34"/>
      <c r="LRJ2" s="34"/>
      <c r="LRK2" s="34"/>
      <c r="LRL2" s="34"/>
      <c r="LRM2" s="34"/>
      <c r="LRN2" s="34"/>
      <c r="LRO2" s="34"/>
      <c r="LRP2" s="34"/>
      <c r="LRQ2" s="34"/>
      <c r="LRR2" s="34"/>
      <c r="LRS2" s="34"/>
      <c r="LRT2" s="34"/>
      <c r="LRU2" s="34"/>
      <c r="LRV2" s="34"/>
      <c r="LRW2" s="34"/>
      <c r="LRX2" s="34"/>
      <c r="LRY2" s="34"/>
      <c r="LRZ2" s="34"/>
      <c r="LSA2" s="34"/>
      <c r="LSB2" s="34"/>
      <c r="LSC2" s="34"/>
      <c r="LSD2" s="34"/>
      <c r="LSE2" s="34"/>
      <c r="LSF2" s="34"/>
      <c r="LSG2" s="34"/>
      <c r="LSH2" s="34"/>
      <c r="LSI2" s="34"/>
      <c r="LSJ2" s="34"/>
      <c r="LSK2" s="34"/>
      <c r="LSL2" s="34"/>
      <c r="LSM2" s="34"/>
      <c r="LSN2" s="34"/>
      <c r="LSO2" s="34"/>
      <c r="LSP2" s="34"/>
      <c r="LSQ2" s="34"/>
      <c r="LSR2" s="34"/>
      <c r="LSS2" s="34"/>
      <c r="LST2" s="34"/>
      <c r="LSU2" s="34"/>
      <c r="LSV2" s="34"/>
      <c r="LSW2" s="34"/>
      <c r="LSX2" s="34"/>
      <c r="LSY2" s="34"/>
      <c r="LSZ2" s="34"/>
      <c r="LTA2" s="34"/>
      <c r="LTB2" s="34"/>
      <c r="LTC2" s="34"/>
      <c r="LTD2" s="34"/>
      <c r="LTE2" s="34"/>
      <c r="LTF2" s="34"/>
      <c r="LTG2" s="34"/>
      <c r="LTH2" s="34"/>
      <c r="LTI2" s="34"/>
      <c r="LTJ2" s="34"/>
      <c r="LTK2" s="34"/>
      <c r="LTL2" s="34"/>
      <c r="LTM2" s="34"/>
      <c r="LTN2" s="34"/>
      <c r="LTO2" s="34"/>
      <c r="LTP2" s="34"/>
      <c r="LTQ2" s="34"/>
      <c r="LTR2" s="34"/>
      <c r="LTS2" s="34"/>
      <c r="LTT2" s="34"/>
      <c r="LTU2" s="34"/>
      <c r="LTV2" s="34"/>
      <c r="LTW2" s="34"/>
      <c r="LTX2" s="34"/>
      <c r="LTY2" s="34"/>
      <c r="LTZ2" s="34"/>
      <c r="LUA2" s="34"/>
      <c r="LUB2" s="34"/>
      <c r="LUC2" s="34"/>
      <c r="LUD2" s="34"/>
      <c r="LUE2" s="34"/>
      <c r="LUF2" s="34"/>
      <c r="LUG2" s="34"/>
      <c r="LUH2" s="34"/>
      <c r="LUI2" s="34"/>
      <c r="LUJ2" s="34"/>
      <c r="LUK2" s="34"/>
      <c r="LUL2" s="34"/>
      <c r="LUM2" s="34"/>
      <c r="LUN2" s="34"/>
      <c r="LUO2" s="34"/>
      <c r="LUP2" s="34"/>
      <c r="LUQ2" s="34"/>
      <c r="LUR2" s="34"/>
      <c r="LUS2" s="34"/>
      <c r="LUT2" s="34"/>
      <c r="LUU2" s="34"/>
      <c r="LUV2" s="34"/>
      <c r="LUW2" s="34"/>
      <c r="LUX2" s="34"/>
      <c r="LUY2" s="34"/>
      <c r="LUZ2" s="34"/>
      <c r="LVA2" s="34"/>
      <c r="LVB2" s="34"/>
      <c r="LVC2" s="34"/>
      <c r="LVD2" s="34"/>
      <c r="LVE2" s="34"/>
      <c r="LVF2" s="34"/>
      <c r="LVG2" s="34"/>
      <c r="LVH2" s="34"/>
      <c r="LVI2" s="34"/>
      <c r="LVJ2" s="34"/>
      <c r="LVK2" s="34"/>
      <c r="LVL2" s="34"/>
      <c r="LVM2" s="34"/>
      <c r="LVN2" s="34"/>
      <c r="LVO2" s="34"/>
      <c r="LVP2" s="34"/>
      <c r="LVQ2" s="34"/>
      <c r="LVR2" s="34"/>
      <c r="LVS2" s="34"/>
      <c r="LVT2" s="34"/>
      <c r="LVU2" s="34"/>
      <c r="LVV2" s="34"/>
      <c r="LVW2" s="34"/>
      <c r="LVX2" s="34"/>
      <c r="LVY2" s="34"/>
      <c r="LVZ2" s="34"/>
      <c r="LWA2" s="34"/>
      <c r="LWB2" s="34"/>
      <c r="LWC2" s="34"/>
      <c r="LWD2" s="34"/>
      <c r="LWE2" s="34"/>
      <c r="LWF2" s="34"/>
      <c r="LWG2" s="34"/>
      <c r="LWH2" s="34"/>
      <c r="LWI2" s="34"/>
      <c r="LWJ2" s="34"/>
      <c r="LWK2" s="34"/>
      <c r="LWL2" s="34"/>
      <c r="LWM2" s="34"/>
      <c r="LWN2" s="34"/>
      <c r="LWO2" s="34"/>
      <c r="LWP2" s="34"/>
      <c r="LWQ2" s="34"/>
      <c r="LWR2" s="34"/>
      <c r="LWS2" s="34"/>
      <c r="LWT2" s="34"/>
      <c r="LWU2" s="34"/>
      <c r="LWV2" s="34"/>
      <c r="LWW2" s="34"/>
      <c r="LWX2" s="34"/>
      <c r="LWY2" s="34"/>
      <c r="LWZ2" s="34"/>
      <c r="LXA2" s="34"/>
      <c r="LXB2" s="34"/>
      <c r="LXC2" s="34"/>
      <c r="LXD2" s="34"/>
      <c r="LXE2" s="34"/>
      <c r="LXF2" s="34"/>
      <c r="LXG2" s="34"/>
      <c r="LXH2" s="34"/>
      <c r="LXI2" s="34"/>
      <c r="LXJ2" s="34"/>
      <c r="LXK2" s="34"/>
      <c r="LXL2" s="34"/>
      <c r="LXM2" s="34"/>
      <c r="LXN2" s="34"/>
      <c r="LXO2" s="34"/>
      <c r="LXP2" s="34"/>
      <c r="LXQ2" s="34"/>
      <c r="LXR2" s="34"/>
      <c r="LXS2" s="34"/>
      <c r="LXT2" s="34"/>
      <c r="LXU2" s="34"/>
      <c r="LXV2" s="34"/>
      <c r="LXW2" s="34"/>
      <c r="LXX2" s="34"/>
      <c r="LXY2" s="34"/>
      <c r="LXZ2" s="34"/>
      <c r="LYA2" s="34"/>
      <c r="LYB2" s="34"/>
      <c r="LYC2" s="34"/>
      <c r="LYD2" s="34"/>
      <c r="LYE2" s="34"/>
      <c r="LYF2" s="34"/>
      <c r="LYG2" s="34"/>
      <c r="LYH2" s="34"/>
      <c r="LYI2" s="34"/>
      <c r="LYJ2" s="34"/>
      <c r="LYK2" s="34"/>
      <c r="LYL2" s="34"/>
      <c r="LYM2" s="34"/>
      <c r="LYN2" s="34"/>
      <c r="LYO2" s="34"/>
      <c r="LYP2" s="34"/>
      <c r="LYQ2" s="34"/>
      <c r="LYR2" s="34"/>
      <c r="LYS2" s="34"/>
      <c r="LYT2" s="34"/>
      <c r="LYU2" s="34"/>
      <c r="LYV2" s="34"/>
      <c r="LYW2" s="34"/>
      <c r="LYX2" s="34"/>
      <c r="LYY2" s="34"/>
      <c r="LYZ2" s="34"/>
      <c r="LZA2" s="34"/>
      <c r="LZB2" s="34"/>
      <c r="LZC2" s="34"/>
      <c r="LZD2" s="34"/>
      <c r="LZE2" s="34"/>
      <c r="LZF2" s="34"/>
      <c r="LZG2" s="34"/>
      <c r="LZH2" s="34"/>
      <c r="LZI2" s="34"/>
      <c r="LZJ2" s="34"/>
      <c r="LZK2" s="34"/>
      <c r="LZL2" s="34"/>
      <c r="LZM2" s="34"/>
      <c r="LZN2" s="34"/>
      <c r="LZO2" s="34"/>
      <c r="LZP2" s="34"/>
      <c r="LZQ2" s="34"/>
      <c r="LZR2" s="34"/>
      <c r="LZS2" s="34"/>
      <c r="LZT2" s="34"/>
      <c r="LZU2" s="34"/>
      <c r="LZV2" s="34"/>
      <c r="LZW2" s="34"/>
      <c r="LZX2" s="34"/>
      <c r="LZY2" s="34"/>
      <c r="LZZ2" s="34"/>
      <c r="MAA2" s="34"/>
      <c r="MAB2" s="34"/>
      <c r="MAC2" s="34"/>
      <c r="MAD2" s="34"/>
      <c r="MAE2" s="34"/>
      <c r="MAF2" s="34"/>
      <c r="MAG2" s="34"/>
      <c r="MAH2" s="34"/>
      <c r="MAI2" s="34"/>
      <c r="MAJ2" s="34"/>
      <c r="MAK2" s="34"/>
      <c r="MAL2" s="34"/>
      <c r="MAM2" s="34"/>
      <c r="MAN2" s="34"/>
      <c r="MAO2" s="34"/>
      <c r="MAP2" s="34"/>
      <c r="MAQ2" s="34"/>
      <c r="MAR2" s="34"/>
      <c r="MAS2" s="34"/>
      <c r="MAT2" s="34"/>
      <c r="MAU2" s="34"/>
      <c r="MAV2" s="34"/>
      <c r="MAW2" s="34"/>
      <c r="MAX2" s="34"/>
      <c r="MAY2" s="34"/>
      <c r="MAZ2" s="34"/>
      <c r="MBA2" s="34"/>
      <c r="MBB2" s="34"/>
      <c r="MBC2" s="34"/>
      <c r="MBD2" s="34"/>
      <c r="MBE2" s="34"/>
      <c r="MBF2" s="34"/>
      <c r="MBG2" s="34"/>
      <c r="MBH2" s="34"/>
      <c r="MBI2" s="34"/>
      <c r="MBJ2" s="34"/>
      <c r="MBK2" s="34"/>
      <c r="MBL2" s="34"/>
      <c r="MBM2" s="34"/>
      <c r="MBN2" s="34"/>
      <c r="MBO2" s="34"/>
      <c r="MBP2" s="34"/>
      <c r="MBQ2" s="34"/>
      <c r="MBR2" s="34"/>
      <c r="MBS2" s="34"/>
      <c r="MBT2" s="34"/>
      <c r="MBU2" s="34"/>
      <c r="MBV2" s="34"/>
      <c r="MBW2" s="34"/>
      <c r="MBX2" s="34"/>
      <c r="MBY2" s="34"/>
      <c r="MBZ2" s="34"/>
      <c r="MCA2" s="34"/>
      <c r="MCB2" s="34"/>
      <c r="MCC2" s="34"/>
      <c r="MCD2" s="34"/>
      <c r="MCE2" s="34"/>
      <c r="MCF2" s="34"/>
      <c r="MCG2" s="34"/>
      <c r="MCH2" s="34"/>
      <c r="MCI2" s="34"/>
      <c r="MCJ2" s="34"/>
      <c r="MCK2" s="34"/>
      <c r="MCL2" s="34"/>
      <c r="MCM2" s="34"/>
      <c r="MCN2" s="34"/>
      <c r="MCO2" s="34"/>
      <c r="MCP2" s="34"/>
      <c r="MCQ2" s="34"/>
      <c r="MCR2" s="34"/>
      <c r="MCS2" s="34"/>
      <c r="MCT2" s="34"/>
      <c r="MCU2" s="34"/>
      <c r="MCV2" s="34"/>
      <c r="MCW2" s="34"/>
      <c r="MCX2" s="34"/>
      <c r="MCY2" s="34"/>
      <c r="MCZ2" s="34"/>
      <c r="MDA2" s="34"/>
      <c r="MDB2" s="34"/>
      <c r="MDC2" s="34"/>
      <c r="MDD2" s="34"/>
      <c r="MDE2" s="34"/>
      <c r="MDF2" s="34"/>
      <c r="MDG2" s="34"/>
      <c r="MDH2" s="34"/>
      <c r="MDI2" s="34"/>
      <c r="MDJ2" s="34"/>
      <c r="MDK2" s="34"/>
      <c r="MDL2" s="34"/>
      <c r="MDM2" s="34"/>
      <c r="MDN2" s="34"/>
      <c r="MDO2" s="34"/>
      <c r="MDP2" s="34"/>
      <c r="MDQ2" s="34"/>
      <c r="MDR2" s="34"/>
      <c r="MDS2" s="34"/>
      <c r="MDT2" s="34"/>
      <c r="MDU2" s="34"/>
      <c r="MDV2" s="34"/>
      <c r="MDW2" s="34"/>
      <c r="MDX2" s="34"/>
      <c r="MDY2" s="34"/>
      <c r="MDZ2" s="34"/>
      <c r="MEA2" s="34"/>
      <c r="MEB2" s="34"/>
      <c r="MEC2" s="34"/>
      <c r="MED2" s="34"/>
      <c r="MEE2" s="34"/>
      <c r="MEF2" s="34"/>
      <c r="MEG2" s="34"/>
      <c r="MEH2" s="34"/>
      <c r="MEI2" s="34"/>
      <c r="MEJ2" s="34"/>
      <c r="MEK2" s="34"/>
      <c r="MEL2" s="34"/>
      <c r="MEM2" s="34"/>
      <c r="MEN2" s="34"/>
      <c r="MEO2" s="34"/>
      <c r="MEP2" s="34"/>
      <c r="MEQ2" s="34"/>
      <c r="MER2" s="34"/>
      <c r="MES2" s="34"/>
      <c r="MET2" s="34"/>
      <c r="MEU2" s="34"/>
      <c r="MEV2" s="34"/>
      <c r="MEW2" s="34"/>
      <c r="MEX2" s="34"/>
      <c r="MEY2" s="34"/>
      <c r="MEZ2" s="34"/>
      <c r="MFA2" s="34"/>
      <c r="MFB2" s="34"/>
      <c r="MFC2" s="34"/>
      <c r="MFD2" s="34"/>
      <c r="MFE2" s="34"/>
      <c r="MFF2" s="34"/>
      <c r="MFG2" s="34"/>
      <c r="MFH2" s="34"/>
      <c r="MFI2" s="34"/>
      <c r="MFJ2" s="34"/>
      <c r="MFK2" s="34"/>
      <c r="MFL2" s="34"/>
      <c r="MFM2" s="34"/>
      <c r="MFN2" s="34"/>
      <c r="MFO2" s="34"/>
      <c r="MFP2" s="34"/>
      <c r="MFQ2" s="34"/>
      <c r="MFR2" s="34"/>
      <c r="MFS2" s="34"/>
      <c r="MFT2" s="34"/>
      <c r="MFU2" s="34"/>
      <c r="MFV2" s="34"/>
      <c r="MFW2" s="34"/>
      <c r="MFX2" s="34"/>
      <c r="MFY2" s="34"/>
      <c r="MFZ2" s="34"/>
      <c r="MGA2" s="34"/>
      <c r="MGB2" s="34"/>
      <c r="MGC2" s="34"/>
      <c r="MGD2" s="34"/>
      <c r="MGE2" s="34"/>
      <c r="MGF2" s="34"/>
      <c r="MGG2" s="34"/>
      <c r="MGH2" s="34"/>
      <c r="MGI2" s="34"/>
      <c r="MGJ2" s="34"/>
      <c r="MGK2" s="34"/>
      <c r="MGL2" s="34"/>
      <c r="MGM2" s="34"/>
      <c r="MGN2" s="34"/>
      <c r="MGO2" s="34"/>
      <c r="MGP2" s="34"/>
      <c r="MGQ2" s="34"/>
      <c r="MGR2" s="34"/>
      <c r="MGS2" s="34"/>
      <c r="MGT2" s="34"/>
      <c r="MGU2" s="34"/>
      <c r="MGV2" s="34"/>
      <c r="MGW2" s="34"/>
      <c r="MGX2" s="34"/>
      <c r="MGY2" s="34"/>
      <c r="MGZ2" s="34"/>
      <c r="MHA2" s="34"/>
      <c r="MHB2" s="34"/>
      <c r="MHC2" s="34"/>
      <c r="MHD2" s="34"/>
      <c r="MHE2" s="34"/>
      <c r="MHF2" s="34"/>
      <c r="MHG2" s="34"/>
      <c r="MHH2" s="34"/>
      <c r="MHI2" s="34"/>
      <c r="MHJ2" s="34"/>
      <c r="MHK2" s="34"/>
      <c r="MHL2" s="34"/>
      <c r="MHM2" s="34"/>
      <c r="MHN2" s="34"/>
      <c r="MHO2" s="34"/>
      <c r="MHP2" s="34"/>
      <c r="MHQ2" s="34"/>
      <c r="MHR2" s="34"/>
      <c r="MHS2" s="34"/>
      <c r="MHT2" s="34"/>
      <c r="MHU2" s="34"/>
      <c r="MHV2" s="34"/>
      <c r="MHW2" s="34"/>
      <c r="MHX2" s="34"/>
      <c r="MHY2" s="34"/>
      <c r="MHZ2" s="34"/>
      <c r="MIA2" s="34"/>
      <c r="MIB2" s="34"/>
      <c r="MIC2" s="34"/>
      <c r="MID2" s="34"/>
      <c r="MIE2" s="34"/>
      <c r="MIF2" s="34"/>
      <c r="MIG2" s="34"/>
      <c r="MIH2" s="34"/>
      <c r="MII2" s="34"/>
      <c r="MIJ2" s="34"/>
      <c r="MIK2" s="34"/>
      <c r="MIL2" s="34"/>
      <c r="MIM2" s="34"/>
      <c r="MIN2" s="34"/>
      <c r="MIO2" s="34"/>
      <c r="MIP2" s="34"/>
      <c r="MIQ2" s="34"/>
      <c r="MIR2" s="34"/>
      <c r="MIS2" s="34"/>
      <c r="MIT2" s="34"/>
      <c r="MIU2" s="34"/>
      <c r="MIV2" s="34"/>
      <c r="MIW2" s="34"/>
      <c r="MIX2" s="34"/>
      <c r="MIY2" s="34"/>
      <c r="MIZ2" s="34"/>
      <c r="MJA2" s="34"/>
      <c r="MJB2" s="34"/>
      <c r="MJC2" s="34"/>
      <c r="MJD2" s="34"/>
      <c r="MJE2" s="34"/>
      <c r="MJF2" s="34"/>
      <c r="MJG2" s="34"/>
      <c r="MJH2" s="34"/>
      <c r="MJI2" s="34"/>
      <c r="MJJ2" s="34"/>
      <c r="MJK2" s="34"/>
      <c r="MJL2" s="34"/>
      <c r="MJM2" s="34"/>
      <c r="MJN2" s="34"/>
      <c r="MJO2" s="34"/>
      <c r="MJP2" s="34"/>
      <c r="MJQ2" s="34"/>
      <c r="MJR2" s="34"/>
      <c r="MJS2" s="34"/>
      <c r="MJT2" s="34"/>
      <c r="MJU2" s="34"/>
      <c r="MJV2" s="34"/>
      <c r="MJW2" s="34"/>
      <c r="MJX2" s="34"/>
      <c r="MJY2" s="34"/>
      <c r="MJZ2" s="34"/>
      <c r="MKA2" s="34"/>
      <c r="MKB2" s="34"/>
      <c r="MKC2" s="34"/>
      <c r="MKD2" s="34"/>
      <c r="MKE2" s="34"/>
      <c r="MKF2" s="34"/>
      <c r="MKG2" s="34"/>
      <c r="MKH2" s="34"/>
      <c r="MKI2" s="34"/>
      <c r="MKJ2" s="34"/>
      <c r="MKK2" s="34"/>
      <c r="MKL2" s="34"/>
      <c r="MKM2" s="34"/>
      <c r="MKN2" s="34"/>
      <c r="MKO2" s="34"/>
      <c r="MKP2" s="34"/>
      <c r="MKQ2" s="34"/>
      <c r="MKR2" s="34"/>
      <c r="MKS2" s="34"/>
      <c r="MKT2" s="34"/>
      <c r="MKU2" s="34"/>
      <c r="MKV2" s="34"/>
      <c r="MKW2" s="34"/>
      <c r="MKX2" s="34"/>
      <c r="MKY2" s="34"/>
      <c r="MKZ2" s="34"/>
      <c r="MLA2" s="34"/>
      <c r="MLB2" s="34"/>
      <c r="MLC2" s="34"/>
      <c r="MLD2" s="34"/>
      <c r="MLE2" s="34"/>
      <c r="MLF2" s="34"/>
      <c r="MLG2" s="34"/>
      <c r="MLH2" s="34"/>
      <c r="MLI2" s="34"/>
      <c r="MLJ2" s="34"/>
      <c r="MLK2" s="34"/>
      <c r="MLL2" s="34"/>
      <c r="MLM2" s="34"/>
      <c r="MLN2" s="34"/>
      <c r="MLO2" s="34"/>
      <c r="MLP2" s="34"/>
      <c r="MLQ2" s="34"/>
      <c r="MLR2" s="34"/>
      <c r="MLS2" s="34"/>
      <c r="MLT2" s="34"/>
      <c r="MLU2" s="34"/>
      <c r="MLV2" s="34"/>
      <c r="MLW2" s="34"/>
      <c r="MLX2" s="34"/>
      <c r="MLY2" s="34"/>
      <c r="MLZ2" s="34"/>
      <c r="MMA2" s="34"/>
      <c r="MMB2" s="34"/>
      <c r="MMC2" s="34"/>
      <c r="MMD2" s="34"/>
      <c r="MME2" s="34"/>
      <c r="MMF2" s="34"/>
      <c r="MMG2" s="34"/>
      <c r="MMH2" s="34"/>
      <c r="MMI2" s="34"/>
      <c r="MMJ2" s="34"/>
      <c r="MMK2" s="34"/>
      <c r="MML2" s="34"/>
      <c r="MMM2" s="34"/>
      <c r="MMN2" s="34"/>
      <c r="MMO2" s="34"/>
      <c r="MMP2" s="34"/>
      <c r="MMQ2" s="34"/>
      <c r="MMR2" s="34"/>
      <c r="MMS2" s="34"/>
      <c r="MMT2" s="34"/>
      <c r="MMU2" s="34"/>
      <c r="MMV2" s="34"/>
      <c r="MMW2" s="34"/>
      <c r="MMX2" s="34"/>
      <c r="MMY2" s="34"/>
      <c r="MMZ2" s="34"/>
      <c r="MNA2" s="34"/>
      <c r="MNB2" s="34"/>
      <c r="MNC2" s="34"/>
      <c r="MND2" s="34"/>
      <c r="MNE2" s="34"/>
      <c r="MNF2" s="34"/>
      <c r="MNG2" s="34"/>
      <c r="MNH2" s="34"/>
      <c r="MNI2" s="34"/>
      <c r="MNJ2" s="34"/>
      <c r="MNK2" s="34"/>
      <c r="MNL2" s="34"/>
      <c r="MNM2" s="34"/>
      <c r="MNN2" s="34"/>
      <c r="MNO2" s="34"/>
      <c r="MNP2" s="34"/>
      <c r="MNQ2" s="34"/>
      <c r="MNR2" s="34"/>
      <c r="MNS2" s="34"/>
      <c r="MNT2" s="34"/>
      <c r="MNU2" s="34"/>
      <c r="MNV2" s="34"/>
      <c r="MNW2" s="34"/>
      <c r="MNX2" s="34"/>
      <c r="MNY2" s="34"/>
      <c r="MNZ2" s="34"/>
      <c r="MOA2" s="34"/>
      <c r="MOB2" s="34"/>
      <c r="MOC2" s="34"/>
      <c r="MOD2" s="34"/>
      <c r="MOE2" s="34"/>
      <c r="MOF2" s="34"/>
      <c r="MOG2" s="34"/>
      <c r="MOH2" s="34"/>
      <c r="MOI2" s="34"/>
      <c r="MOJ2" s="34"/>
      <c r="MOK2" s="34"/>
      <c r="MOL2" s="34"/>
      <c r="MOM2" s="34"/>
      <c r="MON2" s="34"/>
      <c r="MOO2" s="34"/>
      <c r="MOP2" s="34"/>
      <c r="MOQ2" s="34"/>
      <c r="MOR2" s="34"/>
      <c r="MOS2" s="34"/>
      <c r="MOT2" s="34"/>
      <c r="MOU2" s="34"/>
      <c r="MOV2" s="34"/>
      <c r="MOW2" s="34"/>
      <c r="MOX2" s="34"/>
      <c r="MOY2" s="34"/>
      <c r="MOZ2" s="34"/>
      <c r="MPA2" s="34"/>
      <c r="MPB2" s="34"/>
      <c r="MPC2" s="34"/>
      <c r="MPD2" s="34"/>
      <c r="MPE2" s="34"/>
      <c r="MPF2" s="34"/>
      <c r="MPG2" s="34"/>
      <c r="MPH2" s="34"/>
      <c r="MPI2" s="34"/>
      <c r="MPJ2" s="34"/>
      <c r="MPK2" s="34"/>
      <c r="MPL2" s="34"/>
      <c r="MPM2" s="34"/>
      <c r="MPN2" s="34"/>
      <c r="MPO2" s="34"/>
      <c r="MPP2" s="34"/>
      <c r="MPQ2" s="34"/>
      <c r="MPR2" s="34"/>
      <c r="MPS2" s="34"/>
      <c r="MPT2" s="34"/>
      <c r="MPU2" s="34"/>
      <c r="MPV2" s="34"/>
      <c r="MPW2" s="34"/>
      <c r="MPX2" s="34"/>
      <c r="MPY2" s="34"/>
      <c r="MPZ2" s="34"/>
      <c r="MQA2" s="34"/>
      <c r="MQB2" s="34"/>
      <c r="MQC2" s="34"/>
      <c r="MQD2" s="34"/>
      <c r="MQE2" s="34"/>
      <c r="MQF2" s="34"/>
      <c r="MQG2" s="34"/>
      <c r="MQH2" s="34"/>
      <c r="MQI2" s="34"/>
      <c r="MQJ2" s="34"/>
      <c r="MQK2" s="34"/>
      <c r="MQL2" s="34"/>
      <c r="MQM2" s="34"/>
      <c r="MQN2" s="34"/>
      <c r="MQO2" s="34"/>
      <c r="MQP2" s="34"/>
      <c r="MQQ2" s="34"/>
      <c r="MQR2" s="34"/>
      <c r="MQS2" s="34"/>
      <c r="MQT2" s="34"/>
      <c r="MQU2" s="34"/>
      <c r="MQV2" s="34"/>
      <c r="MQW2" s="34"/>
      <c r="MQX2" s="34"/>
      <c r="MQY2" s="34"/>
      <c r="MQZ2" s="34"/>
      <c r="MRA2" s="34"/>
      <c r="MRB2" s="34"/>
      <c r="MRC2" s="34"/>
      <c r="MRD2" s="34"/>
      <c r="MRE2" s="34"/>
      <c r="MRF2" s="34"/>
      <c r="MRG2" s="34"/>
      <c r="MRH2" s="34"/>
      <c r="MRI2" s="34"/>
      <c r="MRJ2" s="34"/>
      <c r="MRK2" s="34"/>
      <c r="MRL2" s="34"/>
      <c r="MRM2" s="34"/>
      <c r="MRN2" s="34"/>
      <c r="MRO2" s="34"/>
      <c r="MRP2" s="34"/>
      <c r="MRQ2" s="34"/>
      <c r="MRR2" s="34"/>
      <c r="MRS2" s="34"/>
      <c r="MRT2" s="34"/>
      <c r="MRU2" s="34"/>
      <c r="MRV2" s="34"/>
      <c r="MRW2" s="34"/>
      <c r="MRX2" s="34"/>
      <c r="MRY2" s="34"/>
      <c r="MRZ2" s="34"/>
      <c r="MSA2" s="34"/>
      <c r="MSB2" s="34"/>
      <c r="MSC2" s="34"/>
      <c r="MSD2" s="34"/>
      <c r="MSE2" s="34"/>
      <c r="MSF2" s="34"/>
      <c r="MSG2" s="34"/>
      <c r="MSH2" s="34"/>
      <c r="MSI2" s="34"/>
      <c r="MSJ2" s="34"/>
      <c r="MSK2" s="34"/>
      <c r="MSL2" s="34"/>
      <c r="MSM2" s="34"/>
      <c r="MSN2" s="34"/>
      <c r="MSO2" s="34"/>
      <c r="MSP2" s="34"/>
      <c r="MSQ2" s="34"/>
      <c r="MSR2" s="34"/>
      <c r="MSS2" s="34"/>
      <c r="MST2" s="34"/>
      <c r="MSU2" s="34"/>
      <c r="MSV2" s="34"/>
      <c r="MSW2" s="34"/>
      <c r="MSX2" s="34"/>
      <c r="MSY2" s="34"/>
      <c r="MSZ2" s="34"/>
      <c r="MTA2" s="34"/>
      <c r="MTB2" s="34"/>
      <c r="MTC2" s="34"/>
      <c r="MTD2" s="34"/>
      <c r="MTE2" s="34"/>
      <c r="MTF2" s="34"/>
      <c r="MTG2" s="34"/>
      <c r="MTH2" s="34"/>
      <c r="MTI2" s="34"/>
      <c r="MTJ2" s="34"/>
      <c r="MTK2" s="34"/>
      <c r="MTL2" s="34"/>
      <c r="MTM2" s="34"/>
      <c r="MTN2" s="34"/>
      <c r="MTO2" s="34"/>
      <c r="MTP2" s="34"/>
      <c r="MTQ2" s="34"/>
      <c r="MTR2" s="34"/>
      <c r="MTS2" s="34"/>
      <c r="MTT2" s="34"/>
      <c r="MTU2" s="34"/>
      <c r="MTV2" s="34"/>
      <c r="MTW2" s="34"/>
      <c r="MTX2" s="34"/>
      <c r="MTY2" s="34"/>
      <c r="MTZ2" s="34"/>
      <c r="MUA2" s="34"/>
      <c r="MUB2" s="34"/>
      <c r="MUC2" s="34"/>
      <c r="MUD2" s="34"/>
      <c r="MUE2" s="34"/>
      <c r="MUF2" s="34"/>
      <c r="MUG2" s="34"/>
      <c r="MUH2" s="34"/>
      <c r="MUI2" s="34"/>
      <c r="MUJ2" s="34"/>
      <c r="MUK2" s="34"/>
      <c r="MUL2" s="34"/>
      <c r="MUM2" s="34"/>
      <c r="MUN2" s="34"/>
      <c r="MUO2" s="34"/>
      <c r="MUP2" s="34"/>
      <c r="MUQ2" s="34"/>
      <c r="MUR2" s="34"/>
      <c r="MUS2" s="34"/>
      <c r="MUT2" s="34"/>
      <c r="MUU2" s="34"/>
      <c r="MUV2" s="34"/>
      <c r="MUW2" s="34"/>
      <c r="MUX2" s="34"/>
      <c r="MUY2" s="34"/>
      <c r="MUZ2" s="34"/>
      <c r="MVA2" s="34"/>
      <c r="MVB2" s="34"/>
      <c r="MVC2" s="34"/>
      <c r="MVD2" s="34"/>
      <c r="MVE2" s="34"/>
      <c r="MVF2" s="34"/>
      <c r="MVG2" s="34"/>
      <c r="MVH2" s="34"/>
      <c r="MVI2" s="34"/>
      <c r="MVJ2" s="34"/>
      <c r="MVK2" s="34"/>
      <c r="MVL2" s="34"/>
      <c r="MVM2" s="34"/>
      <c r="MVN2" s="34"/>
      <c r="MVO2" s="34"/>
      <c r="MVP2" s="34"/>
      <c r="MVQ2" s="34"/>
      <c r="MVR2" s="34"/>
      <c r="MVS2" s="34"/>
      <c r="MVT2" s="34"/>
      <c r="MVU2" s="34"/>
      <c r="MVV2" s="34"/>
      <c r="MVW2" s="34"/>
      <c r="MVX2" s="34"/>
      <c r="MVY2" s="34"/>
      <c r="MVZ2" s="34"/>
      <c r="MWA2" s="34"/>
      <c r="MWB2" s="34"/>
      <c r="MWC2" s="34"/>
      <c r="MWD2" s="34"/>
      <c r="MWE2" s="34"/>
      <c r="MWF2" s="34"/>
      <c r="MWG2" s="34"/>
      <c r="MWH2" s="34"/>
      <c r="MWI2" s="34"/>
      <c r="MWJ2" s="34"/>
      <c r="MWK2" s="34"/>
      <c r="MWL2" s="34"/>
      <c r="MWM2" s="34"/>
      <c r="MWN2" s="34"/>
      <c r="MWO2" s="34"/>
      <c r="MWP2" s="34"/>
      <c r="MWQ2" s="34"/>
      <c r="MWR2" s="34"/>
      <c r="MWS2" s="34"/>
      <c r="MWT2" s="34"/>
      <c r="MWU2" s="34"/>
      <c r="MWV2" s="34"/>
      <c r="MWW2" s="34"/>
      <c r="MWX2" s="34"/>
      <c r="MWY2" s="34"/>
      <c r="MWZ2" s="34"/>
      <c r="MXA2" s="34"/>
      <c r="MXB2" s="34"/>
      <c r="MXC2" s="34"/>
      <c r="MXD2" s="34"/>
      <c r="MXE2" s="34"/>
      <c r="MXF2" s="34"/>
      <c r="MXG2" s="34"/>
      <c r="MXH2" s="34"/>
      <c r="MXI2" s="34"/>
      <c r="MXJ2" s="34"/>
      <c r="MXK2" s="34"/>
      <c r="MXL2" s="34"/>
      <c r="MXM2" s="34"/>
      <c r="MXN2" s="34"/>
      <c r="MXO2" s="34"/>
      <c r="MXP2" s="34"/>
      <c r="MXQ2" s="34"/>
      <c r="MXR2" s="34"/>
      <c r="MXS2" s="34"/>
      <c r="MXT2" s="34"/>
      <c r="MXU2" s="34"/>
      <c r="MXV2" s="34"/>
      <c r="MXW2" s="34"/>
      <c r="MXX2" s="34"/>
      <c r="MXY2" s="34"/>
      <c r="MXZ2" s="34"/>
      <c r="MYA2" s="34"/>
      <c r="MYB2" s="34"/>
      <c r="MYC2" s="34"/>
      <c r="MYD2" s="34"/>
      <c r="MYE2" s="34"/>
      <c r="MYF2" s="34"/>
      <c r="MYG2" s="34"/>
      <c r="MYH2" s="34"/>
      <c r="MYI2" s="34"/>
      <c r="MYJ2" s="34"/>
      <c r="MYK2" s="34"/>
      <c r="MYL2" s="34"/>
      <c r="MYM2" s="34"/>
      <c r="MYN2" s="34"/>
      <c r="MYO2" s="34"/>
      <c r="MYP2" s="34"/>
      <c r="MYQ2" s="34"/>
      <c r="MYR2" s="34"/>
      <c r="MYS2" s="34"/>
      <c r="MYT2" s="34"/>
      <c r="MYU2" s="34"/>
      <c r="MYV2" s="34"/>
      <c r="MYW2" s="34"/>
      <c r="MYX2" s="34"/>
      <c r="MYY2" s="34"/>
      <c r="MYZ2" s="34"/>
      <c r="MZA2" s="34"/>
      <c r="MZB2" s="34"/>
      <c r="MZC2" s="34"/>
      <c r="MZD2" s="34"/>
      <c r="MZE2" s="34"/>
      <c r="MZF2" s="34"/>
      <c r="MZG2" s="34"/>
      <c r="MZH2" s="34"/>
      <c r="MZI2" s="34"/>
      <c r="MZJ2" s="34"/>
      <c r="MZK2" s="34"/>
      <c r="MZL2" s="34"/>
      <c r="MZM2" s="34"/>
      <c r="MZN2" s="34"/>
      <c r="MZO2" s="34"/>
      <c r="MZP2" s="34"/>
      <c r="MZQ2" s="34"/>
      <c r="MZR2" s="34"/>
      <c r="MZS2" s="34"/>
      <c r="MZT2" s="34"/>
      <c r="MZU2" s="34"/>
      <c r="MZV2" s="34"/>
      <c r="MZW2" s="34"/>
      <c r="MZX2" s="34"/>
      <c r="MZY2" s="34"/>
      <c r="MZZ2" s="34"/>
      <c r="NAA2" s="34"/>
      <c r="NAB2" s="34"/>
      <c r="NAC2" s="34"/>
      <c r="NAD2" s="34"/>
      <c r="NAE2" s="34"/>
      <c r="NAF2" s="34"/>
      <c r="NAG2" s="34"/>
      <c r="NAH2" s="34"/>
      <c r="NAI2" s="34"/>
      <c r="NAJ2" s="34"/>
      <c r="NAK2" s="34"/>
      <c r="NAL2" s="34"/>
      <c r="NAM2" s="34"/>
      <c r="NAN2" s="34"/>
      <c r="NAO2" s="34"/>
      <c r="NAP2" s="34"/>
      <c r="NAQ2" s="34"/>
      <c r="NAR2" s="34"/>
      <c r="NAS2" s="34"/>
      <c r="NAT2" s="34"/>
      <c r="NAU2" s="34"/>
      <c r="NAV2" s="34"/>
      <c r="NAW2" s="34"/>
      <c r="NAX2" s="34"/>
      <c r="NAY2" s="34"/>
      <c r="NAZ2" s="34"/>
      <c r="NBA2" s="34"/>
      <c r="NBB2" s="34"/>
      <c r="NBC2" s="34"/>
      <c r="NBD2" s="34"/>
      <c r="NBE2" s="34"/>
      <c r="NBF2" s="34"/>
      <c r="NBG2" s="34"/>
      <c r="NBH2" s="34"/>
      <c r="NBI2" s="34"/>
      <c r="NBJ2" s="34"/>
      <c r="NBK2" s="34"/>
      <c r="NBL2" s="34"/>
      <c r="NBM2" s="34"/>
      <c r="NBN2" s="34"/>
      <c r="NBO2" s="34"/>
      <c r="NBP2" s="34"/>
      <c r="NBQ2" s="34"/>
      <c r="NBR2" s="34"/>
      <c r="NBS2" s="34"/>
      <c r="NBT2" s="34"/>
      <c r="NBU2" s="34"/>
      <c r="NBV2" s="34"/>
      <c r="NBW2" s="34"/>
      <c r="NBX2" s="34"/>
      <c r="NBY2" s="34"/>
      <c r="NBZ2" s="34"/>
      <c r="NCA2" s="34"/>
      <c r="NCB2" s="34"/>
      <c r="NCC2" s="34"/>
      <c r="NCD2" s="34"/>
      <c r="NCE2" s="34"/>
      <c r="NCF2" s="34"/>
      <c r="NCG2" s="34"/>
      <c r="NCH2" s="34"/>
      <c r="NCI2" s="34"/>
      <c r="NCJ2" s="34"/>
      <c r="NCK2" s="34"/>
      <c r="NCL2" s="34"/>
      <c r="NCM2" s="34"/>
      <c r="NCN2" s="34"/>
      <c r="NCO2" s="34"/>
      <c r="NCP2" s="34"/>
      <c r="NCQ2" s="34"/>
      <c r="NCR2" s="34"/>
      <c r="NCS2" s="34"/>
      <c r="NCT2" s="34"/>
      <c r="NCU2" s="34"/>
      <c r="NCV2" s="34"/>
      <c r="NCW2" s="34"/>
      <c r="NCX2" s="34"/>
      <c r="NCY2" s="34"/>
      <c r="NCZ2" s="34"/>
      <c r="NDA2" s="34"/>
      <c r="NDB2" s="34"/>
      <c r="NDC2" s="34"/>
      <c r="NDD2" s="34"/>
      <c r="NDE2" s="34"/>
      <c r="NDF2" s="34"/>
      <c r="NDG2" s="34"/>
      <c r="NDH2" s="34"/>
      <c r="NDI2" s="34"/>
      <c r="NDJ2" s="34"/>
      <c r="NDK2" s="34"/>
      <c r="NDL2" s="34"/>
      <c r="NDM2" s="34"/>
      <c r="NDN2" s="34"/>
      <c r="NDO2" s="34"/>
      <c r="NDP2" s="34"/>
      <c r="NDQ2" s="34"/>
      <c r="NDR2" s="34"/>
      <c r="NDS2" s="34"/>
      <c r="NDT2" s="34"/>
      <c r="NDU2" s="34"/>
      <c r="NDV2" s="34"/>
      <c r="NDW2" s="34"/>
      <c r="NDX2" s="34"/>
      <c r="NDY2" s="34"/>
      <c r="NDZ2" s="34"/>
      <c r="NEA2" s="34"/>
      <c r="NEB2" s="34"/>
      <c r="NEC2" s="34"/>
      <c r="NED2" s="34"/>
      <c r="NEE2" s="34"/>
      <c r="NEF2" s="34"/>
      <c r="NEG2" s="34"/>
      <c r="NEH2" s="34"/>
      <c r="NEI2" s="34"/>
      <c r="NEJ2" s="34"/>
      <c r="NEK2" s="34"/>
      <c r="NEL2" s="34"/>
      <c r="NEM2" s="34"/>
      <c r="NEN2" s="34"/>
      <c r="NEO2" s="34"/>
      <c r="NEP2" s="34"/>
      <c r="NEQ2" s="34"/>
      <c r="NER2" s="34"/>
      <c r="NES2" s="34"/>
      <c r="NET2" s="34"/>
      <c r="NEU2" s="34"/>
      <c r="NEV2" s="34"/>
      <c r="NEW2" s="34"/>
      <c r="NEX2" s="34"/>
      <c r="NEY2" s="34"/>
      <c r="NEZ2" s="34"/>
      <c r="NFA2" s="34"/>
      <c r="NFB2" s="34"/>
      <c r="NFC2" s="34"/>
      <c r="NFD2" s="34"/>
      <c r="NFE2" s="34"/>
      <c r="NFF2" s="34"/>
      <c r="NFG2" s="34"/>
      <c r="NFH2" s="34"/>
      <c r="NFI2" s="34"/>
      <c r="NFJ2" s="34"/>
      <c r="NFK2" s="34"/>
      <c r="NFL2" s="34"/>
      <c r="NFM2" s="34"/>
      <c r="NFN2" s="34"/>
      <c r="NFO2" s="34"/>
      <c r="NFP2" s="34"/>
      <c r="NFQ2" s="34"/>
      <c r="NFR2" s="34"/>
      <c r="NFS2" s="34"/>
      <c r="NFT2" s="34"/>
      <c r="NFU2" s="34"/>
      <c r="NFV2" s="34"/>
      <c r="NFW2" s="34"/>
      <c r="NFX2" s="34"/>
      <c r="NFY2" s="34"/>
      <c r="NFZ2" s="34"/>
      <c r="NGA2" s="34"/>
      <c r="NGB2" s="34"/>
      <c r="NGC2" s="34"/>
      <c r="NGD2" s="34"/>
      <c r="NGE2" s="34"/>
      <c r="NGF2" s="34"/>
      <c r="NGG2" s="34"/>
      <c r="NGH2" s="34"/>
      <c r="NGI2" s="34"/>
      <c r="NGJ2" s="34"/>
      <c r="NGK2" s="34"/>
      <c r="NGL2" s="34"/>
      <c r="NGM2" s="34"/>
      <c r="NGN2" s="34"/>
      <c r="NGO2" s="34"/>
      <c r="NGP2" s="34"/>
      <c r="NGQ2" s="34"/>
      <c r="NGR2" s="34"/>
      <c r="NGS2" s="34"/>
      <c r="NGT2" s="34"/>
      <c r="NGU2" s="34"/>
      <c r="NGV2" s="34"/>
      <c r="NGW2" s="34"/>
      <c r="NGX2" s="34"/>
      <c r="NGY2" s="34"/>
      <c r="NGZ2" s="34"/>
      <c r="NHA2" s="34"/>
      <c r="NHB2" s="34"/>
      <c r="NHC2" s="34"/>
      <c r="NHD2" s="34"/>
      <c r="NHE2" s="34"/>
      <c r="NHF2" s="34"/>
      <c r="NHG2" s="34"/>
      <c r="NHH2" s="34"/>
      <c r="NHI2" s="34"/>
      <c r="NHJ2" s="34"/>
      <c r="NHK2" s="34"/>
      <c r="NHL2" s="34"/>
      <c r="NHM2" s="34"/>
      <c r="NHN2" s="34"/>
      <c r="NHO2" s="34"/>
      <c r="NHP2" s="34"/>
      <c r="NHQ2" s="34"/>
      <c r="NHR2" s="34"/>
      <c r="NHS2" s="34"/>
      <c r="NHT2" s="34"/>
      <c r="NHU2" s="34"/>
      <c r="NHV2" s="34"/>
      <c r="NHW2" s="34"/>
      <c r="NHX2" s="34"/>
      <c r="NHY2" s="34"/>
      <c r="NHZ2" s="34"/>
      <c r="NIA2" s="34"/>
      <c r="NIB2" s="34"/>
      <c r="NIC2" s="34"/>
      <c r="NID2" s="34"/>
      <c r="NIE2" s="34"/>
      <c r="NIF2" s="34"/>
      <c r="NIG2" s="34"/>
      <c r="NIH2" s="34"/>
      <c r="NII2" s="34"/>
      <c r="NIJ2" s="34"/>
      <c r="NIK2" s="34"/>
      <c r="NIL2" s="34"/>
      <c r="NIM2" s="34"/>
      <c r="NIN2" s="34"/>
      <c r="NIO2" s="34"/>
      <c r="NIP2" s="34"/>
      <c r="NIQ2" s="34"/>
      <c r="NIR2" s="34"/>
      <c r="NIS2" s="34"/>
      <c r="NIT2" s="34"/>
      <c r="NIU2" s="34"/>
      <c r="NIV2" s="34"/>
      <c r="NIW2" s="34"/>
      <c r="NIX2" s="34"/>
      <c r="NIY2" s="34"/>
      <c r="NIZ2" s="34"/>
      <c r="NJA2" s="34"/>
      <c r="NJB2" s="34"/>
      <c r="NJC2" s="34"/>
      <c r="NJD2" s="34"/>
      <c r="NJE2" s="34"/>
      <c r="NJF2" s="34"/>
      <c r="NJG2" s="34"/>
      <c r="NJH2" s="34"/>
      <c r="NJI2" s="34"/>
      <c r="NJJ2" s="34"/>
      <c r="NJK2" s="34"/>
      <c r="NJL2" s="34"/>
      <c r="NJM2" s="34"/>
      <c r="NJN2" s="34"/>
      <c r="NJO2" s="34"/>
      <c r="NJP2" s="34"/>
      <c r="NJQ2" s="34"/>
      <c r="NJR2" s="34"/>
      <c r="NJS2" s="34"/>
      <c r="NJT2" s="34"/>
      <c r="NJU2" s="34"/>
      <c r="NJV2" s="34"/>
      <c r="NJW2" s="34"/>
      <c r="NJX2" s="34"/>
      <c r="NJY2" s="34"/>
      <c r="NJZ2" s="34"/>
      <c r="NKA2" s="34"/>
      <c r="NKB2" s="34"/>
      <c r="NKC2" s="34"/>
      <c r="NKD2" s="34"/>
      <c r="NKE2" s="34"/>
      <c r="NKF2" s="34"/>
      <c r="NKG2" s="34"/>
      <c r="NKH2" s="34"/>
      <c r="NKI2" s="34"/>
      <c r="NKJ2" s="34"/>
      <c r="NKK2" s="34"/>
      <c r="NKL2" s="34"/>
      <c r="NKM2" s="34"/>
      <c r="NKN2" s="34"/>
      <c r="NKO2" s="34"/>
      <c r="NKP2" s="34"/>
      <c r="NKQ2" s="34"/>
      <c r="NKR2" s="34"/>
      <c r="NKS2" s="34"/>
      <c r="NKT2" s="34"/>
      <c r="NKU2" s="34"/>
      <c r="NKV2" s="34"/>
      <c r="NKW2" s="34"/>
      <c r="NKX2" s="34"/>
      <c r="NKY2" s="34"/>
      <c r="NKZ2" s="34"/>
      <c r="NLA2" s="34"/>
      <c r="NLB2" s="34"/>
      <c r="NLC2" s="34"/>
      <c r="NLD2" s="34"/>
      <c r="NLE2" s="34"/>
      <c r="NLF2" s="34"/>
      <c r="NLG2" s="34"/>
      <c r="NLH2" s="34"/>
      <c r="NLI2" s="34"/>
      <c r="NLJ2" s="34"/>
      <c r="NLK2" s="34"/>
      <c r="NLL2" s="34"/>
      <c r="NLM2" s="34"/>
      <c r="NLN2" s="34"/>
      <c r="NLO2" s="34"/>
      <c r="NLP2" s="34"/>
      <c r="NLQ2" s="34"/>
      <c r="NLR2" s="34"/>
      <c r="NLS2" s="34"/>
      <c r="NLT2" s="34"/>
      <c r="NLU2" s="34"/>
      <c r="NLV2" s="34"/>
      <c r="NLW2" s="34"/>
      <c r="NLX2" s="34"/>
      <c r="NLY2" s="34"/>
      <c r="NLZ2" s="34"/>
      <c r="NMA2" s="34"/>
      <c r="NMB2" s="34"/>
      <c r="NMC2" s="34"/>
      <c r="NMD2" s="34"/>
      <c r="NME2" s="34"/>
      <c r="NMF2" s="34"/>
      <c r="NMG2" s="34"/>
      <c r="NMH2" s="34"/>
      <c r="NMI2" s="34"/>
      <c r="NMJ2" s="34"/>
      <c r="NMK2" s="34"/>
      <c r="NML2" s="34"/>
      <c r="NMM2" s="34"/>
      <c r="NMN2" s="34"/>
      <c r="NMO2" s="34"/>
      <c r="NMP2" s="34"/>
      <c r="NMQ2" s="34"/>
      <c r="NMR2" s="34"/>
      <c r="NMS2" s="34"/>
      <c r="NMT2" s="34"/>
      <c r="NMU2" s="34"/>
      <c r="NMV2" s="34"/>
      <c r="NMW2" s="34"/>
      <c r="NMX2" s="34"/>
      <c r="NMY2" s="34"/>
      <c r="NMZ2" s="34"/>
      <c r="NNA2" s="34"/>
      <c r="NNB2" s="34"/>
      <c r="NNC2" s="34"/>
      <c r="NND2" s="34"/>
      <c r="NNE2" s="34"/>
      <c r="NNF2" s="34"/>
      <c r="NNG2" s="34"/>
      <c r="NNH2" s="34"/>
      <c r="NNI2" s="34"/>
      <c r="NNJ2" s="34"/>
      <c r="NNK2" s="34"/>
      <c r="NNL2" s="34"/>
      <c r="NNM2" s="34"/>
      <c r="NNN2" s="34"/>
      <c r="NNO2" s="34"/>
      <c r="NNP2" s="34"/>
      <c r="NNQ2" s="34"/>
      <c r="NNR2" s="34"/>
      <c r="NNS2" s="34"/>
      <c r="NNT2" s="34"/>
      <c r="NNU2" s="34"/>
      <c r="NNV2" s="34"/>
      <c r="NNW2" s="34"/>
      <c r="NNX2" s="34"/>
      <c r="NNY2" s="34"/>
      <c r="NNZ2" s="34"/>
      <c r="NOA2" s="34"/>
      <c r="NOB2" s="34"/>
      <c r="NOC2" s="34"/>
      <c r="NOD2" s="34"/>
      <c r="NOE2" s="34"/>
      <c r="NOF2" s="34"/>
      <c r="NOG2" s="34"/>
      <c r="NOH2" s="34"/>
      <c r="NOI2" s="34"/>
      <c r="NOJ2" s="34"/>
      <c r="NOK2" s="34"/>
      <c r="NOL2" s="34"/>
      <c r="NOM2" s="34"/>
      <c r="NON2" s="34"/>
      <c r="NOO2" s="34"/>
      <c r="NOP2" s="34"/>
      <c r="NOQ2" s="34"/>
      <c r="NOR2" s="34"/>
      <c r="NOS2" s="34"/>
      <c r="NOT2" s="34"/>
      <c r="NOU2" s="34"/>
      <c r="NOV2" s="34"/>
      <c r="NOW2" s="34"/>
      <c r="NOX2" s="34"/>
      <c r="NOY2" s="34"/>
      <c r="NOZ2" s="34"/>
      <c r="NPA2" s="34"/>
      <c r="NPB2" s="34"/>
      <c r="NPC2" s="34"/>
      <c r="NPD2" s="34"/>
      <c r="NPE2" s="34"/>
      <c r="NPF2" s="34"/>
      <c r="NPG2" s="34"/>
      <c r="NPH2" s="34"/>
      <c r="NPI2" s="34"/>
      <c r="NPJ2" s="34"/>
      <c r="NPK2" s="34"/>
      <c r="NPL2" s="34"/>
      <c r="NPM2" s="34"/>
      <c r="NPN2" s="34"/>
      <c r="NPO2" s="34"/>
      <c r="NPP2" s="34"/>
      <c r="NPQ2" s="34"/>
      <c r="NPR2" s="34"/>
      <c r="NPS2" s="34"/>
      <c r="NPT2" s="34"/>
      <c r="NPU2" s="34"/>
      <c r="NPV2" s="34"/>
      <c r="NPW2" s="34"/>
      <c r="NPX2" s="34"/>
      <c r="NPY2" s="34"/>
      <c r="NPZ2" s="34"/>
      <c r="NQA2" s="34"/>
      <c r="NQB2" s="34"/>
      <c r="NQC2" s="34"/>
      <c r="NQD2" s="34"/>
      <c r="NQE2" s="34"/>
      <c r="NQF2" s="34"/>
      <c r="NQG2" s="34"/>
      <c r="NQH2" s="34"/>
      <c r="NQI2" s="34"/>
      <c r="NQJ2" s="34"/>
      <c r="NQK2" s="34"/>
      <c r="NQL2" s="34"/>
      <c r="NQM2" s="34"/>
      <c r="NQN2" s="34"/>
      <c r="NQO2" s="34"/>
      <c r="NQP2" s="34"/>
      <c r="NQQ2" s="34"/>
      <c r="NQR2" s="34"/>
      <c r="NQS2" s="34"/>
      <c r="NQT2" s="34"/>
      <c r="NQU2" s="34"/>
      <c r="NQV2" s="34"/>
      <c r="NQW2" s="34"/>
      <c r="NQX2" s="34"/>
      <c r="NQY2" s="34"/>
      <c r="NQZ2" s="34"/>
      <c r="NRA2" s="34"/>
      <c r="NRB2" s="34"/>
      <c r="NRC2" s="34"/>
      <c r="NRD2" s="34"/>
      <c r="NRE2" s="34"/>
      <c r="NRF2" s="34"/>
      <c r="NRG2" s="34"/>
      <c r="NRH2" s="34"/>
      <c r="NRI2" s="34"/>
      <c r="NRJ2" s="34"/>
      <c r="NRK2" s="34"/>
      <c r="NRL2" s="34"/>
      <c r="NRM2" s="34"/>
      <c r="NRN2" s="34"/>
      <c r="NRO2" s="34"/>
      <c r="NRP2" s="34"/>
      <c r="NRQ2" s="34"/>
      <c r="NRR2" s="34"/>
      <c r="NRS2" s="34"/>
      <c r="NRT2" s="34"/>
      <c r="NRU2" s="34"/>
      <c r="NRV2" s="34"/>
      <c r="NRW2" s="34"/>
      <c r="NRX2" s="34"/>
      <c r="NRY2" s="34"/>
      <c r="NRZ2" s="34"/>
      <c r="NSA2" s="34"/>
      <c r="NSB2" s="34"/>
      <c r="NSC2" s="34"/>
      <c r="NSD2" s="34"/>
      <c r="NSE2" s="34"/>
      <c r="NSF2" s="34"/>
      <c r="NSG2" s="34"/>
      <c r="NSH2" s="34"/>
      <c r="NSI2" s="34"/>
      <c r="NSJ2" s="34"/>
      <c r="NSK2" s="34"/>
      <c r="NSL2" s="34"/>
      <c r="NSM2" s="34"/>
      <c r="NSN2" s="34"/>
      <c r="NSO2" s="34"/>
      <c r="NSP2" s="34"/>
      <c r="NSQ2" s="34"/>
      <c r="NSR2" s="34"/>
      <c r="NSS2" s="34"/>
      <c r="NST2" s="34"/>
      <c r="NSU2" s="34"/>
      <c r="NSV2" s="34"/>
      <c r="NSW2" s="34"/>
      <c r="NSX2" s="34"/>
      <c r="NSY2" s="34"/>
      <c r="NSZ2" s="34"/>
      <c r="NTA2" s="34"/>
      <c r="NTB2" s="34"/>
      <c r="NTC2" s="34"/>
      <c r="NTD2" s="34"/>
      <c r="NTE2" s="34"/>
      <c r="NTF2" s="34"/>
      <c r="NTG2" s="34"/>
      <c r="NTH2" s="34"/>
      <c r="NTI2" s="34"/>
      <c r="NTJ2" s="34"/>
      <c r="NTK2" s="34"/>
      <c r="NTL2" s="34"/>
      <c r="NTM2" s="34"/>
      <c r="NTN2" s="34"/>
      <c r="NTO2" s="34"/>
      <c r="NTP2" s="34"/>
      <c r="NTQ2" s="34"/>
      <c r="NTR2" s="34"/>
      <c r="NTS2" s="34"/>
      <c r="NTT2" s="34"/>
      <c r="NTU2" s="34"/>
      <c r="NTV2" s="34"/>
      <c r="NTW2" s="34"/>
      <c r="NTX2" s="34"/>
      <c r="NTY2" s="34"/>
      <c r="NTZ2" s="34"/>
      <c r="NUA2" s="34"/>
      <c r="NUB2" s="34"/>
      <c r="NUC2" s="34"/>
      <c r="NUD2" s="34"/>
      <c r="NUE2" s="34"/>
      <c r="NUF2" s="34"/>
      <c r="NUG2" s="34"/>
      <c r="NUH2" s="34"/>
      <c r="NUI2" s="34"/>
      <c r="NUJ2" s="34"/>
      <c r="NUK2" s="34"/>
      <c r="NUL2" s="34"/>
      <c r="NUM2" s="34"/>
      <c r="NUN2" s="34"/>
      <c r="NUO2" s="34"/>
      <c r="NUP2" s="34"/>
      <c r="NUQ2" s="34"/>
      <c r="NUR2" s="34"/>
      <c r="NUS2" s="34"/>
      <c r="NUT2" s="34"/>
      <c r="NUU2" s="34"/>
      <c r="NUV2" s="34"/>
      <c r="NUW2" s="34"/>
      <c r="NUX2" s="34"/>
      <c r="NUY2" s="34"/>
      <c r="NUZ2" s="34"/>
      <c r="NVA2" s="34"/>
      <c r="NVB2" s="34"/>
      <c r="NVC2" s="34"/>
      <c r="NVD2" s="34"/>
      <c r="NVE2" s="34"/>
      <c r="NVF2" s="34"/>
      <c r="NVG2" s="34"/>
      <c r="NVH2" s="34"/>
      <c r="NVI2" s="34"/>
      <c r="NVJ2" s="34"/>
      <c r="NVK2" s="34"/>
      <c r="NVL2" s="34"/>
      <c r="NVM2" s="34"/>
      <c r="NVN2" s="34"/>
      <c r="NVO2" s="34"/>
      <c r="NVP2" s="34"/>
      <c r="NVQ2" s="34"/>
      <c r="NVR2" s="34"/>
      <c r="NVS2" s="34"/>
      <c r="NVT2" s="34"/>
      <c r="NVU2" s="34"/>
      <c r="NVV2" s="34"/>
      <c r="NVW2" s="34"/>
      <c r="NVX2" s="34"/>
      <c r="NVY2" s="34"/>
      <c r="NVZ2" s="34"/>
      <c r="NWA2" s="34"/>
      <c r="NWB2" s="34"/>
      <c r="NWC2" s="34"/>
      <c r="NWD2" s="34"/>
      <c r="NWE2" s="34"/>
      <c r="NWF2" s="34"/>
      <c r="NWG2" s="34"/>
      <c r="NWH2" s="34"/>
      <c r="NWI2" s="34"/>
      <c r="NWJ2" s="34"/>
      <c r="NWK2" s="34"/>
      <c r="NWL2" s="34"/>
      <c r="NWM2" s="34"/>
      <c r="NWN2" s="34"/>
      <c r="NWO2" s="34"/>
      <c r="NWP2" s="34"/>
      <c r="NWQ2" s="34"/>
      <c r="NWR2" s="34"/>
      <c r="NWS2" s="34"/>
      <c r="NWT2" s="34"/>
      <c r="NWU2" s="34"/>
      <c r="NWV2" s="34"/>
      <c r="NWW2" s="34"/>
      <c r="NWX2" s="34"/>
      <c r="NWY2" s="34"/>
      <c r="NWZ2" s="34"/>
      <c r="NXA2" s="34"/>
      <c r="NXB2" s="34"/>
      <c r="NXC2" s="34"/>
      <c r="NXD2" s="34"/>
      <c r="NXE2" s="34"/>
      <c r="NXF2" s="34"/>
      <c r="NXG2" s="34"/>
      <c r="NXH2" s="34"/>
      <c r="NXI2" s="34"/>
      <c r="NXJ2" s="34"/>
      <c r="NXK2" s="34"/>
      <c r="NXL2" s="34"/>
      <c r="NXM2" s="34"/>
      <c r="NXN2" s="34"/>
      <c r="NXO2" s="34"/>
      <c r="NXP2" s="34"/>
      <c r="NXQ2" s="34"/>
      <c r="NXR2" s="34"/>
      <c r="NXS2" s="34"/>
      <c r="NXT2" s="34"/>
      <c r="NXU2" s="34"/>
      <c r="NXV2" s="34"/>
      <c r="NXW2" s="34"/>
      <c r="NXX2" s="34"/>
      <c r="NXY2" s="34"/>
      <c r="NXZ2" s="34"/>
      <c r="NYA2" s="34"/>
      <c r="NYB2" s="34"/>
      <c r="NYC2" s="34"/>
      <c r="NYD2" s="34"/>
      <c r="NYE2" s="34"/>
      <c r="NYF2" s="34"/>
      <c r="NYG2" s="34"/>
      <c r="NYH2" s="34"/>
      <c r="NYI2" s="34"/>
      <c r="NYJ2" s="34"/>
      <c r="NYK2" s="34"/>
      <c r="NYL2" s="34"/>
      <c r="NYM2" s="34"/>
      <c r="NYN2" s="34"/>
      <c r="NYO2" s="34"/>
      <c r="NYP2" s="34"/>
      <c r="NYQ2" s="34"/>
      <c r="NYR2" s="34"/>
      <c r="NYS2" s="34"/>
      <c r="NYT2" s="34"/>
      <c r="NYU2" s="34"/>
      <c r="NYV2" s="34"/>
      <c r="NYW2" s="34"/>
      <c r="NYX2" s="34"/>
      <c r="NYY2" s="34"/>
      <c r="NYZ2" s="34"/>
      <c r="NZA2" s="34"/>
      <c r="NZB2" s="34"/>
      <c r="NZC2" s="34"/>
      <c r="NZD2" s="34"/>
      <c r="NZE2" s="34"/>
      <c r="NZF2" s="34"/>
      <c r="NZG2" s="34"/>
      <c r="NZH2" s="34"/>
      <c r="NZI2" s="34"/>
      <c r="NZJ2" s="34"/>
      <c r="NZK2" s="34"/>
      <c r="NZL2" s="34"/>
      <c r="NZM2" s="34"/>
      <c r="NZN2" s="34"/>
      <c r="NZO2" s="34"/>
      <c r="NZP2" s="34"/>
      <c r="NZQ2" s="34"/>
      <c r="NZR2" s="34"/>
      <c r="NZS2" s="34"/>
      <c r="NZT2" s="34"/>
      <c r="NZU2" s="34"/>
      <c r="NZV2" s="34"/>
      <c r="NZW2" s="34"/>
      <c r="NZX2" s="34"/>
      <c r="NZY2" s="34"/>
      <c r="NZZ2" s="34"/>
      <c r="OAA2" s="34"/>
      <c r="OAB2" s="34"/>
      <c r="OAC2" s="34"/>
      <c r="OAD2" s="34"/>
      <c r="OAE2" s="34"/>
      <c r="OAF2" s="34"/>
      <c r="OAG2" s="34"/>
      <c r="OAH2" s="34"/>
      <c r="OAI2" s="34"/>
      <c r="OAJ2" s="34"/>
      <c r="OAK2" s="34"/>
      <c r="OAL2" s="34"/>
      <c r="OAM2" s="34"/>
      <c r="OAN2" s="34"/>
      <c r="OAO2" s="34"/>
      <c r="OAP2" s="34"/>
      <c r="OAQ2" s="34"/>
      <c r="OAR2" s="34"/>
      <c r="OAS2" s="34"/>
      <c r="OAT2" s="34"/>
      <c r="OAU2" s="34"/>
      <c r="OAV2" s="34"/>
      <c r="OAW2" s="34"/>
      <c r="OAX2" s="34"/>
      <c r="OAY2" s="34"/>
      <c r="OAZ2" s="34"/>
      <c r="OBA2" s="34"/>
      <c r="OBB2" s="34"/>
      <c r="OBC2" s="34"/>
      <c r="OBD2" s="34"/>
      <c r="OBE2" s="34"/>
      <c r="OBF2" s="34"/>
      <c r="OBG2" s="34"/>
      <c r="OBH2" s="34"/>
      <c r="OBI2" s="34"/>
      <c r="OBJ2" s="34"/>
      <c r="OBK2" s="34"/>
      <c r="OBL2" s="34"/>
      <c r="OBM2" s="34"/>
      <c r="OBN2" s="34"/>
      <c r="OBO2" s="34"/>
      <c r="OBP2" s="34"/>
      <c r="OBQ2" s="34"/>
      <c r="OBR2" s="34"/>
      <c r="OBS2" s="34"/>
      <c r="OBT2" s="34"/>
      <c r="OBU2" s="34"/>
      <c r="OBV2" s="34"/>
      <c r="OBW2" s="34"/>
      <c r="OBX2" s="34"/>
      <c r="OBY2" s="34"/>
      <c r="OBZ2" s="34"/>
      <c r="OCA2" s="34"/>
      <c r="OCB2" s="34"/>
      <c r="OCC2" s="34"/>
      <c r="OCD2" s="34"/>
      <c r="OCE2" s="34"/>
      <c r="OCF2" s="34"/>
      <c r="OCG2" s="34"/>
      <c r="OCH2" s="34"/>
      <c r="OCI2" s="34"/>
      <c r="OCJ2" s="34"/>
      <c r="OCK2" s="34"/>
      <c r="OCL2" s="34"/>
      <c r="OCM2" s="34"/>
      <c r="OCN2" s="34"/>
      <c r="OCO2" s="34"/>
      <c r="OCP2" s="34"/>
      <c r="OCQ2" s="34"/>
      <c r="OCR2" s="34"/>
      <c r="OCS2" s="34"/>
      <c r="OCT2" s="34"/>
      <c r="OCU2" s="34"/>
      <c r="OCV2" s="34"/>
      <c r="OCW2" s="34"/>
      <c r="OCX2" s="34"/>
      <c r="OCY2" s="34"/>
      <c r="OCZ2" s="34"/>
      <c r="ODA2" s="34"/>
      <c r="ODB2" s="34"/>
      <c r="ODC2" s="34"/>
      <c r="ODD2" s="34"/>
      <c r="ODE2" s="34"/>
      <c r="ODF2" s="34"/>
      <c r="ODG2" s="34"/>
      <c r="ODH2" s="34"/>
      <c r="ODI2" s="34"/>
      <c r="ODJ2" s="34"/>
      <c r="ODK2" s="34"/>
      <c r="ODL2" s="34"/>
      <c r="ODM2" s="34"/>
      <c r="ODN2" s="34"/>
      <c r="ODO2" s="34"/>
      <c r="ODP2" s="34"/>
      <c r="ODQ2" s="34"/>
      <c r="ODR2" s="34"/>
      <c r="ODS2" s="34"/>
      <c r="ODT2" s="34"/>
      <c r="ODU2" s="34"/>
      <c r="ODV2" s="34"/>
      <c r="ODW2" s="34"/>
      <c r="ODX2" s="34"/>
      <c r="ODY2" s="34"/>
      <c r="ODZ2" s="34"/>
      <c r="OEA2" s="34"/>
      <c r="OEB2" s="34"/>
      <c r="OEC2" s="34"/>
      <c r="OED2" s="34"/>
      <c r="OEE2" s="34"/>
      <c r="OEF2" s="34"/>
      <c r="OEG2" s="34"/>
      <c r="OEH2" s="34"/>
      <c r="OEI2" s="34"/>
      <c r="OEJ2" s="34"/>
      <c r="OEK2" s="34"/>
      <c r="OEL2" s="34"/>
      <c r="OEM2" s="34"/>
      <c r="OEN2" s="34"/>
      <c r="OEO2" s="34"/>
      <c r="OEP2" s="34"/>
      <c r="OEQ2" s="34"/>
      <c r="OER2" s="34"/>
      <c r="OES2" s="34"/>
      <c r="OET2" s="34"/>
      <c r="OEU2" s="34"/>
      <c r="OEV2" s="34"/>
      <c r="OEW2" s="34"/>
      <c r="OEX2" s="34"/>
      <c r="OEY2" s="34"/>
      <c r="OEZ2" s="34"/>
      <c r="OFA2" s="34"/>
      <c r="OFB2" s="34"/>
      <c r="OFC2" s="34"/>
      <c r="OFD2" s="34"/>
      <c r="OFE2" s="34"/>
      <c r="OFF2" s="34"/>
      <c r="OFG2" s="34"/>
      <c r="OFH2" s="34"/>
      <c r="OFI2" s="34"/>
      <c r="OFJ2" s="34"/>
      <c r="OFK2" s="34"/>
      <c r="OFL2" s="34"/>
      <c r="OFM2" s="34"/>
      <c r="OFN2" s="34"/>
      <c r="OFO2" s="34"/>
      <c r="OFP2" s="34"/>
      <c r="OFQ2" s="34"/>
      <c r="OFR2" s="34"/>
      <c r="OFS2" s="34"/>
      <c r="OFT2" s="34"/>
      <c r="OFU2" s="34"/>
      <c r="OFV2" s="34"/>
      <c r="OFW2" s="34"/>
      <c r="OFX2" s="34"/>
      <c r="OFY2" s="34"/>
      <c r="OFZ2" s="34"/>
      <c r="OGA2" s="34"/>
      <c r="OGB2" s="34"/>
      <c r="OGC2" s="34"/>
      <c r="OGD2" s="34"/>
      <c r="OGE2" s="34"/>
      <c r="OGF2" s="34"/>
      <c r="OGG2" s="34"/>
      <c r="OGH2" s="34"/>
      <c r="OGI2" s="34"/>
      <c r="OGJ2" s="34"/>
      <c r="OGK2" s="34"/>
      <c r="OGL2" s="34"/>
      <c r="OGM2" s="34"/>
      <c r="OGN2" s="34"/>
      <c r="OGO2" s="34"/>
      <c r="OGP2" s="34"/>
      <c r="OGQ2" s="34"/>
      <c r="OGR2" s="34"/>
      <c r="OGS2" s="34"/>
      <c r="OGT2" s="34"/>
      <c r="OGU2" s="34"/>
      <c r="OGV2" s="34"/>
      <c r="OGW2" s="34"/>
      <c r="OGX2" s="34"/>
      <c r="OGY2" s="34"/>
      <c r="OGZ2" s="34"/>
      <c r="OHA2" s="34"/>
      <c r="OHB2" s="34"/>
      <c r="OHC2" s="34"/>
      <c r="OHD2" s="34"/>
      <c r="OHE2" s="34"/>
      <c r="OHF2" s="34"/>
      <c r="OHG2" s="34"/>
      <c r="OHH2" s="34"/>
      <c r="OHI2" s="34"/>
      <c r="OHJ2" s="34"/>
      <c r="OHK2" s="34"/>
      <c r="OHL2" s="34"/>
      <c r="OHM2" s="34"/>
      <c r="OHN2" s="34"/>
      <c r="OHO2" s="34"/>
      <c r="OHP2" s="34"/>
      <c r="OHQ2" s="34"/>
      <c r="OHR2" s="34"/>
      <c r="OHS2" s="34"/>
      <c r="OHT2" s="34"/>
      <c r="OHU2" s="34"/>
      <c r="OHV2" s="34"/>
      <c r="OHW2" s="34"/>
      <c r="OHX2" s="34"/>
      <c r="OHY2" s="34"/>
      <c r="OHZ2" s="34"/>
      <c r="OIA2" s="34"/>
      <c r="OIB2" s="34"/>
      <c r="OIC2" s="34"/>
      <c r="OID2" s="34"/>
      <c r="OIE2" s="34"/>
      <c r="OIF2" s="34"/>
      <c r="OIG2" s="34"/>
      <c r="OIH2" s="34"/>
      <c r="OII2" s="34"/>
      <c r="OIJ2" s="34"/>
      <c r="OIK2" s="34"/>
      <c r="OIL2" s="34"/>
      <c r="OIM2" s="34"/>
      <c r="OIN2" s="34"/>
      <c r="OIO2" s="34"/>
      <c r="OIP2" s="34"/>
      <c r="OIQ2" s="34"/>
      <c r="OIR2" s="34"/>
      <c r="OIS2" s="34"/>
      <c r="OIT2" s="34"/>
      <c r="OIU2" s="34"/>
      <c r="OIV2" s="34"/>
      <c r="OIW2" s="34"/>
      <c r="OIX2" s="34"/>
      <c r="OIY2" s="34"/>
      <c r="OIZ2" s="34"/>
      <c r="OJA2" s="34"/>
      <c r="OJB2" s="34"/>
      <c r="OJC2" s="34"/>
      <c r="OJD2" s="34"/>
      <c r="OJE2" s="34"/>
      <c r="OJF2" s="34"/>
      <c r="OJG2" s="34"/>
      <c r="OJH2" s="34"/>
      <c r="OJI2" s="34"/>
      <c r="OJJ2" s="34"/>
      <c r="OJK2" s="34"/>
      <c r="OJL2" s="34"/>
      <c r="OJM2" s="34"/>
      <c r="OJN2" s="34"/>
      <c r="OJO2" s="34"/>
      <c r="OJP2" s="34"/>
      <c r="OJQ2" s="34"/>
      <c r="OJR2" s="34"/>
      <c r="OJS2" s="34"/>
      <c r="OJT2" s="34"/>
      <c r="OJU2" s="34"/>
      <c r="OJV2" s="34"/>
      <c r="OJW2" s="34"/>
      <c r="OJX2" s="34"/>
      <c r="OJY2" s="34"/>
      <c r="OJZ2" s="34"/>
      <c r="OKA2" s="34"/>
      <c r="OKB2" s="34"/>
      <c r="OKC2" s="34"/>
      <c r="OKD2" s="34"/>
      <c r="OKE2" s="34"/>
      <c r="OKF2" s="34"/>
      <c r="OKG2" s="34"/>
      <c r="OKH2" s="34"/>
      <c r="OKI2" s="34"/>
      <c r="OKJ2" s="34"/>
      <c r="OKK2" s="34"/>
      <c r="OKL2" s="34"/>
      <c r="OKM2" s="34"/>
      <c r="OKN2" s="34"/>
      <c r="OKO2" s="34"/>
      <c r="OKP2" s="34"/>
      <c r="OKQ2" s="34"/>
      <c r="OKR2" s="34"/>
      <c r="OKS2" s="34"/>
      <c r="OKT2" s="34"/>
      <c r="OKU2" s="34"/>
      <c r="OKV2" s="34"/>
      <c r="OKW2" s="34"/>
      <c r="OKX2" s="34"/>
      <c r="OKY2" s="34"/>
      <c r="OKZ2" s="34"/>
      <c r="OLA2" s="34"/>
      <c r="OLB2" s="34"/>
      <c r="OLC2" s="34"/>
      <c r="OLD2" s="34"/>
      <c r="OLE2" s="34"/>
      <c r="OLF2" s="34"/>
      <c r="OLG2" s="34"/>
      <c r="OLH2" s="34"/>
      <c r="OLI2" s="34"/>
      <c r="OLJ2" s="34"/>
      <c r="OLK2" s="34"/>
      <c r="OLL2" s="34"/>
      <c r="OLM2" s="34"/>
      <c r="OLN2" s="34"/>
      <c r="OLO2" s="34"/>
      <c r="OLP2" s="34"/>
      <c r="OLQ2" s="34"/>
      <c r="OLR2" s="34"/>
      <c r="OLS2" s="34"/>
      <c r="OLT2" s="34"/>
      <c r="OLU2" s="34"/>
      <c r="OLV2" s="34"/>
      <c r="OLW2" s="34"/>
      <c r="OLX2" s="34"/>
      <c r="OLY2" s="34"/>
      <c r="OLZ2" s="34"/>
      <c r="OMA2" s="34"/>
      <c r="OMB2" s="34"/>
      <c r="OMC2" s="34"/>
      <c r="OMD2" s="34"/>
      <c r="OME2" s="34"/>
      <c r="OMF2" s="34"/>
      <c r="OMG2" s="34"/>
      <c r="OMH2" s="34"/>
      <c r="OMI2" s="34"/>
      <c r="OMJ2" s="34"/>
      <c r="OMK2" s="34"/>
      <c r="OML2" s="34"/>
      <c r="OMM2" s="34"/>
      <c r="OMN2" s="34"/>
      <c r="OMO2" s="34"/>
      <c r="OMP2" s="34"/>
      <c r="OMQ2" s="34"/>
      <c r="OMR2" s="34"/>
      <c r="OMS2" s="34"/>
      <c r="OMT2" s="34"/>
      <c r="OMU2" s="34"/>
      <c r="OMV2" s="34"/>
      <c r="OMW2" s="34"/>
      <c r="OMX2" s="34"/>
      <c r="OMY2" s="34"/>
      <c r="OMZ2" s="34"/>
      <c r="ONA2" s="34"/>
      <c r="ONB2" s="34"/>
      <c r="ONC2" s="34"/>
      <c r="OND2" s="34"/>
      <c r="ONE2" s="34"/>
      <c r="ONF2" s="34"/>
      <c r="ONG2" s="34"/>
      <c r="ONH2" s="34"/>
      <c r="ONI2" s="34"/>
      <c r="ONJ2" s="34"/>
      <c r="ONK2" s="34"/>
      <c r="ONL2" s="34"/>
      <c r="ONM2" s="34"/>
      <c r="ONN2" s="34"/>
      <c r="ONO2" s="34"/>
      <c r="ONP2" s="34"/>
      <c r="ONQ2" s="34"/>
      <c r="ONR2" s="34"/>
      <c r="ONS2" s="34"/>
      <c r="ONT2" s="34"/>
      <c r="ONU2" s="34"/>
      <c r="ONV2" s="34"/>
      <c r="ONW2" s="34"/>
      <c r="ONX2" s="34"/>
      <c r="ONY2" s="34"/>
      <c r="ONZ2" s="34"/>
      <c r="OOA2" s="34"/>
      <c r="OOB2" s="34"/>
      <c r="OOC2" s="34"/>
      <c r="OOD2" s="34"/>
      <c r="OOE2" s="34"/>
      <c r="OOF2" s="34"/>
      <c r="OOG2" s="34"/>
      <c r="OOH2" s="34"/>
      <c r="OOI2" s="34"/>
      <c r="OOJ2" s="34"/>
      <c r="OOK2" s="34"/>
      <c r="OOL2" s="34"/>
      <c r="OOM2" s="34"/>
      <c r="OON2" s="34"/>
      <c r="OOO2" s="34"/>
      <c r="OOP2" s="34"/>
      <c r="OOQ2" s="34"/>
      <c r="OOR2" s="34"/>
      <c r="OOS2" s="34"/>
      <c r="OOT2" s="34"/>
      <c r="OOU2" s="34"/>
      <c r="OOV2" s="34"/>
      <c r="OOW2" s="34"/>
      <c r="OOX2" s="34"/>
      <c r="OOY2" s="34"/>
      <c r="OOZ2" s="34"/>
      <c r="OPA2" s="34"/>
      <c r="OPB2" s="34"/>
      <c r="OPC2" s="34"/>
      <c r="OPD2" s="34"/>
      <c r="OPE2" s="34"/>
      <c r="OPF2" s="34"/>
      <c r="OPG2" s="34"/>
      <c r="OPH2" s="34"/>
      <c r="OPI2" s="34"/>
      <c r="OPJ2" s="34"/>
      <c r="OPK2" s="34"/>
      <c r="OPL2" s="34"/>
      <c r="OPM2" s="34"/>
      <c r="OPN2" s="34"/>
      <c r="OPO2" s="34"/>
      <c r="OPP2" s="34"/>
      <c r="OPQ2" s="34"/>
      <c r="OPR2" s="34"/>
      <c r="OPS2" s="34"/>
      <c r="OPT2" s="34"/>
      <c r="OPU2" s="34"/>
      <c r="OPV2" s="34"/>
      <c r="OPW2" s="34"/>
      <c r="OPX2" s="34"/>
      <c r="OPY2" s="34"/>
      <c r="OPZ2" s="34"/>
      <c r="OQA2" s="34"/>
      <c r="OQB2" s="34"/>
      <c r="OQC2" s="34"/>
      <c r="OQD2" s="34"/>
      <c r="OQE2" s="34"/>
      <c r="OQF2" s="34"/>
      <c r="OQG2" s="34"/>
      <c r="OQH2" s="34"/>
      <c r="OQI2" s="34"/>
      <c r="OQJ2" s="34"/>
      <c r="OQK2" s="34"/>
      <c r="OQL2" s="34"/>
      <c r="OQM2" s="34"/>
      <c r="OQN2" s="34"/>
      <c r="OQO2" s="34"/>
      <c r="OQP2" s="34"/>
      <c r="OQQ2" s="34"/>
      <c r="OQR2" s="34"/>
      <c r="OQS2" s="34"/>
      <c r="OQT2" s="34"/>
      <c r="OQU2" s="34"/>
      <c r="OQV2" s="34"/>
      <c r="OQW2" s="34"/>
      <c r="OQX2" s="34"/>
      <c r="OQY2" s="34"/>
      <c r="OQZ2" s="34"/>
      <c r="ORA2" s="34"/>
      <c r="ORB2" s="34"/>
      <c r="ORC2" s="34"/>
      <c r="ORD2" s="34"/>
      <c r="ORE2" s="34"/>
      <c r="ORF2" s="34"/>
      <c r="ORG2" s="34"/>
      <c r="ORH2" s="34"/>
      <c r="ORI2" s="34"/>
      <c r="ORJ2" s="34"/>
      <c r="ORK2" s="34"/>
      <c r="ORL2" s="34"/>
      <c r="ORM2" s="34"/>
      <c r="ORN2" s="34"/>
      <c r="ORO2" s="34"/>
      <c r="ORP2" s="34"/>
      <c r="ORQ2" s="34"/>
      <c r="ORR2" s="34"/>
      <c r="ORS2" s="34"/>
      <c r="ORT2" s="34"/>
      <c r="ORU2" s="34"/>
      <c r="ORV2" s="34"/>
      <c r="ORW2" s="34"/>
      <c r="ORX2" s="34"/>
      <c r="ORY2" s="34"/>
      <c r="ORZ2" s="34"/>
      <c r="OSA2" s="34"/>
      <c r="OSB2" s="34"/>
      <c r="OSC2" s="34"/>
      <c r="OSD2" s="34"/>
      <c r="OSE2" s="34"/>
      <c r="OSF2" s="34"/>
      <c r="OSG2" s="34"/>
      <c r="OSH2" s="34"/>
      <c r="OSI2" s="34"/>
      <c r="OSJ2" s="34"/>
      <c r="OSK2" s="34"/>
      <c r="OSL2" s="34"/>
      <c r="OSM2" s="34"/>
      <c r="OSN2" s="34"/>
      <c r="OSO2" s="34"/>
      <c r="OSP2" s="34"/>
      <c r="OSQ2" s="34"/>
      <c r="OSR2" s="34"/>
      <c r="OSS2" s="34"/>
      <c r="OST2" s="34"/>
      <c r="OSU2" s="34"/>
      <c r="OSV2" s="34"/>
      <c r="OSW2" s="34"/>
      <c r="OSX2" s="34"/>
      <c r="OSY2" s="34"/>
      <c r="OSZ2" s="34"/>
      <c r="OTA2" s="34"/>
      <c r="OTB2" s="34"/>
      <c r="OTC2" s="34"/>
      <c r="OTD2" s="34"/>
      <c r="OTE2" s="34"/>
      <c r="OTF2" s="34"/>
      <c r="OTG2" s="34"/>
      <c r="OTH2" s="34"/>
      <c r="OTI2" s="34"/>
      <c r="OTJ2" s="34"/>
      <c r="OTK2" s="34"/>
      <c r="OTL2" s="34"/>
      <c r="OTM2" s="34"/>
      <c r="OTN2" s="34"/>
      <c r="OTO2" s="34"/>
      <c r="OTP2" s="34"/>
      <c r="OTQ2" s="34"/>
      <c r="OTR2" s="34"/>
      <c r="OTS2" s="34"/>
      <c r="OTT2" s="34"/>
      <c r="OTU2" s="34"/>
      <c r="OTV2" s="34"/>
      <c r="OTW2" s="34"/>
      <c r="OTX2" s="34"/>
      <c r="OTY2" s="34"/>
      <c r="OTZ2" s="34"/>
      <c r="OUA2" s="34"/>
      <c r="OUB2" s="34"/>
      <c r="OUC2" s="34"/>
      <c r="OUD2" s="34"/>
      <c r="OUE2" s="34"/>
      <c r="OUF2" s="34"/>
      <c r="OUG2" s="34"/>
      <c r="OUH2" s="34"/>
      <c r="OUI2" s="34"/>
      <c r="OUJ2" s="34"/>
      <c r="OUK2" s="34"/>
      <c r="OUL2" s="34"/>
      <c r="OUM2" s="34"/>
      <c r="OUN2" s="34"/>
      <c r="OUO2" s="34"/>
      <c r="OUP2" s="34"/>
      <c r="OUQ2" s="34"/>
      <c r="OUR2" s="34"/>
      <c r="OUS2" s="34"/>
      <c r="OUT2" s="34"/>
      <c r="OUU2" s="34"/>
      <c r="OUV2" s="34"/>
      <c r="OUW2" s="34"/>
      <c r="OUX2" s="34"/>
      <c r="OUY2" s="34"/>
      <c r="OUZ2" s="34"/>
      <c r="OVA2" s="34"/>
      <c r="OVB2" s="34"/>
      <c r="OVC2" s="34"/>
      <c r="OVD2" s="34"/>
      <c r="OVE2" s="34"/>
      <c r="OVF2" s="34"/>
      <c r="OVG2" s="34"/>
      <c r="OVH2" s="34"/>
      <c r="OVI2" s="34"/>
      <c r="OVJ2" s="34"/>
      <c r="OVK2" s="34"/>
      <c r="OVL2" s="34"/>
      <c r="OVM2" s="34"/>
      <c r="OVN2" s="34"/>
      <c r="OVO2" s="34"/>
      <c r="OVP2" s="34"/>
      <c r="OVQ2" s="34"/>
      <c r="OVR2" s="34"/>
      <c r="OVS2" s="34"/>
      <c r="OVT2" s="34"/>
      <c r="OVU2" s="34"/>
      <c r="OVV2" s="34"/>
      <c r="OVW2" s="34"/>
      <c r="OVX2" s="34"/>
      <c r="OVY2" s="34"/>
      <c r="OVZ2" s="34"/>
      <c r="OWA2" s="34"/>
      <c r="OWB2" s="34"/>
      <c r="OWC2" s="34"/>
      <c r="OWD2" s="34"/>
      <c r="OWE2" s="34"/>
      <c r="OWF2" s="34"/>
      <c r="OWG2" s="34"/>
      <c r="OWH2" s="34"/>
      <c r="OWI2" s="34"/>
      <c r="OWJ2" s="34"/>
      <c r="OWK2" s="34"/>
      <c r="OWL2" s="34"/>
      <c r="OWM2" s="34"/>
      <c r="OWN2" s="34"/>
      <c r="OWO2" s="34"/>
      <c r="OWP2" s="34"/>
      <c r="OWQ2" s="34"/>
      <c r="OWR2" s="34"/>
      <c r="OWS2" s="34"/>
      <c r="OWT2" s="34"/>
      <c r="OWU2" s="34"/>
      <c r="OWV2" s="34"/>
      <c r="OWW2" s="34"/>
      <c r="OWX2" s="34"/>
      <c r="OWY2" s="34"/>
      <c r="OWZ2" s="34"/>
      <c r="OXA2" s="34"/>
      <c r="OXB2" s="34"/>
      <c r="OXC2" s="34"/>
      <c r="OXD2" s="34"/>
      <c r="OXE2" s="34"/>
      <c r="OXF2" s="34"/>
      <c r="OXG2" s="34"/>
      <c r="OXH2" s="34"/>
      <c r="OXI2" s="34"/>
      <c r="OXJ2" s="34"/>
      <c r="OXK2" s="34"/>
      <c r="OXL2" s="34"/>
      <c r="OXM2" s="34"/>
      <c r="OXN2" s="34"/>
      <c r="OXO2" s="34"/>
      <c r="OXP2" s="34"/>
      <c r="OXQ2" s="34"/>
      <c r="OXR2" s="34"/>
      <c r="OXS2" s="34"/>
      <c r="OXT2" s="34"/>
      <c r="OXU2" s="34"/>
      <c r="OXV2" s="34"/>
      <c r="OXW2" s="34"/>
      <c r="OXX2" s="34"/>
      <c r="OXY2" s="34"/>
      <c r="OXZ2" s="34"/>
      <c r="OYA2" s="34"/>
      <c r="OYB2" s="34"/>
      <c r="OYC2" s="34"/>
      <c r="OYD2" s="34"/>
      <c r="OYE2" s="34"/>
      <c r="OYF2" s="34"/>
      <c r="OYG2" s="34"/>
      <c r="OYH2" s="34"/>
      <c r="OYI2" s="34"/>
      <c r="OYJ2" s="34"/>
      <c r="OYK2" s="34"/>
      <c r="OYL2" s="34"/>
      <c r="OYM2" s="34"/>
      <c r="OYN2" s="34"/>
      <c r="OYO2" s="34"/>
      <c r="OYP2" s="34"/>
      <c r="OYQ2" s="34"/>
      <c r="OYR2" s="34"/>
      <c r="OYS2" s="34"/>
      <c r="OYT2" s="34"/>
      <c r="OYU2" s="34"/>
      <c r="OYV2" s="34"/>
      <c r="OYW2" s="34"/>
      <c r="OYX2" s="34"/>
      <c r="OYY2" s="34"/>
      <c r="OYZ2" s="34"/>
      <c r="OZA2" s="34"/>
      <c r="OZB2" s="34"/>
      <c r="OZC2" s="34"/>
      <c r="OZD2" s="34"/>
      <c r="OZE2" s="34"/>
      <c r="OZF2" s="34"/>
      <c r="OZG2" s="34"/>
      <c r="OZH2" s="34"/>
      <c r="OZI2" s="34"/>
      <c r="OZJ2" s="34"/>
      <c r="OZK2" s="34"/>
      <c r="OZL2" s="34"/>
      <c r="OZM2" s="34"/>
      <c r="OZN2" s="34"/>
      <c r="OZO2" s="34"/>
      <c r="OZP2" s="34"/>
      <c r="OZQ2" s="34"/>
      <c r="OZR2" s="34"/>
      <c r="OZS2" s="34"/>
      <c r="OZT2" s="34"/>
      <c r="OZU2" s="34"/>
      <c r="OZV2" s="34"/>
      <c r="OZW2" s="34"/>
      <c r="OZX2" s="34"/>
      <c r="OZY2" s="34"/>
      <c r="OZZ2" s="34"/>
      <c r="PAA2" s="34"/>
      <c r="PAB2" s="34"/>
      <c r="PAC2" s="34"/>
      <c r="PAD2" s="34"/>
      <c r="PAE2" s="34"/>
      <c r="PAF2" s="34"/>
      <c r="PAG2" s="34"/>
      <c r="PAH2" s="34"/>
      <c r="PAI2" s="34"/>
      <c r="PAJ2" s="34"/>
      <c r="PAK2" s="34"/>
      <c r="PAL2" s="34"/>
      <c r="PAM2" s="34"/>
      <c r="PAN2" s="34"/>
      <c r="PAO2" s="34"/>
      <c r="PAP2" s="34"/>
      <c r="PAQ2" s="34"/>
      <c r="PAR2" s="34"/>
      <c r="PAS2" s="34"/>
      <c r="PAT2" s="34"/>
      <c r="PAU2" s="34"/>
      <c r="PAV2" s="34"/>
      <c r="PAW2" s="34"/>
      <c r="PAX2" s="34"/>
      <c r="PAY2" s="34"/>
      <c r="PAZ2" s="34"/>
      <c r="PBA2" s="34"/>
      <c r="PBB2" s="34"/>
      <c r="PBC2" s="34"/>
      <c r="PBD2" s="34"/>
      <c r="PBE2" s="34"/>
      <c r="PBF2" s="34"/>
      <c r="PBG2" s="34"/>
      <c r="PBH2" s="34"/>
      <c r="PBI2" s="34"/>
      <c r="PBJ2" s="34"/>
      <c r="PBK2" s="34"/>
      <c r="PBL2" s="34"/>
      <c r="PBM2" s="34"/>
      <c r="PBN2" s="34"/>
      <c r="PBO2" s="34"/>
      <c r="PBP2" s="34"/>
      <c r="PBQ2" s="34"/>
      <c r="PBR2" s="34"/>
      <c r="PBS2" s="34"/>
      <c r="PBT2" s="34"/>
      <c r="PBU2" s="34"/>
      <c r="PBV2" s="34"/>
      <c r="PBW2" s="34"/>
      <c r="PBX2" s="34"/>
      <c r="PBY2" s="34"/>
      <c r="PBZ2" s="34"/>
      <c r="PCA2" s="34"/>
      <c r="PCB2" s="34"/>
      <c r="PCC2" s="34"/>
      <c r="PCD2" s="34"/>
      <c r="PCE2" s="34"/>
      <c r="PCF2" s="34"/>
      <c r="PCG2" s="34"/>
      <c r="PCH2" s="34"/>
      <c r="PCI2" s="34"/>
      <c r="PCJ2" s="34"/>
      <c r="PCK2" s="34"/>
      <c r="PCL2" s="34"/>
      <c r="PCM2" s="34"/>
      <c r="PCN2" s="34"/>
      <c r="PCO2" s="34"/>
      <c r="PCP2" s="34"/>
      <c r="PCQ2" s="34"/>
      <c r="PCR2" s="34"/>
      <c r="PCS2" s="34"/>
      <c r="PCT2" s="34"/>
      <c r="PCU2" s="34"/>
      <c r="PCV2" s="34"/>
      <c r="PCW2" s="34"/>
      <c r="PCX2" s="34"/>
      <c r="PCY2" s="34"/>
      <c r="PCZ2" s="34"/>
      <c r="PDA2" s="34"/>
      <c r="PDB2" s="34"/>
      <c r="PDC2" s="34"/>
      <c r="PDD2" s="34"/>
      <c r="PDE2" s="34"/>
      <c r="PDF2" s="34"/>
      <c r="PDG2" s="34"/>
      <c r="PDH2" s="34"/>
      <c r="PDI2" s="34"/>
      <c r="PDJ2" s="34"/>
      <c r="PDK2" s="34"/>
      <c r="PDL2" s="34"/>
      <c r="PDM2" s="34"/>
      <c r="PDN2" s="34"/>
      <c r="PDO2" s="34"/>
      <c r="PDP2" s="34"/>
      <c r="PDQ2" s="34"/>
      <c r="PDR2" s="34"/>
      <c r="PDS2" s="34"/>
      <c r="PDT2" s="34"/>
      <c r="PDU2" s="34"/>
      <c r="PDV2" s="34"/>
      <c r="PDW2" s="34"/>
      <c r="PDX2" s="34"/>
      <c r="PDY2" s="34"/>
      <c r="PDZ2" s="34"/>
      <c r="PEA2" s="34"/>
      <c r="PEB2" s="34"/>
      <c r="PEC2" s="34"/>
      <c r="PED2" s="34"/>
      <c r="PEE2" s="34"/>
      <c r="PEF2" s="34"/>
      <c r="PEG2" s="34"/>
      <c r="PEH2" s="34"/>
      <c r="PEI2" s="34"/>
      <c r="PEJ2" s="34"/>
      <c r="PEK2" s="34"/>
      <c r="PEL2" s="34"/>
      <c r="PEM2" s="34"/>
      <c r="PEN2" s="34"/>
      <c r="PEO2" s="34"/>
      <c r="PEP2" s="34"/>
      <c r="PEQ2" s="34"/>
      <c r="PER2" s="34"/>
      <c r="PES2" s="34"/>
      <c r="PET2" s="34"/>
      <c r="PEU2" s="34"/>
      <c r="PEV2" s="34"/>
      <c r="PEW2" s="34"/>
      <c r="PEX2" s="34"/>
      <c r="PEY2" s="34"/>
      <c r="PEZ2" s="34"/>
      <c r="PFA2" s="34"/>
      <c r="PFB2" s="34"/>
      <c r="PFC2" s="34"/>
      <c r="PFD2" s="34"/>
      <c r="PFE2" s="34"/>
      <c r="PFF2" s="34"/>
      <c r="PFG2" s="34"/>
      <c r="PFH2" s="34"/>
      <c r="PFI2" s="34"/>
      <c r="PFJ2" s="34"/>
      <c r="PFK2" s="34"/>
      <c r="PFL2" s="34"/>
      <c r="PFM2" s="34"/>
      <c r="PFN2" s="34"/>
      <c r="PFO2" s="34"/>
      <c r="PFP2" s="34"/>
      <c r="PFQ2" s="34"/>
      <c r="PFR2" s="34"/>
      <c r="PFS2" s="34"/>
      <c r="PFT2" s="34"/>
      <c r="PFU2" s="34"/>
      <c r="PFV2" s="34"/>
      <c r="PFW2" s="34"/>
      <c r="PFX2" s="34"/>
      <c r="PFY2" s="34"/>
      <c r="PFZ2" s="34"/>
      <c r="PGA2" s="34"/>
      <c r="PGB2" s="34"/>
      <c r="PGC2" s="34"/>
      <c r="PGD2" s="34"/>
      <c r="PGE2" s="34"/>
      <c r="PGF2" s="34"/>
      <c r="PGG2" s="34"/>
      <c r="PGH2" s="34"/>
      <c r="PGI2" s="34"/>
      <c r="PGJ2" s="34"/>
      <c r="PGK2" s="34"/>
      <c r="PGL2" s="34"/>
      <c r="PGM2" s="34"/>
      <c r="PGN2" s="34"/>
      <c r="PGO2" s="34"/>
      <c r="PGP2" s="34"/>
      <c r="PGQ2" s="34"/>
      <c r="PGR2" s="34"/>
      <c r="PGS2" s="34"/>
      <c r="PGT2" s="34"/>
      <c r="PGU2" s="34"/>
      <c r="PGV2" s="34"/>
      <c r="PGW2" s="34"/>
      <c r="PGX2" s="34"/>
      <c r="PGY2" s="34"/>
      <c r="PGZ2" s="34"/>
      <c r="PHA2" s="34"/>
      <c r="PHB2" s="34"/>
      <c r="PHC2" s="34"/>
      <c r="PHD2" s="34"/>
      <c r="PHE2" s="34"/>
      <c r="PHF2" s="34"/>
      <c r="PHG2" s="34"/>
      <c r="PHH2" s="34"/>
      <c r="PHI2" s="34"/>
      <c r="PHJ2" s="34"/>
      <c r="PHK2" s="34"/>
      <c r="PHL2" s="34"/>
      <c r="PHM2" s="34"/>
      <c r="PHN2" s="34"/>
      <c r="PHO2" s="34"/>
      <c r="PHP2" s="34"/>
      <c r="PHQ2" s="34"/>
      <c r="PHR2" s="34"/>
      <c r="PHS2" s="34"/>
      <c r="PHT2" s="34"/>
      <c r="PHU2" s="34"/>
      <c r="PHV2" s="34"/>
      <c r="PHW2" s="34"/>
      <c r="PHX2" s="34"/>
      <c r="PHY2" s="34"/>
      <c r="PHZ2" s="34"/>
      <c r="PIA2" s="34"/>
      <c r="PIB2" s="34"/>
      <c r="PIC2" s="34"/>
      <c r="PID2" s="34"/>
      <c r="PIE2" s="34"/>
      <c r="PIF2" s="34"/>
      <c r="PIG2" s="34"/>
      <c r="PIH2" s="34"/>
      <c r="PII2" s="34"/>
      <c r="PIJ2" s="34"/>
      <c r="PIK2" s="34"/>
      <c r="PIL2" s="34"/>
      <c r="PIM2" s="34"/>
      <c r="PIN2" s="34"/>
      <c r="PIO2" s="34"/>
      <c r="PIP2" s="34"/>
      <c r="PIQ2" s="34"/>
      <c r="PIR2" s="34"/>
      <c r="PIS2" s="34"/>
      <c r="PIT2" s="34"/>
      <c r="PIU2" s="34"/>
      <c r="PIV2" s="34"/>
      <c r="PIW2" s="34"/>
      <c r="PIX2" s="34"/>
      <c r="PIY2" s="34"/>
      <c r="PIZ2" s="34"/>
      <c r="PJA2" s="34"/>
      <c r="PJB2" s="34"/>
      <c r="PJC2" s="34"/>
      <c r="PJD2" s="34"/>
      <c r="PJE2" s="34"/>
      <c r="PJF2" s="34"/>
      <c r="PJG2" s="34"/>
      <c r="PJH2" s="34"/>
      <c r="PJI2" s="34"/>
      <c r="PJJ2" s="34"/>
      <c r="PJK2" s="34"/>
      <c r="PJL2" s="34"/>
      <c r="PJM2" s="34"/>
      <c r="PJN2" s="34"/>
      <c r="PJO2" s="34"/>
      <c r="PJP2" s="34"/>
      <c r="PJQ2" s="34"/>
      <c r="PJR2" s="34"/>
      <c r="PJS2" s="34"/>
      <c r="PJT2" s="34"/>
      <c r="PJU2" s="34"/>
      <c r="PJV2" s="34"/>
      <c r="PJW2" s="34"/>
      <c r="PJX2" s="34"/>
      <c r="PJY2" s="34"/>
      <c r="PJZ2" s="34"/>
      <c r="PKA2" s="34"/>
      <c r="PKB2" s="34"/>
      <c r="PKC2" s="34"/>
      <c r="PKD2" s="34"/>
      <c r="PKE2" s="34"/>
      <c r="PKF2" s="34"/>
      <c r="PKG2" s="34"/>
      <c r="PKH2" s="34"/>
      <c r="PKI2" s="34"/>
      <c r="PKJ2" s="34"/>
      <c r="PKK2" s="34"/>
      <c r="PKL2" s="34"/>
      <c r="PKM2" s="34"/>
      <c r="PKN2" s="34"/>
      <c r="PKO2" s="34"/>
      <c r="PKP2" s="34"/>
      <c r="PKQ2" s="34"/>
      <c r="PKR2" s="34"/>
      <c r="PKS2" s="34"/>
      <c r="PKT2" s="34"/>
      <c r="PKU2" s="34"/>
      <c r="PKV2" s="34"/>
      <c r="PKW2" s="34"/>
      <c r="PKX2" s="34"/>
      <c r="PKY2" s="34"/>
      <c r="PKZ2" s="34"/>
      <c r="PLA2" s="34"/>
      <c r="PLB2" s="34"/>
      <c r="PLC2" s="34"/>
      <c r="PLD2" s="34"/>
      <c r="PLE2" s="34"/>
      <c r="PLF2" s="34"/>
      <c r="PLG2" s="34"/>
      <c r="PLH2" s="34"/>
      <c r="PLI2" s="34"/>
      <c r="PLJ2" s="34"/>
      <c r="PLK2" s="34"/>
      <c r="PLL2" s="34"/>
      <c r="PLM2" s="34"/>
      <c r="PLN2" s="34"/>
      <c r="PLO2" s="34"/>
      <c r="PLP2" s="34"/>
      <c r="PLQ2" s="34"/>
      <c r="PLR2" s="34"/>
      <c r="PLS2" s="34"/>
      <c r="PLT2" s="34"/>
      <c r="PLU2" s="34"/>
      <c r="PLV2" s="34"/>
      <c r="PLW2" s="34"/>
      <c r="PLX2" s="34"/>
      <c r="PLY2" s="34"/>
      <c r="PLZ2" s="34"/>
      <c r="PMA2" s="34"/>
      <c r="PMB2" s="34"/>
      <c r="PMC2" s="34"/>
      <c r="PMD2" s="34"/>
      <c r="PME2" s="34"/>
      <c r="PMF2" s="34"/>
      <c r="PMG2" s="34"/>
      <c r="PMH2" s="34"/>
      <c r="PMI2" s="34"/>
      <c r="PMJ2" s="34"/>
      <c r="PMK2" s="34"/>
      <c r="PML2" s="34"/>
      <c r="PMM2" s="34"/>
      <c r="PMN2" s="34"/>
      <c r="PMO2" s="34"/>
      <c r="PMP2" s="34"/>
      <c r="PMQ2" s="34"/>
      <c r="PMR2" s="34"/>
      <c r="PMS2" s="34"/>
      <c r="PMT2" s="34"/>
      <c r="PMU2" s="34"/>
      <c r="PMV2" s="34"/>
      <c r="PMW2" s="34"/>
      <c r="PMX2" s="34"/>
      <c r="PMY2" s="34"/>
      <c r="PMZ2" s="34"/>
      <c r="PNA2" s="34"/>
      <c r="PNB2" s="34"/>
      <c r="PNC2" s="34"/>
      <c r="PND2" s="34"/>
      <c r="PNE2" s="34"/>
      <c r="PNF2" s="34"/>
      <c r="PNG2" s="34"/>
      <c r="PNH2" s="34"/>
      <c r="PNI2" s="34"/>
      <c r="PNJ2" s="34"/>
      <c r="PNK2" s="34"/>
      <c r="PNL2" s="34"/>
      <c r="PNM2" s="34"/>
      <c r="PNN2" s="34"/>
      <c r="PNO2" s="34"/>
      <c r="PNP2" s="34"/>
      <c r="PNQ2" s="34"/>
      <c r="PNR2" s="34"/>
      <c r="PNS2" s="34"/>
      <c r="PNT2" s="34"/>
      <c r="PNU2" s="34"/>
      <c r="PNV2" s="34"/>
      <c r="PNW2" s="34"/>
      <c r="PNX2" s="34"/>
      <c r="PNY2" s="34"/>
      <c r="PNZ2" s="34"/>
      <c r="POA2" s="34"/>
      <c r="POB2" s="34"/>
      <c r="POC2" s="34"/>
      <c r="POD2" s="34"/>
      <c r="POE2" s="34"/>
      <c r="POF2" s="34"/>
      <c r="POG2" s="34"/>
      <c r="POH2" s="34"/>
      <c r="POI2" s="34"/>
      <c r="POJ2" s="34"/>
      <c r="POK2" s="34"/>
      <c r="POL2" s="34"/>
      <c r="POM2" s="34"/>
      <c r="PON2" s="34"/>
      <c r="POO2" s="34"/>
      <c r="POP2" s="34"/>
      <c r="POQ2" s="34"/>
      <c r="POR2" s="34"/>
      <c r="POS2" s="34"/>
      <c r="POT2" s="34"/>
      <c r="POU2" s="34"/>
      <c r="POV2" s="34"/>
      <c r="POW2" s="34"/>
      <c r="POX2" s="34"/>
      <c r="POY2" s="34"/>
      <c r="POZ2" s="34"/>
      <c r="PPA2" s="34"/>
      <c r="PPB2" s="34"/>
      <c r="PPC2" s="34"/>
      <c r="PPD2" s="34"/>
      <c r="PPE2" s="34"/>
      <c r="PPF2" s="34"/>
      <c r="PPG2" s="34"/>
      <c r="PPH2" s="34"/>
      <c r="PPI2" s="34"/>
      <c r="PPJ2" s="34"/>
      <c r="PPK2" s="34"/>
      <c r="PPL2" s="34"/>
      <c r="PPM2" s="34"/>
      <c r="PPN2" s="34"/>
      <c r="PPO2" s="34"/>
      <c r="PPP2" s="34"/>
      <c r="PPQ2" s="34"/>
      <c r="PPR2" s="34"/>
      <c r="PPS2" s="34"/>
      <c r="PPT2" s="34"/>
      <c r="PPU2" s="34"/>
      <c r="PPV2" s="34"/>
      <c r="PPW2" s="34"/>
      <c r="PPX2" s="34"/>
      <c r="PPY2" s="34"/>
      <c r="PPZ2" s="34"/>
      <c r="PQA2" s="34"/>
      <c r="PQB2" s="34"/>
      <c r="PQC2" s="34"/>
      <c r="PQD2" s="34"/>
      <c r="PQE2" s="34"/>
      <c r="PQF2" s="34"/>
      <c r="PQG2" s="34"/>
      <c r="PQH2" s="34"/>
      <c r="PQI2" s="34"/>
      <c r="PQJ2" s="34"/>
      <c r="PQK2" s="34"/>
      <c r="PQL2" s="34"/>
      <c r="PQM2" s="34"/>
      <c r="PQN2" s="34"/>
      <c r="PQO2" s="34"/>
      <c r="PQP2" s="34"/>
      <c r="PQQ2" s="34"/>
      <c r="PQR2" s="34"/>
      <c r="PQS2" s="34"/>
      <c r="PQT2" s="34"/>
      <c r="PQU2" s="34"/>
      <c r="PQV2" s="34"/>
      <c r="PQW2" s="34"/>
      <c r="PQX2" s="34"/>
      <c r="PQY2" s="34"/>
      <c r="PQZ2" s="34"/>
      <c r="PRA2" s="34"/>
      <c r="PRB2" s="34"/>
      <c r="PRC2" s="34"/>
      <c r="PRD2" s="34"/>
      <c r="PRE2" s="34"/>
      <c r="PRF2" s="34"/>
      <c r="PRG2" s="34"/>
      <c r="PRH2" s="34"/>
      <c r="PRI2" s="34"/>
      <c r="PRJ2" s="34"/>
      <c r="PRK2" s="34"/>
      <c r="PRL2" s="34"/>
      <c r="PRM2" s="34"/>
      <c r="PRN2" s="34"/>
      <c r="PRO2" s="34"/>
      <c r="PRP2" s="34"/>
      <c r="PRQ2" s="34"/>
      <c r="PRR2" s="34"/>
      <c r="PRS2" s="34"/>
      <c r="PRT2" s="34"/>
      <c r="PRU2" s="34"/>
      <c r="PRV2" s="34"/>
      <c r="PRW2" s="34"/>
      <c r="PRX2" s="34"/>
      <c r="PRY2" s="34"/>
      <c r="PRZ2" s="34"/>
      <c r="PSA2" s="34"/>
      <c r="PSB2" s="34"/>
      <c r="PSC2" s="34"/>
      <c r="PSD2" s="34"/>
      <c r="PSE2" s="34"/>
      <c r="PSF2" s="34"/>
      <c r="PSG2" s="34"/>
      <c r="PSH2" s="34"/>
      <c r="PSI2" s="34"/>
      <c r="PSJ2" s="34"/>
      <c r="PSK2" s="34"/>
      <c r="PSL2" s="34"/>
      <c r="PSM2" s="34"/>
      <c r="PSN2" s="34"/>
      <c r="PSO2" s="34"/>
      <c r="PSP2" s="34"/>
      <c r="PSQ2" s="34"/>
      <c r="PSR2" s="34"/>
      <c r="PSS2" s="34"/>
      <c r="PST2" s="34"/>
      <c r="PSU2" s="34"/>
      <c r="PSV2" s="34"/>
      <c r="PSW2" s="34"/>
      <c r="PSX2" s="34"/>
      <c r="PSY2" s="34"/>
      <c r="PSZ2" s="34"/>
      <c r="PTA2" s="34"/>
      <c r="PTB2" s="34"/>
      <c r="PTC2" s="34"/>
      <c r="PTD2" s="34"/>
      <c r="PTE2" s="34"/>
      <c r="PTF2" s="34"/>
      <c r="PTG2" s="34"/>
      <c r="PTH2" s="34"/>
      <c r="PTI2" s="34"/>
      <c r="PTJ2" s="34"/>
      <c r="PTK2" s="34"/>
      <c r="PTL2" s="34"/>
      <c r="PTM2" s="34"/>
      <c r="PTN2" s="34"/>
      <c r="PTO2" s="34"/>
      <c r="PTP2" s="34"/>
      <c r="PTQ2" s="34"/>
      <c r="PTR2" s="34"/>
      <c r="PTS2" s="34"/>
      <c r="PTT2" s="34"/>
      <c r="PTU2" s="34"/>
      <c r="PTV2" s="34"/>
      <c r="PTW2" s="34"/>
      <c r="PTX2" s="34"/>
      <c r="PTY2" s="34"/>
      <c r="PTZ2" s="34"/>
      <c r="PUA2" s="34"/>
      <c r="PUB2" s="34"/>
      <c r="PUC2" s="34"/>
      <c r="PUD2" s="34"/>
      <c r="PUE2" s="34"/>
      <c r="PUF2" s="34"/>
      <c r="PUG2" s="34"/>
      <c r="PUH2" s="34"/>
      <c r="PUI2" s="34"/>
      <c r="PUJ2" s="34"/>
      <c r="PUK2" s="34"/>
      <c r="PUL2" s="34"/>
      <c r="PUM2" s="34"/>
      <c r="PUN2" s="34"/>
      <c r="PUO2" s="34"/>
      <c r="PUP2" s="34"/>
      <c r="PUQ2" s="34"/>
      <c r="PUR2" s="34"/>
      <c r="PUS2" s="34"/>
      <c r="PUT2" s="34"/>
      <c r="PUU2" s="34"/>
      <c r="PUV2" s="34"/>
      <c r="PUW2" s="34"/>
      <c r="PUX2" s="34"/>
      <c r="PUY2" s="34"/>
      <c r="PUZ2" s="34"/>
      <c r="PVA2" s="34"/>
      <c r="PVB2" s="34"/>
      <c r="PVC2" s="34"/>
      <c r="PVD2" s="34"/>
      <c r="PVE2" s="34"/>
      <c r="PVF2" s="34"/>
      <c r="PVG2" s="34"/>
      <c r="PVH2" s="34"/>
      <c r="PVI2" s="34"/>
      <c r="PVJ2" s="34"/>
      <c r="PVK2" s="34"/>
      <c r="PVL2" s="34"/>
      <c r="PVM2" s="34"/>
      <c r="PVN2" s="34"/>
      <c r="PVO2" s="34"/>
      <c r="PVP2" s="34"/>
      <c r="PVQ2" s="34"/>
      <c r="PVR2" s="34"/>
      <c r="PVS2" s="34"/>
      <c r="PVT2" s="34"/>
      <c r="PVU2" s="34"/>
      <c r="PVV2" s="34"/>
      <c r="PVW2" s="34"/>
      <c r="PVX2" s="34"/>
      <c r="PVY2" s="34"/>
      <c r="PVZ2" s="34"/>
      <c r="PWA2" s="34"/>
      <c r="PWB2" s="34"/>
      <c r="PWC2" s="34"/>
      <c r="PWD2" s="34"/>
      <c r="PWE2" s="34"/>
      <c r="PWF2" s="34"/>
      <c r="PWG2" s="34"/>
      <c r="PWH2" s="34"/>
      <c r="PWI2" s="34"/>
      <c r="PWJ2" s="34"/>
      <c r="PWK2" s="34"/>
      <c r="PWL2" s="34"/>
      <c r="PWM2" s="34"/>
      <c r="PWN2" s="34"/>
      <c r="PWO2" s="34"/>
      <c r="PWP2" s="34"/>
      <c r="PWQ2" s="34"/>
      <c r="PWR2" s="34"/>
      <c r="PWS2" s="34"/>
      <c r="PWT2" s="34"/>
      <c r="PWU2" s="34"/>
      <c r="PWV2" s="34"/>
      <c r="PWW2" s="34"/>
      <c r="PWX2" s="34"/>
      <c r="PWY2" s="34"/>
      <c r="PWZ2" s="34"/>
      <c r="PXA2" s="34"/>
      <c r="PXB2" s="34"/>
      <c r="PXC2" s="34"/>
      <c r="PXD2" s="34"/>
      <c r="PXE2" s="34"/>
      <c r="PXF2" s="34"/>
      <c r="PXG2" s="34"/>
      <c r="PXH2" s="34"/>
      <c r="PXI2" s="34"/>
      <c r="PXJ2" s="34"/>
      <c r="PXK2" s="34"/>
      <c r="PXL2" s="34"/>
      <c r="PXM2" s="34"/>
      <c r="PXN2" s="34"/>
      <c r="PXO2" s="34"/>
      <c r="PXP2" s="34"/>
      <c r="PXQ2" s="34"/>
      <c r="PXR2" s="34"/>
      <c r="PXS2" s="34"/>
      <c r="PXT2" s="34"/>
      <c r="PXU2" s="34"/>
      <c r="PXV2" s="34"/>
      <c r="PXW2" s="34"/>
      <c r="PXX2" s="34"/>
      <c r="PXY2" s="34"/>
      <c r="PXZ2" s="34"/>
      <c r="PYA2" s="34"/>
      <c r="PYB2" s="34"/>
      <c r="PYC2" s="34"/>
      <c r="PYD2" s="34"/>
      <c r="PYE2" s="34"/>
      <c r="PYF2" s="34"/>
      <c r="PYG2" s="34"/>
      <c r="PYH2" s="34"/>
      <c r="PYI2" s="34"/>
      <c r="PYJ2" s="34"/>
      <c r="PYK2" s="34"/>
      <c r="PYL2" s="34"/>
      <c r="PYM2" s="34"/>
      <c r="PYN2" s="34"/>
      <c r="PYO2" s="34"/>
      <c r="PYP2" s="34"/>
      <c r="PYQ2" s="34"/>
      <c r="PYR2" s="34"/>
      <c r="PYS2" s="34"/>
      <c r="PYT2" s="34"/>
      <c r="PYU2" s="34"/>
      <c r="PYV2" s="34"/>
      <c r="PYW2" s="34"/>
      <c r="PYX2" s="34"/>
      <c r="PYY2" s="34"/>
      <c r="PYZ2" s="34"/>
      <c r="PZA2" s="34"/>
      <c r="PZB2" s="34"/>
      <c r="PZC2" s="34"/>
      <c r="PZD2" s="34"/>
      <c r="PZE2" s="34"/>
      <c r="PZF2" s="34"/>
      <c r="PZG2" s="34"/>
      <c r="PZH2" s="34"/>
      <c r="PZI2" s="34"/>
      <c r="PZJ2" s="34"/>
      <c r="PZK2" s="34"/>
      <c r="PZL2" s="34"/>
      <c r="PZM2" s="34"/>
      <c r="PZN2" s="34"/>
      <c r="PZO2" s="34"/>
      <c r="PZP2" s="34"/>
      <c r="PZQ2" s="34"/>
      <c r="PZR2" s="34"/>
      <c r="PZS2" s="34"/>
      <c r="PZT2" s="34"/>
      <c r="PZU2" s="34"/>
      <c r="PZV2" s="34"/>
      <c r="PZW2" s="34"/>
      <c r="PZX2" s="34"/>
      <c r="PZY2" s="34"/>
      <c r="PZZ2" s="34"/>
      <c r="QAA2" s="34"/>
      <c r="QAB2" s="34"/>
      <c r="QAC2" s="34"/>
      <c r="QAD2" s="34"/>
      <c r="QAE2" s="34"/>
      <c r="QAF2" s="34"/>
      <c r="QAG2" s="34"/>
      <c r="QAH2" s="34"/>
      <c r="QAI2" s="34"/>
      <c r="QAJ2" s="34"/>
      <c r="QAK2" s="34"/>
      <c r="QAL2" s="34"/>
      <c r="QAM2" s="34"/>
      <c r="QAN2" s="34"/>
      <c r="QAO2" s="34"/>
      <c r="QAP2" s="34"/>
      <c r="QAQ2" s="34"/>
      <c r="QAR2" s="34"/>
      <c r="QAS2" s="34"/>
      <c r="QAT2" s="34"/>
      <c r="QAU2" s="34"/>
      <c r="QAV2" s="34"/>
      <c r="QAW2" s="34"/>
      <c r="QAX2" s="34"/>
      <c r="QAY2" s="34"/>
      <c r="QAZ2" s="34"/>
      <c r="QBA2" s="34"/>
      <c r="QBB2" s="34"/>
      <c r="QBC2" s="34"/>
      <c r="QBD2" s="34"/>
      <c r="QBE2" s="34"/>
      <c r="QBF2" s="34"/>
      <c r="QBG2" s="34"/>
      <c r="QBH2" s="34"/>
      <c r="QBI2" s="34"/>
      <c r="QBJ2" s="34"/>
      <c r="QBK2" s="34"/>
      <c r="QBL2" s="34"/>
      <c r="QBM2" s="34"/>
      <c r="QBN2" s="34"/>
      <c r="QBO2" s="34"/>
      <c r="QBP2" s="34"/>
      <c r="QBQ2" s="34"/>
      <c r="QBR2" s="34"/>
      <c r="QBS2" s="34"/>
      <c r="QBT2" s="34"/>
      <c r="QBU2" s="34"/>
      <c r="QBV2" s="34"/>
      <c r="QBW2" s="34"/>
      <c r="QBX2" s="34"/>
      <c r="QBY2" s="34"/>
      <c r="QBZ2" s="34"/>
      <c r="QCA2" s="34"/>
      <c r="QCB2" s="34"/>
      <c r="QCC2" s="34"/>
      <c r="QCD2" s="34"/>
      <c r="QCE2" s="34"/>
      <c r="QCF2" s="34"/>
      <c r="QCG2" s="34"/>
      <c r="QCH2" s="34"/>
      <c r="QCI2" s="34"/>
      <c r="QCJ2" s="34"/>
      <c r="QCK2" s="34"/>
      <c r="QCL2" s="34"/>
      <c r="QCM2" s="34"/>
      <c r="QCN2" s="34"/>
      <c r="QCO2" s="34"/>
      <c r="QCP2" s="34"/>
      <c r="QCQ2" s="34"/>
      <c r="QCR2" s="34"/>
      <c r="QCS2" s="34"/>
      <c r="QCT2" s="34"/>
      <c r="QCU2" s="34"/>
      <c r="QCV2" s="34"/>
      <c r="QCW2" s="34"/>
      <c r="QCX2" s="34"/>
      <c r="QCY2" s="34"/>
      <c r="QCZ2" s="34"/>
      <c r="QDA2" s="34"/>
      <c r="QDB2" s="34"/>
      <c r="QDC2" s="34"/>
      <c r="QDD2" s="34"/>
      <c r="QDE2" s="34"/>
      <c r="QDF2" s="34"/>
      <c r="QDG2" s="34"/>
      <c r="QDH2" s="34"/>
      <c r="QDI2" s="34"/>
      <c r="QDJ2" s="34"/>
      <c r="QDK2" s="34"/>
      <c r="QDL2" s="34"/>
      <c r="QDM2" s="34"/>
      <c r="QDN2" s="34"/>
      <c r="QDO2" s="34"/>
      <c r="QDP2" s="34"/>
      <c r="QDQ2" s="34"/>
      <c r="QDR2" s="34"/>
      <c r="QDS2" s="34"/>
      <c r="QDT2" s="34"/>
      <c r="QDU2" s="34"/>
      <c r="QDV2" s="34"/>
      <c r="QDW2" s="34"/>
      <c r="QDX2" s="34"/>
      <c r="QDY2" s="34"/>
      <c r="QDZ2" s="34"/>
      <c r="QEA2" s="34"/>
      <c r="QEB2" s="34"/>
      <c r="QEC2" s="34"/>
      <c r="QED2" s="34"/>
      <c r="QEE2" s="34"/>
      <c r="QEF2" s="34"/>
      <c r="QEG2" s="34"/>
      <c r="QEH2" s="34"/>
      <c r="QEI2" s="34"/>
      <c r="QEJ2" s="34"/>
      <c r="QEK2" s="34"/>
      <c r="QEL2" s="34"/>
      <c r="QEM2" s="34"/>
      <c r="QEN2" s="34"/>
      <c r="QEO2" s="34"/>
      <c r="QEP2" s="34"/>
      <c r="QEQ2" s="34"/>
      <c r="QER2" s="34"/>
      <c r="QES2" s="34"/>
      <c r="QET2" s="34"/>
      <c r="QEU2" s="34"/>
      <c r="QEV2" s="34"/>
      <c r="QEW2" s="34"/>
      <c r="QEX2" s="34"/>
      <c r="QEY2" s="34"/>
      <c r="QEZ2" s="34"/>
      <c r="QFA2" s="34"/>
      <c r="QFB2" s="34"/>
      <c r="QFC2" s="34"/>
      <c r="QFD2" s="34"/>
      <c r="QFE2" s="34"/>
      <c r="QFF2" s="34"/>
      <c r="QFG2" s="34"/>
      <c r="QFH2" s="34"/>
      <c r="QFI2" s="34"/>
      <c r="QFJ2" s="34"/>
      <c r="QFK2" s="34"/>
      <c r="QFL2" s="34"/>
      <c r="QFM2" s="34"/>
      <c r="QFN2" s="34"/>
      <c r="QFO2" s="34"/>
      <c r="QFP2" s="34"/>
      <c r="QFQ2" s="34"/>
      <c r="QFR2" s="34"/>
      <c r="QFS2" s="34"/>
      <c r="QFT2" s="34"/>
      <c r="QFU2" s="34"/>
      <c r="QFV2" s="34"/>
      <c r="QFW2" s="34"/>
      <c r="QFX2" s="34"/>
      <c r="QFY2" s="34"/>
      <c r="QFZ2" s="34"/>
      <c r="QGA2" s="34"/>
      <c r="QGB2" s="34"/>
      <c r="QGC2" s="34"/>
      <c r="QGD2" s="34"/>
      <c r="QGE2" s="34"/>
      <c r="QGF2" s="34"/>
      <c r="QGG2" s="34"/>
      <c r="QGH2" s="34"/>
      <c r="QGI2" s="34"/>
      <c r="QGJ2" s="34"/>
      <c r="QGK2" s="34"/>
      <c r="QGL2" s="34"/>
      <c r="QGM2" s="34"/>
      <c r="QGN2" s="34"/>
      <c r="QGO2" s="34"/>
      <c r="QGP2" s="34"/>
      <c r="QGQ2" s="34"/>
      <c r="QGR2" s="34"/>
      <c r="QGS2" s="34"/>
      <c r="QGT2" s="34"/>
      <c r="QGU2" s="34"/>
      <c r="QGV2" s="34"/>
      <c r="QGW2" s="34"/>
      <c r="QGX2" s="34"/>
      <c r="QGY2" s="34"/>
      <c r="QGZ2" s="34"/>
      <c r="QHA2" s="34"/>
      <c r="QHB2" s="34"/>
      <c r="QHC2" s="34"/>
      <c r="QHD2" s="34"/>
      <c r="QHE2" s="34"/>
      <c r="QHF2" s="34"/>
      <c r="QHG2" s="34"/>
      <c r="QHH2" s="34"/>
      <c r="QHI2" s="34"/>
      <c r="QHJ2" s="34"/>
      <c r="QHK2" s="34"/>
      <c r="QHL2" s="34"/>
      <c r="QHM2" s="34"/>
      <c r="QHN2" s="34"/>
      <c r="QHO2" s="34"/>
      <c r="QHP2" s="34"/>
      <c r="QHQ2" s="34"/>
      <c r="QHR2" s="34"/>
      <c r="QHS2" s="34"/>
      <c r="QHT2" s="34"/>
      <c r="QHU2" s="34"/>
      <c r="QHV2" s="34"/>
      <c r="QHW2" s="34"/>
      <c r="QHX2" s="34"/>
      <c r="QHY2" s="34"/>
      <c r="QHZ2" s="34"/>
      <c r="QIA2" s="34"/>
      <c r="QIB2" s="34"/>
      <c r="QIC2" s="34"/>
      <c r="QID2" s="34"/>
      <c r="QIE2" s="34"/>
      <c r="QIF2" s="34"/>
      <c r="QIG2" s="34"/>
      <c r="QIH2" s="34"/>
      <c r="QII2" s="34"/>
      <c r="QIJ2" s="34"/>
      <c r="QIK2" s="34"/>
      <c r="QIL2" s="34"/>
      <c r="QIM2" s="34"/>
      <c r="QIN2" s="34"/>
      <c r="QIO2" s="34"/>
      <c r="QIP2" s="34"/>
      <c r="QIQ2" s="34"/>
      <c r="QIR2" s="34"/>
      <c r="QIS2" s="34"/>
      <c r="QIT2" s="34"/>
      <c r="QIU2" s="34"/>
      <c r="QIV2" s="34"/>
      <c r="QIW2" s="34"/>
      <c r="QIX2" s="34"/>
      <c r="QIY2" s="34"/>
      <c r="QIZ2" s="34"/>
      <c r="QJA2" s="34"/>
      <c r="QJB2" s="34"/>
      <c r="QJC2" s="34"/>
      <c r="QJD2" s="34"/>
      <c r="QJE2" s="34"/>
      <c r="QJF2" s="34"/>
      <c r="QJG2" s="34"/>
      <c r="QJH2" s="34"/>
      <c r="QJI2" s="34"/>
      <c r="QJJ2" s="34"/>
      <c r="QJK2" s="34"/>
      <c r="QJL2" s="34"/>
      <c r="QJM2" s="34"/>
      <c r="QJN2" s="34"/>
      <c r="QJO2" s="34"/>
      <c r="QJP2" s="34"/>
      <c r="QJQ2" s="34"/>
      <c r="QJR2" s="34"/>
      <c r="QJS2" s="34"/>
      <c r="QJT2" s="34"/>
      <c r="QJU2" s="34"/>
      <c r="QJV2" s="34"/>
      <c r="QJW2" s="34"/>
      <c r="QJX2" s="34"/>
      <c r="QJY2" s="34"/>
      <c r="QJZ2" s="34"/>
      <c r="QKA2" s="34"/>
      <c r="QKB2" s="34"/>
      <c r="QKC2" s="34"/>
      <c r="QKD2" s="34"/>
      <c r="QKE2" s="34"/>
      <c r="QKF2" s="34"/>
      <c r="QKG2" s="34"/>
      <c r="QKH2" s="34"/>
      <c r="QKI2" s="34"/>
      <c r="QKJ2" s="34"/>
      <c r="QKK2" s="34"/>
      <c r="QKL2" s="34"/>
      <c r="QKM2" s="34"/>
      <c r="QKN2" s="34"/>
      <c r="QKO2" s="34"/>
      <c r="QKP2" s="34"/>
      <c r="QKQ2" s="34"/>
      <c r="QKR2" s="34"/>
      <c r="QKS2" s="34"/>
      <c r="QKT2" s="34"/>
      <c r="QKU2" s="34"/>
      <c r="QKV2" s="34"/>
      <c r="QKW2" s="34"/>
      <c r="QKX2" s="34"/>
      <c r="QKY2" s="34"/>
      <c r="QKZ2" s="34"/>
      <c r="QLA2" s="34"/>
      <c r="QLB2" s="34"/>
      <c r="QLC2" s="34"/>
      <c r="QLD2" s="34"/>
      <c r="QLE2" s="34"/>
      <c r="QLF2" s="34"/>
      <c r="QLG2" s="34"/>
      <c r="QLH2" s="34"/>
      <c r="QLI2" s="34"/>
      <c r="QLJ2" s="34"/>
      <c r="QLK2" s="34"/>
      <c r="QLL2" s="34"/>
      <c r="QLM2" s="34"/>
      <c r="QLN2" s="34"/>
      <c r="QLO2" s="34"/>
      <c r="QLP2" s="34"/>
      <c r="QLQ2" s="34"/>
      <c r="QLR2" s="34"/>
      <c r="QLS2" s="34"/>
      <c r="QLT2" s="34"/>
      <c r="QLU2" s="34"/>
      <c r="QLV2" s="34"/>
      <c r="QLW2" s="34"/>
      <c r="QLX2" s="34"/>
      <c r="QLY2" s="34"/>
      <c r="QLZ2" s="34"/>
      <c r="QMA2" s="34"/>
      <c r="QMB2" s="34"/>
      <c r="QMC2" s="34"/>
      <c r="QMD2" s="34"/>
      <c r="QME2" s="34"/>
      <c r="QMF2" s="34"/>
      <c r="QMG2" s="34"/>
      <c r="QMH2" s="34"/>
      <c r="QMI2" s="34"/>
      <c r="QMJ2" s="34"/>
      <c r="QMK2" s="34"/>
      <c r="QML2" s="34"/>
      <c r="QMM2" s="34"/>
      <c r="QMN2" s="34"/>
      <c r="QMO2" s="34"/>
      <c r="QMP2" s="34"/>
      <c r="QMQ2" s="34"/>
      <c r="QMR2" s="34"/>
      <c r="QMS2" s="34"/>
      <c r="QMT2" s="34"/>
      <c r="QMU2" s="34"/>
      <c r="QMV2" s="34"/>
      <c r="QMW2" s="34"/>
      <c r="QMX2" s="34"/>
      <c r="QMY2" s="34"/>
      <c r="QMZ2" s="34"/>
      <c r="QNA2" s="34"/>
      <c r="QNB2" s="34"/>
      <c r="QNC2" s="34"/>
      <c r="QND2" s="34"/>
      <c r="QNE2" s="34"/>
      <c r="QNF2" s="34"/>
      <c r="QNG2" s="34"/>
      <c r="QNH2" s="34"/>
      <c r="QNI2" s="34"/>
      <c r="QNJ2" s="34"/>
      <c r="QNK2" s="34"/>
      <c r="QNL2" s="34"/>
      <c r="QNM2" s="34"/>
      <c r="QNN2" s="34"/>
      <c r="QNO2" s="34"/>
      <c r="QNP2" s="34"/>
      <c r="QNQ2" s="34"/>
      <c r="QNR2" s="34"/>
      <c r="QNS2" s="34"/>
      <c r="QNT2" s="34"/>
      <c r="QNU2" s="34"/>
      <c r="QNV2" s="34"/>
      <c r="QNW2" s="34"/>
      <c r="QNX2" s="34"/>
      <c r="QNY2" s="34"/>
      <c r="QNZ2" s="34"/>
      <c r="QOA2" s="34"/>
      <c r="QOB2" s="34"/>
      <c r="QOC2" s="34"/>
      <c r="QOD2" s="34"/>
      <c r="QOE2" s="34"/>
      <c r="QOF2" s="34"/>
      <c r="QOG2" s="34"/>
      <c r="QOH2" s="34"/>
      <c r="QOI2" s="34"/>
      <c r="QOJ2" s="34"/>
      <c r="QOK2" s="34"/>
      <c r="QOL2" s="34"/>
      <c r="QOM2" s="34"/>
      <c r="QON2" s="34"/>
      <c r="QOO2" s="34"/>
      <c r="QOP2" s="34"/>
      <c r="QOQ2" s="34"/>
      <c r="QOR2" s="34"/>
      <c r="QOS2" s="34"/>
      <c r="QOT2" s="34"/>
      <c r="QOU2" s="34"/>
      <c r="QOV2" s="34"/>
      <c r="QOW2" s="34"/>
      <c r="QOX2" s="34"/>
      <c r="QOY2" s="34"/>
      <c r="QOZ2" s="34"/>
      <c r="QPA2" s="34"/>
      <c r="QPB2" s="34"/>
      <c r="QPC2" s="34"/>
      <c r="QPD2" s="34"/>
      <c r="QPE2" s="34"/>
      <c r="QPF2" s="34"/>
      <c r="QPG2" s="34"/>
      <c r="QPH2" s="34"/>
      <c r="QPI2" s="34"/>
      <c r="QPJ2" s="34"/>
      <c r="QPK2" s="34"/>
      <c r="QPL2" s="34"/>
      <c r="QPM2" s="34"/>
      <c r="QPN2" s="34"/>
      <c r="QPO2" s="34"/>
      <c r="QPP2" s="34"/>
      <c r="QPQ2" s="34"/>
      <c r="QPR2" s="34"/>
      <c r="QPS2" s="34"/>
      <c r="QPT2" s="34"/>
      <c r="QPU2" s="34"/>
      <c r="QPV2" s="34"/>
      <c r="QPW2" s="34"/>
      <c r="QPX2" s="34"/>
      <c r="QPY2" s="34"/>
      <c r="QPZ2" s="34"/>
      <c r="QQA2" s="34"/>
      <c r="QQB2" s="34"/>
      <c r="QQC2" s="34"/>
      <c r="QQD2" s="34"/>
      <c r="QQE2" s="34"/>
      <c r="QQF2" s="34"/>
      <c r="QQG2" s="34"/>
      <c r="QQH2" s="34"/>
      <c r="QQI2" s="34"/>
      <c r="QQJ2" s="34"/>
      <c r="QQK2" s="34"/>
      <c r="QQL2" s="34"/>
      <c r="QQM2" s="34"/>
      <c r="QQN2" s="34"/>
      <c r="QQO2" s="34"/>
      <c r="QQP2" s="34"/>
      <c r="QQQ2" s="34"/>
      <c r="QQR2" s="34"/>
      <c r="QQS2" s="34"/>
      <c r="QQT2" s="34"/>
      <c r="QQU2" s="34"/>
      <c r="QQV2" s="34"/>
      <c r="QQW2" s="34"/>
      <c r="QQX2" s="34"/>
      <c r="QQY2" s="34"/>
      <c r="QQZ2" s="34"/>
      <c r="QRA2" s="34"/>
      <c r="QRB2" s="34"/>
      <c r="QRC2" s="34"/>
      <c r="QRD2" s="34"/>
      <c r="QRE2" s="34"/>
      <c r="QRF2" s="34"/>
      <c r="QRG2" s="34"/>
      <c r="QRH2" s="34"/>
      <c r="QRI2" s="34"/>
      <c r="QRJ2" s="34"/>
      <c r="QRK2" s="34"/>
      <c r="QRL2" s="34"/>
      <c r="QRM2" s="34"/>
      <c r="QRN2" s="34"/>
      <c r="QRO2" s="34"/>
      <c r="QRP2" s="34"/>
      <c r="QRQ2" s="34"/>
      <c r="QRR2" s="34"/>
      <c r="QRS2" s="34"/>
      <c r="QRT2" s="34"/>
      <c r="QRU2" s="34"/>
      <c r="QRV2" s="34"/>
      <c r="QRW2" s="34"/>
      <c r="QRX2" s="34"/>
      <c r="QRY2" s="34"/>
      <c r="QRZ2" s="34"/>
      <c r="QSA2" s="34"/>
      <c r="QSB2" s="34"/>
      <c r="QSC2" s="34"/>
      <c r="QSD2" s="34"/>
      <c r="QSE2" s="34"/>
      <c r="QSF2" s="34"/>
      <c r="QSG2" s="34"/>
      <c r="QSH2" s="34"/>
      <c r="QSI2" s="34"/>
      <c r="QSJ2" s="34"/>
      <c r="QSK2" s="34"/>
      <c r="QSL2" s="34"/>
      <c r="QSM2" s="34"/>
      <c r="QSN2" s="34"/>
      <c r="QSO2" s="34"/>
      <c r="QSP2" s="34"/>
      <c r="QSQ2" s="34"/>
      <c r="QSR2" s="34"/>
      <c r="QSS2" s="34"/>
      <c r="QST2" s="34"/>
      <c r="QSU2" s="34"/>
      <c r="QSV2" s="34"/>
      <c r="QSW2" s="34"/>
      <c r="QSX2" s="34"/>
      <c r="QSY2" s="34"/>
      <c r="QSZ2" s="34"/>
      <c r="QTA2" s="34"/>
      <c r="QTB2" s="34"/>
      <c r="QTC2" s="34"/>
      <c r="QTD2" s="34"/>
      <c r="QTE2" s="34"/>
      <c r="QTF2" s="34"/>
      <c r="QTG2" s="34"/>
      <c r="QTH2" s="34"/>
      <c r="QTI2" s="34"/>
      <c r="QTJ2" s="34"/>
      <c r="QTK2" s="34"/>
      <c r="QTL2" s="34"/>
      <c r="QTM2" s="34"/>
      <c r="QTN2" s="34"/>
      <c r="QTO2" s="34"/>
      <c r="QTP2" s="34"/>
      <c r="QTQ2" s="34"/>
      <c r="QTR2" s="34"/>
      <c r="QTS2" s="34"/>
      <c r="QTT2" s="34"/>
      <c r="QTU2" s="34"/>
      <c r="QTV2" s="34"/>
      <c r="QTW2" s="34"/>
      <c r="QTX2" s="34"/>
      <c r="QTY2" s="34"/>
      <c r="QTZ2" s="34"/>
      <c r="QUA2" s="34"/>
      <c r="QUB2" s="34"/>
      <c r="QUC2" s="34"/>
      <c r="QUD2" s="34"/>
      <c r="QUE2" s="34"/>
      <c r="QUF2" s="34"/>
      <c r="QUG2" s="34"/>
      <c r="QUH2" s="34"/>
      <c r="QUI2" s="34"/>
      <c r="QUJ2" s="34"/>
      <c r="QUK2" s="34"/>
      <c r="QUL2" s="34"/>
      <c r="QUM2" s="34"/>
      <c r="QUN2" s="34"/>
      <c r="QUO2" s="34"/>
      <c r="QUP2" s="34"/>
      <c r="QUQ2" s="34"/>
      <c r="QUR2" s="34"/>
      <c r="QUS2" s="34"/>
      <c r="QUT2" s="34"/>
      <c r="QUU2" s="34"/>
      <c r="QUV2" s="34"/>
      <c r="QUW2" s="34"/>
      <c r="QUX2" s="34"/>
      <c r="QUY2" s="34"/>
      <c r="QUZ2" s="34"/>
      <c r="QVA2" s="34"/>
      <c r="QVB2" s="34"/>
      <c r="QVC2" s="34"/>
      <c r="QVD2" s="34"/>
      <c r="QVE2" s="34"/>
      <c r="QVF2" s="34"/>
      <c r="QVG2" s="34"/>
      <c r="QVH2" s="34"/>
      <c r="QVI2" s="34"/>
      <c r="QVJ2" s="34"/>
      <c r="QVK2" s="34"/>
      <c r="QVL2" s="34"/>
      <c r="QVM2" s="34"/>
      <c r="QVN2" s="34"/>
      <c r="QVO2" s="34"/>
      <c r="QVP2" s="34"/>
      <c r="QVQ2" s="34"/>
      <c r="QVR2" s="34"/>
      <c r="QVS2" s="34"/>
      <c r="QVT2" s="34"/>
      <c r="QVU2" s="34"/>
      <c r="QVV2" s="34"/>
      <c r="QVW2" s="34"/>
      <c r="QVX2" s="34"/>
      <c r="QVY2" s="34"/>
      <c r="QVZ2" s="34"/>
      <c r="QWA2" s="34"/>
      <c r="QWB2" s="34"/>
      <c r="QWC2" s="34"/>
      <c r="QWD2" s="34"/>
      <c r="QWE2" s="34"/>
      <c r="QWF2" s="34"/>
      <c r="QWG2" s="34"/>
      <c r="QWH2" s="34"/>
      <c r="QWI2" s="34"/>
      <c r="QWJ2" s="34"/>
      <c r="QWK2" s="34"/>
      <c r="QWL2" s="34"/>
      <c r="QWM2" s="34"/>
      <c r="QWN2" s="34"/>
      <c r="QWO2" s="34"/>
      <c r="QWP2" s="34"/>
      <c r="QWQ2" s="34"/>
      <c r="QWR2" s="34"/>
      <c r="QWS2" s="34"/>
      <c r="QWT2" s="34"/>
      <c r="QWU2" s="34"/>
      <c r="QWV2" s="34"/>
      <c r="QWW2" s="34"/>
      <c r="QWX2" s="34"/>
      <c r="QWY2" s="34"/>
      <c r="QWZ2" s="34"/>
      <c r="QXA2" s="34"/>
      <c r="QXB2" s="34"/>
      <c r="QXC2" s="34"/>
      <c r="QXD2" s="34"/>
      <c r="QXE2" s="34"/>
      <c r="QXF2" s="34"/>
      <c r="QXG2" s="34"/>
      <c r="QXH2" s="34"/>
      <c r="QXI2" s="34"/>
      <c r="QXJ2" s="34"/>
      <c r="QXK2" s="34"/>
      <c r="QXL2" s="34"/>
      <c r="QXM2" s="34"/>
      <c r="QXN2" s="34"/>
      <c r="QXO2" s="34"/>
      <c r="QXP2" s="34"/>
      <c r="QXQ2" s="34"/>
      <c r="QXR2" s="34"/>
      <c r="QXS2" s="34"/>
      <c r="QXT2" s="34"/>
      <c r="QXU2" s="34"/>
      <c r="QXV2" s="34"/>
      <c r="QXW2" s="34"/>
      <c r="QXX2" s="34"/>
      <c r="QXY2" s="34"/>
      <c r="QXZ2" s="34"/>
      <c r="QYA2" s="34"/>
      <c r="QYB2" s="34"/>
      <c r="QYC2" s="34"/>
      <c r="QYD2" s="34"/>
      <c r="QYE2" s="34"/>
      <c r="QYF2" s="34"/>
      <c r="QYG2" s="34"/>
      <c r="QYH2" s="34"/>
      <c r="QYI2" s="34"/>
      <c r="QYJ2" s="34"/>
      <c r="QYK2" s="34"/>
      <c r="QYL2" s="34"/>
      <c r="QYM2" s="34"/>
      <c r="QYN2" s="34"/>
      <c r="QYO2" s="34"/>
      <c r="QYP2" s="34"/>
      <c r="QYQ2" s="34"/>
      <c r="QYR2" s="34"/>
      <c r="QYS2" s="34"/>
      <c r="QYT2" s="34"/>
      <c r="QYU2" s="34"/>
      <c r="QYV2" s="34"/>
      <c r="QYW2" s="34"/>
      <c r="QYX2" s="34"/>
      <c r="QYY2" s="34"/>
      <c r="QYZ2" s="34"/>
      <c r="QZA2" s="34"/>
      <c r="QZB2" s="34"/>
      <c r="QZC2" s="34"/>
      <c r="QZD2" s="34"/>
      <c r="QZE2" s="34"/>
      <c r="QZF2" s="34"/>
      <c r="QZG2" s="34"/>
      <c r="QZH2" s="34"/>
      <c r="QZI2" s="34"/>
      <c r="QZJ2" s="34"/>
      <c r="QZK2" s="34"/>
      <c r="QZL2" s="34"/>
      <c r="QZM2" s="34"/>
      <c r="QZN2" s="34"/>
      <c r="QZO2" s="34"/>
      <c r="QZP2" s="34"/>
      <c r="QZQ2" s="34"/>
      <c r="QZR2" s="34"/>
      <c r="QZS2" s="34"/>
      <c r="QZT2" s="34"/>
      <c r="QZU2" s="34"/>
      <c r="QZV2" s="34"/>
      <c r="QZW2" s="34"/>
      <c r="QZX2" s="34"/>
      <c r="QZY2" s="34"/>
      <c r="QZZ2" s="34"/>
      <c r="RAA2" s="34"/>
      <c r="RAB2" s="34"/>
      <c r="RAC2" s="34"/>
      <c r="RAD2" s="34"/>
      <c r="RAE2" s="34"/>
      <c r="RAF2" s="34"/>
      <c r="RAG2" s="34"/>
      <c r="RAH2" s="34"/>
      <c r="RAI2" s="34"/>
      <c r="RAJ2" s="34"/>
      <c r="RAK2" s="34"/>
      <c r="RAL2" s="34"/>
      <c r="RAM2" s="34"/>
      <c r="RAN2" s="34"/>
      <c r="RAO2" s="34"/>
      <c r="RAP2" s="34"/>
      <c r="RAQ2" s="34"/>
      <c r="RAR2" s="34"/>
      <c r="RAS2" s="34"/>
      <c r="RAT2" s="34"/>
      <c r="RAU2" s="34"/>
      <c r="RAV2" s="34"/>
      <c r="RAW2" s="34"/>
      <c r="RAX2" s="34"/>
      <c r="RAY2" s="34"/>
      <c r="RAZ2" s="34"/>
      <c r="RBA2" s="34"/>
      <c r="RBB2" s="34"/>
      <c r="RBC2" s="34"/>
      <c r="RBD2" s="34"/>
      <c r="RBE2" s="34"/>
      <c r="RBF2" s="34"/>
      <c r="RBG2" s="34"/>
      <c r="RBH2" s="34"/>
      <c r="RBI2" s="34"/>
      <c r="RBJ2" s="34"/>
      <c r="RBK2" s="34"/>
      <c r="RBL2" s="34"/>
      <c r="RBM2" s="34"/>
      <c r="RBN2" s="34"/>
      <c r="RBO2" s="34"/>
      <c r="RBP2" s="34"/>
      <c r="RBQ2" s="34"/>
      <c r="RBR2" s="34"/>
      <c r="RBS2" s="34"/>
      <c r="RBT2" s="34"/>
      <c r="RBU2" s="34"/>
      <c r="RBV2" s="34"/>
      <c r="RBW2" s="34"/>
      <c r="RBX2" s="34"/>
      <c r="RBY2" s="34"/>
      <c r="RBZ2" s="34"/>
      <c r="RCA2" s="34"/>
      <c r="RCB2" s="34"/>
      <c r="RCC2" s="34"/>
      <c r="RCD2" s="34"/>
      <c r="RCE2" s="34"/>
      <c r="RCF2" s="34"/>
      <c r="RCG2" s="34"/>
      <c r="RCH2" s="34"/>
      <c r="RCI2" s="34"/>
      <c r="RCJ2" s="34"/>
      <c r="RCK2" s="34"/>
      <c r="RCL2" s="34"/>
      <c r="RCM2" s="34"/>
      <c r="RCN2" s="34"/>
      <c r="RCO2" s="34"/>
      <c r="RCP2" s="34"/>
      <c r="RCQ2" s="34"/>
      <c r="RCR2" s="34"/>
      <c r="RCS2" s="34"/>
      <c r="RCT2" s="34"/>
      <c r="RCU2" s="34"/>
      <c r="RCV2" s="34"/>
      <c r="RCW2" s="34"/>
      <c r="RCX2" s="34"/>
      <c r="RCY2" s="34"/>
      <c r="RCZ2" s="34"/>
      <c r="RDA2" s="34"/>
      <c r="RDB2" s="34"/>
      <c r="RDC2" s="34"/>
      <c r="RDD2" s="34"/>
      <c r="RDE2" s="34"/>
      <c r="RDF2" s="34"/>
      <c r="RDG2" s="34"/>
      <c r="RDH2" s="34"/>
      <c r="RDI2" s="34"/>
      <c r="RDJ2" s="34"/>
      <c r="RDK2" s="34"/>
      <c r="RDL2" s="34"/>
      <c r="RDM2" s="34"/>
      <c r="RDN2" s="34"/>
      <c r="RDO2" s="34"/>
      <c r="RDP2" s="34"/>
      <c r="RDQ2" s="34"/>
      <c r="RDR2" s="34"/>
      <c r="RDS2" s="34"/>
      <c r="RDT2" s="34"/>
      <c r="RDU2" s="34"/>
      <c r="RDV2" s="34"/>
      <c r="RDW2" s="34"/>
      <c r="RDX2" s="34"/>
      <c r="RDY2" s="34"/>
      <c r="RDZ2" s="34"/>
      <c r="REA2" s="34"/>
      <c r="REB2" s="34"/>
      <c r="REC2" s="34"/>
      <c r="RED2" s="34"/>
      <c r="REE2" s="34"/>
      <c r="REF2" s="34"/>
      <c r="REG2" s="34"/>
      <c r="REH2" s="34"/>
      <c r="REI2" s="34"/>
      <c r="REJ2" s="34"/>
      <c r="REK2" s="34"/>
      <c r="REL2" s="34"/>
      <c r="REM2" s="34"/>
      <c r="REN2" s="34"/>
      <c r="REO2" s="34"/>
      <c r="REP2" s="34"/>
      <c r="REQ2" s="34"/>
      <c r="RER2" s="34"/>
      <c r="RES2" s="34"/>
      <c r="RET2" s="34"/>
      <c r="REU2" s="34"/>
      <c r="REV2" s="34"/>
      <c r="REW2" s="34"/>
      <c r="REX2" s="34"/>
      <c r="REY2" s="34"/>
      <c r="REZ2" s="34"/>
      <c r="RFA2" s="34"/>
      <c r="RFB2" s="34"/>
      <c r="RFC2" s="34"/>
      <c r="RFD2" s="34"/>
      <c r="RFE2" s="34"/>
      <c r="RFF2" s="34"/>
      <c r="RFG2" s="34"/>
      <c r="RFH2" s="34"/>
      <c r="RFI2" s="34"/>
      <c r="RFJ2" s="34"/>
      <c r="RFK2" s="34"/>
      <c r="RFL2" s="34"/>
      <c r="RFM2" s="34"/>
      <c r="RFN2" s="34"/>
      <c r="RFO2" s="34"/>
      <c r="RFP2" s="34"/>
      <c r="RFQ2" s="34"/>
      <c r="RFR2" s="34"/>
      <c r="RFS2" s="34"/>
      <c r="RFT2" s="34"/>
      <c r="RFU2" s="34"/>
      <c r="RFV2" s="34"/>
      <c r="RFW2" s="34"/>
      <c r="RFX2" s="34"/>
      <c r="RFY2" s="34"/>
      <c r="RFZ2" s="34"/>
      <c r="RGA2" s="34"/>
      <c r="RGB2" s="34"/>
      <c r="RGC2" s="34"/>
      <c r="RGD2" s="34"/>
      <c r="RGE2" s="34"/>
      <c r="RGF2" s="34"/>
      <c r="RGG2" s="34"/>
      <c r="RGH2" s="34"/>
      <c r="RGI2" s="34"/>
      <c r="RGJ2" s="34"/>
      <c r="RGK2" s="34"/>
      <c r="RGL2" s="34"/>
      <c r="RGM2" s="34"/>
      <c r="RGN2" s="34"/>
      <c r="RGO2" s="34"/>
      <c r="RGP2" s="34"/>
      <c r="RGQ2" s="34"/>
      <c r="RGR2" s="34"/>
      <c r="RGS2" s="34"/>
      <c r="RGT2" s="34"/>
      <c r="RGU2" s="34"/>
      <c r="RGV2" s="34"/>
      <c r="RGW2" s="34"/>
      <c r="RGX2" s="34"/>
      <c r="RGY2" s="34"/>
      <c r="RGZ2" s="34"/>
      <c r="RHA2" s="34"/>
      <c r="RHB2" s="34"/>
      <c r="RHC2" s="34"/>
      <c r="RHD2" s="34"/>
      <c r="RHE2" s="34"/>
      <c r="RHF2" s="34"/>
      <c r="RHG2" s="34"/>
      <c r="RHH2" s="34"/>
      <c r="RHI2" s="34"/>
      <c r="RHJ2" s="34"/>
      <c r="RHK2" s="34"/>
      <c r="RHL2" s="34"/>
      <c r="RHM2" s="34"/>
      <c r="RHN2" s="34"/>
      <c r="RHO2" s="34"/>
      <c r="RHP2" s="34"/>
      <c r="RHQ2" s="34"/>
      <c r="RHR2" s="34"/>
      <c r="RHS2" s="34"/>
      <c r="RHT2" s="34"/>
      <c r="RHU2" s="34"/>
      <c r="RHV2" s="34"/>
      <c r="RHW2" s="34"/>
      <c r="RHX2" s="34"/>
      <c r="RHY2" s="34"/>
      <c r="RHZ2" s="34"/>
      <c r="RIA2" s="34"/>
      <c r="RIB2" s="34"/>
      <c r="RIC2" s="34"/>
      <c r="RID2" s="34"/>
      <c r="RIE2" s="34"/>
      <c r="RIF2" s="34"/>
      <c r="RIG2" s="34"/>
      <c r="RIH2" s="34"/>
      <c r="RII2" s="34"/>
      <c r="RIJ2" s="34"/>
      <c r="RIK2" s="34"/>
      <c r="RIL2" s="34"/>
      <c r="RIM2" s="34"/>
      <c r="RIN2" s="34"/>
      <c r="RIO2" s="34"/>
      <c r="RIP2" s="34"/>
      <c r="RIQ2" s="34"/>
      <c r="RIR2" s="34"/>
      <c r="RIS2" s="34"/>
      <c r="RIT2" s="34"/>
      <c r="RIU2" s="34"/>
      <c r="RIV2" s="34"/>
      <c r="RIW2" s="34"/>
      <c r="RIX2" s="34"/>
      <c r="RIY2" s="34"/>
      <c r="RIZ2" s="34"/>
      <c r="RJA2" s="34"/>
      <c r="RJB2" s="34"/>
      <c r="RJC2" s="34"/>
      <c r="RJD2" s="34"/>
      <c r="RJE2" s="34"/>
      <c r="RJF2" s="34"/>
      <c r="RJG2" s="34"/>
      <c r="RJH2" s="34"/>
      <c r="RJI2" s="34"/>
      <c r="RJJ2" s="34"/>
      <c r="RJK2" s="34"/>
      <c r="RJL2" s="34"/>
      <c r="RJM2" s="34"/>
      <c r="RJN2" s="34"/>
      <c r="RJO2" s="34"/>
      <c r="RJP2" s="34"/>
      <c r="RJQ2" s="34"/>
      <c r="RJR2" s="34"/>
      <c r="RJS2" s="34"/>
      <c r="RJT2" s="34"/>
      <c r="RJU2" s="34"/>
      <c r="RJV2" s="34"/>
      <c r="RJW2" s="34"/>
      <c r="RJX2" s="34"/>
      <c r="RJY2" s="34"/>
      <c r="RJZ2" s="34"/>
      <c r="RKA2" s="34"/>
      <c r="RKB2" s="34"/>
      <c r="RKC2" s="34"/>
      <c r="RKD2" s="34"/>
      <c r="RKE2" s="34"/>
      <c r="RKF2" s="34"/>
      <c r="RKG2" s="34"/>
      <c r="RKH2" s="34"/>
      <c r="RKI2" s="34"/>
      <c r="RKJ2" s="34"/>
      <c r="RKK2" s="34"/>
      <c r="RKL2" s="34"/>
      <c r="RKM2" s="34"/>
      <c r="RKN2" s="34"/>
      <c r="RKO2" s="34"/>
      <c r="RKP2" s="34"/>
      <c r="RKQ2" s="34"/>
      <c r="RKR2" s="34"/>
      <c r="RKS2" s="34"/>
      <c r="RKT2" s="34"/>
      <c r="RKU2" s="34"/>
      <c r="RKV2" s="34"/>
      <c r="RKW2" s="34"/>
      <c r="RKX2" s="34"/>
      <c r="RKY2" s="34"/>
      <c r="RKZ2" s="34"/>
      <c r="RLA2" s="34"/>
      <c r="RLB2" s="34"/>
      <c r="RLC2" s="34"/>
      <c r="RLD2" s="34"/>
      <c r="RLE2" s="34"/>
      <c r="RLF2" s="34"/>
      <c r="RLG2" s="34"/>
      <c r="RLH2" s="34"/>
      <c r="RLI2" s="34"/>
      <c r="RLJ2" s="34"/>
      <c r="RLK2" s="34"/>
      <c r="RLL2" s="34"/>
      <c r="RLM2" s="34"/>
      <c r="RLN2" s="34"/>
      <c r="RLO2" s="34"/>
      <c r="RLP2" s="34"/>
      <c r="RLQ2" s="34"/>
      <c r="RLR2" s="34"/>
      <c r="RLS2" s="34"/>
      <c r="RLT2" s="34"/>
      <c r="RLU2" s="34"/>
      <c r="RLV2" s="34"/>
      <c r="RLW2" s="34"/>
      <c r="RLX2" s="34"/>
      <c r="RLY2" s="34"/>
      <c r="RLZ2" s="34"/>
      <c r="RMA2" s="34"/>
      <c r="RMB2" s="34"/>
      <c r="RMC2" s="34"/>
      <c r="RMD2" s="34"/>
      <c r="RME2" s="34"/>
      <c r="RMF2" s="34"/>
      <c r="RMG2" s="34"/>
      <c r="RMH2" s="34"/>
      <c r="RMI2" s="34"/>
      <c r="RMJ2" s="34"/>
      <c r="RMK2" s="34"/>
      <c r="RML2" s="34"/>
      <c r="RMM2" s="34"/>
      <c r="RMN2" s="34"/>
      <c r="RMO2" s="34"/>
      <c r="RMP2" s="34"/>
      <c r="RMQ2" s="34"/>
      <c r="RMR2" s="34"/>
      <c r="RMS2" s="34"/>
      <c r="RMT2" s="34"/>
      <c r="RMU2" s="34"/>
      <c r="RMV2" s="34"/>
      <c r="RMW2" s="34"/>
      <c r="RMX2" s="34"/>
      <c r="RMY2" s="34"/>
      <c r="RMZ2" s="34"/>
      <c r="RNA2" s="34"/>
      <c r="RNB2" s="34"/>
      <c r="RNC2" s="34"/>
      <c r="RND2" s="34"/>
      <c r="RNE2" s="34"/>
      <c r="RNF2" s="34"/>
      <c r="RNG2" s="34"/>
      <c r="RNH2" s="34"/>
      <c r="RNI2" s="34"/>
      <c r="RNJ2" s="34"/>
      <c r="RNK2" s="34"/>
      <c r="RNL2" s="34"/>
      <c r="RNM2" s="34"/>
      <c r="RNN2" s="34"/>
      <c r="RNO2" s="34"/>
      <c r="RNP2" s="34"/>
      <c r="RNQ2" s="34"/>
      <c r="RNR2" s="34"/>
      <c r="RNS2" s="34"/>
      <c r="RNT2" s="34"/>
      <c r="RNU2" s="34"/>
      <c r="RNV2" s="34"/>
      <c r="RNW2" s="34"/>
      <c r="RNX2" s="34"/>
      <c r="RNY2" s="34"/>
      <c r="RNZ2" s="34"/>
      <c r="ROA2" s="34"/>
      <c r="ROB2" s="34"/>
      <c r="ROC2" s="34"/>
      <c r="ROD2" s="34"/>
      <c r="ROE2" s="34"/>
      <c r="ROF2" s="34"/>
      <c r="ROG2" s="34"/>
      <c r="ROH2" s="34"/>
      <c r="ROI2" s="34"/>
      <c r="ROJ2" s="34"/>
      <c r="ROK2" s="34"/>
      <c r="ROL2" s="34"/>
      <c r="ROM2" s="34"/>
      <c r="RON2" s="34"/>
      <c r="ROO2" s="34"/>
      <c r="ROP2" s="34"/>
      <c r="ROQ2" s="34"/>
      <c r="ROR2" s="34"/>
      <c r="ROS2" s="34"/>
      <c r="ROT2" s="34"/>
      <c r="ROU2" s="34"/>
      <c r="ROV2" s="34"/>
      <c r="ROW2" s="34"/>
      <c r="ROX2" s="34"/>
      <c r="ROY2" s="34"/>
      <c r="ROZ2" s="34"/>
      <c r="RPA2" s="34"/>
      <c r="RPB2" s="34"/>
      <c r="RPC2" s="34"/>
      <c r="RPD2" s="34"/>
      <c r="RPE2" s="34"/>
      <c r="RPF2" s="34"/>
      <c r="RPG2" s="34"/>
      <c r="RPH2" s="34"/>
      <c r="RPI2" s="34"/>
      <c r="RPJ2" s="34"/>
      <c r="RPK2" s="34"/>
      <c r="RPL2" s="34"/>
      <c r="RPM2" s="34"/>
      <c r="RPN2" s="34"/>
      <c r="RPO2" s="34"/>
      <c r="RPP2" s="34"/>
      <c r="RPQ2" s="34"/>
      <c r="RPR2" s="34"/>
      <c r="RPS2" s="34"/>
      <c r="RPT2" s="34"/>
      <c r="RPU2" s="34"/>
      <c r="RPV2" s="34"/>
      <c r="RPW2" s="34"/>
      <c r="RPX2" s="34"/>
      <c r="RPY2" s="34"/>
      <c r="RPZ2" s="34"/>
      <c r="RQA2" s="34"/>
      <c r="RQB2" s="34"/>
      <c r="RQC2" s="34"/>
      <c r="RQD2" s="34"/>
      <c r="RQE2" s="34"/>
      <c r="RQF2" s="34"/>
      <c r="RQG2" s="34"/>
      <c r="RQH2" s="34"/>
      <c r="RQI2" s="34"/>
      <c r="RQJ2" s="34"/>
      <c r="RQK2" s="34"/>
      <c r="RQL2" s="34"/>
      <c r="RQM2" s="34"/>
      <c r="RQN2" s="34"/>
      <c r="RQO2" s="34"/>
      <c r="RQP2" s="34"/>
      <c r="RQQ2" s="34"/>
      <c r="RQR2" s="34"/>
      <c r="RQS2" s="34"/>
      <c r="RQT2" s="34"/>
      <c r="RQU2" s="34"/>
      <c r="RQV2" s="34"/>
      <c r="RQW2" s="34"/>
      <c r="RQX2" s="34"/>
      <c r="RQY2" s="34"/>
      <c r="RQZ2" s="34"/>
      <c r="RRA2" s="34"/>
      <c r="RRB2" s="34"/>
      <c r="RRC2" s="34"/>
      <c r="RRD2" s="34"/>
      <c r="RRE2" s="34"/>
      <c r="RRF2" s="34"/>
      <c r="RRG2" s="34"/>
      <c r="RRH2" s="34"/>
      <c r="RRI2" s="34"/>
      <c r="RRJ2" s="34"/>
      <c r="RRK2" s="34"/>
      <c r="RRL2" s="34"/>
      <c r="RRM2" s="34"/>
      <c r="RRN2" s="34"/>
      <c r="RRO2" s="34"/>
      <c r="RRP2" s="34"/>
      <c r="RRQ2" s="34"/>
      <c r="RRR2" s="34"/>
      <c r="RRS2" s="34"/>
      <c r="RRT2" s="34"/>
      <c r="RRU2" s="34"/>
      <c r="RRV2" s="34"/>
      <c r="RRW2" s="34"/>
      <c r="RRX2" s="34"/>
      <c r="RRY2" s="34"/>
      <c r="RRZ2" s="34"/>
      <c r="RSA2" s="34"/>
      <c r="RSB2" s="34"/>
      <c r="RSC2" s="34"/>
      <c r="RSD2" s="34"/>
      <c r="RSE2" s="34"/>
      <c r="RSF2" s="34"/>
      <c r="RSG2" s="34"/>
      <c r="RSH2" s="34"/>
      <c r="RSI2" s="34"/>
      <c r="RSJ2" s="34"/>
      <c r="RSK2" s="34"/>
      <c r="RSL2" s="34"/>
      <c r="RSM2" s="34"/>
      <c r="RSN2" s="34"/>
      <c r="RSO2" s="34"/>
      <c r="RSP2" s="34"/>
      <c r="RSQ2" s="34"/>
      <c r="RSR2" s="34"/>
      <c r="RSS2" s="34"/>
      <c r="RST2" s="34"/>
      <c r="RSU2" s="34"/>
      <c r="RSV2" s="34"/>
      <c r="RSW2" s="34"/>
      <c r="RSX2" s="34"/>
      <c r="RSY2" s="34"/>
      <c r="RSZ2" s="34"/>
      <c r="RTA2" s="34"/>
      <c r="RTB2" s="34"/>
      <c r="RTC2" s="34"/>
      <c r="RTD2" s="34"/>
      <c r="RTE2" s="34"/>
      <c r="RTF2" s="34"/>
      <c r="RTG2" s="34"/>
      <c r="RTH2" s="34"/>
      <c r="RTI2" s="34"/>
      <c r="RTJ2" s="34"/>
      <c r="RTK2" s="34"/>
      <c r="RTL2" s="34"/>
      <c r="RTM2" s="34"/>
      <c r="RTN2" s="34"/>
      <c r="RTO2" s="34"/>
      <c r="RTP2" s="34"/>
      <c r="RTQ2" s="34"/>
      <c r="RTR2" s="34"/>
      <c r="RTS2" s="34"/>
      <c r="RTT2" s="34"/>
      <c r="RTU2" s="34"/>
      <c r="RTV2" s="34"/>
      <c r="RTW2" s="34"/>
      <c r="RTX2" s="34"/>
      <c r="RTY2" s="34"/>
      <c r="RTZ2" s="34"/>
      <c r="RUA2" s="34"/>
      <c r="RUB2" s="34"/>
      <c r="RUC2" s="34"/>
      <c r="RUD2" s="34"/>
      <c r="RUE2" s="34"/>
      <c r="RUF2" s="34"/>
      <c r="RUG2" s="34"/>
      <c r="RUH2" s="34"/>
      <c r="RUI2" s="34"/>
      <c r="RUJ2" s="34"/>
      <c r="RUK2" s="34"/>
      <c r="RUL2" s="34"/>
      <c r="RUM2" s="34"/>
      <c r="RUN2" s="34"/>
      <c r="RUO2" s="34"/>
      <c r="RUP2" s="34"/>
      <c r="RUQ2" s="34"/>
      <c r="RUR2" s="34"/>
      <c r="RUS2" s="34"/>
      <c r="RUT2" s="34"/>
      <c r="RUU2" s="34"/>
      <c r="RUV2" s="34"/>
      <c r="RUW2" s="34"/>
      <c r="RUX2" s="34"/>
      <c r="RUY2" s="34"/>
      <c r="RUZ2" s="34"/>
      <c r="RVA2" s="34"/>
      <c r="RVB2" s="34"/>
      <c r="RVC2" s="34"/>
      <c r="RVD2" s="34"/>
      <c r="RVE2" s="34"/>
      <c r="RVF2" s="34"/>
      <c r="RVG2" s="34"/>
      <c r="RVH2" s="34"/>
      <c r="RVI2" s="34"/>
      <c r="RVJ2" s="34"/>
      <c r="RVK2" s="34"/>
      <c r="RVL2" s="34"/>
      <c r="RVM2" s="34"/>
      <c r="RVN2" s="34"/>
      <c r="RVO2" s="34"/>
      <c r="RVP2" s="34"/>
      <c r="RVQ2" s="34"/>
      <c r="RVR2" s="34"/>
      <c r="RVS2" s="34"/>
      <c r="RVT2" s="34"/>
      <c r="RVU2" s="34"/>
      <c r="RVV2" s="34"/>
      <c r="RVW2" s="34"/>
      <c r="RVX2" s="34"/>
      <c r="RVY2" s="34"/>
      <c r="RVZ2" s="34"/>
      <c r="RWA2" s="34"/>
      <c r="RWB2" s="34"/>
      <c r="RWC2" s="34"/>
      <c r="RWD2" s="34"/>
      <c r="RWE2" s="34"/>
      <c r="RWF2" s="34"/>
      <c r="RWG2" s="34"/>
      <c r="RWH2" s="34"/>
      <c r="RWI2" s="34"/>
      <c r="RWJ2" s="34"/>
      <c r="RWK2" s="34"/>
      <c r="RWL2" s="34"/>
      <c r="RWM2" s="34"/>
      <c r="RWN2" s="34"/>
      <c r="RWO2" s="34"/>
      <c r="RWP2" s="34"/>
      <c r="RWQ2" s="34"/>
      <c r="RWR2" s="34"/>
      <c r="RWS2" s="34"/>
      <c r="RWT2" s="34"/>
      <c r="RWU2" s="34"/>
      <c r="RWV2" s="34"/>
      <c r="RWW2" s="34"/>
      <c r="RWX2" s="34"/>
      <c r="RWY2" s="34"/>
      <c r="RWZ2" s="34"/>
      <c r="RXA2" s="34"/>
      <c r="RXB2" s="34"/>
      <c r="RXC2" s="34"/>
      <c r="RXD2" s="34"/>
      <c r="RXE2" s="34"/>
      <c r="RXF2" s="34"/>
      <c r="RXG2" s="34"/>
      <c r="RXH2" s="34"/>
      <c r="RXI2" s="34"/>
      <c r="RXJ2" s="34"/>
      <c r="RXK2" s="34"/>
      <c r="RXL2" s="34"/>
      <c r="RXM2" s="34"/>
      <c r="RXN2" s="34"/>
      <c r="RXO2" s="34"/>
      <c r="RXP2" s="34"/>
      <c r="RXQ2" s="34"/>
      <c r="RXR2" s="34"/>
      <c r="RXS2" s="34"/>
      <c r="RXT2" s="34"/>
      <c r="RXU2" s="34"/>
      <c r="RXV2" s="34"/>
      <c r="RXW2" s="34"/>
      <c r="RXX2" s="34"/>
      <c r="RXY2" s="34"/>
      <c r="RXZ2" s="34"/>
      <c r="RYA2" s="34"/>
      <c r="RYB2" s="34"/>
      <c r="RYC2" s="34"/>
      <c r="RYD2" s="34"/>
      <c r="RYE2" s="34"/>
      <c r="RYF2" s="34"/>
      <c r="RYG2" s="34"/>
      <c r="RYH2" s="34"/>
      <c r="RYI2" s="34"/>
      <c r="RYJ2" s="34"/>
      <c r="RYK2" s="34"/>
      <c r="RYL2" s="34"/>
      <c r="RYM2" s="34"/>
      <c r="RYN2" s="34"/>
      <c r="RYO2" s="34"/>
      <c r="RYP2" s="34"/>
      <c r="RYQ2" s="34"/>
      <c r="RYR2" s="34"/>
      <c r="RYS2" s="34"/>
      <c r="RYT2" s="34"/>
      <c r="RYU2" s="34"/>
      <c r="RYV2" s="34"/>
      <c r="RYW2" s="34"/>
      <c r="RYX2" s="34"/>
      <c r="RYY2" s="34"/>
      <c r="RYZ2" s="34"/>
      <c r="RZA2" s="34"/>
      <c r="RZB2" s="34"/>
      <c r="RZC2" s="34"/>
      <c r="RZD2" s="34"/>
      <c r="RZE2" s="34"/>
      <c r="RZF2" s="34"/>
      <c r="RZG2" s="34"/>
      <c r="RZH2" s="34"/>
      <c r="RZI2" s="34"/>
      <c r="RZJ2" s="34"/>
      <c r="RZK2" s="34"/>
      <c r="RZL2" s="34"/>
      <c r="RZM2" s="34"/>
      <c r="RZN2" s="34"/>
      <c r="RZO2" s="34"/>
      <c r="RZP2" s="34"/>
      <c r="RZQ2" s="34"/>
      <c r="RZR2" s="34"/>
      <c r="RZS2" s="34"/>
      <c r="RZT2" s="34"/>
      <c r="RZU2" s="34"/>
      <c r="RZV2" s="34"/>
      <c r="RZW2" s="34"/>
      <c r="RZX2" s="34"/>
      <c r="RZY2" s="34"/>
      <c r="RZZ2" s="34"/>
      <c r="SAA2" s="34"/>
      <c r="SAB2" s="34"/>
      <c r="SAC2" s="34"/>
      <c r="SAD2" s="34"/>
      <c r="SAE2" s="34"/>
      <c r="SAF2" s="34"/>
      <c r="SAG2" s="34"/>
      <c r="SAH2" s="34"/>
      <c r="SAI2" s="34"/>
      <c r="SAJ2" s="34"/>
      <c r="SAK2" s="34"/>
      <c r="SAL2" s="34"/>
      <c r="SAM2" s="34"/>
      <c r="SAN2" s="34"/>
      <c r="SAO2" s="34"/>
      <c r="SAP2" s="34"/>
      <c r="SAQ2" s="34"/>
      <c r="SAR2" s="34"/>
      <c r="SAS2" s="34"/>
      <c r="SAT2" s="34"/>
      <c r="SAU2" s="34"/>
      <c r="SAV2" s="34"/>
      <c r="SAW2" s="34"/>
      <c r="SAX2" s="34"/>
      <c r="SAY2" s="34"/>
      <c r="SAZ2" s="34"/>
      <c r="SBA2" s="34"/>
      <c r="SBB2" s="34"/>
      <c r="SBC2" s="34"/>
      <c r="SBD2" s="34"/>
      <c r="SBE2" s="34"/>
      <c r="SBF2" s="34"/>
      <c r="SBG2" s="34"/>
      <c r="SBH2" s="34"/>
      <c r="SBI2" s="34"/>
      <c r="SBJ2" s="34"/>
      <c r="SBK2" s="34"/>
      <c r="SBL2" s="34"/>
      <c r="SBM2" s="34"/>
      <c r="SBN2" s="34"/>
      <c r="SBO2" s="34"/>
      <c r="SBP2" s="34"/>
      <c r="SBQ2" s="34"/>
      <c r="SBR2" s="34"/>
      <c r="SBS2" s="34"/>
      <c r="SBT2" s="34"/>
      <c r="SBU2" s="34"/>
      <c r="SBV2" s="34"/>
      <c r="SBW2" s="34"/>
      <c r="SBX2" s="34"/>
      <c r="SBY2" s="34"/>
      <c r="SBZ2" s="34"/>
      <c r="SCA2" s="34"/>
      <c r="SCB2" s="34"/>
      <c r="SCC2" s="34"/>
      <c r="SCD2" s="34"/>
      <c r="SCE2" s="34"/>
      <c r="SCF2" s="34"/>
      <c r="SCG2" s="34"/>
      <c r="SCH2" s="34"/>
      <c r="SCI2" s="34"/>
      <c r="SCJ2" s="34"/>
      <c r="SCK2" s="34"/>
      <c r="SCL2" s="34"/>
      <c r="SCM2" s="34"/>
      <c r="SCN2" s="34"/>
      <c r="SCO2" s="34"/>
      <c r="SCP2" s="34"/>
      <c r="SCQ2" s="34"/>
      <c r="SCR2" s="34"/>
      <c r="SCS2" s="34"/>
      <c r="SCT2" s="34"/>
      <c r="SCU2" s="34"/>
      <c r="SCV2" s="34"/>
      <c r="SCW2" s="34"/>
      <c r="SCX2" s="34"/>
      <c r="SCY2" s="34"/>
      <c r="SCZ2" s="34"/>
      <c r="SDA2" s="34"/>
      <c r="SDB2" s="34"/>
      <c r="SDC2" s="34"/>
      <c r="SDD2" s="34"/>
      <c r="SDE2" s="34"/>
      <c r="SDF2" s="34"/>
      <c r="SDG2" s="34"/>
      <c r="SDH2" s="34"/>
      <c r="SDI2" s="34"/>
      <c r="SDJ2" s="34"/>
      <c r="SDK2" s="34"/>
      <c r="SDL2" s="34"/>
      <c r="SDM2" s="34"/>
      <c r="SDN2" s="34"/>
      <c r="SDO2" s="34"/>
      <c r="SDP2" s="34"/>
      <c r="SDQ2" s="34"/>
      <c r="SDR2" s="34"/>
      <c r="SDS2" s="34"/>
      <c r="SDT2" s="34"/>
      <c r="SDU2" s="34"/>
      <c r="SDV2" s="34"/>
      <c r="SDW2" s="34"/>
      <c r="SDX2" s="34"/>
      <c r="SDY2" s="34"/>
      <c r="SDZ2" s="34"/>
      <c r="SEA2" s="34"/>
      <c r="SEB2" s="34"/>
      <c r="SEC2" s="34"/>
      <c r="SED2" s="34"/>
      <c r="SEE2" s="34"/>
      <c r="SEF2" s="34"/>
      <c r="SEG2" s="34"/>
      <c r="SEH2" s="34"/>
      <c r="SEI2" s="34"/>
      <c r="SEJ2" s="34"/>
      <c r="SEK2" s="34"/>
      <c r="SEL2" s="34"/>
      <c r="SEM2" s="34"/>
      <c r="SEN2" s="34"/>
      <c r="SEO2" s="34"/>
      <c r="SEP2" s="34"/>
      <c r="SEQ2" s="34"/>
      <c r="SER2" s="34"/>
      <c r="SES2" s="34"/>
      <c r="SET2" s="34"/>
      <c r="SEU2" s="34"/>
      <c r="SEV2" s="34"/>
      <c r="SEW2" s="34"/>
      <c r="SEX2" s="34"/>
      <c r="SEY2" s="34"/>
      <c r="SEZ2" s="34"/>
      <c r="SFA2" s="34"/>
      <c r="SFB2" s="34"/>
      <c r="SFC2" s="34"/>
      <c r="SFD2" s="34"/>
      <c r="SFE2" s="34"/>
      <c r="SFF2" s="34"/>
      <c r="SFG2" s="34"/>
      <c r="SFH2" s="34"/>
      <c r="SFI2" s="34"/>
      <c r="SFJ2" s="34"/>
      <c r="SFK2" s="34"/>
      <c r="SFL2" s="34"/>
      <c r="SFM2" s="34"/>
      <c r="SFN2" s="34"/>
      <c r="SFO2" s="34"/>
      <c r="SFP2" s="34"/>
      <c r="SFQ2" s="34"/>
      <c r="SFR2" s="34"/>
      <c r="SFS2" s="34"/>
      <c r="SFT2" s="34"/>
      <c r="SFU2" s="34"/>
      <c r="SFV2" s="34"/>
      <c r="SFW2" s="34"/>
      <c r="SFX2" s="34"/>
      <c r="SFY2" s="34"/>
      <c r="SFZ2" s="34"/>
      <c r="SGA2" s="34"/>
      <c r="SGB2" s="34"/>
      <c r="SGC2" s="34"/>
      <c r="SGD2" s="34"/>
      <c r="SGE2" s="34"/>
      <c r="SGF2" s="34"/>
      <c r="SGG2" s="34"/>
      <c r="SGH2" s="34"/>
      <c r="SGI2" s="34"/>
      <c r="SGJ2" s="34"/>
      <c r="SGK2" s="34"/>
      <c r="SGL2" s="34"/>
      <c r="SGM2" s="34"/>
      <c r="SGN2" s="34"/>
      <c r="SGO2" s="34"/>
      <c r="SGP2" s="34"/>
      <c r="SGQ2" s="34"/>
      <c r="SGR2" s="34"/>
      <c r="SGS2" s="34"/>
      <c r="SGT2" s="34"/>
      <c r="SGU2" s="34"/>
      <c r="SGV2" s="34"/>
      <c r="SGW2" s="34"/>
      <c r="SGX2" s="34"/>
      <c r="SGY2" s="34"/>
      <c r="SGZ2" s="34"/>
      <c r="SHA2" s="34"/>
      <c r="SHB2" s="34"/>
      <c r="SHC2" s="34"/>
      <c r="SHD2" s="34"/>
      <c r="SHE2" s="34"/>
      <c r="SHF2" s="34"/>
      <c r="SHG2" s="34"/>
      <c r="SHH2" s="34"/>
      <c r="SHI2" s="34"/>
      <c r="SHJ2" s="34"/>
      <c r="SHK2" s="34"/>
      <c r="SHL2" s="34"/>
      <c r="SHM2" s="34"/>
      <c r="SHN2" s="34"/>
      <c r="SHO2" s="34"/>
      <c r="SHP2" s="34"/>
      <c r="SHQ2" s="34"/>
      <c r="SHR2" s="34"/>
      <c r="SHS2" s="34"/>
      <c r="SHT2" s="34"/>
      <c r="SHU2" s="34"/>
      <c r="SHV2" s="34"/>
      <c r="SHW2" s="34"/>
      <c r="SHX2" s="34"/>
      <c r="SHY2" s="34"/>
      <c r="SHZ2" s="34"/>
      <c r="SIA2" s="34"/>
      <c r="SIB2" s="34"/>
      <c r="SIC2" s="34"/>
      <c r="SID2" s="34"/>
      <c r="SIE2" s="34"/>
      <c r="SIF2" s="34"/>
      <c r="SIG2" s="34"/>
      <c r="SIH2" s="34"/>
      <c r="SII2" s="34"/>
      <c r="SIJ2" s="34"/>
      <c r="SIK2" s="34"/>
      <c r="SIL2" s="34"/>
      <c r="SIM2" s="34"/>
      <c r="SIN2" s="34"/>
      <c r="SIO2" s="34"/>
      <c r="SIP2" s="34"/>
      <c r="SIQ2" s="34"/>
      <c r="SIR2" s="34"/>
      <c r="SIS2" s="34"/>
      <c r="SIT2" s="34"/>
      <c r="SIU2" s="34"/>
      <c r="SIV2" s="34"/>
      <c r="SIW2" s="34"/>
      <c r="SIX2" s="34"/>
      <c r="SIY2" s="34"/>
      <c r="SIZ2" s="34"/>
      <c r="SJA2" s="34"/>
      <c r="SJB2" s="34"/>
      <c r="SJC2" s="34"/>
      <c r="SJD2" s="34"/>
      <c r="SJE2" s="34"/>
      <c r="SJF2" s="34"/>
      <c r="SJG2" s="34"/>
      <c r="SJH2" s="34"/>
      <c r="SJI2" s="34"/>
      <c r="SJJ2" s="34"/>
      <c r="SJK2" s="34"/>
      <c r="SJL2" s="34"/>
      <c r="SJM2" s="34"/>
      <c r="SJN2" s="34"/>
      <c r="SJO2" s="34"/>
      <c r="SJP2" s="34"/>
      <c r="SJQ2" s="34"/>
      <c r="SJR2" s="34"/>
      <c r="SJS2" s="34"/>
      <c r="SJT2" s="34"/>
      <c r="SJU2" s="34"/>
      <c r="SJV2" s="34"/>
      <c r="SJW2" s="34"/>
      <c r="SJX2" s="34"/>
      <c r="SJY2" s="34"/>
      <c r="SJZ2" s="34"/>
      <c r="SKA2" s="34"/>
      <c r="SKB2" s="34"/>
      <c r="SKC2" s="34"/>
      <c r="SKD2" s="34"/>
      <c r="SKE2" s="34"/>
      <c r="SKF2" s="34"/>
      <c r="SKG2" s="34"/>
      <c r="SKH2" s="34"/>
      <c r="SKI2" s="34"/>
      <c r="SKJ2" s="34"/>
      <c r="SKK2" s="34"/>
      <c r="SKL2" s="34"/>
      <c r="SKM2" s="34"/>
      <c r="SKN2" s="34"/>
      <c r="SKO2" s="34"/>
      <c r="SKP2" s="34"/>
      <c r="SKQ2" s="34"/>
      <c r="SKR2" s="34"/>
      <c r="SKS2" s="34"/>
      <c r="SKT2" s="34"/>
      <c r="SKU2" s="34"/>
      <c r="SKV2" s="34"/>
      <c r="SKW2" s="34"/>
      <c r="SKX2" s="34"/>
      <c r="SKY2" s="34"/>
      <c r="SKZ2" s="34"/>
      <c r="SLA2" s="34"/>
      <c r="SLB2" s="34"/>
      <c r="SLC2" s="34"/>
      <c r="SLD2" s="34"/>
      <c r="SLE2" s="34"/>
      <c r="SLF2" s="34"/>
      <c r="SLG2" s="34"/>
      <c r="SLH2" s="34"/>
      <c r="SLI2" s="34"/>
      <c r="SLJ2" s="34"/>
      <c r="SLK2" s="34"/>
      <c r="SLL2" s="34"/>
      <c r="SLM2" s="34"/>
      <c r="SLN2" s="34"/>
      <c r="SLO2" s="34"/>
      <c r="SLP2" s="34"/>
      <c r="SLQ2" s="34"/>
      <c r="SLR2" s="34"/>
      <c r="SLS2" s="34"/>
      <c r="SLT2" s="34"/>
      <c r="SLU2" s="34"/>
      <c r="SLV2" s="34"/>
      <c r="SLW2" s="34"/>
      <c r="SLX2" s="34"/>
      <c r="SLY2" s="34"/>
      <c r="SLZ2" s="34"/>
      <c r="SMA2" s="34"/>
      <c r="SMB2" s="34"/>
      <c r="SMC2" s="34"/>
      <c r="SMD2" s="34"/>
      <c r="SME2" s="34"/>
      <c r="SMF2" s="34"/>
      <c r="SMG2" s="34"/>
      <c r="SMH2" s="34"/>
      <c r="SMI2" s="34"/>
      <c r="SMJ2" s="34"/>
      <c r="SMK2" s="34"/>
      <c r="SML2" s="34"/>
      <c r="SMM2" s="34"/>
      <c r="SMN2" s="34"/>
      <c r="SMO2" s="34"/>
      <c r="SMP2" s="34"/>
      <c r="SMQ2" s="34"/>
      <c r="SMR2" s="34"/>
      <c r="SMS2" s="34"/>
      <c r="SMT2" s="34"/>
      <c r="SMU2" s="34"/>
      <c r="SMV2" s="34"/>
      <c r="SMW2" s="34"/>
      <c r="SMX2" s="34"/>
      <c r="SMY2" s="34"/>
      <c r="SMZ2" s="34"/>
      <c r="SNA2" s="34"/>
      <c r="SNB2" s="34"/>
      <c r="SNC2" s="34"/>
      <c r="SND2" s="34"/>
      <c r="SNE2" s="34"/>
      <c r="SNF2" s="34"/>
      <c r="SNG2" s="34"/>
      <c r="SNH2" s="34"/>
      <c r="SNI2" s="34"/>
      <c r="SNJ2" s="34"/>
      <c r="SNK2" s="34"/>
      <c r="SNL2" s="34"/>
      <c r="SNM2" s="34"/>
      <c r="SNN2" s="34"/>
      <c r="SNO2" s="34"/>
      <c r="SNP2" s="34"/>
      <c r="SNQ2" s="34"/>
      <c r="SNR2" s="34"/>
      <c r="SNS2" s="34"/>
      <c r="SNT2" s="34"/>
      <c r="SNU2" s="34"/>
      <c r="SNV2" s="34"/>
      <c r="SNW2" s="34"/>
      <c r="SNX2" s="34"/>
      <c r="SNY2" s="34"/>
      <c r="SNZ2" s="34"/>
      <c r="SOA2" s="34"/>
      <c r="SOB2" s="34"/>
      <c r="SOC2" s="34"/>
      <c r="SOD2" s="34"/>
      <c r="SOE2" s="34"/>
      <c r="SOF2" s="34"/>
      <c r="SOG2" s="34"/>
      <c r="SOH2" s="34"/>
      <c r="SOI2" s="34"/>
      <c r="SOJ2" s="34"/>
      <c r="SOK2" s="34"/>
      <c r="SOL2" s="34"/>
      <c r="SOM2" s="34"/>
      <c r="SON2" s="34"/>
      <c r="SOO2" s="34"/>
      <c r="SOP2" s="34"/>
      <c r="SOQ2" s="34"/>
      <c r="SOR2" s="34"/>
      <c r="SOS2" s="34"/>
      <c r="SOT2" s="34"/>
      <c r="SOU2" s="34"/>
      <c r="SOV2" s="34"/>
      <c r="SOW2" s="34"/>
      <c r="SOX2" s="34"/>
      <c r="SOY2" s="34"/>
      <c r="SOZ2" s="34"/>
      <c r="SPA2" s="34"/>
      <c r="SPB2" s="34"/>
      <c r="SPC2" s="34"/>
      <c r="SPD2" s="34"/>
      <c r="SPE2" s="34"/>
      <c r="SPF2" s="34"/>
      <c r="SPG2" s="34"/>
      <c r="SPH2" s="34"/>
      <c r="SPI2" s="34"/>
      <c r="SPJ2" s="34"/>
      <c r="SPK2" s="34"/>
      <c r="SPL2" s="34"/>
      <c r="SPM2" s="34"/>
      <c r="SPN2" s="34"/>
      <c r="SPO2" s="34"/>
      <c r="SPP2" s="34"/>
      <c r="SPQ2" s="34"/>
      <c r="SPR2" s="34"/>
      <c r="SPS2" s="34"/>
      <c r="SPT2" s="34"/>
      <c r="SPU2" s="34"/>
      <c r="SPV2" s="34"/>
      <c r="SPW2" s="34"/>
      <c r="SPX2" s="34"/>
      <c r="SPY2" s="34"/>
      <c r="SPZ2" s="34"/>
      <c r="SQA2" s="34"/>
      <c r="SQB2" s="34"/>
      <c r="SQC2" s="34"/>
      <c r="SQD2" s="34"/>
      <c r="SQE2" s="34"/>
      <c r="SQF2" s="34"/>
      <c r="SQG2" s="34"/>
      <c r="SQH2" s="34"/>
      <c r="SQI2" s="34"/>
      <c r="SQJ2" s="34"/>
      <c r="SQK2" s="34"/>
      <c r="SQL2" s="34"/>
      <c r="SQM2" s="34"/>
      <c r="SQN2" s="34"/>
      <c r="SQO2" s="34"/>
      <c r="SQP2" s="34"/>
      <c r="SQQ2" s="34"/>
      <c r="SQR2" s="34"/>
      <c r="SQS2" s="34"/>
      <c r="SQT2" s="34"/>
      <c r="SQU2" s="34"/>
      <c r="SQV2" s="34"/>
      <c r="SQW2" s="34"/>
      <c r="SQX2" s="34"/>
      <c r="SQY2" s="34"/>
      <c r="SQZ2" s="34"/>
      <c r="SRA2" s="34"/>
      <c r="SRB2" s="34"/>
      <c r="SRC2" s="34"/>
      <c r="SRD2" s="34"/>
      <c r="SRE2" s="34"/>
      <c r="SRF2" s="34"/>
      <c r="SRG2" s="34"/>
      <c r="SRH2" s="34"/>
      <c r="SRI2" s="34"/>
      <c r="SRJ2" s="34"/>
      <c r="SRK2" s="34"/>
      <c r="SRL2" s="34"/>
      <c r="SRM2" s="34"/>
      <c r="SRN2" s="34"/>
      <c r="SRO2" s="34"/>
      <c r="SRP2" s="34"/>
      <c r="SRQ2" s="34"/>
      <c r="SRR2" s="34"/>
      <c r="SRS2" s="34"/>
      <c r="SRT2" s="34"/>
      <c r="SRU2" s="34"/>
      <c r="SRV2" s="34"/>
      <c r="SRW2" s="34"/>
      <c r="SRX2" s="34"/>
      <c r="SRY2" s="34"/>
      <c r="SRZ2" s="34"/>
      <c r="SSA2" s="34"/>
      <c r="SSB2" s="34"/>
      <c r="SSC2" s="34"/>
      <c r="SSD2" s="34"/>
      <c r="SSE2" s="34"/>
      <c r="SSF2" s="34"/>
      <c r="SSG2" s="34"/>
      <c r="SSH2" s="34"/>
      <c r="SSI2" s="34"/>
      <c r="SSJ2" s="34"/>
      <c r="SSK2" s="34"/>
      <c r="SSL2" s="34"/>
      <c r="SSM2" s="34"/>
      <c r="SSN2" s="34"/>
      <c r="SSO2" s="34"/>
      <c r="SSP2" s="34"/>
      <c r="SSQ2" s="34"/>
      <c r="SSR2" s="34"/>
      <c r="SSS2" s="34"/>
      <c r="SST2" s="34"/>
      <c r="SSU2" s="34"/>
      <c r="SSV2" s="34"/>
      <c r="SSW2" s="34"/>
      <c r="SSX2" s="34"/>
      <c r="SSY2" s="34"/>
      <c r="SSZ2" s="34"/>
      <c r="STA2" s="34"/>
      <c r="STB2" s="34"/>
      <c r="STC2" s="34"/>
      <c r="STD2" s="34"/>
      <c r="STE2" s="34"/>
      <c r="STF2" s="34"/>
      <c r="STG2" s="34"/>
      <c r="STH2" s="34"/>
      <c r="STI2" s="34"/>
      <c r="STJ2" s="34"/>
      <c r="STK2" s="34"/>
      <c r="STL2" s="34"/>
      <c r="STM2" s="34"/>
      <c r="STN2" s="34"/>
      <c r="STO2" s="34"/>
      <c r="STP2" s="34"/>
      <c r="STQ2" s="34"/>
      <c r="STR2" s="34"/>
      <c r="STS2" s="34"/>
      <c r="STT2" s="34"/>
      <c r="STU2" s="34"/>
      <c r="STV2" s="34"/>
      <c r="STW2" s="34"/>
      <c r="STX2" s="34"/>
      <c r="STY2" s="34"/>
      <c r="STZ2" s="34"/>
      <c r="SUA2" s="34"/>
      <c r="SUB2" s="34"/>
      <c r="SUC2" s="34"/>
      <c r="SUD2" s="34"/>
      <c r="SUE2" s="34"/>
      <c r="SUF2" s="34"/>
      <c r="SUG2" s="34"/>
      <c r="SUH2" s="34"/>
      <c r="SUI2" s="34"/>
      <c r="SUJ2" s="34"/>
      <c r="SUK2" s="34"/>
      <c r="SUL2" s="34"/>
      <c r="SUM2" s="34"/>
      <c r="SUN2" s="34"/>
      <c r="SUO2" s="34"/>
      <c r="SUP2" s="34"/>
      <c r="SUQ2" s="34"/>
      <c r="SUR2" s="34"/>
      <c r="SUS2" s="34"/>
      <c r="SUT2" s="34"/>
      <c r="SUU2" s="34"/>
      <c r="SUV2" s="34"/>
      <c r="SUW2" s="34"/>
      <c r="SUX2" s="34"/>
      <c r="SUY2" s="34"/>
      <c r="SUZ2" s="34"/>
      <c r="SVA2" s="34"/>
      <c r="SVB2" s="34"/>
      <c r="SVC2" s="34"/>
      <c r="SVD2" s="34"/>
      <c r="SVE2" s="34"/>
      <c r="SVF2" s="34"/>
      <c r="SVG2" s="34"/>
      <c r="SVH2" s="34"/>
      <c r="SVI2" s="34"/>
      <c r="SVJ2" s="34"/>
      <c r="SVK2" s="34"/>
      <c r="SVL2" s="34"/>
      <c r="SVM2" s="34"/>
      <c r="SVN2" s="34"/>
      <c r="SVO2" s="34"/>
      <c r="SVP2" s="34"/>
      <c r="SVQ2" s="34"/>
      <c r="SVR2" s="34"/>
      <c r="SVS2" s="34"/>
      <c r="SVT2" s="34"/>
      <c r="SVU2" s="34"/>
      <c r="SVV2" s="34"/>
      <c r="SVW2" s="34"/>
      <c r="SVX2" s="34"/>
      <c r="SVY2" s="34"/>
      <c r="SVZ2" s="34"/>
      <c r="SWA2" s="34"/>
      <c r="SWB2" s="34"/>
      <c r="SWC2" s="34"/>
      <c r="SWD2" s="34"/>
      <c r="SWE2" s="34"/>
      <c r="SWF2" s="34"/>
      <c r="SWG2" s="34"/>
      <c r="SWH2" s="34"/>
      <c r="SWI2" s="34"/>
      <c r="SWJ2" s="34"/>
      <c r="SWK2" s="34"/>
      <c r="SWL2" s="34"/>
      <c r="SWM2" s="34"/>
      <c r="SWN2" s="34"/>
      <c r="SWO2" s="34"/>
      <c r="SWP2" s="34"/>
      <c r="SWQ2" s="34"/>
      <c r="SWR2" s="34"/>
      <c r="SWS2" s="34"/>
      <c r="SWT2" s="34"/>
      <c r="SWU2" s="34"/>
      <c r="SWV2" s="34"/>
      <c r="SWW2" s="34"/>
      <c r="SWX2" s="34"/>
      <c r="SWY2" s="34"/>
      <c r="SWZ2" s="34"/>
      <c r="SXA2" s="34"/>
      <c r="SXB2" s="34"/>
      <c r="SXC2" s="34"/>
      <c r="SXD2" s="34"/>
      <c r="SXE2" s="34"/>
      <c r="SXF2" s="34"/>
      <c r="SXG2" s="34"/>
      <c r="SXH2" s="34"/>
      <c r="SXI2" s="34"/>
      <c r="SXJ2" s="34"/>
      <c r="SXK2" s="34"/>
      <c r="SXL2" s="34"/>
      <c r="SXM2" s="34"/>
      <c r="SXN2" s="34"/>
      <c r="SXO2" s="34"/>
      <c r="SXP2" s="34"/>
      <c r="SXQ2" s="34"/>
      <c r="SXR2" s="34"/>
      <c r="SXS2" s="34"/>
      <c r="SXT2" s="34"/>
      <c r="SXU2" s="34"/>
      <c r="SXV2" s="34"/>
      <c r="SXW2" s="34"/>
      <c r="SXX2" s="34"/>
      <c r="SXY2" s="34"/>
      <c r="SXZ2" s="34"/>
      <c r="SYA2" s="34"/>
      <c r="SYB2" s="34"/>
      <c r="SYC2" s="34"/>
      <c r="SYD2" s="34"/>
      <c r="SYE2" s="34"/>
      <c r="SYF2" s="34"/>
      <c r="SYG2" s="34"/>
      <c r="SYH2" s="34"/>
      <c r="SYI2" s="34"/>
      <c r="SYJ2" s="34"/>
      <c r="SYK2" s="34"/>
      <c r="SYL2" s="34"/>
      <c r="SYM2" s="34"/>
      <c r="SYN2" s="34"/>
      <c r="SYO2" s="34"/>
      <c r="SYP2" s="34"/>
      <c r="SYQ2" s="34"/>
      <c r="SYR2" s="34"/>
      <c r="SYS2" s="34"/>
      <c r="SYT2" s="34"/>
      <c r="SYU2" s="34"/>
      <c r="SYV2" s="34"/>
      <c r="SYW2" s="34"/>
      <c r="SYX2" s="34"/>
      <c r="SYY2" s="34"/>
      <c r="SYZ2" s="34"/>
      <c r="SZA2" s="34"/>
      <c r="SZB2" s="34"/>
      <c r="SZC2" s="34"/>
      <c r="SZD2" s="34"/>
      <c r="SZE2" s="34"/>
      <c r="SZF2" s="34"/>
      <c r="SZG2" s="34"/>
      <c r="SZH2" s="34"/>
      <c r="SZI2" s="34"/>
      <c r="SZJ2" s="34"/>
      <c r="SZK2" s="34"/>
      <c r="SZL2" s="34"/>
      <c r="SZM2" s="34"/>
      <c r="SZN2" s="34"/>
      <c r="SZO2" s="34"/>
      <c r="SZP2" s="34"/>
      <c r="SZQ2" s="34"/>
      <c r="SZR2" s="34"/>
      <c r="SZS2" s="34"/>
      <c r="SZT2" s="34"/>
      <c r="SZU2" s="34"/>
      <c r="SZV2" s="34"/>
      <c r="SZW2" s="34"/>
      <c r="SZX2" s="34"/>
      <c r="SZY2" s="34"/>
      <c r="SZZ2" s="34"/>
      <c r="TAA2" s="34"/>
      <c r="TAB2" s="34"/>
      <c r="TAC2" s="34"/>
      <c r="TAD2" s="34"/>
      <c r="TAE2" s="34"/>
      <c r="TAF2" s="34"/>
      <c r="TAG2" s="34"/>
      <c r="TAH2" s="34"/>
      <c r="TAI2" s="34"/>
      <c r="TAJ2" s="34"/>
      <c r="TAK2" s="34"/>
      <c r="TAL2" s="34"/>
      <c r="TAM2" s="34"/>
      <c r="TAN2" s="34"/>
      <c r="TAO2" s="34"/>
      <c r="TAP2" s="34"/>
      <c r="TAQ2" s="34"/>
      <c r="TAR2" s="34"/>
      <c r="TAS2" s="34"/>
      <c r="TAT2" s="34"/>
      <c r="TAU2" s="34"/>
      <c r="TAV2" s="34"/>
      <c r="TAW2" s="34"/>
      <c r="TAX2" s="34"/>
      <c r="TAY2" s="34"/>
      <c r="TAZ2" s="34"/>
      <c r="TBA2" s="34"/>
      <c r="TBB2" s="34"/>
      <c r="TBC2" s="34"/>
      <c r="TBD2" s="34"/>
      <c r="TBE2" s="34"/>
      <c r="TBF2" s="34"/>
      <c r="TBG2" s="34"/>
      <c r="TBH2" s="34"/>
      <c r="TBI2" s="34"/>
      <c r="TBJ2" s="34"/>
      <c r="TBK2" s="34"/>
      <c r="TBL2" s="34"/>
      <c r="TBM2" s="34"/>
      <c r="TBN2" s="34"/>
      <c r="TBO2" s="34"/>
      <c r="TBP2" s="34"/>
      <c r="TBQ2" s="34"/>
      <c r="TBR2" s="34"/>
      <c r="TBS2" s="34"/>
      <c r="TBT2" s="34"/>
      <c r="TBU2" s="34"/>
      <c r="TBV2" s="34"/>
      <c r="TBW2" s="34"/>
      <c r="TBX2" s="34"/>
      <c r="TBY2" s="34"/>
      <c r="TBZ2" s="34"/>
      <c r="TCA2" s="34"/>
      <c r="TCB2" s="34"/>
      <c r="TCC2" s="34"/>
      <c r="TCD2" s="34"/>
      <c r="TCE2" s="34"/>
      <c r="TCF2" s="34"/>
      <c r="TCG2" s="34"/>
      <c r="TCH2" s="34"/>
      <c r="TCI2" s="34"/>
      <c r="TCJ2" s="34"/>
      <c r="TCK2" s="34"/>
      <c r="TCL2" s="34"/>
      <c r="TCM2" s="34"/>
      <c r="TCN2" s="34"/>
      <c r="TCO2" s="34"/>
      <c r="TCP2" s="34"/>
      <c r="TCQ2" s="34"/>
      <c r="TCR2" s="34"/>
      <c r="TCS2" s="34"/>
      <c r="TCT2" s="34"/>
      <c r="TCU2" s="34"/>
      <c r="TCV2" s="34"/>
      <c r="TCW2" s="34"/>
      <c r="TCX2" s="34"/>
      <c r="TCY2" s="34"/>
      <c r="TCZ2" s="34"/>
      <c r="TDA2" s="34"/>
      <c r="TDB2" s="34"/>
      <c r="TDC2" s="34"/>
      <c r="TDD2" s="34"/>
      <c r="TDE2" s="34"/>
      <c r="TDF2" s="34"/>
      <c r="TDG2" s="34"/>
      <c r="TDH2" s="34"/>
      <c r="TDI2" s="34"/>
      <c r="TDJ2" s="34"/>
      <c r="TDK2" s="34"/>
      <c r="TDL2" s="34"/>
      <c r="TDM2" s="34"/>
      <c r="TDN2" s="34"/>
      <c r="TDO2" s="34"/>
      <c r="TDP2" s="34"/>
      <c r="TDQ2" s="34"/>
      <c r="TDR2" s="34"/>
      <c r="TDS2" s="34"/>
      <c r="TDT2" s="34"/>
      <c r="TDU2" s="34"/>
      <c r="TDV2" s="34"/>
      <c r="TDW2" s="34"/>
      <c r="TDX2" s="34"/>
      <c r="TDY2" s="34"/>
      <c r="TDZ2" s="34"/>
      <c r="TEA2" s="34"/>
      <c r="TEB2" s="34"/>
      <c r="TEC2" s="34"/>
      <c r="TED2" s="34"/>
      <c r="TEE2" s="34"/>
      <c r="TEF2" s="34"/>
      <c r="TEG2" s="34"/>
      <c r="TEH2" s="34"/>
      <c r="TEI2" s="34"/>
      <c r="TEJ2" s="34"/>
      <c r="TEK2" s="34"/>
      <c r="TEL2" s="34"/>
      <c r="TEM2" s="34"/>
      <c r="TEN2" s="34"/>
      <c r="TEO2" s="34"/>
      <c r="TEP2" s="34"/>
      <c r="TEQ2" s="34"/>
      <c r="TER2" s="34"/>
      <c r="TES2" s="34"/>
      <c r="TET2" s="34"/>
      <c r="TEU2" s="34"/>
      <c r="TEV2" s="34"/>
      <c r="TEW2" s="34"/>
      <c r="TEX2" s="34"/>
      <c r="TEY2" s="34"/>
      <c r="TEZ2" s="34"/>
      <c r="TFA2" s="34"/>
      <c r="TFB2" s="34"/>
      <c r="TFC2" s="34"/>
      <c r="TFD2" s="34"/>
      <c r="TFE2" s="34"/>
      <c r="TFF2" s="34"/>
      <c r="TFG2" s="34"/>
      <c r="TFH2" s="34"/>
      <c r="TFI2" s="34"/>
      <c r="TFJ2" s="34"/>
      <c r="TFK2" s="34"/>
      <c r="TFL2" s="34"/>
      <c r="TFM2" s="34"/>
      <c r="TFN2" s="34"/>
      <c r="TFO2" s="34"/>
      <c r="TFP2" s="34"/>
      <c r="TFQ2" s="34"/>
      <c r="TFR2" s="34"/>
      <c r="TFS2" s="34"/>
      <c r="TFT2" s="34"/>
      <c r="TFU2" s="34"/>
      <c r="TFV2" s="34"/>
      <c r="TFW2" s="34"/>
      <c r="TFX2" s="34"/>
      <c r="TFY2" s="34"/>
      <c r="TFZ2" s="34"/>
      <c r="TGA2" s="34"/>
      <c r="TGB2" s="34"/>
      <c r="TGC2" s="34"/>
      <c r="TGD2" s="34"/>
      <c r="TGE2" s="34"/>
      <c r="TGF2" s="34"/>
      <c r="TGG2" s="34"/>
      <c r="TGH2" s="34"/>
      <c r="TGI2" s="34"/>
      <c r="TGJ2" s="34"/>
      <c r="TGK2" s="34"/>
      <c r="TGL2" s="34"/>
      <c r="TGM2" s="34"/>
      <c r="TGN2" s="34"/>
      <c r="TGO2" s="34"/>
      <c r="TGP2" s="34"/>
      <c r="TGQ2" s="34"/>
      <c r="TGR2" s="34"/>
      <c r="TGS2" s="34"/>
      <c r="TGT2" s="34"/>
      <c r="TGU2" s="34"/>
      <c r="TGV2" s="34"/>
      <c r="TGW2" s="34"/>
      <c r="TGX2" s="34"/>
      <c r="TGY2" s="34"/>
      <c r="TGZ2" s="34"/>
      <c r="THA2" s="34"/>
      <c r="THB2" s="34"/>
      <c r="THC2" s="34"/>
      <c r="THD2" s="34"/>
      <c r="THE2" s="34"/>
      <c r="THF2" s="34"/>
      <c r="THG2" s="34"/>
      <c r="THH2" s="34"/>
      <c r="THI2" s="34"/>
      <c r="THJ2" s="34"/>
      <c r="THK2" s="34"/>
      <c r="THL2" s="34"/>
      <c r="THM2" s="34"/>
      <c r="THN2" s="34"/>
      <c r="THO2" s="34"/>
      <c r="THP2" s="34"/>
      <c r="THQ2" s="34"/>
      <c r="THR2" s="34"/>
      <c r="THS2" s="34"/>
      <c r="THT2" s="34"/>
      <c r="THU2" s="34"/>
      <c r="THV2" s="34"/>
      <c r="THW2" s="34"/>
      <c r="THX2" s="34"/>
      <c r="THY2" s="34"/>
      <c r="THZ2" s="34"/>
      <c r="TIA2" s="34"/>
      <c r="TIB2" s="34"/>
      <c r="TIC2" s="34"/>
      <c r="TID2" s="34"/>
      <c r="TIE2" s="34"/>
      <c r="TIF2" s="34"/>
      <c r="TIG2" s="34"/>
      <c r="TIH2" s="34"/>
      <c r="TII2" s="34"/>
      <c r="TIJ2" s="34"/>
      <c r="TIK2" s="34"/>
      <c r="TIL2" s="34"/>
      <c r="TIM2" s="34"/>
      <c r="TIN2" s="34"/>
      <c r="TIO2" s="34"/>
      <c r="TIP2" s="34"/>
      <c r="TIQ2" s="34"/>
      <c r="TIR2" s="34"/>
      <c r="TIS2" s="34"/>
      <c r="TIT2" s="34"/>
      <c r="TIU2" s="34"/>
      <c r="TIV2" s="34"/>
      <c r="TIW2" s="34"/>
      <c r="TIX2" s="34"/>
      <c r="TIY2" s="34"/>
      <c r="TIZ2" s="34"/>
      <c r="TJA2" s="34"/>
      <c r="TJB2" s="34"/>
      <c r="TJC2" s="34"/>
      <c r="TJD2" s="34"/>
      <c r="TJE2" s="34"/>
      <c r="TJF2" s="34"/>
      <c r="TJG2" s="34"/>
      <c r="TJH2" s="34"/>
      <c r="TJI2" s="34"/>
      <c r="TJJ2" s="34"/>
      <c r="TJK2" s="34"/>
      <c r="TJL2" s="34"/>
      <c r="TJM2" s="34"/>
      <c r="TJN2" s="34"/>
      <c r="TJO2" s="34"/>
      <c r="TJP2" s="34"/>
      <c r="TJQ2" s="34"/>
      <c r="TJR2" s="34"/>
      <c r="TJS2" s="34"/>
      <c r="TJT2" s="34"/>
      <c r="TJU2" s="34"/>
      <c r="TJV2" s="34"/>
      <c r="TJW2" s="34"/>
      <c r="TJX2" s="34"/>
      <c r="TJY2" s="34"/>
      <c r="TJZ2" s="34"/>
      <c r="TKA2" s="34"/>
      <c r="TKB2" s="34"/>
      <c r="TKC2" s="34"/>
      <c r="TKD2" s="34"/>
      <c r="TKE2" s="34"/>
      <c r="TKF2" s="34"/>
      <c r="TKG2" s="34"/>
      <c r="TKH2" s="34"/>
      <c r="TKI2" s="34"/>
      <c r="TKJ2" s="34"/>
      <c r="TKK2" s="34"/>
      <c r="TKL2" s="34"/>
      <c r="TKM2" s="34"/>
      <c r="TKN2" s="34"/>
      <c r="TKO2" s="34"/>
      <c r="TKP2" s="34"/>
      <c r="TKQ2" s="34"/>
      <c r="TKR2" s="34"/>
      <c r="TKS2" s="34"/>
      <c r="TKT2" s="34"/>
      <c r="TKU2" s="34"/>
      <c r="TKV2" s="34"/>
      <c r="TKW2" s="34"/>
      <c r="TKX2" s="34"/>
      <c r="TKY2" s="34"/>
      <c r="TKZ2" s="34"/>
      <c r="TLA2" s="34"/>
      <c r="TLB2" s="34"/>
      <c r="TLC2" s="34"/>
      <c r="TLD2" s="34"/>
      <c r="TLE2" s="34"/>
      <c r="TLF2" s="34"/>
      <c r="TLG2" s="34"/>
      <c r="TLH2" s="34"/>
      <c r="TLI2" s="34"/>
      <c r="TLJ2" s="34"/>
      <c r="TLK2" s="34"/>
      <c r="TLL2" s="34"/>
      <c r="TLM2" s="34"/>
      <c r="TLN2" s="34"/>
      <c r="TLO2" s="34"/>
      <c r="TLP2" s="34"/>
      <c r="TLQ2" s="34"/>
      <c r="TLR2" s="34"/>
      <c r="TLS2" s="34"/>
      <c r="TLT2" s="34"/>
      <c r="TLU2" s="34"/>
      <c r="TLV2" s="34"/>
      <c r="TLW2" s="34"/>
      <c r="TLX2" s="34"/>
      <c r="TLY2" s="34"/>
      <c r="TLZ2" s="34"/>
      <c r="TMA2" s="34"/>
      <c r="TMB2" s="34"/>
      <c r="TMC2" s="34"/>
      <c r="TMD2" s="34"/>
      <c r="TME2" s="34"/>
      <c r="TMF2" s="34"/>
      <c r="TMG2" s="34"/>
      <c r="TMH2" s="34"/>
      <c r="TMI2" s="34"/>
      <c r="TMJ2" s="34"/>
      <c r="TMK2" s="34"/>
      <c r="TML2" s="34"/>
      <c r="TMM2" s="34"/>
      <c r="TMN2" s="34"/>
      <c r="TMO2" s="34"/>
      <c r="TMP2" s="34"/>
      <c r="TMQ2" s="34"/>
      <c r="TMR2" s="34"/>
      <c r="TMS2" s="34"/>
      <c r="TMT2" s="34"/>
      <c r="TMU2" s="34"/>
      <c r="TMV2" s="34"/>
      <c r="TMW2" s="34"/>
      <c r="TMX2" s="34"/>
      <c r="TMY2" s="34"/>
      <c r="TMZ2" s="34"/>
      <c r="TNA2" s="34"/>
      <c r="TNB2" s="34"/>
      <c r="TNC2" s="34"/>
      <c r="TND2" s="34"/>
      <c r="TNE2" s="34"/>
      <c r="TNF2" s="34"/>
      <c r="TNG2" s="34"/>
      <c r="TNH2" s="34"/>
      <c r="TNI2" s="34"/>
      <c r="TNJ2" s="34"/>
      <c r="TNK2" s="34"/>
      <c r="TNL2" s="34"/>
      <c r="TNM2" s="34"/>
      <c r="TNN2" s="34"/>
      <c r="TNO2" s="34"/>
      <c r="TNP2" s="34"/>
      <c r="TNQ2" s="34"/>
      <c r="TNR2" s="34"/>
      <c r="TNS2" s="34"/>
      <c r="TNT2" s="34"/>
      <c r="TNU2" s="34"/>
      <c r="TNV2" s="34"/>
      <c r="TNW2" s="34"/>
      <c r="TNX2" s="34"/>
      <c r="TNY2" s="34"/>
      <c r="TNZ2" s="34"/>
      <c r="TOA2" s="34"/>
      <c r="TOB2" s="34"/>
      <c r="TOC2" s="34"/>
      <c r="TOD2" s="34"/>
      <c r="TOE2" s="34"/>
      <c r="TOF2" s="34"/>
      <c r="TOG2" s="34"/>
      <c r="TOH2" s="34"/>
      <c r="TOI2" s="34"/>
      <c r="TOJ2" s="34"/>
      <c r="TOK2" s="34"/>
      <c r="TOL2" s="34"/>
      <c r="TOM2" s="34"/>
      <c r="TON2" s="34"/>
      <c r="TOO2" s="34"/>
      <c r="TOP2" s="34"/>
      <c r="TOQ2" s="34"/>
      <c r="TOR2" s="34"/>
      <c r="TOS2" s="34"/>
      <c r="TOT2" s="34"/>
      <c r="TOU2" s="34"/>
      <c r="TOV2" s="34"/>
      <c r="TOW2" s="34"/>
      <c r="TOX2" s="34"/>
      <c r="TOY2" s="34"/>
      <c r="TOZ2" s="34"/>
      <c r="TPA2" s="34"/>
      <c r="TPB2" s="34"/>
      <c r="TPC2" s="34"/>
      <c r="TPD2" s="34"/>
      <c r="TPE2" s="34"/>
      <c r="TPF2" s="34"/>
      <c r="TPG2" s="34"/>
      <c r="TPH2" s="34"/>
      <c r="TPI2" s="34"/>
      <c r="TPJ2" s="34"/>
      <c r="TPK2" s="34"/>
      <c r="TPL2" s="34"/>
      <c r="TPM2" s="34"/>
      <c r="TPN2" s="34"/>
      <c r="TPO2" s="34"/>
      <c r="TPP2" s="34"/>
      <c r="TPQ2" s="34"/>
      <c r="TPR2" s="34"/>
      <c r="TPS2" s="34"/>
      <c r="TPT2" s="34"/>
      <c r="TPU2" s="34"/>
      <c r="TPV2" s="34"/>
      <c r="TPW2" s="34"/>
      <c r="TPX2" s="34"/>
      <c r="TPY2" s="34"/>
      <c r="TPZ2" s="34"/>
      <c r="TQA2" s="34"/>
      <c r="TQB2" s="34"/>
      <c r="TQC2" s="34"/>
      <c r="TQD2" s="34"/>
      <c r="TQE2" s="34"/>
      <c r="TQF2" s="34"/>
      <c r="TQG2" s="34"/>
      <c r="TQH2" s="34"/>
      <c r="TQI2" s="34"/>
      <c r="TQJ2" s="34"/>
      <c r="TQK2" s="34"/>
      <c r="TQL2" s="34"/>
      <c r="TQM2" s="34"/>
      <c r="TQN2" s="34"/>
      <c r="TQO2" s="34"/>
      <c r="TQP2" s="34"/>
      <c r="TQQ2" s="34"/>
      <c r="TQR2" s="34"/>
      <c r="TQS2" s="34"/>
      <c r="TQT2" s="34"/>
      <c r="TQU2" s="34"/>
      <c r="TQV2" s="34"/>
      <c r="TQW2" s="34"/>
      <c r="TQX2" s="34"/>
      <c r="TQY2" s="34"/>
      <c r="TQZ2" s="34"/>
      <c r="TRA2" s="34"/>
      <c r="TRB2" s="34"/>
      <c r="TRC2" s="34"/>
      <c r="TRD2" s="34"/>
      <c r="TRE2" s="34"/>
      <c r="TRF2" s="34"/>
      <c r="TRG2" s="34"/>
      <c r="TRH2" s="34"/>
      <c r="TRI2" s="34"/>
      <c r="TRJ2" s="34"/>
      <c r="TRK2" s="34"/>
      <c r="TRL2" s="34"/>
      <c r="TRM2" s="34"/>
      <c r="TRN2" s="34"/>
      <c r="TRO2" s="34"/>
      <c r="TRP2" s="34"/>
      <c r="TRQ2" s="34"/>
      <c r="TRR2" s="34"/>
      <c r="TRS2" s="34"/>
      <c r="TRT2" s="34"/>
      <c r="TRU2" s="34"/>
      <c r="TRV2" s="34"/>
      <c r="TRW2" s="34"/>
      <c r="TRX2" s="34"/>
      <c r="TRY2" s="34"/>
      <c r="TRZ2" s="34"/>
      <c r="TSA2" s="34"/>
      <c r="TSB2" s="34"/>
      <c r="TSC2" s="34"/>
      <c r="TSD2" s="34"/>
      <c r="TSE2" s="34"/>
      <c r="TSF2" s="34"/>
      <c r="TSG2" s="34"/>
      <c r="TSH2" s="34"/>
      <c r="TSI2" s="34"/>
      <c r="TSJ2" s="34"/>
      <c r="TSK2" s="34"/>
      <c r="TSL2" s="34"/>
      <c r="TSM2" s="34"/>
      <c r="TSN2" s="34"/>
      <c r="TSO2" s="34"/>
      <c r="TSP2" s="34"/>
      <c r="TSQ2" s="34"/>
      <c r="TSR2" s="34"/>
      <c r="TSS2" s="34"/>
      <c r="TST2" s="34"/>
      <c r="TSU2" s="34"/>
      <c r="TSV2" s="34"/>
      <c r="TSW2" s="34"/>
      <c r="TSX2" s="34"/>
      <c r="TSY2" s="34"/>
      <c r="TSZ2" s="34"/>
      <c r="TTA2" s="34"/>
      <c r="TTB2" s="34"/>
      <c r="TTC2" s="34"/>
      <c r="TTD2" s="34"/>
      <c r="TTE2" s="34"/>
      <c r="TTF2" s="34"/>
      <c r="TTG2" s="34"/>
      <c r="TTH2" s="34"/>
      <c r="TTI2" s="34"/>
      <c r="TTJ2" s="34"/>
      <c r="TTK2" s="34"/>
      <c r="TTL2" s="34"/>
      <c r="TTM2" s="34"/>
      <c r="TTN2" s="34"/>
      <c r="TTO2" s="34"/>
      <c r="TTP2" s="34"/>
      <c r="TTQ2" s="34"/>
      <c r="TTR2" s="34"/>
      <c r="TTS2" s="34"/>
      <c r="TTT2" s="34"/>
      <c r="TTU2" s="34"/>
      <c r="TTV2" s="34"/>
      <c r="TTW2" s="34"/>
      <c r="TTX2" s="34"/>
      <c r="TTY2" s="34"/>
      <c r="TTZ2" s="34"/>
      <c r="TUA2" s="34"/>
      <c r="TUB2" s="34"/>
      <c r="TUC2" s="34"/>
      <c r="TUD2" s="34"/>
      <c r="TUE2" s="34"/>
      <c r="TUF2" s="34"/>
      <c r="TUG2" s="34"/>
      <c r="TUH2" s="34"/>
      <c r="TUI2" s="34"/>
      <c r="TUJ2" s="34"/>
      <c r="TUK2" s="34"/>
      <c r="TUL2" s="34"/>
      <c r="TUM2" s="34"/>
      <c r="TUN2" s="34"/>
      <c r="TUO2" s="34"/>
      <c r="TUP2" s="34"/>
      <c r="TUQ2" s="34"/>
      <c r="TUR2" s="34"/>
      <c r="TUS2" s="34"/>
      <c r="TUT2" s="34"/>
      <c r="TUU2" s="34"/>
      <c r="TUV2" s="34"/>
      <c r="TUW2" s="34"/>
      <c r="TUX2" s="34"/>
      <c r="TUY2" s="34"/>
      <c r="TUZ2" s="34"/>
      <c r="TVA2" s="34"/>
      <c r="TVB2" s="34"/>
      <c r="TVC2" s="34"/>
      <c r="TVD2" s="34"/>
      <c r="TVE2" s="34"/>
      <c r="TVF2" s="34"/>
      <c r="TVG2" s="34"/>
      <c r="TVH2" s="34"/>
      <c r="TVI2" s="34"/>
      <c r="TVJ2" s="34"/>
      <c r="TVK2" s="34"/>
      <c r="TVL2" s="34"/>
      <c r="TVM2" s="34"/>
      <c r="TVN2" s="34"/>
      <c r="TVO2" s="34"/>
      <c r="TVP2" s="34"/>
      <c r="TVQ2" s="34"/>
      <c r="TVR2" s="34"/>
      <c r="TVS2" s="34"/>
      <c r="TVT2" s="34"/>
      <c r="TVU2" s="34"/>
      <c r="TVV2" s="34"/>
      <c r="TVW2" s="34"/>
      <c r="TVX2" s="34"/>
      <c r="TVY2" s="34"/>
      <c r="TVZ2" s="34"/>
      <c r="TWA2" s="34"/>
      <c r="TWB2" s="34"/>
      <c r="TWC2" s="34"/>
      <c r="TWD2" s="34"/>
      <c r="TWE2" s="34"/>
      <c r="TWF2" s="34"/>
      <c r="TWG2" s="34"/>
      <c r="TWH2" s="34"/>
      <c r="TWI2" s="34"/>
      <c r="TWJ2" s="34"/>
      <c r="TWK2" s="34"/>
      <c r="TWL2" s="34"/>
      <c r="TWM2" s="34"/>
      <c r="TWN2" s="34"/>
      <c r="TWO2" s="34"/>
      <c r="TWP2" s="34"/>
      <c r="TWQ2" s="34"/>
      <c r="TWR2" s="34"/>
      <c r="TWS2" s="34"/>
      <c r="TWT2" s="34"/>
      <c r="TWU2" s="34"/>
      <c r="TWV2" s="34"/>
      <c r="TWW2" s="34"/>
      <c r="TWX2" s="34"/>
      <c r="TWY2" s="34"/>
      <c r="TWZ2" s="34"/>
      <c r="TXA2" s="34"/>
      <c r="TXB2" s="34"/>
      <c r="TXC2" s="34"/>
      <c r="TXD2" s="34"/>
      <c r="TXE2" s="34"/>
      <c r="TXF2" s="34"/>
      <c r="TXG2" s="34"/>
      <c r="TXH2" s="34"/>
      <c r="TXI2" s="34"/>
      <c r="TXJ2" s="34"/>
      <c r="TXK2" s="34"/>
      <c r="TXL2" s="34"/>
      <c r="TXM2" s="34"/>
      <c r="TXN2" s="34"/>
      <c r="TXO2" s="34"/>
      <c r="TXP2" s="34"/>
      <c r="TXQ2" s="34"/>
      <c r="TXR2" s="34"/>
      <c r="TXS2" s="34"/>
      <c r="TXT2" s="34"/>
      <c r="TXU2" s="34"/>
      <c r="TXV2" s="34"/>
      <c r="TXW2" s="34"/>
      <c r="TXX2" s="34"/>
      <c r="TXY2" s="34"/>
      <c r="TXZ2" s="34"/>
      <c r="TYA2" s="34"/>
      <c r="TYB2" s="34"/>
      <c r="TYC2" s="34"/>
      <c r="TYD2" s="34"/>
      <c r="TYE2" s="34"/>
      <c r="TYF2" s="34"/>
      <c r="TYG2" s="34"/>
      <c r="TYH2" s="34"/>
      <c r="TYI2" s="34"/>
      <c r="TYJ2" s="34"/>
      <c r="TYK2" s="34"/>
      <c r="TYL2" s="34"/>
      <c r="TYM2" s="34"/>
      <c r="TYN2" s="34"/>
      <c r="TYO2" s="34"/>
      <c r="TYP2" s="34"/>
      <c r="TYQ2" s="34"/>
      <c r="TYR2" s="34"/>
      <c r="TYS2" s="34"/>
      <c r="TYT2" s="34"/>
      <c r="TYU2" s="34"/>
      <c r="TYV2" s="34"/>
      <c r="TYW2" s="34"/>
      <c r="TYX2" s="34"/>
      <c r="TYY2" s="34"/>
      <c r="TYZ2" s="34"/>
      <c r="TZA2" s="34"/>
      <c r="TZB2" s="34"/>
      <c r="TZC2" s="34"/>
      <c r="TZD2" s="34"/>
      <c r="TZE2" s="34"/>
      <c r="TZF2" s="34"/>
      <c r="TZG2" s="34"/>
      <c r="TZH2" s="34"/>
      <c r="TZI2" s="34"/>
      <c r="TZJ2" s="34"/>
      <c r="TZK2" s="34"/>
      <c r="TZL2" s="34"/>
      <c r="TZM2" s="34"/>
      <c r="TZN2" s="34"/>
      <c r="TZO2" s="34"/>
      <c r="TZP2" s="34"/>
      <c r="TZQ2" s="34"/>
      <c r="TZR2" s="34"/>
      <c r="TZS2" s="34"/>
      <c r="TZT2" s="34"/>
      <c r="TZU2" s="34"/>
      <c r="TZV2" s="34"/>
      <c r="TZW2" s="34"/>
      <c r="TZX2" s="34"/>
      <c r="TZY2" s="34"/>
      <c r="TZZ2" s="34"/>
      <c r="UAA2" s="34"/>
      <c r="UAB2" s="34"/>
      <c r="UAC2" s="34"/>
      <c r="UAD2" s="34"/>
      <c r="UAE2" s="34"/>
      <c r="UAF2" s="34"/>
      <c r="UAG2" s="34"/>
      <c r="UAH2" s="34"/>
      <c r="UAI2" s="34"/>
      <c r="UAJ2" s="34"/>
      <c r="UAK2" s="34"/>
      <c r="UAL2" s="34"/>
      <c r="UAM2" s="34"/>
      <c r="UAN2" s="34"/>
      <c r="UAO2" s="34"/>
      <c r="UAP2" s="34"/>
      <c r="UAQ2" s="34"/>
      <c r="UAR2" s="34"/>
      <c r="UAS2" s="34"/>
      <c r="UAT2" s="34"/>
      <c r="UAU2" s="34"/>
      <c r="UAV2" s="34"/>
      <c r="UAW2" s="34"/>
      <c r="UAX2" s="34"/>
      <c r="UAY2" s="34"/>
      <c r="UAZ2" s="34"/>
      <c r="UBA2" s="34"/>
      <c r="UBB2" s="34"/>
      <c r="UBC2" s="34"/>
      <c r="UBD2" s="34"/>
      <c r="UBE2" s="34"/>
      <c r="UBF2" s="34"/>
      <c r="UBG2" s="34"/>
      <c r="UBH2" s="34"/>
      <c r="UBI2" s="34"/>
      <c r="UBJ2" s="34"/>
      <c r="UBK2" s="34"/>
      <c r="UBL2" s="34"/>
      <c r="UBM2" s="34"/>
      <c r="UBN2" s="34"/>
      <c r="UBO2" s="34"/>
      <c r="UBP2" s="34"/>
      <c r="UBQ2" s="34"/>
      <c r="UBR2" s="34"/>
      <c r="UBS2" s="34"/>
      <c r="UBT2" s="34"/>
      <c r="UBU2" s="34"/>
      <c r="UBV2" s="34"/>
      <c r="UBW2" s="34"/>
      <c r="UBX2" s="34"/>
      <c r="UBY2" s="34"/>
      <c r="UBZ2" s="34"/>
      <c r="UCA2" s="34"/>
      <c r="UCB2" s="34"/>
      <c r="UCC2" s="34"/>
      <c r="UCD2" s="34"/>
      <c r="UCE2" s="34"/>
      <c r="UCF2" s="34"/>
      <c r="UCG2" s="34"/>
      <c r="UCH2" s="34"/>
      <c r="UCI2" s="34"/>
      <c r="UCJ2" s="34"/>
      <c r="UCK2" s="34"/>
      <c r="UCL2" s="34"/>
      <c r="UCM2" s="34"/>
      <c r="UCN2" s="34"/>
      <c r="UCO2" s="34"/>
      <c r="UCP2" s="34"/>
      <c r="UCQ2" s="34"/>
      <c r="UCR2" s="34"/>
      <c r="UCS2" s="34"/>
      <c r="UCT2" s="34"/>
      <c r="UCU2" s="34"/>
      <c r="UCV2" s="34"/>
      <c r="UCW2" s="34"/>
      <c r="UCX2" s="34"/>
      <c r="UCY2" s="34"/>
      <c r="UCZ2" s="34"/>
      <c r="UDA2" s="34"/>
      <c r="UDB2" s="34"/>
      <c r="UDC2" s="34"/>
      <c r="UDD2" s="34"/>
      <c r="UDE2" s="34"/>
      <c r="UDF2" s="34"/>
      <c r="UDG2" s="34"/>
      <c r="UDH2" s="34"/>
      <c r="UDI2" s="34"/>
      <c r="UDJ2" s="34"/>
      <c r="UDK2" s="34"/>
      <c r="UDL2" s="34"/>
      <c r="UDM2" s="34"/>
      <c r="UDN2" s="34"/>
      <c r="UDO2" s="34"/>
      <c r="UDP2" s="34"/>
      <c r="UDQ2" s="34"/>
      <c r="UDR2" s="34"/>
      <c r="UDS2" s="34"/>
      <c r="UDT2" s="34"/>
      <c r="UDU2" s="34"/>
      <c r="UDV2" s="34"/>
      <c r="UDW2" s="34"/>
      <c r="UDX2" s="34"/>
      <c r="UDY2" s="34"/>
      <c r="UDZ2" s="34"/>
      <c r="UEA2" s="34"/>
      <c r="UEB2" s="34"/>
      <c r="UEC2" s="34"/>
      <c r="UED2" s="34"/>
      <c r="UEE2" s="34"/>
      <c r="UEF2" s="34"/>
      <c r="UEG2" s="34"/>
      <c r="UEH2" s="34"/>
      <c r="UEI2" s="34"/>
      <c r="UEJ2" s="34"/>
      <c r="UEK2" s="34"/>
      <c r="UEL2" s="34"/>
      <c r="UEM2" s="34"/>
      <c r="UEN2" s="34"/>
      <c r="UEO2" s="34"/>
      <c r="UEP2" s="34"/>
      <c r="UEQ2" s="34"/>
      <c r="UER2" s="34"/>
      <c r="UES2" s="34"/>
      <c r="UET2" s="34"/>
      <c r="UEU2" s="34"/>
      <c r="UEV2" s="34"/>
      <c r="UEW2" s="34"/>
      <c r="UEX2" s="34"/>
      <c r="UEY2" s="34"/>
      <c r="UEZ2" s="34"/>
      <c r="UFA2" s="34"/>
      <c r="UFB2" s="34"/>
      <c r="UFC2" s="34"/>
      <c r="UFD2" s="34"/>
      <c r="UFE2" s="34"/>
      <c r="UFF2" s="34"/>
      <c r="UFG2" s="34"/>
      <c r="UFH2" s="34"/>
      <c r="UFI2" s="34"/>
      <c r="UFJ2" s="34"/>
      <c r="UFK2" s="34"/>
      <c r="UFL2" s="34"/>
      <c r="UFM2" s="34"/>
      <c r="UFN2" s="34"/>
      <c r="UFO2" s="34"/>
      <c r="UFP2" s="34"/>
      <c r="UFQ2" s="34"/>
      <c r="UFR2" s="34"/>
      <c r="UFS2" s="34"/>
      <c r="UFT2" s="34"/>
      <c r="UFU2" s="34"/>
      <c r="UFV2" s="34"/>
      <c r="UFW2" s="34"/>
      <c r="UFX2" s="34"/>
      <c r="UFY2" s="34"/>
      <c r="UFZ2" s="34"/>
      <c r="UGA2" s="34"/>
      <c r="UGB2" s="34"/>
      <c r="UGC2" s="34"/>
      <c r="UGD2" s="34"/>
      <c r="UGE2" s="34"/>
      <c r="UGF2" s="34"/>
      <c r="UGG2" s="34"/>
      <c r="UGH2" s="34"/>
      <c r="UGI2" s="34"/>
      <c r="UGJ2" s="34"/>
      <c r="UGK2" s="34"/>
      <c r="UGL2" s="34"/>
      <c r="UGM2" s="34"/>
      <c r="UGN2" s="34"/>
      <c r="UGO2" s="34"/>
      <c r="UGP2" s="34"/>
      <c r="UGQ2" s="34"/>
      <c r="UGR2" s="34"/>
      <c r="UGS2" s="34"/>
      <c r="UGT2" s="34"/>
      <c r="UGU2" s="34"/>
      <c r="UGV2" s="34"/>
      <c r="UGW2" s="34"/>
      <c r="UGX2" s="34"/>
      <c r="UGY2" s="34"/>
      <c r="UGZ2" s="34"/>
      <c r="UHA2" s="34"/>
      <c r="UHB2" s="34"/>
      <c r="UHC2" s="34"/>
      <c r="UHD2" s="34"/>
      <c r="UHE2" s="34"/>
      <c r="UHF2" s="34"/>
      <c r="UHG2" s="34"/>
      <c r="UHH2" s="34"/>
      <c r="UHI2" s="34"/>
      <c r="UHJ2" s="34"/>
      <c r="UHK2" s="34"/>
      <c r="UHL2" s="34"/>
      <c r="UHM2" s="34"/>
      <c r="UHN2" s="34"/>
      <c r="UHO2" s="34"/>
      <c r="UHP2" s="34"/>
      <c r="UHQ2" s="34"/>
      <c r="UHR2" s="34"/>
      <c r="UHS2" s="34"/>
      <c r="UHT2" s="34"/>
      <c r="UHU2" s="34"/>
      <c r="UHV2" s="34"/>
      <c r="UHW2" s="34"/>
      <c r="UHX2" s="34"/>
      <c r="UHY2" s="34"/>
      <c r="UHZ2" s="34"/>
      <c r="UIA2" s="34"/>
      <c r="UIB2" s="34"/>
      <c r="UIC2" s="34"/>
      <c r="UID2" s="34"/>
      <c r="UIE2" s="34"/>
      <c r="UIF2" s="34"/>
      <c r="UIG2" s="34"/>
      <c r="UIH2" s="34"/>
      <c r="UII2" s="34"/>
      <c r="UIJ2" s="34"/>
      <c r="UIK2" s="34"/>
      <c r="UIL2" s="34"/>
      <c r="UIM2" s="34"/>
      <c r="UIN2" s="34"/>
      <c r="UIO2" s="34"/>
      <c r="UIP2" s="34"/>
      <c r="UIQ2" s="34"/>
      <c r="UIR2" s="34"/>
      <c r="UIS2" s="34"/>
      <c r="UIT2" s="34"/>
      <c r="UIU2" s="34"/>
      <c r="UIV2" s="34"/>
      <c r="UIW2" s="34"/>
      <c r="UIX2" s="34"/>
      <c r="UIY2" s="34"/>
      <c r="UIZ2" s="34"/>
      <c r="UJA2" s="34"/>
      <c r="UJB2" s="34"/>
      <c r="UJC2" s="34"/>
      <c r="UJD2" s="34"/>
      <c r="UJE2" s="34"/>
      <c r="UJF2" s="34"/>
      <c r="UJG2" s="34"/>
      <c r="UJH2" s="34"/>
      <c r="UJI2" s="34"/>
      <c r="UJJ2" s="34"/>
      <c r="UJK2" s="34"/>
      <c r="UJL2" s="34"/>
      <c r="UJM2" s="34"/>
      <c r="UJN2" s="34"/>
      <c r="UJO2" s="34"/>
      <c r="UJP2" s="34"/>
      <c r="UJQ2" s="34"/>
      <c r="UJR2" s="34"/>
      <c r="UJS2" s="34"/>
      <c r="UJT2" s="34"/>
      <c r="UJU2" s="34"/>
      <c r="UJV2" s="34"/>
      <c r="UJW2" s="34"/>
      <c r="UJX2" s="34"/>
      <c r="UJY2" s="34"/>
      <c r="UJZ2" s="34"/>
      <c r="UKA2" s="34"/>
      <c r="UKB2" s="34"/>
      <c r="UKC2" s="34"/>
      <c r="UKD2" s="34"/>
      <c r="UKE2" s="34"/>
      <c r="UKF2" s="34"/>
      <c r="UKG2" s="34"/>
      <c r="UKH2" s="34"/>
      <c r="UKI2" s="34"/>
      <c r="UKJ2" s="34"/>
      <c r="UKK2" s="34"/>
      <c r="UKL2" s="34"/>
      <c r="UKM2" s="34"/>
      <c r="UKN2" s="34"/>
      <c r="UKO2" s="34"/>
      <c r="UKP2" s="34"/>
      <c r="UKQ2" s="34"/>
      <c r="UKR2" s="34"/>
      <c r="UKS2" s="34"/>
      <c r="UKT2" s="34"/>
      <c r="UKU2" s="34"/>
      <c r="UKV2" s="34"/>
      <c r="UKW2" s="34"/>
      <c r="UKX2" s="34"/>
      <c r="UKY2" s="34"/>
      <c r="UKZ2" s="34"/>
      <c r="ULA2" s="34"/>
      <c r="ULB2" s="34"/>
      <c r="ULC2" s="34"/>
      <c r="ULD2" s="34"/>
      <c r="ULE2" s="34"/>
      <c r="ULF2" s="34"/>
      <c r="ULG2" s="34"/>
      <c r="ULH2" s="34"/>
      <c r="ULI2" s="34"/>
      <c r="ULJ2" s="34"/>
      <c r="ULK2" s="34"/>
      <c r="ULL2" s="34"/>
      <c r="ULM2" s="34"/>
      <c r="ULN2" s="34"/>
      <c r="ULO2" s="34"/>
      <c r="ULP2" s="34"/>
      <c r="ULQ2" s="34"/>
      <c r="ULR2" s="34"/>
      <c r="ULS2" s="34"/>
      <c r="ULT2" s="34"/>
      <c r="ULU2" s="34"/>
      <c r="ULV2" s="34"/>
      <c r="ULW2" s="34"/>
      <c r="ULX2" s="34"/>
      <c r="ULY2" s="34"/>
      <c r="ULZ2" s="34"/>
      <c r="UMA2" s="34"/>
      <c r="UMB2" s="34"/>
      <c r="UMC2" s="34"/>
      <c r="UMD2" s="34"/>
      <c r="UME2" s="34"/>
      <c r="UMF2" s="34"/>
      <c r="UMG2" s="34"/>
      <c r="UMH2" s="34"/>
      <c r="UMI2" s="34"/>
      <c r="UMJ2" s="34"/>
      <c r="UMK2" s="34"/>
      <c r="UML2" s="34"/>
      <c r="UMM2" s="34"/>
      <c r="UMN2" s="34"/>
      <c r="UMO2" s="34"/>
      <c r="UMP2" s="34"/>
      <c r="UMQ2" s="34"/>
      <c r="UMR2" s="34"/>
      <c r="UMS2" s="34"/>
      <c r="UMT2" s="34"/>
      <c r="UMU2" s="34"/>
      <c r="UMV2" s="34"/>
      <c r="UMW2" s="34"/>
      <c r="UMX2" s="34"/>
      <c r="UMY2" s="34"/>
      <c r="UMZ2" s="34"/>
      <c r="UNA2" s="34"/>
      <c r="UNB2" s="34"/>
      <c r="UNC2" s="34"/>
      <c r="UND2" s="34"/>
      <c r="UNE2" s="34"/>
      <c r="UNF2" s="34"/>
      <c r="UNG2" s="34"/>
      <c r="UNH2" s="34"/>
      <c r="UNI2" s="34"/>
      <c r="UNJ2" s="34"/>
      <c r="UNK2" s="34"/>
      <c r="UNL2" s="34"/>
      <c r="UNM2" s="34"/>
      <c r="UNN2" s="34"/>
      <c r="UNO2" s="34"/>
      <c r="UNP2" s="34"/>
      <c r="UNQ2" s="34"/>
      <c r="UNR2" s="34"/>
      <c r="UNS2" s="34"/>
      <c r="UNT2" s="34"/>
      <c r="UNU2" s="34"/>
      <c r="UNV2" s="34"/>
      <c r="UNW2" s="34"/>
      <c r="UNX2" s="34"/>
      <c r="UNY2" s="34"/>
      <c r="UNZ2" s="34"/>
      <c r="UOA2" s="34"/>
      <c r="UOB2" s="34"/>
      <c r="UOC2" s="34"/>
      <c r="UOD2" s="34"/>
      <c r="UOE2" s="34"/>
      <c r="UOF2" s="34"/>
      <c r="UOG2" s="34"/>
      <c r="UOH2" s="34"/>
      <c r="UOI2" s="34"/>
      <c r="UOJ2" s="34"/>
      <c r="UOK2" s="34"/>
      <c r="UOL2" s="34"/>
      <c r="UOM2" s="34"/>
      <c r="UON2" s="34"/>
      <c r="UOO2" s="34"/>
      <c r="UOP2" s="34"/>
      <c r="UOQ2" s="34"/>
      <c r="UOR2" s="34"/>
      <c r="UOS2" s="34"/>
      <c r="UOT2" s="34"/>
      <c r="UOU2" s="34"/>
      <c r="UOV2" s="34"/>
      <c r="UOW2" s="34"/>
      <c r="UOX2" s="34"/>
      <c r="UOY2" s="34"/>
      <c r="UOZ2" s="34"/>
      <c r="UPA2" s="34"/>
      <c r="UPB2" s="34"/>
      <c r="UPC2" s="34"/>
      <c r="UPD2" s="34"/>
      <c r="UPE2" s="34"/>
      <c r="UPF2" s="34"/>
      <c r="UPG2" s="34"/>
      <c r="UPH2" s="34"/>
      <c r="UPI2" s="34"/>
      <c r="UPJ2" s="34"/>
      <c r="UPK2" s="34"/>
      <c r="UPL2" s="34"/>
      <c r="UPM2" s="34"/>
      <c r="UPN2" s="34"/>
      <c r="UPO2" s="34"/>
      <c r="UPP2" s="34"/>
      <c r="UPQ2" s="34"/>
      <c r="UPR2" s="34"/>
      <c r="UPS2" s="34"/>
      <c r="UPT2" s="34"/>
      <c r="UPU2" s="34"/>
      <c r="UPV2" s="34"/>
      <c r="UPW2" s="34"/>
      <c r="UPX2" s="34"/>
      <c r="UPY2" s="34"/>
      <c r="UPZ2" s="34"/>
      <c r="UQA2" s="34"/>
      <c r="UQB2" s="34"/>
      <c r="UQC2" s="34"/>
      <c r="UQD2" s="34"/>
      <c r="UQE2" s="34"/>
      <c r="UQF2" s="34"/>
      <c r="UQG2" s="34"/>
      <c r="UQH2" s="34"/>
      <c r="UQI2" s="34"/>
      <c r="UQJ2" s="34"/>
      <c r="UQK2" s="34"/>
      <c r="UQL2" s="34"/>
      <c r="UQM2" s="34"/>
      <c r="UQN2" s="34"/>
      <c r="UQO2" s="34"/>
      <c r="UQP2" s="34"/>
      <c r="UQQ2" s="34"/>
      <c r="UQR2" s="34"/>
      <c r="UQS2" s="34"/>
      <c r="UQT2" s="34"/>
      <c r="UQU2" s="34"/>
      <c r="UQV2" s="34"/>
      <c r="UQW2" s="34"/>
      <c r="UQX2" s="34"/>
      <c r="UQY2" s="34"/>
      <c r="UQZ2" s="34"/>
      <c r="URA2" s="34"/>
      <c r="URB2" s="34"/>
      <c r="URC2" s="34"/>
      <c r="URD2" s="34"/>
      <c r="URE2" s="34"/>
      <c r="URF2" s="34"/>
      <c r="URG2" s="34"/>
      <c r="URH2" s="34"/>
      <c r="URI2" s="34"/>
      <c r="URJ2" s="34"/>
      <c r="URK2" s="34"/>
      <c r="URL2" s="34"/>
      <c r="URM2" s="34"/>
      <c r="URN2" s="34"/>
      <c r="URO2" s="34"/>
      <c r="URP2" s="34"/>
      <c r="URQ2" s="34"/>
      <c r="URR2" s="34"/>
      <c r="URS2" s="34"/>
      <c r="URT2" s="34"/>
      <c r="URU2" s="34"/>
      <c r="URV2" s="34"/>
      <c r="URW2" s="34"/>
      <c r="URX2" s="34"/>
      <c r="URY2" s="34"/>
      <c r="URZ2" s="34"/>
      <c r="USA2" s="34"/>
      <c r="USB2" s="34"/>
      <c r="USC2" s="34"/>
      <c r="USD2" s="34"/>
      <c r="USE2" s="34"/>
      <c r="USF2" s="34"/>
      <c r="USG2" s="34"/>
      <c r="USH2" s="34"/>
      <c r="USI2" s="34"/>
      <c r="USJ2" s="34"/>
      <c r="USK2" s="34"/>
      <c r="USL2" s="34"/>
      <c r="USM2" s="34"/>
      <c r="USN2" s="34"/>
      <c r="USO2" s="34"/>
      <c r="USP2" s="34"/>
      <c r="USQ2" s="34"/>
      <c r="USR2" s="34"/>
      <c r="USS2" s="34"/>
      <c r="UST2" s="34"/>
      <c r="USU2" s="34"/>
      <c r="USV2" s="34"/>
      <c r="USW2" s="34"/>
      <c r="USX2" s="34"/>
      <c r="USY2" s="34"/>
      <c r="USZ2" s="34"/>
      <c r="UTA2" s="34"/>
      <c r="UTB2" s="34"/>
      <c r="UTC2" s="34"/>
      <c r="UTD2" s="34"/>
      <c r="UTE2" s="34"/>
      <c r="UTF2" s="34"/>
      <c r="UTG2" s="34"/>
      <c r="UTH2" s="34"/>
      <c r="UTI2" s="34"/>
      <c r="UTJ2" s="34"/>
      <c r="UTK2" s="34"/>
      <c r="UTL2" s="34"/>
      <c r="UTM2" s="34"/>
      <c r="UTN2" s="34"/>
      <c r="UTO2" s="34"/>
      <c r="UTP2" s="34"/>
      <c r="UTQ2" s="34"/>
      <c r="UTR2" s="34"/>
      <c r="UTS2" s="34"/>
      <c r="UTT2" s="34"/>
      <c r="UTU2" s="34"/>
      <c r="UTV2" s="34"/>
      <c r="UTW2" s="34"/>
      <c r="UTX2" s="34"/>
      <c r="UTY2" s="34"/>
      <c r="UTZ2" s="34"/>
      <c r="UUA2" s="34"/>
      <c r="UUB2" s="34"/>
      <c r="UUC2" s="34"/>
      <c r="UUD2" s="34"/>
      <c r="UUE2" s="34"/>
      <c r="UUF2" s="34"/>
      <c r="UUG2" s="34"/>
      <c r="UUH2" s="34"/>
      <c r="UUI2" s="34"/>
      <c r="UUJ2" s="34"/>
      <c r="UUK2" s="34"/>
      <c r="UUL2" s="34"/>
      <c r="UUM2" s="34"/>
      <c r="UUN2" s="34"/>
      <c r="UUO2" s="34"/>
      <c r="UUP2" s="34"/>
      <c r="UUQ2" s="34"/>
      <c r="UUR2" s="34"/>
      <c r="UUS2" s="34"/>
      <c r="UUT2" s="34"/>
      <c r="UUU2" s="34"/>
      <c r="UUV2" s="34"/>
      <c r="UUW2" s="34"/>
      <c r="UUX2" s="34"/>
      <c r="UUY2" s="34"/>
      <c r="UUZ2" s="34"/>
      <c r="UVA2" s="34"/>
      <c r="UVB2" s="34"/>
      <c r="UVC2" s="34"/>
      <c r="UVD2" s="34"/>
      <c r="UVE2" s="34"/>
      <c r="UVF2" s="34"/>
      <c r="UVG2" s="34"/>
      <c r="UVH2" s="34"/>
      <c r="UVI2" s="34"/>
      <c r="UVJ2" s="34"/>
      <c r="UVK2" s="34"/>
      <c r="UVL2" s="34"/>
      <c r="UVM2" s="34"/>
      <c r="UVN2" s="34"/>
      <c r="UVO2" s="34"/>
      <c r="UVP2" s="34"/>
      <c r="UVQ2" s="34"/>
      <c r="UVR2" s="34"/>
      <c r="UVS2" s="34"/>
      <c r="UVT2" s="34"/>
      <c r="UVU2" s="34"/>
      <c r="UVV2" s="34"/>
      <c r="UVW2" s="34"/>
      <c r="UVX2" s="34"/>
      <c r="UVY2" s="34"/>
      <c r="UVZ2" s="34"/>
      <c r="UWA2" s="34"/>
      <c r="UWB2" s="34"/>
      <c r="UWC2" s="34"/>
      <c r="UWD2" s="34"/>
      <c r="UWE2" s="34"/>
      <c r="UWF2" s="34"/>
      <c r="UWG2" s="34"/>
      <c r="UWH2" s="34"/>
      <c r="UWI2" s="34"/>
      <c r="UWJ2" s="34"/>
      <c r="UWK2" s="34"/>
      <c r="UWL2" s="34"/>
      <c r="UWM2" s="34"/>
      <c r="UWN2" s="34"/>
      <c r="UWO2" s="34"/>
      <c r="UWP2" s="34"/>
      <c r="UWQ2" s="34"/>
      <c r="UWR2" s="34"/>
      <c r="UWS2" s="34"/>
      <c r="UWT2" s="34"/>
      <c r="UWU2" s="34"/>
      <c r="UWV2" s="34"/>
      <c r="UWW2" s="34"/>
      <c r="UWX2" s="34"/>
      <c r="UWY2" s="34"/>
      <c r="UWZ2" s="34"/>
      <c r="UXA2" s="34"/>
      <c r="UXB2" s="34"/>
      <c r="UXC2" s="34"/>
      <c r="UXD2" s="34"/>
      <c r="UXE2" s="34"/>
      <c r="UXF2" s="34"/>
      <c r="UXG2" s="34"/>
      <c r="UXH2" s="34"/>
      <c r="UXI2" s="34"/>
      <c r="UXJ2" s="34"/>
      <c r="UXK2" s="34"/>
      <c r="UXL2" s="34"/>
      <c r="UXM2" s="34"/>
      <c r="UXN2" s="34"/>
      <c r="UXO2" s="34"/>
      <c r="UXP2" s="34"/>
      <c r="UXQ2" s="34"/>
      <c r="UXR2" s="34"/>
      <c r="UXS2" s="34"/>
      <c r="UXT2" s="34"/>
      <c r="UXU2" s="34"/>
      <c r="UXV2" s="34"/>
      <c r="UXW2" s="34"/>
      <c r="UXX2" s="34"/>
      <c r="UXY2" s="34"/>
      <c r="UXZ2" s="34"/>
      <c r="UYA2" s="34"/>
      <c r="UYB2" s="34"/>
      <c r="UYC2" s="34"/>
      <c r="UYD2" s="34"/>
      <c r="UYE2" s="34"/>
      <c r="UYF2" s="34"/>
      <c r="UYG2" s="34"/>
      <c r="UYH2" s="34"/>
      <c r="UYI2" s="34"/>
      <c r="UYJ2" s="34"/>
      <c r="UYK2" s="34"/>
      <c r="UYL2" s="34"/>
      <c r="UYM2" s="34"/>
      <c r="UYN2" s="34"/>
      <c r="UYO2" s="34"/>
      <c r="UYP2" s="34"/>
      <c r="UYQ2" s="34"/>
      <c r="UYR2" s="34"/>
      <c r="UYS2" s="34"/>
      <c r="UYT2" s="34"/>
      <c r="UYU2" s="34"/>
      <c r="UYV2" s="34"/>
      <c r="UYW2" s="34"/>
      <c r="UYX2" s="34"/>
      <c r="UYY2" s="34"/>
      <c r="UYZ2" s="34"/>
      <c r="UZA2" s="34"/>
      <c r="UZB2" s="34"/>
      <c r="UZC2" s="34"/>
      <c r="UZD2" s="34"/>
      <c r="UZE2" s="34"/>
      <c r="UZF2" s="34"/>
      <c r="UZG2" s="34"/>
      <c r="UZH2" s="34"/>
      <c r="UZI2" s="34"/>
      <c r="UZJ2" s="34"/>
      <c r="UZK2" s="34"/>
      <c r="UZL2" s="34"/>
      <c r="UZM2" s="34"/>
      <c r="UZN2" s="34"/>
      <c r="UZO2" s="34"/>
      <c r="UZP2" s="34"/>
      <c r="UZQ2" s="34"/>
      <c r="UZR2" s="34"/>
      <c r="UZS2" s="34"/>
      <c r="UZT2" s="34"/>
      <c r="UZU2" s="34"/>
      <c r="UZV2" s="34"/>
      <c r="UZW2" s="34"/>
      <c r="UZX2" s="34"/>
      <c r="UZY2" s="34"/>
      <c r="UZZ2" s="34"/>
      <c r="VAA2" s="34"/>
      <c r="VAB2" s="34"/>
      <c r="VAC2" s="34"/>
      <c r="VAD2" s="34"/>
      <c r="VAE2" s="34"/>
      <c r="VAF2" s="34"/>
      <c r="VAG2" s="34"/>
      <c r="VAH2" s="34"/>
      <c r="VAI2" s="34"/>
      <c r="VAJ2" s="34"/>
      <c r="VAK2" s="34"/>
      <c r="VAL2" s="34"/>
      <c r="VAM2" s="34"/>
      <c r="VAN2" s="34"/>
      <c r="VAO2" s="34"/>
      <c r="VAP2" s="34"/>
      <c r="VAQ2" s="34"/>
      <c r="VAR2" s="34"/>
      <c r="VAS2" s="34"/>
      <c r="VAT2" s="34"/>
      <c r="VAU2" s="34"/>
      <c r="VAV2" s="34"/>
      <c r="VAW2" s="34"/>
      <c r="VAX2" s="34"/>
      <c r="VAY2" s="34"/>
      <c r="VAZ2" s="34"/>
      <c r="VBA2" s="34"/>
      <c r="VBB2" s="34"/>
      <c r="VBC2" s="34"/>
      <c r="VBD2" s="34"/>
      <c r="VBE2" s="34"/>
      <c r="VBF2" s="34"/>
      <c r="VBG2" s="34"/>
      <c r="VBH2" s="34"/>
      <c r="VBI2" s="34"/>
      <c r="VBJ2" s="34"/>
      <c r="VBK2" s="34"/>
      <c r="VBL2" s="34"/>
      <c r="VBM2" s="34"/>
      <c r="VBN2" s="34"/>
      <c r="VBO2" s="34"/>
      <c r="VBP2" s="34"/>
      <c r="VBQ2" s="34"/>
      <c r="VBR2" s="34"/>
      <c r="VBS2" s="34"/>
      <c r="VBT2" s="34"/>
      <c r="VBU2" s="34"/>
      <c r="VBV2" s="34"/>
      <c r="VBW2" s="34"/>
      <c r="VBX2" s="34"/>
      <c r="VBY2" s="34"/>
      <c r="VBZ2" s="34"/>
      <c r="VCA2" s="34"/>
      <c r="VCB2" s="34"/>
      <c r="VCC2" s="34"/>
      <c r="VCD2" s="34"/>
      <c r="VCE2" s="34"/>
      <c r="VCF2" s="34"/>
      <c r="VCG2" s="34"/>
      <c r="VCH2" s="34"/>
      <c r="VCI2" s="34"/>
      <c r="VCJ2" s="34"/>
      <c r="VCK2" s="34"/>
      <c r="VCL2" s="34"/>
      <c r="VCM2" s="34"/>
      <c r="VCN2" s="34"/>
      <c r="VCO2" s="34"/>
      <c r="VCP2" s="34"/>
      <c r="VCQ2" s="34"/>
      <c r="VCR2" s="34"/>
      <c r="VCS2" s="34"/>
      <c r="VCT2" s="34"/>
      <c r="VCU2" s="34"/>
      <c r="VCV2" s="34"/>
      <c r="VCW2" s="34"/>
      <c r="VCX2" s="34"/>
      <c r="VCY2" s="34"/>
      <c r="VCZ2" s="34"/>
      <c r="VDA2" s="34"/>
      <c r="VDB2" s="34"/>
      <c r="VDC2" s="34"/>
      <c r="VDD2" s="34"/>
      <c r="VDE2" s="34"/>
      <c r="VDF2" s="34"/>
      <c r="VDG2" s="34"/>
      <c r="VDH2" s="34"/>
      <c r="VDI2" s="34"/>
      <c r="VDJ2" s="34"/>
      <c r="VDK2" s="34"/>
      <c r="VDL2" s="34"/>
      <c r="VDM2" s="34"/>
      <c r="VDN2" s="34"/>
      <c r="VDO2" s="34"/>
      <c r="VDP2" s="34"/>
      <c r="VDQ2" s="34"/>
      <c r="VDR2" s="34"/>
      <c r="VDS2" s="34"/>
      <c r="VDT2" s="34"/>
      <c r="VDU2" s="34"/>
      <c r="VDV2" s="34"/>
      <c r="VDW2" s="34"/>
      <c r="VDX2" s="34"/>
      <c r="VDY2" s="34"/>
      <c r="VDZ2" s="34"/>
      <c r="VEA2" s="34"/>
      <c r="VEB2" s="34"/>
      <c r="VEC2" s="34"/>
      <c r="VED2" s="34"/>
      <c r="VEE2" s="34"/>
      <c r="VEF2" s="34"/>
      <c r="VEG2" s="34"/>
      <c r="VEH2" s="34"/>
      <c r="VEI2" s="34"/>
      <c r="VEJ2" s="34"/>
      <c r="VEK2" s="34"/>
      <c r="VEL2" s="34"/>
      <c r="VEM2" s="34"/>
      <c r="VEN2" s="34"/>
      <c r="VEO2" s="34"/>
      <c r="VEP2" s="34"/>
      <c r="VEQ2" s="34"/>
      <c r="VER2" s="34"/>
      <c r="VES2" s="34"/>
      <c r="VET2" s="34"/>
      <c r="VEU2" s="34"/>
      <c r="VEV2" s="34"/>
      <c r="VEW2" s="34"/>
      <c r="VEX2" s="34"/>
      <c r="VEY2" s="34"/>
      <c r="VEZ2" s="34"/>
      <c r="VFA2" s="34"/>
      <c r="VFB2" s="34"/>
      <c r="VFC2" s="34"/>
      <c r="VFD2" s="34"/>
      <c r="VFE2" s="34"/>
      <c r="VFF2" s="34"/>
      <c r="VFG2" s="34"/>
      <c r="VFH2" s="34"/>
      <c r="VFI2" s="34"/>
      <c r="VFJ2" s="34"/>
      <c r="VFK2" s="34"/>
      <c r="VFL2" s="34"/>
      <c r="VFM2" s="34"/>
      <c r="VFN2" s="34"/>
      <c r="VFO2" s="34"/>
      <c r="VFP2" s="34"/>
      <c r="VFQ2" s="34"/>
      <c r="VFR2" s="34"/>
      <c r="VFS2" s="34"/>
      <c r="VFT2" s="34"/>
      <c r="VFU2" s="34"/>
      <c r="VFV2" s="34"/>
      <c r="VFW2" s="34"/>
      <c r="VFX2" s="34"/>
      <c r="VFY2" s="34"/>
      <c r="VFZ2" s="34"/>
      <c r="VGA2" s="34"/>
      <c r="VGB2" s="34"/>
      <c r="VGC2" s="34"/>
      <c r="VGD2" s="34"/>
      <c r="VGE2" s="34"/>
      <c r="VGF2" s="34"/>
      <c r="VGG2" s="34"/>
      <c r="VGH2" s="34"/>
      <c r="VGI2" s="34"/>
      <c r="VGJ2" s="34"/>
      <c r="VGK2" s="34"/>
      <c r="VGL2" s="34"/>
      <c r="VGM2" s="34"/>
      <c r="VGN2" s="34"/>
      <c r="VGO2" s="34"/>
      <c r="VGP2" s="34"/>
      <c r="VGQ2" s="34"/>
      <c r="VGR2" s="34"/>
      <c r="VGS2" s="34"/>
      <c r="VGT2" s="34"/>
      <c r="VGU2" s="34"/>
      <c r="VGV2" s="34"/>
      <c r="VGW2" s="34"/>
      <c r="VGX2" s="34"/>
      <c r="VGY2" s="34"/>
      <c r="VGZ2" s="34"/>
      <c r="VHA2" s="34"/>
      <c r="VHB2" s="34"/>
      <c r="VHC2" s="34"/>
      <c r="VHD2" s="34"/>
      <c r="VHE2" s="34"/>
      <c r="VHF2" s="34"/>
      <c r="VHG2" s="34"/>
      <c r="VHH2" s="34"/>
      <c r="VHI2" s="34"/>
      <c r="VHJ2" s="34"/>
      <c r="VHK2" s="34"/>
      <c r="VHL2" s="34"/>
      <c r="VHM2" s="34"/>
      <c r="VHN2" s="34"/>
      <c r="VHO2" s="34"/>
      <c r="VHP2" s="34"/>
      <c r="VHQ2" s="34"/>
      <c r="VHR2" s="34"/>
      <c r="VHS2" s="34"/>
      <c r="VHT2" s="34"/>
      <c r="VHU2" s="34"/>
      <c r="VHV2" s="34"/>
      <c r="VHW2" s="34"/>
      <c r="VHX2" s="34"/>
      <c r="VHY2" s="34"/>
      <c r="VHZ2" s="34"/>
      <c r="VIA2" s="34"/>
      <c r="VIB2" s="34"/>
      <c r="VIC2" s="34"/>
      <c r="VID2" s="34"/>
      <c r="VIE2" s="34"/>
      <c r="VIF2" s="34"/>
      <c r="VIG2" s="34"/>
      <c r="VIH2" s="34"/>
      <c r="VII2" s="34"/>
      <c r="VIJ2" s="34"/>
      <c r="VIK2" s="34"/>
      <c r="VIL2" s="34"/>
      <c r="VIM2" s="34"/>
      <c r="VIN2" s="34"/>
      <c r="VIO2" s="34"/>
      <c r="VIP2" s="34"/>
      <c r="VIQ2" s="34"/>
      <c r="VIR2" s="34"/>
      <c r="VIS2" s="34"/>
      <c r="VIT2" s="34"/>
      <c r="VIU2" s="34"/>
      <c r="VIV2" s="34"/>
      <c r="VIW2" s="34"/>
      <c r="VIX2" s="34"/>
      <c r="VIY2" s="34"/>
      <c r="VIZ2" s="34"/>
      <c r="VJA2" s="34"/>
      <c r="VJB2" s="34"/>
      <c r="VJC2" s="34"/>
      <c r="VJD2" s="34"/>
      <c r="VJE2" s="34"/>
      <c r="VJF2" s="34"/>
      <c r="VJG2" s="34"/>
      <c r="VJH2" s="34"/>
      <c r="VJI2" s="34"/>
      <c r="VJJ2" s="34"/>
      <c r="VJK2" s="34"/>
      <c r="VJL2" s="34"/>
      <c r="VJM2" s="34"/>
      <c r="VJN2" s="34"/>
      <c r="VJO2" s="34"/>
      <c r="VJP2" s="34"/>
      <c r="VJQ2" s="34"/>
      <c r="VJR2" s="34"/>
      <c r="VJS2" s="34"/>
      <c r="VJT2" s="34"/>
      <c r="VJU2" s="34"/>
      <c r="VJV2" s="34"/>
      <c r="VJW2" s="34"/>
      <c r="VJX2" s="34"/>
      <c r="VJY2" s="34"/>
      <c r="VJZ2" s="34"/>
      <c r="VKA2" s="34"/>
      <c r="VKB2" s="34"/>
      <c r="VKC2" s="34"/>
      <c r="VKD2" s="34"/>
      <c r="VKE2" s="34"/>
      <c r="VKF2" s="34"/>
      <c r="VKG2" s="34"/>
      <c r="VKH2" s="34"/>
      <c r="VKI2" s="34"/>
      <c r="VKJ2" s="34"/>
      <c r="VKK2" s="34"/>
      <c r="VKL2" s="34"/>
      <c r="VKM2" s="34"/>
      <c r="VKN2" s="34"/>
      <c r="VKO2" s="34"/>
      <c r="VKP2" s="34"/>
      <c r="VKQ2" s="34"/>
      <c r="VKR2" s="34"/>
      <c r="VKS2" s="34"/>
      <c r="VKT2" s="34"/>
      <c r="VKU2" s="34"/>
      <c r="VKV2" s="34"/>
      <c r="VKW2" s="34"/>
      <c r="VKX2" s="34"/>
      <c r="VKY2" s="34"/>
      <c r="VKZ2" s="34"/>
      <c r="VLA2" s="34"/>
      <c r="VLB2" s="34"/>
      <c r="VLC2" s="34"/>
      <c r="VLD2" s="34"/>
      <c r="VLE2" s="34"/>
      <c r="VLF2" s="34"/>
      <c r="VLG2" s="34"/>
      <c r="VLH2" s="34"/>
      <c r="VLI2" s="34"/>
      <c r="VLJ2" s="34"/>
      <c r="VLK2" s="34"/>
      <c r="VLL2" s="34"/>
      <c r="VLM2" s="34"/>
      <c r="VLN2" s="34"/>
      <c r="VLO2" s="34"/>
      <c r="VLP2" s="34"/>
      <c r="VLQ2" s="34"/>
      <c r="VLR2" s="34"/>
      <c r="VLS2" s="34"/>
      <c r="VLT2" s="34"/>
      <c r="VLU2" s="34"/>
      <c r="VLV2" s="34"/>
      <c r="VLW2" s="34"/>
      <c r="VLX2" s="34"/>
      <c r="VLY2" s="34"/>
      <c r="VLZ2" s="34"/>
      <c r="VMA2" s="34"/>
      <c r="VMB2" s="34"/>
      <c r="VMC2" s="34"/>
      <c r="VMD2" s="34"/>
      <c r="VME2" s="34"/>
      <c r="VMF2" s="34"/>
      <c r="VMG2" s="34"/>
      <c r="VMH2" s="34"/>
      <c r="VMI2" s="34"/>
      <c r="VMJ2" s="34"/>
      <c r="VMK2" s="34"/>
      <c r="VML2" s="34"/>
      <c r="VMM2" s="34"/>
      <c r="VMN2" s="34"/>
      <c r="VMO2" s="34"/>
      <c r="VMP2" s="34"/>
      <c r="VMQ2" s="34"/>
      <c r="VMR2" s="34"/>
      <c r="VMS2" s="34"/>
      <c r="VMT2" s="34"/>
      <c r="VMU2" s="34"/>
      <c r="VMV2" s="34"/>
      <c r="VMW2" s="34"/>
      <c r="VMX2" s="34"/>
      <c r="VMY2" s="34"/>
      <c r="VMZ2" s="34"/>
      <c r="VNA2" s="34"/>
      <c r="VNB2" s="34"/>
      <c r="VNC2" s="34"/>
      <c r="VND2" s="34"/>
      <c r="VNE2" s="34"/>
      <c r="VNF2" s="34"/>
      <c r="VNG2" s="34"/>
      <c r="VNH2" s="34"/>
      <c r="VNI2" s="34"/>
      <c r="VNJ2" s="34"/>
      <c r="VNK2" s="34"/>
      <c r="VNL2" s="34"/>
      <c r="VNM2" s="34"/>
      <c r="VNN2" s="34"/>
      <c r="VNO2" s="34"/>
      <c r="VNP2" s="34"/>
      <c r="VNQ2" s="34"/>
      <c r="VNR2" s="34"/>
      <c r="VNS2" s="34"/>
      <c r="VNT2" s="34"/>
      <c r="VNU2" s="34"/>
      <c r="VNV2" s="34"/>
      <c r="VNW2" s="34"/>
      <c r="VNX2" s="34"/>
      <c r="VNY2" s="34"/>
      <c r="VNZ2" s="34"/>
      <c r="VOA2" s="34"/>
      <c r="VOB2" s="34"/>
      <c r="VOC2" s="34"/>
      <c r="VOD2" s="34"/>
      <c r="VOE2" s="34"/>
      <c r="VOF2" s="34"/>
      <c r="VOG2" s="34"/>
      <c r="VOH2" s="34"/>
      <c r="VOI2" s="34"/>
      <c r="VOJ2" s="34"/>
      <c r="VOK2" s="34"/>
      <c r="VOL2" s="34"/>
      <c r="VOM2" s="34"/>
      <c r="VON2" s="34"/>
      <c r="VOO2" s="34"/>
      <c r="VOP2" s="34"/>
      <c r="VOQ2" s="34"/>
      <c r="VOR2" s="34"/>
      <c r="VOS2" s="34"/>
      <c r="VOT2" s="34"/>
      <c r="VOU2" s="34"/>
      <c r="VOV2" s="34"/>
      <c r="VOW2" s="34"/>
      <c r="VOX2" s="34"/>
      <c r="VOY2" s="34"/>
      <c r="VOZ2" s="34"/>
      <c r="VPA2" s="34"/>
      <c r="VPB2" s="34"/>
      <c r="VPC2" s="34"/>
      <c r="VPD2" s="34"/>
      <c r="VPE2" s="34"/>
      <c r="VPF2" s="34"/>
      <c r="VPG2" s="34"/>
      <c r="VPH2" s="34"/>
      <c r="VPI2" s="34"/>
      <c r="VPJ2" s="34"/>
      <c r="VPK2" s="34"/>
      <c r="VPL2" s="34"/>
      <c r="VPM2" s="34"/>
      <c r="VPN2" s="34"/>
      <c r="VPO2" s="34"/>
      <c r="VPP2" s="34"/>
      <c r="VPQ2" s="34"/>
      <c r="VPR2" s="34"/>
      <c r="VPS2" s="34"/>
      <c r="VPT2" s="34"/>
      <c r="VPU2" s="34"/>
      <c r="VPV2" s="34"/>
      <c r="VPW2" s="34"/>
      <c r="VPX2" s="34"/>
      <c r="VPY2" s="34"/>
      <c r="VPZ2" s="34"/>
      <c r="VQA2" s="34"/>
      <c r="VQB2" s="34"/>
      <c r="VQC2" s="34"/>
      <c r="VQD2" s="34"/>
      <c r="VQE2" s="34"/>
      <c r="VQF2" s="34"/>
      <c r="VQG2" s="34"/>
      <c r="VQH2" s="34"/>
      <c r="VQI2" s="34"/>
      <c r="VQJ2" s="34"/>
      <c r="VQK2" s="34"/>
      <c r="VQL2" s="34"/>
      <c r="VQM2" s="34"/>
      <c r="VQN2" s="34"/>
      <c r="VQO2" s="34"/>
      <c r="VQP2" s="34"/>
      <c r="VQQ2" s="34"/>
      <c r="VQR2" s="34"/>
      <c r="VQS2" s="34"/>
      <c r="VQT2" s="34"/>
      <c r="VQU2" s="34"/>
      <c r="VQV2" s="34"/>
      <c r="VQW2" s="34"/>
      <c r="VQX2" s="34"/>
      <c r="VQY2" s="34"/>
      <c r="VQZ2" s="34"/>
      <c r="VRA2" s="34"/>
      <c r="VRB2" s="34"/>
      <c r="VRC2" s="34"/>
      <c r="VRD2" s="34"/>
      <c r="VRE2" s="34"/>
      <c r="VRF2" s="34"/>
      <c r="VRG2" s="34"/>
      <c r="VRH2" s="34"/>
      <c r="VRI2" s="34"/>
      <c r="VRJ2" s="34"/>
      <c r="VRK2" s="34"/>
      <c r="VRL2" s="34"/>
      <c r="VRM2" s="34"/>
      <c r="VRN2" s="34"/>
      <c r="VRO2" s="34"/>
      <c r="VRP2" s="34"/>
      <c r="VRQ2" s="34"/>
      <c r="VRR2" s="34"/>
      <c r="VRS2" s="34"/>
      <c r="VRT2" s="34"/>
      <c r="VRU2" s="34"/>
      <c r="VRV2" s="34"/>
      <c r="VRW2" s="34"/>
      <c r="VRX2" s="34"/>
      <c r="VRY2" s="34"/>
      <c r="VRZ2" s="34"/>
      <c r="VSA2" s="34"/>
      <c r="VSB2" s="34"/>
      <c r="VSC2" s="34"/>
      <c r="VSD2" s="34"/>
      <c r="VSE2" s="34"/>
      <c r="VSF2" s="34"/>
      <c r="VSG2" s="34"/>
      <c r="VSH2" s="34"/>
      <c r="VSI2" s="34"/>
      <c r="VSJ2" s="34"/>
      <c r="VSK2" s="34"/>
      <c r="VSL2" s="34"/>
      <c r="VSM2" s="34"/>
      <c r="VSN2" s="34"/>
      <c r="VSO2" s="34"/>
      <c r="VSP2" s="34"/>
      <c r="VSQ2" s="34"/>
      <c r="VSR2" s="34"/>
      <c r="VSS2" s="34"/>
      <c r="VST2" s="34"/>
      <c r="VSU2" s="34"/>
      <c r="VSV2" s="34"/>
      <c r="VSW2" s="34"/>
      <c r="VSX2" s="34"/>
      <c r="VSY2" s="34"/>
      <c r="VSZ2" s="34"/>
      <c r="VTA2" s="34"/>
      <c r="VTB2" s="34"/>
      <c r="VTC2" s="34"/>
      <c r="VTD2" s="34"/>
      <c r="VTE2" s="34"/>
      <c r="VTF2" s="34"/>
      <c r="VTG2" s="34"/>
      <c r="VTH2" s="34"/>
      <c r="VTI2" s="34"/>
      <c r="VTJ2" s="34"/>
      <c r="VTK2" s="34"/>
      <c r="VTL2" s="34"/>
      <c r="VTM2" s="34"/>
      <c r="VTN2" s="34"/>
      <c r="VTO2" s="34"/>
      <c r="VTP2" s="34"/>
      <c r="VTQ2" s="34"/>
      <c r="VTR2" s="34"/>
      <c r="VTS2" s="34"/>
      <c r="VTT2" s="34"/>
      <c r="VTU2" s="34"/>
      <c r="VTV2" s="34"/>
      <c r="VTW2" s="34"/>
      <c r="VTX2" s="34"/>
      <c r="VTY2" s="34"/>
      <c r="VTZ2" s="34"/>
      <c r="VUA2" s="34"/>
      <c r="VUB2" s="34"/>
      <c r="VUC2" s="34"/>
      <c r="VUD2" s="34"/>
      <c r="VUE2" s="34"/>
      <c r="VUF2" s="34"/>
      <c r="VUG2" s="34"/>
      <c r="VUH2" s="34"/>
      <c r="VUI2" s="34"/>
      <c r="VUJ2" s="34"/>
      <c r="VUK2" s="34"/>
      <c r="VUL2" s="34"/>
      <c r="VUM2" s="34"/>
      <c r="VUN2" s="34"/>
      <c r="VUO2" s="34"/>
      <c r="VUP2" s="34"/>
      <c r="VUQ2" s="34"/>
      <c r="VUR2" s="34"/>
      <c r="VUS2" s="34"/>
      <c r="VUT2" s="34"/>
      <c r="VUU2" s="34"/>
      <c r="VUV2" s="34"/>
      <c r="VUW2" s="34"/>
      <c r="VUX2" s="34"/>
      <c r="VUY2" s="34"/>
      <c r="VUZ2" s="34"/>
      <c r="VVA2" s="34"/>
      <c r="VVB2" s="34"/>
      <c r="VVC2" s="34"/>
      <c r="VVD2" s="34"/>
      <c r="VVE2" s="34"/>
      <c r="VVF2" s="34"/>
      <c r="VVG2" s="34"/>
      <c r="VVH2" s="34"/>
      <c r="VVI2" s="34"/>
      <c r="VVJ2" s="34"/>
      <c r="VVK2" s="34"/>
      <c r="VVL2" s="34"/>
      <c r="VVM2" s="34"/>
      <c r="VVN2" s="34"/>
      <c r="VVO2" s="34"/>
      <c r="VVP2" s="34"/>
      <c r="VVQ2" s="34"/>
      <c r="VVR2" s="34"/>
      <c r="VVS2" s="34"/>
      <c r="VVT2" s="34"/>
      <c r="VVU2" s="34"/>
      <c r="VVV2" s="34"/>
      <c r="VVW2" s="34"/>
      <c r="VVX2" s="34"/>
      <c r="VVY2" s="34"/>
      <c r="VVZ2" s="34"/>
      <c r="VWA2" s="34"/>
      <c r="VWB2" s="34"/>
      <c r="VWC2" s="34"/>
      <c r="VWD2" s="34"/>
      <c r="VWE2" s="34"/>
      <c r="VWF2" s="34"/>
      <c r="VWG2" s="34"/>
      <c r="VWH2" s="34"/>
      <c r="VWI2" s="34"/>
      <c r="VWJ2" s="34"/>
      <c r="VWK2" s="34"/>
      <c r="VWL2" s="34"/>
      <c r="VWM2" s="34"/>
      <c r="VWN2" s="34"/>
      <c r="VWO2" s="34"/>
      <c r="VWP2" s="34"/>
      <c r="VWQ2" s="34"/>
      <c r="VWR2" s="34"/>
      <c r="VWS2" s="34"/>
      <c r="VWT2" s="34"/>
      <c r="VWU2" s="34"/>
      <c r="VWV2" s="34"/>
      <c r="VWW2" s="34"/>
      <c r="VWX2" s="34"/>
      <c r="VWY2" s="34"/>
      <c r="VWZ2" s="34"/>
      <c r="VXA2" s="34"/>
      <c r="VXB2" s="34"/>
      <c r="VXC2" s="34"/>
      <c r="VXD2" s="34"/>
      <c r="VXE2" s="34"/>
      <c r="VXF2" s="34"/>
      <c r="VXG2" s="34"/>
      <c r="VXH2" s="34"/>
      <c r="VXI2" s="34"/>
      <c r="VXJ2" s="34"/>
      <c r="VXK2" s="34"/>
      <c r="VXL2" s="34"/>
      <c r="VXM2" s="34"/>
      <c r="VXN2" s="34"/>
      <c r="VXO2" s="34"/>
      <c r="VXP2" s="34"/>
      <c r="VXQ2" s="34"/>
      <c r="VXR2" s="34"/>
      <c r="VXS2" s="34"/>
      <c r="VXT2" s="34"/>
      <c r="VXU2" s="34"/>
      <c r="VXV2" s="34"/>
      <c r="VXW2" s="34"/>
      <c r="VXX2" s="34"/>
      <c r="VXY2" s="34"/>
      <c r="VXZ2" s="34"/>
      <c r="VYA2" s="34"/>
      <c r="VYB2" s="34"/>
      <c r="VYC2" s="34"/>
      <c r="VYD2" s="34"/>
      <c r="VYE2" s="34"/>
      <c r="VYF2" s="34"/>
      <c r="VYG2" s="34"/>
      <c r="VYH2" s="34"/>
      <c r="VYI2" s="34"/>
      <c r="VYJ2" s="34"/>
      <c r="VYK2" s="34"/>
      <c r="VYL2" s="34"/>
      <c r="VYM2" s="34"/>
      <c r="VYN2" s="34"/>
      <c r="VYO2" s="34"/>
      <c r="VYP2" s="34"/>
      <c r="VYQ2" s="34"/>
      <c r="VYR2" s="34"/>
      <c r="VYS2" s="34"/>
      <c r="VYT2" s="34"/>
      <c r="VYU2" s="34"/>
      <c r="VYV2" s="34"/>
      <c r="VYW2" s="34"/>
      <c r="VYX2" s="34"/>
      <c r="VYY2" s="34"/>
      <c r="VYZ2" s="34"/>
      <c r="VZA2" s="34"/>
      <c r="VZB2" s="34"/>
      <c r="VZC2" s="34"/>
      <c r="VZD2" s="34"/>
      <c r="VZE2" s="34"/>
      <c r="VZF2" s="34"/>
      <c r="VZG2" s="34"/>
      <c r="VZH2" s="34"/>
      <c r="VZI2" s="34"/>
      <c r="VZJ2" s="34"/>
      <c r="VZK2" s="34"/>
      <c r="VZL2" s="34"/>
      <c r="VZM2" s="34"/>
      <c r="VZN2" s="34"/>
      <c r="VZO2" s="34"/>
      <c r="VZP2" s="34"/>
      <c r="VZQ2" s="34"/>
      <c r="VZR2" s="34"/>
      <c r="VZS2" s="34"/>
      <c r="VZT2" s="34"/>
      <c r="VZU2" s="34"/>
      <c r="VZV2" s="34"/>
      <c r="VZW2" s="34"/>
      <c r="VZX2" s="34"/>
      <c r="VZY2" s="34"/>
      <c r="VZZ2" s="34"/>
      <c r="WAA2" s="34"/>
      <c r="WAB2" s="34"/>
      <c r="WAC2" s="34"/>
      <c r="WAD2" s="34"/>
      <c r="WAE2" s="34"/>
      <c r="WAF2" s="34"/>
      <c r="WAG2" s="34"/>
      <c r="WAH2" s="34"/>
      <c r="WAI2" s="34"/>
      <c r="WAJ2" s="34"/>
      <c r="WAK2" s="34"/>
      <c r="WAL2" s="34"/>
      <c r="WAM2" s="34"/>
      <c r="WAN2" s="34"/>
      <c r="WAO2" s="34"/>
      <c r="WAP2" s="34"/>
      <c r="WAQ2" s="34"/>
      <c r="WAR2" s="34"/>
      <c r="WAS2" s="34"/>
      <c r="WAT2" s="34"/>
      <c r="WAU2" s="34"/>
      <c r="WAV2" s="34"/>
      <c r="WAW2" s="34"/>
      <c r="WAX2" s="34"/>
      <c r="WAY2" s="34"/>
      <c r="WAZ2" s="34"/>
      <c r="WBA2" s="34"/>
      <c r="WBB2" s="34"/>
      <c r="WBC2" s="34"/>
      <c r="WBD2" s="34"/>
      <c r="WBE2" s="34"/>
      <c r="WBF2" s="34"/>
      <c r="WBG2" s="34"/>
      <c r="WBH2" s="34"/>
      <c r="WBI2" s="34"/>
      <c r="WBJ2" s="34"/>
      <c r="WBK2" s="34"/>
      <c r="WBL2" s="34"/>
      <c r="WBM2" s="34"/>
      <c r="WBN2" s="34"/>
      <c r="WBO2" s="34"/>
      <c r="WBP2" s="34"/>
      <c r="WBQ2" s="34"/>
      <c r="WBR2" s="34"/>
      <c r="WBS2" s="34"/>
      <c r="WBT2" s="34"/>
      <c r="WBU2" s="34"/>
      <c r="WBV2" s="34"/>
      <c r="WBW2" s="34"/>
      <c r="WBX2" s="34"/>
      <c r="WBY2" s="34"/>
      <c r="WBZ2" s="34"/>
      <c r="WCA2" s="34"/>
      <c r="WCB2" s="34"/>
      <c r="WCC2" s="34"/>
      <c r="WCD2" s="34"/>
      <c r="WCE2" s="34"/>
      <c r="WCF2" s="34"/>
      <c r="WCG2" s="34"/>
      <c r="WCH2" s="34"/>
      <c r="WCI2" s="34"/>
      <c r="WCJ2" s="34"/>
      <c r="WCK2" s="34"/>
      <c r="WCL2" s="34"/>
      <c r="WCM2" s="34"/>
      <c r="WCN2" s="34"/>
      <c r="WCO2" s="34"/>
      <c r="WCP2" s="34"/>
      <c r="WCQ2" s="34"/>
      <c r="WCR2" s="34"/>
      <c r="WCS2" s="34"/>
      <c r="WCT2" s="34"/>
      <c r="WCU2" s="34"/>
      <c r="WCV2" s="34"/>
      <c r="WCW2" s="34"/>
      <c r="WCX2" s="34"/>
      <c r="WCY2" s="34"/>
      <c r="WCZ2" s="34"/>
      <c r="WDA2" s="34"/>
      <c r="WDB2" s="34"/>
      <c r="WDC2" s="34"/>
      <c r="WDD2" s="34"/>
      <c r="WDE2" s="34"/>
      <c r="WDF2" s="34"/>
      <c r="WDG2" s="34"/>
      <c r="WDH2" s="34"/>
      <c r="WDI2" s="34"/>
      <c r="WDJ2" s="34"/>
      <c r="WDK2" s="34"/>
      <c r="WDL2" s="34"/>
      <c r="WDM2" s="34"/>
      <c r="WDN2" s="34"/>
      <c r="WDO2" s="34"/>
      <c r="WDP2" s="34"/>
      <c r="WDQ2" s="34"/>
      <c r="WDR2" s="34"/>
      <c r="WDS2" s="34"/>
      <c r="WDT2" s="34"/>
      <c r="WDU2" s="34"/>
      <c r="WDV2" s="34"/>
      <c r="WDW2" s="34"/>
      <c r="WDX2" s="34"/>
      <c r="WDY2" s="34"/>
      <c r="WDZ2" s="34"/>
      <c r="WEA2" s="34"/>
      <c r="WEB2" s="34"/>
      <c r="WEC2" s="34"/>
      <c r="WED2" s="34"/>
      <c r="WEE2" s="34"/>
      <c r="WEF2" s="34"/>
      <c r="WEG2" s="34"/>
      <c r="WEH2" s="34"/>
      <c r="WEI2" s="34"/>
      <c r="WEJ2" s="34"/>
      <c r="WEK2" s="34"/>
      <c r="WEL2" s="34"/>
      <c r="WEM2" s="34"/>
      <c r="WEN2" s="34"/>
      <c r="WEO2" s="34"/>
      <c r="WEP2" s="34"/>
      <c r="WEQ2" s="34"/>
      <c r="WER2" s="34"/>
      <c r="WES2" s="34"/>
      <c r="WET2" s="34"/>
      <c r="WEU2" s="34"/>
      <c r="WEV2" s="34"/>
      <c r="WEW2" s="34"/>
      <c r="WEX2" s="34"/>
      <c r="WEY2" s="34"/>
      <c r="WEZ2" s="34"/>
      <c r="WFA2" s="34"/>
      <c r="WFB2" s="34"/>
      <c r="WFC2" s="34"/>
      <c r="WFD2" s="34"/>
      <c r="WFE2" s="34"/>
      <c r="WFF2" s="34"/>
      <c r="WFG2" s="34"/>
      <c r="WFH2" s="34"/>
      <c r="WFI2" s="34"/>
      <c r="WFJ2" s="34"/>
      <c r="WFK2" s="34"/>
      <c r="WFL2" s="34"/>
      <c r="WFM2" s="34"/>
      <c r="WFN2" s="34"/>
      <c r="WFO2" s="34"/>
      <c r="WFP2" s="34"/>
      <c r="WFQ2" s="34"/>
      <c r="WFR2" s="34"/>
      <c r="WFS2" s="34"/>
      <c r="WFT2" s="34"/>
      <c r="WFU2" s="34"/>
      <c r="WFV2" s="34"/>
      <c r="WFW2" s="34"/>
      <c r="WFX2" s="34"/>
      <c r="WFY2" s="34"/>
      <c r="WFZ2" s="34"/>
      <c r="WGA2" s="34"/>
      <c r="WGB2" s="34"/>
      <c r="WGC2" s="34"/>
      <c r="WGD2" s="34"/>
      <c r="WGE2" s="34"/>
      <c r="WGF2" s="34"/>
      <c r="WGG2" s="34"/>
      <c r="WGH2" s="34"/>
      <c r="WGI2" s="34"/>
      <c r="WGJ2" s="34"/>
      <c r="WGK2" s="34"/>
      <c r="WGL2" s="34"/>
      <c r="WGM2" s="34"/>
      <c r="WGN2" s="34"/>
      <c r="WGO2" s="34"/>
      <c r="WGP2" s="34"/>
      <c r="WGQ2" s="34"/>
      <c r="WGR2" s="34"/>
      <c r="WGS2" s="34"/>
      <c r="WGT2" s="34"/>
      <c r="WGU2" s="34"/>
      <c r="WGV2" s="34"/>
      <c r="WGW2" s="34"/>
      <c r="WGX2" s="34"/>
      <c r="WGY2" s="34"/>
      <c r="WGZ2" s="34"/>
      <c r="WHA2" s="34"/>
      <c r="WHB2" s="34"/>
      <c r="WHC2" s="34"/>
      <c r="WHD2" s="34"/>
      <c r="WHE2" s="34"/>
      <c r="WHF2" s="34"/>
      <c r="WHG2" s="34"/>
      <c r="WHH2" s="34"/>
      <c r="WHI2" s="34"/>
      <c r="WHJ2" s="34"/>
      <c r="WHK2" s="34"/>
      <c r="WHL2" s="34"/>
      <c r="WHM2" s="34"/>
      <c r="WHN2" s="34"/>
      <c r="WHO2" s="34"/>
      <c r="WHP2" s="34"/>
      <c r="WHQ2" s="34"/>
      <c r="WHR2" s="34"/>
      <c r="WHS2" s="34"/>
      <c r="WHT2" s="34"/>
      <c r="WHU2" s="34"/>
      <c r="WHV2" s="34"/>
      <c r="WHW2" s="34"/>
      <c r="WHX2" s="34"/>
      <c r="WHY2" s="34"/>
      <c r="WHZ2" s="34"/>
      <c r="WIA2" s="34"/>
      <c r="WIB2" s="34"/>
      <c r="WIC2" s="34"/>
      <c r="WID2" s="34"/>
      <c r="WIE2" s="34"/>
      <c r="WIF2" s="34"/>
      <c r="WIG2" s="34"/>
      <c r="WIH2" s="34"/>
      <c r="WII2" s="34"/>
      <c r="WIJ2" s="34"/>
      <c r="WIK2" s="34"/>
      <c r="WIL2" s="34"/>
      <c r="WIM2" s="34"/>
      <c r="WIN2" s="34"/>
      <c r="WIO2" s="34"/>
      <c r="WIP2" s="34"/>
      <c r="WIQ2" s="34"/>
      <c r="WIR2" s="34"/>
      <c r="WIS2" s="34"/>
      <c r="WIT2" s="34"/>
      <c r="WIU2" s="34"/>
      <c r="WIV2" s="34"/>
      <c r="WIW2" s="34"/>
      <c r="WIX2" s="34"/>
      <c r="WIY2" s="34"/>
      <c r="WIZ2" s="34"/>
      <c r="WJA2" s="34"/>
      <c r="WJB2" s="34"/>
      <c r="WJC2" s="34"/>
      <c r="WJD2" s="34"/>
      <c r="WJE2" s="34"/>
      <c r="WJF2" s="34"/>
      <c r="WJG2" s="34"/>
      <c r="WJH2" s="34"/>
      <c r="WJI2" s="34"/>
      <c r="WJJ2" s="34"/>
      <c r="WJK2" s="34"/>
      <c r="WJL2" s="34"/>
      <c r="WJM2" s="34"/>
      <c r="WJN2" s="34"/>
      <c r="WJO2" s="34"/>
      <c r="WJP2" s="34"/>
      <c r="WJQ2" s="34"/>
      <c r="WJR2" s="34"/>
      <c r="WJS2" s="34"/>
      <c r="WJT2" s="34"/>
      <c r="WJU2" s="34"/>
      <c r="WJV2" s="34"/>
      <c r="WJW2" s="34"/>
      <c r="WJX2" s="34"/>
      <c r="WJY2" s="34"/>
      <c r="WJZ2" s="34"/>
      <c r="WKA2" s="34"/>
      <c r="WKB2" s="34"/>
      <c r="WKC2" s="34"/>
      <c r="WKD2" s="34"/>
      <c r="WKE2" s="34"/>
      <c r="WKF2" s="34"/>
      <c r="WKG2" s="34"/>
      <c r="WKH2" s="34"/>
      <c r="WKI2" s="34"/>
      <c r="WKJ2" s="34"/>
      <c r="WKK2" s="34"/>
      <c r="WKL2" s="34"/>
      <c r="WKM2" s="34"/>
      <c r="WKN2" s="34"/>
      <c r="WKO2" s="34"/>
      <c r="WKP2" s="34"/>
      <c r="WKQ2" s="34"/>
      <c r="WKR2" s="34"/>
      <c r="WKS2" s="34"/>
      <c r="WKT2" s="34"/>
      <c r="WKU2" s="34"/>
      <c r="WKV2" s="34"/>
      <c r="WKW2" s="34"/>
      <c r="WKX2" s="34"/>
      <c r="WKY2" s="34"/>
      <c r="WKZ2" s="34"/>
      <c r="WLA2" s="34"/>
      <c r="WLB2" s="34"/>
      <c r="WLC2" s="34"/>
      <c r="WLD2" s="34"/>
      <c r="WLE2" s="34"/>
      <c r="WLF2" s="34"/>
      <c r="WLG2" s="34"/>
      <c r="WLH2" s="34"/>
      <c r="WLI2" s="34"/>
      <c r="WLJ2" s="34"/>
      <c r="WLK2" s="34"/>
      <c r="WLL2" s="34"/>
      <c r="WLM2" s="34"/>
      <c r="WLN2" s="34"/>
      <c r="WLO2" s="34"/>
      <c r="WLP2" s="34"/>
      <c r="WLQ2" s="34"/>
      <c r="WLR2" s="34"/>
      <c r="WLS2" s="34"/>
      <c r="WLT2" s="34"/>
      <c r="WLU2" s="34"/>
      <c r="WLV2" s="34"/>
      <c r="WLW2" s="34"/>
      <c r="WLX2" s="34"/>
      <c r="WLY2" s="34"/>
      <c r="WLZ2" s="34"/>
      <c r="WMA2" s="34"/>
      <c r="WMB2" s="34"/>
      <c r="WMC2" s="34"/>
      <c r="WMD2" s="34"/>
      <c r="WME2" s="34"/>
      <c r="WMF2" s="34"/>
      <c r="WMG2" s="34"/>
      <c r="WMH2" s="34"/>
      <c r="WMI2" s="34"/>
      <c r="WMJ2" s="34"/>
      <c r="WMK2" s="34"/>
      <c r="WML2" s="34"/>
      <c r="WMM2" s="34"/>
      <c r="WMN2" s="34"/>
      <c r="WMO2" s="34"/>
      <c r="WMP2" s="34"/>
      <c r="WMQ2" s="34"/>
      <c r="WMR2" s="34"/>
      <c r="WMS2" s="34"/>
      <c r="WMT2" s="34"/>
      <c r="WMU2" s="34"/>
      <c r="WMV2" s="34"/>
      <c r="WMW2" s="34"/>
      <c r="WMX2" s="34"/>
      <c r="WMY2" s="34"/>
      <c r="WMZ2" s="34"/>
      <c r="WNA2" s="34"/>
      <c r="WNB2" s="34"/>
      <c r="WNC2" s="34"/>
      <c r="WND2" s="34"/>
      <c r="WNE2" s="34"/>
      <c r="WNF2" s="34"/>
      <c r="WNG2" s="34"/>
      <c r="WNH2" s="34"/>
      <c r="WNI2" s="34"/>
      <c r="WNJ2" s="34"/>
      <c r="WNK2" s="34"/>
      <c r="WNL2" s="34"/>
      <c r="WNM2" s="34"/>
      <c r="WNN2" s="34"/>
      <c r="WNO2" s="34"/>
      <c r="WNP2" s="34"/>
      <c r="WNQ2" s="34"/>
      <c r="WNR2" s="34"/>
      <c r="WNS2" s="34"/>
      <c r="WNT2" s="34"/>
      <c r="WNU2" s="34"/>
      <c r="WNV2" s="34"/>
      <c r="WNW2" s="34"/>
      <c r="WNX2" s="34"/>
      <c r="WNY2" s="34"/>
      <c r="WNZ2" s="34"/>
      <c r="WOA2" s="34"/>
      <c r="WOB2" s="34"/>
      <c r="WOC2" s="34"/>
      <c r="WOD2" s="34"/>
      <c r="WOE2" s="34"/>
      <c r="WOF2" s="34"/>
      <c r="WOG2" s="34"/>
      <c r="WOH2" s="34"/>
      <c r="WOI2" s="34"/>
      <c r="WOJ2" s="34"/>
      <c r="WOK2" s="34"/>
      <c r="WOL2" s="34"/>
      <c r="WOM2" s="34"/>
      <c r="WON2" s="34"/>
      <c r="WOO2" s="34"/>
      <c r="WOP2" s="34"/>
      <c r="WOQ2" s="34"/>
      <c r="WOR2" s="34"/>
      <c r="WOS2" s="34"/>
      <c r="WOT2" s="34"/>
      <c r="WOU2" s="34"/>
      <c r="WOV2" s="34"/>
      <c r="WOW2" s="34"/>
      <c r="WOX2" s="34"/>
      <c r="WOY2" s="34"/>
      <c r="WOZ2" s="34"/>
      <c r="WPA2" s="34"/>
      <c r="WPB2" s="34"/>
      <c r="WPC2" s="34"/>
      <c r="WPD2" s="34"/>
      <c r="WPE2" s="34"/>
      <c r="WPF2" s="34"/>
      <c r="WPG2" s="34"/>
      <c r="WPH2" s="34"/>
      <c r="WPI2" s="34"/>
      <c r="WPJ2" s="34"/>
      <c r="WPK2" s="34"/>
      <c r="WPL2" s="34"/>
      <c r="WPM2" s="34"/>
      <c r="WPN2" s="34"/>
      <c r="WPO2" s="34"/>
      <c r="WPP2" s="34"/>
      <c r="WPQ2" s="34"/>
      <c r="WPR2" s="34"/>
      <c r="WPS2" s="34"/>
      <c r="WPT2" s="34"/>
      <c r="WPU2" s="34"/>
      <c r="WPV2" s="34"/>
      <c r="WPW2" s="34"/>
      <c r="WPX2" s="34"/>
      <c r="WPY2" s="34"/>
      <c r="WPZ2" s="34"/>
      <c r="WQA2" s="34"/>
      <c r="WQB2" s="34"/>
      <c r="WQC2" s="34"/>
      <c r="WQD2" s="34"/>
      <c r="WQE2" s="34"/>
      <c r="WQF2" s="34"/>
      <c r="WQG2" s="34"/>
      <c r="WQH2" s="34"/>
      <c r="WQI2" s="34"/>
      <c r="WQJ2" s="34"/>
      <c r="WQK2" s="34"/>
      <c r="WQL2" s="34"/>
      <c r="WQM2" s="34"/>
      <c r="WQN2" s="34"/>
      <c r="WQO2" s="34"/>
      <c r="WQP2" s="34"/>
      <c r="WQQ2" s="34"/>
      <c r="WQR2" s="34"/>
      <c r="WQS2" s="34"/>
      <c r="WQT2" s="34"/>
      <c r="WQU2" s="34"/>
      <c r="WQV2" s="34"/>
      <c r="WQW2" s="34"/>
      <c r="WQX2" s="34"/>
      <c r="WQY2" s="34"/>
      <c r="WQZ2" s="34"/>
      <c r="WRA2" s="34"/>
      <c r="WRB2" s="34"/>
      <c r="WRC2" s="34"/>
      <c r="WRD2" s="34"/>
      <c r="WRE2" s="34"/>
      <c r="WRF2" s="34"/>
      <c r="WRG2" s="34"/>
      <c r="WRH2" s="34"/>
      <c r="WRI2" s="34"/>
      <c r="WRJ2" s="34"/>
      <c r="WRK2" s="34"/>
      <c r="WRL2" s="34"/>
      <c r="WRM2" s="34"/>
      <c r="WRN2" s="34"/>
      <c r="WRO2" s="34"/>
      <c r="WRP2" s="34"/>
      <c r="WRQ2" s="34"/>
      <c r="WRR2" s="34"/>
      <c r="WRS2" s="34"/>
      <c r="WRT2" s="34"/>
      <c r="WRU2" s="34"/>
      <c r="WRV2" s="34"/>
      <c r="WRW2" s="34"/>
      <c r="WRX2" s="34"/>
      <c r="WRY2" s="34"/>
      <c r="WRZ2" s="34"/>
      <c r="WSA2" s="34"/>
      <c r="WSB2" s="34"/>
      <c r="WSC2" s="34"/>
      <c r="WSD2" s="34"/>
      <c r="WSE2" s="34"/>
      <c r="WSF2" s="34"/>
      <c r="WSG2" s="34"/>
      <c r="WSH2" s="34"/>
      <c r="WSI2" s="34"/>
      <c r="WSJ2" s="34"/>
      <c r="WSK2" s="34"/>
      <c r="WSL2" s="34"/>
      <c r="WSM2" s="34"/>
      <c r="WSN2" s="34"/>
      <c r="WSO2" s="34"/>
      <c r="WSP2" s="34"/>
      <c r="WSQ2" s="34"/>
      <c r="WSR2" s="34"/>
      <c r="WSS2" s="34"/>
      <c r="WST2" s="34"/>
      <c r="WSU2" s="34"/>
      <c r="WSV2" s="34"/>
      <c r="WSW2" s="34"/>
      <c r="WSX2" s="34"/>
      <c r="WSY2" s="34"/>
      <c r="WSZ2" s="34"/>
      <c r="WTA2" s="34"/>
      <c r="WTB2" s="34"/>
      <c r="WTC2" s="34"/>
      <c r="WTD2" s="34"/>
      <c r="WTE2" s="34"/>
      <c r="WTF2" s="34"/>
      <c r="WTG2" s="34"/>
      <c r="WTH2" s="34"/>
      <c r="WTI2" s="34"/>
      <c r="WTJ2" s="34"/>
      <c r="WTK2" s="34"/>
      <c r="WTL2" s="34"/>
      <c r="WTM2" s="34"/>
      <c r="WTN2" s="34"/>
      <c r="WTO2" s="34"/>
      <c r="WTP2" s="34"/>
      <c r="WTQ2" s="34"/>
      <c r="WTR2" s="34"/>
      <c r="WTS2" s="34"/>
      <c r="WTT2" s="34"/>
      <c r="WTU2" s="34"/>
      <c r="WTV2" s="34"/>
      <c r="WTW2" s="34"/>
      <c r="WTX2" s="34"/>
      <c r="WTY2" s="34"/>
      <c r="WTZ2" s="34"/>
      <c r="WUA2" s="34"/>
      <c r="WUB2" s="34"/>
      <c r="WUC2" s="34"/>
      <c r="WUD2" s="34"/>
      <c r="WUE2" s="34"/>
      <c r="WUF2" s="34"/>
      <c r="WUG2" s="34"/>
      <c r="WUH2" s="34"/>
      <c r="WUI2" s="34"/>
      <c r="WUJ2" s="34"/>
      <c r="WUK2" s="34"/>
      <c r="WUL2" s="34"/>
      <c r="WUM2" s="34"/>
      <c r="WUN2" s="34"/>
      <c r="WUO2" s="34"/>
      <c r="WUP2" s="34"/>
      <c r="WUQ2" s="34"/>
      <c r="WUR2" s="34"/>
      <c r="WUS2" s="34"/>
      <c r="WUT2" s="34"/>
      <c r="WUU2" s="34"/>
      <c r="WUV2" s="34"/>
      <c r="WUW2" s="34"/>
      <c r="WUX2" s="34"/>
      <c r="WUY2" s="34"/>
      <c r="WUZ2" s="34"/>
      <c r="WVA2" s="34"/>
      <c r="WVB2" s="34"/>
      <c r="WVC2" s="34"/>
      <c r="WVD2" s="34"/>
      <c r="WVE2" s="34"/>
      <c r="WVF2" s="34"/>
      <c r="WVG2" s="34"/>
      <c r="WVH2" s="34"/>
      <c r="WVI2" s="34"/>
      <c r="WVJ2" s="34"/>
      <c r="WVK2" s="34"/>
      <c r="WVL2" s="34"/>
      <c r="WVM2" s="34"/>
      <c r="WVN2" s="34"/>
      <c r="WVO2" s="34"/>
      <c r="WVP2" s="34"/>
      <c r="WVQ2" s="34"/>
      <c r="WVR2" s="34"/>
      <c r="WVS2" s="34"/>
      <c r="WVT2" s="34"/>
      <c r="WVU2" s="34"/>
      <c r="WVV2" s="34"/>
      <c r="WVW2" s="34"/>
      <c r="WVX2" s="34"/>
      <c r="WVY2" s="34"/>
      <c r="WVZ2" s="34"/>
      <c r="WWA2" s="34"/>
      <c r="WWB2" s="34"/>
      <c r="WWC2" s="34"/>
      <c r="WWD2" s="34"/>
      <c r="WWE2" s="34"/>
      <c r="WWF2" s="34"/>
      <c r="WWG2" s="34"/>
      <c r="WWH2" s="34"/>
      <c r="WWI2" s="34"/>
      <c r="WWJ2" s="34"/>
      <c r="WWK2" s="34"/>
      <c r="WWL2" s="34"/>
      <c r="WWM2" s="34"/>
      <c r="WWN2" s="34"/>
      <c r="WWO2" s="34"/>
      <c r="WWP2" s="34"/>
      <c r="WWQ2" s="34"/>
      <c r="WWR2" s="34"/>
      <c r="WWS2" s="34"/>
      <c r="WWT2" s="34"/>
      <c r="WWU2" s="34"/>
      <c r="WWV2" s="34"/>
      <c r="WWW2" s="34"/>
      <c r="WWX2" s="34"/>
      <c r="WWY2" s="34"/>
      <c r="WWZ2" s="34"/>
      <c r="WXA2" s="34"/>
      <c r="WXB2" s="34"/>
      <c r="WXC2" s="34"/>
      <c r="WXD2" s="34"/>
      <c r="WXE2" s="34"/>
      <c r="WXF2" s="34"/>
      <c r="WXG2" s="34"/>
      <c r="WXH2" s="34"/>
      <c r="WXI2" s="34"/>
      <c r="WXJ2" s="34"/>
      <c r="WXK2" s="34"/>
      <c r="WXL2" s="34"/>
      <c r="WXM2" s="34"/>
      <c r="WXN2" s="34"/>
      <c r="WXO2" s="34"/>
      <c r="WXP2" s="34"/>
      <c r="WXQ2" s="34"/>
      <c r="WXR2" s="34"/>
      <c r="WXS2" s="34"/>
      <c r="WXT2" s="34"/>
      <c r="WXU2" s="34"/>
      <c r="WXV2" s="34"/>
      <c r="WXW2" s="34"/>
      <c r="WXX2" s="34"/>
      <c r="WXY2" s="34"/>
      <c r="WXZ2" s="34"/>
      <c r="WYA2" s="34"/>
      <c r="WYB2" s="34"/>
      <c r="WYC2" s="34"/>
      <c r="WYD2" s="34"/>
      <c r="WYE2" s="34"/>
      <c r="WYF2" s="34"/>
      <c r="WYG2" s="34"/>
      <c r="WYH2" s="34"/>
      <c r="WYI2" s="34"/>
      <c r="WYJ2" s="34"/>
      <c r="WYK2" s="34"/>
      <c r="WYL2" s="34"/>
      <c r="WYM2" s="34"/>
      <c r="WYN2" s="34"/>
      <c r="WYO2" s="34"/>
      <c r="WYP2" s="34"/>
      <c r="WYQ2" s="34"/>
      <c r="WYR2" s="34"/>
      <c r="WYS2" s="34"/>
      <c r="WYT2" s="34"/>
      <c r="WYU2" s="34"/>
      <c r="WYV2" s="34"/>
      <c r="WYW2" s="34"/>
      <c r="WYX2" s="34"/>
      <c r="WYY2" s="34"/>
      <c r="WYZ2" s="34"/>
      <c r="WZA2" s="34"/>
      <c r="WZB2" s="34"/>
      <c r="WZC2" s="34"/>
      <c r="WZD2" s="34"/>
      <c r="WZE2" s="34"/>
      <c r="WZF2" s="34"/>
      <c r="WZG2" s="34"/>
      <c r="WZH2" s="34"/>
      <c r="WZI2" s="34"/>
      <c r="WZJ2" s="34"/>
      <c r="WZK2" s="34"/>
      <c r="WZL2" s="34"/>
      <c r="WZM2" s="34"/>
      <c r="WZN2" s="34"/>
      <c r="WZO2" s="34"/>
      <c r="WZP2" s="34"/>
      <c r="WZQ2" s="34"/>
      <c r="WZR2" s="34"/>
      <c r="WZS2" s="34"/>
      <c r="WZT2" s="34"/>
      <c r="WZU2" s="34"/>
      <c r="WZV2" s="34"/>
      <c r="WZW2" s="34"/>
      <c r="WZX2" s="34"/>
      <c r="WZY2" s="34"/>
      <c r="WZZ2" s="34"/>
      <c r="XAA2" s="34"/>
      <c r="XAB2" s="34"/>
      <c r="XAC2" s="34"/>
      <c r="XAD2" s="34"/>
      <c r="XAE2" s="34"/>
      <c r="XAF2" s="34"/>
      <c r="XAG2" s="34"/>
      <c r="XAH2" s="34"/>
      <c r="XAI2" s="34"/>
      <c r="XAJ2" s="34"/>
      <c r="XAK2" s="34"/>
      <c r="XAL2" s="34"/>
      <c r="XAM2" s="34"/>
      <c r="XAN2" s="34"/>
      <c r="XAO2" s="34"/>
      <c r="XAP2" s="34"/>
      <c r="XAQ2" s="34"/>
      <c r="XAR2" s="34"/>
      <c r="XAS2" s="34"/>
      <c r="XAT2" s="34"/>
      <c r="XAU2" s="34"/>
      <c r="XAV2" s="34"/>
      <c r="XAW2" s="34"/>
      <c r="XAX2" s="34"/>
      <c r="XAY2" s="34"/>
      <c r="XAZ2" s="34"/>
      <c r="XBA2" s="34"/>
      <c r="XBB2" s="34"/>
      <c r="XBC2" s="34"/>
      <c r="XBD2" s="34"/>
      <c r="XBE2" s="34"/>
      <c r="XBF2" s="34"/>
      <c r="XBG2" s="34"/>
      <c r="XBH2" s="34"/>
      <c r="XBI2" s="34"/>
      <c r="XBJ2" s="34"/>
      <c r="XBK2" s="34"/>
      <c r="XBL2" s="34"/>
      <c r="XBM2" s="34"/>
      <c r="XBN2" s="34"/>
      <c r="XBO2" s="34"/>
      <c r="XBP2" s="34"/>
      <c r="XBQ2" s="34"/>
      <c r="XBR2" s="34"/>
      <c r="XBS2" s="34"/>
      <c r="XBT2" s="34"/>
      <c r="XBU2" s="34"/>
      <c r="XBV2" s="34"/>
      <c r="XBW2" s="34"/>
      <c r="XBX2" s="34"/>
      <c r="XBY2" s="34"/>
      <c r="XBZ2" s="34"/>
      <c r="XCA2" s="34"/>
      <c r="XCB2" s="34"/>
      <c r="XCC2" s="34"/>
      <c r="XCD2" s="34"/>
      <c r="XCE2" s="34"/>
      <c r="XCF2" s="34"/>
      <c r="XCG2" s="34"/>
      <c r="XCH2" s="34"/>
      <c r="XCI2" s="34"/>
      <c r="XCJ2" s="34"/>
      <c r="XCK2" s="34"/>
      <c r="XCL2" s="34"/>
      <c r="XCM2" s="34"/>
      <c r="XCN2" s="34"/>
      <c r="XCO2" s="34"/>
      <c r="XCP2" s="34"/>
      <c r="XCQ2" s="34"/>
      <c r="XCR2" s="34"/>
      <c r="XCS2" s="34"/>
      <c r="XCT2" s="34"/>
      <c r="XCU2" s="34"/>
      <c r="XCV2" s="34"/>
      <c r="XCW2" s="34"/>
      <c r="XCX2" s="34"/>
      <c r="XCY2" s="34"/>
      <c r="XCZ2" s="34"/>
      <c r="XDA2" s="34"/>
      <c r="XDB2" s="34"/>
      <c r="XDC2" s="34"/>
      <c r="XDD2" s="34"/>
      <c r="XDE2" s="34"/>
      <c r="XDF2" s="34"/>
      <c r="XDG2" s="34"/>
      <c r="XDH2" s="34"/>
      <c r="XDI2" s="34"/>
      <c r="XDJ2" s="34"/>
      <c r="XDK2" s="34"/>
      <c r="XDL2" s="34"/>
      <c r="XDM2" s="34"/>
      <c r="XDN2" s="34"/>
      <c r="XDO2" s="34"/>
      <c r="XDP2" s="34"/>
      <c r="XDQ2" s="34"/>
      <c r="XDR2" s="34"/>
      <c r="XDS2" s="34"/>
      <c r="XDT2" s="34"/>
      <c r="XDU2" s="34"/>
      <c r="XDV2" s="34"/>
      <c r="XDW2" s="34"/>
      <c r="XDX2" s="34"/>
      <c r="XDY2" s="34"/>
      <c r="XDZ2" s="34"/>
      <c r="XEA2" s="34"/>
      <c r="XEB2" s="34"/>
      <c r="XEC2" s="34"/>
      <c r="XED2" s="34"/>
      <c r="XEE2" s="34"/>
      <c r="XEF2" s="34"/>
      <c r="XEG2" s="34"/>
      <c r="XEH2" s="34"/>
      <c r="XEI2" s="34"/>
      <c r="XEJ2" s="34"/>
      <c r="XEK2" s="34"/>
      <c r="XEL2" s="34"/>
      <c r="XEM2" s="34"/>
      <c r="XEN2" s="34"/>
      <c r="XEO2" s="34"/>
      <c r="XEP2" s="34"/>
      <c r="XEQ2" s="34"/>
      <c r="XER2" s="34"/>
      <c r="XES2" s="34"/>
    </row>
    <row r="3" spans="1:16373" s="3" customFormat="1" ht="20.25" customHeight="1" x14ac:dyDescent="0.2">
      <c r="A3" s="34" t="s">
        <v>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16373" s="3" customFormat="1" ht="15.75" x14ac:dyDescent="0.2">
      <c r="A4" s="34" t="s">
        <v>3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1:16373" s="3" customFormat="1" ht="15.75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16373" s="3" customFormat="1" ht="15.75" x14ac:dyDescent="0.2">
      <c r="A6" s="34" t="s">
        <v>4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16373" s="3" customFormat="1" ht="16.5" thickBot="1" x14ac:dyDescent="0.25">
      <c r="A7" s="4"/>
      <c r="B7" s="4"/>
      <c r="C7" s="4"/>
      <c r="D7" s="4"/>
      <c r="E7" s="4"/>
      <c r="F7" s="4"/>
      <c r="G7" s="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16373" s="5" customFormat="1" ht="29.45" customHeight="1" thickBot="1" x14ac:dyDescent="0.3">
      <c r="S8" s="6"/>
      <c r="T8" s="45" t="s">
        <v>5</v>
      </c>
      <c r="U8" s="46"/>
      <c r="V8" s="46"/>
      <c r="W8" s="46"/>
      <c r="X8" s="46"/>
      <c r="Y8" s="46"/>
      <c r="Z8" s="46"/>
      <c r="AA8" s="46"/>
      <c r="AB8" s="46"/>
      <c r="AC8" s="47"/>
      <c r="AD8" s="40" t="s">
        <v>6</v>
      </c>
      <c r="AE8" s="41"/>
      <c r="AF8" s="42"/>
      <c r="AG8" s="38" t="s">
        <v>7</v>
      </c>
      <c r="AH8" s="38" t="s">
        <v>8</v>
      </c>
      <c r="AI8" s="38" t="s">
        <v>773</v>
      </c>
      <c r="AJ8" s="43" t="s">
        <v>9</v>
      </c>
      <c r="AK8" s="43" t="s">
        <v>10</v>
      </c>
      <c r="AL8" s="43" t="s">
        <v>11</v>
      </c>
    </row>
    <row r="9" spans="1:16373" ht="124.5" customHeight="1" thickBot="1" x14ac:dyDescent="0.3">
      <c r="A9" s="7" t="s">
        <v>12</v>
      </c>
      <c r="B9" s="7" t="s">
        <v>13</v>
      </c>
      <c r="C9" s="7" t="s">
        <v>14</v>
      </c>
      <c r="D9" s="7" t="s">
        <v>15</v>
      </c>
      <c r="E9" s="7" t="s">
        <v>16</v>
      </c>
      <c r="F9" s="7" t="s">
        <v>17</v>
      </c>
      <c r="G9" s="7" t="s">
        <v>18</v>
      </c>
      <c r="H9" s="7" t="s">
        <v>19</v>
      </c>
      <c r="I9" s="7" t="s">
        <v>20</v>
      </c>
      <c r="J9" s="7" t="s">
        <v>21</v>
      </c>
      <c r="K9" s="7" t="s">
        <v>22</v>
      </c>
      <c r="L9" s="7" t="s">
        <v>23</v>
      </c>
      <c r="M9" s="7" t="s">
        <v>24</v>
      </c>
      <c r="N9" s="7" t="s">
        <v>25</v>
      </c>
      <c r="O9" s="8" t="s">
        <v>26</v>
      </c>
      <c r="P9" s="8" t="s">
        <v>27</v>
      </c>
      <c r="Q9" s="8" t="s">
        <v>28</v>
      </c>
      <c r="R9" s="8" t="s">
        <v>29</v>
      </c>
      <c r="S9" s="9" t="s">
        <v>30</v>
      </c>
      <c r="T9" s="10" t="s">
        <v>31</v>
      </c>
      <c r="U9" s="10" t="s">
        <v>32</v>
      </c>
      <c r="V9" s="10" t="s">
        <v>33</v>
      </c>
      <c r="W9" s="10" t="s">
        <v>34</v>
      </c>
      <c r="X9" s="10" t="s">
        <v>35</v>
      </c>
      <c r="Y9" s="10" t="s">
        <v>36</v>
      </c>
      <c r="Z9" s="10" t="s">
        <v>37</v>
      </c>
      <c r="AA9" s="10" t="s">
        <v>38</v>
      </c>
      <c r="AB9" s="10" t="s">
        <v>39</v>
      </c>
      <c r="AC9" s="11" t="s">
        <v>40</v>
      </c>
      <c r="AD9" s="10" t="s">
        <v>41</v>
      </c>
      <c r="AE9" s="11" t="s">
        <v>42</v>
      </c>
      <c r="AF9" s="12" t="s">
        <v>43</v>
      </c>
      <c r="AG9" s="39"/>
      <c r="AH9" s="39"/>
      <c r="AI9" s="39"/>
      <c r="AJ9" s="44"/>
      <c r="AK9" s="44"/>
      <c r="AL9" s="44"/>
    </row>
    <row r="10" spans="1:16373" x14ac:dyDescent="0.25">
      <c r="A10" s="13">
        <v>1</v>
      </c>
      <c r="B10" s="13">
        <v>2</v>
      </c>
      <c r="C10" s="13">
        <v>3</v>
      </c>
      <c r="D10" s="13">
        <v>4</v>
      </c>
      <c r="E10" s="13">
        <v>5</v>
      </c>
      <c r="F10" s="13">
        <v>6</v>
      </c>
      <c r="G10" s="13">
        <v>7</v>
      </c>
      <c r="H10" s="13">
        <v>8</v>
      </c>
      <c r="I10" s="13">
        <v>9</v>
      </c>
      <c r="J10" s="13">
        <v>10</v>
      </c>
      <c r="K10" s="13">
        <v>11</v>
      </c>
      <c r="L10" s="13">
        <v>12</v>
      </c>
      <c r="M10" s="13">
        <v>13</v>
      </c>
      <c r="N10" s="13">
        <v>14</v>
      </c>
      <c r="O10" s="13">
        <v>15</v>
      </c>
      <c r="P10" s="13">
        <v>16</v>
      </c>
      <c r="Q10" s="13">
        <v>17</v>
      </c>
      <c r="R10" s="13">
        <v>18</v>
      </c>
      <c r="S10" s="13">
        <v>19</v>
      </c>
      <c r="T10" s="13">
        <v>20</v>
      </c>
      <c r="U10" s="13">
        <v>21</v>
      </c>
      <c r="V10" s="13">
        <v>22</v>
      </c>
      <c r="W10" s="13">
        <v>23</v>
      </c>
      <c r="X10" s="13">
        <v>24</v>
      </c>
      <c r="Y10" s="13">
        <v>25</v>
      </c>
      <c r="Z10" s="13">
        <v>26</v>
      </c>
      <c r="AA10" s="13">
        <v>27</v>
      </c>
      <c r="AB10" s="13">
        <v>28</v>
      </c>
      <c r="AC10" s="13" t="s">
        <v>44</v>
      </c>
      <c r="AD10" s="13">
        <v>30</v>
      </c>
      <c r="AE10" s="13">
        <v>31</v>
      </c>
      <c r="AF10" s="13">
        <v>32</v>
      </c>
      <c r="AG10" s="13" t="s">
        <v>45</v>
      </c>
      <c r="AH10" s="13" t="s">
        <v>46</v>
      </c>
      <c r="AI10" s="13">
        <v>35</v>
      </c>
      <c r="AJ10" s="13">
        <v>36</v>
      </c>
      <c r="AK10" s="13" t="s">
        <v>774</v>
      </c>
      <c r="AL10" s="13">
        <v>38</v>
      </c>
    </row>
    <row r="11" spans="1:16373" s="14" customFormat="1" x14ac:dyDescent="0.25">
      <c r="A11" s="14" t="s">
        <v>47</v>
      </c>
      <c r="B11" s="14" t="s">
        <v>48</v>
      </c>
      <c r="C11" s="14" t="s">
        <v>49</v>
      </c>
      <c r="D11" s="14" t="s">
        <v>50</v>
      </c>
      <c r="F11" s="15">
        <v>41995</v>
      </c>
      <c r="G11" s="14" t="s">
        <v>51</v>
      </c>
      <c r="H11" s="14" t="s">
        <v>52</v>
      </c>
      <c r="I11" s="14" t="s">
        <v>53</v>
      </c>
      <c r="J11" s="14" t="s">
        <v>54</v>
      </c>
      <c r="K11" s="14" t="s">
        <v>55</v>
      </c>
      <c r="L11" s="14" t="s">
        <v>56</v>
      </c>
      <c r="M11" s="14" t="s">
        <v>57</v>
      </c>
      <c r="N11" s="14" t="s">
        <v>58</v>
      </c>
      <c r="O11" s="16">
        <v>43189</v>
      </c>
      <c r="P11" s="16">
        <v>43278</v>
      </c>
      <c r="Q11" s="14">
        <v>3</v>
      </c>
      <c r="R11" s="14" t="s">
        <v>59</v>
      </c>
      <c r="S11" s="17">
        <v>43297.022164351853</v>
      </c>
      <c r="T11" s="18">
        <v>4414988.0299999993</v>
      </c>
      <c r="U11" s="18">
        <v>7030200.8399999999</v>
      </c>
      <c r="V11" s="18">
        <v>50720078.819999993</v>
      </c>
      <c r="W11" s="18">
        <v>1995200.01</v>
      </c>
      <c r="X11" s="18">
        <v>98770256.039999992</v>
      </c>
      <c r="Y11" s="18">
        <v>20133525.789999999</v>
      </c>
      <c r="Z11" s="18">
        <v>12702200.01</v>
      </c>
      <c r="AA11" s="18">
        <v>107112444.09</v>
      </c>
      <c r="AB11" s="18">
        <v>4384.8</v>
      </c>
      <c r="AC11" s="18">
        <f t="shared" ref="AC11:AC74" si="0">SUM(T11:AB11)</f>
        <v>302883278.43000001</v>
      </c>
      <c r="AD11" s="19">
        <v>-474680.04799999995</v>
      </c>
      <c r="AE11" s="18">
        <v>22027102.605036359</v>
      </c>
      <c r="AF11" s="18">
        <v>0</v>
      </c>
      <c r="AG11" s="18">
        <f t="shared" ref="AG11:AG74" si="1">AD11+AE11+AF11</f>
        <v>21552422.557036359</v>
      </c>
      <c r="AH11" s="18">
        <f t="shared" ref="AH11:AH74" si="2">AC11+AG11</f>
        <v>324435700.98703635</v>
      </c>
      <c r="AI11" s="30">
        <v>315689.68</v>
      </c>
      <c r="AJ11" s="18">
        <v>429633325</v>
      </c>
      <c r="AK11" s="18">
        <f>+(+AH11+AI11)-AJ11</f>
        <v>-104881934.33296365</v>
      </c>
      <c r="AL11" s="20">
        <f>AH11/AJ11</f>
        <v>0.75514556741387873</v>
      </c>
    </row>
    <row r="12" spans="1:16373" s="14" customFormat="1" x14ac:dyDescent="0.25">
      <c r="A12" s="14" t="s">
        <v>47</v>
      </c>
      <c r="B12" s="14" t="s">
        <v>48</v>
      </c>
      <c r="C12" s="14" t="s">
        <v>49</v>
      </c>
      <c r="D12" s="14" t="s">
        <v>60</v>
      </c>
      <c r="E12" s="14" t="s">
        <v>60</v>
      </c>
      <c r="F12" s="15">
        <v>43120</v>
      </c>
      <c r="G12" s="14" t="s">
        <v>61</v>
      </c>
      <c r="H12" s="14" t="s">
        <v>52</v>
      </c>
      <c r="I12" s="14" t="s">
        <v>53</v>
      </c>
      <c r="J12" s="14" t="s">
        <v>54</v>
      </c>
      <c r="K12" s="14" t="s">
        <v>62</v>
      </c>
      <c r="L12" s="14" t="s">
        <v>63</v>
      </c>
      <c r="M12" s="14" t="s">
        <v>64</v>
      </c>
      <c r="N12" s="14" t="s">
        <v>65</v>
      </c>
      <c r="O12" s="16">
        <v>43189</v>
      </c>
      <c r="P12" s="16">
        <v>43278</v>
      </c>
      <c r="Q12" s="14">
        <v>3</v>
      </c>
      <c r="R12" s="14" t="s">
        <v>59</v>
      </c>
      <c r="S12" s="17">
        <v>43296.967974537038</v>
      </c>
      <c r="T12" s="18">
        <v>103158.68000000001</v>
      </c>
      <c r="U12" s="18">
        <v>202786.18</v>
      </c>
      <c r="V12" s="18">
        <v>175704.66999999998</v>
      </c>
      <c r="W12" s="18">
        <v>0</v>
      </c>
      <c r="X12" s="18">
        <v>64636.81</v>
      </c>
      <c r="Y12" s="18">
        <v>5011.2</v>
      </c>
      <c r="Z12" s="18">
        <v>14800.74</v>
      </c>
      <c r="AA12" s="18">
        <v>383784.62</v>
      </c>
      <c r="AB12" s="18">
        <v>2142.04</v>
      </c>
      <c r="AC12" s="18">
        <f t="shared" si="0"/>
        <v>952024.94</v>
      </c>
      <c r="AD12" s="19">
        <v>35977.002631578944</v>
      </c>
      <c r="AE12" s="18">
        <v>77989.19</v>
      </c>
      <c r="AF12" s="18">
        <v>0</v>
      </c>
      <c r="AG12" s="18">
        <f t="shared" si="1"/>
        <v>113966.19263157895</v>
      </c>
      <c r="AH12" s="18">
        <f t="shared" si="2"/>
        <v>1065991.1326315789</v>
      </c>
      <c r="AI12" s="18"/>
      <c r="AJ12" s="18">
        <v>2864222</v>
      </c>
      <c r="AK12" s="18">
        <f>+(+AH12+AI12)-AJ12</f>
        <v>-1798230.8673684211</v>
      </c>
      <c r="AL12" s="20">
        <f t="shared" ref="AL12:AL75" si="3">AH12/AJ12</f>
        <v>0.37217475902062724</v>
      </c>
    </row>
    <row r="13" spans="1:16373" s="14" customFormat="1" x14ac:dyDescent="0.25">
      <c r="A13" s="14" t="s">
        <v>47</v>
      </c>
      <c r="B13" s="14" t="s">
        <v>48</v>
      </c>
      <c r="C13" s="14" t="s">
        <v>49</v>
      </c>
      <c r="D13" s="14" t="s">
        <v>60</v>
      </c>
      <c r="E13" s="14" t="s">
        <v>60</v>
      </c>
      <c r="F13" s="15">
        <v>43112</v>
      </c>
      <c r="G13" s="14" t="s">
        <v>61</v>
      </c>
      <c r="H13" s="14" t="s">
        <v>52</v>
      </c>
      <c r="I13" s="14" t="s">
        <v>53</v>
      </c>
      <c r="J13" s="14" t="s">
        <v>54</v>
      </c>
      <c r="K13" s="14" t="s">
        <v>66</v>
      </c>
      <c r="L13" s="14" t="s">
        <v>67</v>
      </c>
      <c r="M13" s="14" t="s">
        <v>68</v>
      </c>
      <c r="N13" s="14" t="s">
        <v>69</v>
      </c>
      <c r="O13" s="16">
        <v>43189</v>
      </c>
      <c r="P13" s="16">
        <v>43278</v>
      </c>
      <c r="Q13" s="14">
        <v>3</v>
      </c>
      <c r="R13" s="14" t="s">
        <v>59</v>
      </c>
      <c r="S13" s="17">
        <v>43296.967974537038</v>
      </c>
      <c r="T13" s="18">
        <v>121131.94</v>
      </c>
      <c r="U13" s="18">
        <v>564514</v>
      </c>
      <c r="V13" s="18">
        <v>739494.7</v>
      </c>
      <c r="W13" s="18">
        <v>0</v>
      </c>
      <c r="X13" s="18">
        <v>64636.81</v>
      </c>
      <c r="Y13" s="18">
        <v>23919.200000000001</v>
      </c>
      <c r="Z13" s="18">
        <v>14800.74</v>
      </c>
      <c r="AA13" s="18">
        <v>362590.16000000003</v>
      </c>
      <c r="AB13" s="18">
        <v>906.64</v>
      </c>
      <c r="AC13" s="18">
        <f t="shared" si="0"/>
        <v>1891994.1899999997</v>
      </c>
      <c r="AD13" s="19">
        <v>35977.002631578944</v>
      </c>
      <c r="AE13" s="18">
        <v>183192.99</v>
      </c>
      <c r="AF13" s="18">
        <v>0</v>
      </c>
      <c r="AG13" s="18">
        <f t="shared" si="1"/>
        <v>219169.99263157893</v>
      </c>
      <c r="AH13" s="18">
        <f t="shared" si="2"/>
        <v>2111164.1826315788</v>
      </c>
      <c r="AI13" s="18"/>
      <c r="AJ13" s="18">
        <v>2864222</v>
      </c>
      <c r="AK13" s="18">
        <f t="shared" ref="AK13:AK76" si="4">+(+AH13+AI13)-AJ13</f>
        <v>-753057.81736842124</v>
      </c>
      <c r="AL13" s="20">
        <f t="shared" si="3"/>
        <v>0.73708119783717141</v>
      </c>
    </row>
    <row r="14" spans="1:16373" s="14" customFormat="1" x14ac:dyDescent="0.25">
      <c r="A14" s="14" t="s">
        <v>47</v>
      </c>
      <c r="B14" s="14" t="s">
        <v>48</v>
      </c>
      <c r="C14" s="14" t="s">
        <v>49</v>
      </c>
      <c r="D14" s="14" t="s">
        <v>70</v>
      </c>
      <c r="E14" s="14" t="s">
        <v>70</v>
      </c>
      <c r="F14" s="15">
        <v>43119</v>
      </c>
      <c r="G14" s="14" t="s">
        <v>61</v>
      </c>
      <c r="H14" s="14" t="s">
        <v>52</v>
      </c>
      <c r="I14" s="14" t="s">
        <v>53</v>
      </c>
      <c r="J14" s="14" t="s">
        <v>54</v>
      </c>
      <c r="K14" s="14" t="s">
        <v>71</v>
      </c>
      <c r="L14" s="14" t="s">
        <v>72</v>
      </c>
      <c r="M14" s="14" t="s">
        <v>73</v>
      </c>
      <c r="N14" s="14" t="s">
        <v>74</v>
      </c>
      <c r="O14" s="16">
        <v>43189</v>
      </c>
      <c r="P14" s="16">
        <v>43278</v>
      </c>
      <c r="Q14" s="14">
        <v>3</v>
      </c>
      <c r="R14" s="14" t="s">
        <v>59</v>
      </c>
      <c r="S14" s="17">
        <v>43296.967974537038</v>
      </c>
      <c r="T14" s="18">
        <v>0</v>
      </c>
      <c r="U14" s="18">
        <v>0</v>
      </c>
      <c r="V14" s="18">
        <v>0</v>
      </c>
      <c r="W14" s="18">
        <v>0</v>
      </c>
      <c r="X14" s="18">
        <v>199885.31</v>
      </c>
      <c r="Y14" s="18">
        <v>0</v>
      </c>
      <c r="Z14" s="18">
        <v>6667.41</v>
      </c>
      <c r="AA14" s="18">
        <v>293244.63</v>
      </c>
      <c r="AB14" s="18">
        <v>1635.99</v>
      </c>
      <c r="AC14" s="18">
        <f t="shared" si="0"/>
        <v>501433.33999999997</v>
      </c>
      <c r="AD14" s="19">
        <v>7936.8571052631632</v>
      </c>
      <c r="AE14" s="18">
        <v>873442.19730981824</v>
      </c>
      <c r="AF14" s="18">
        <v>0</v>
      </c>
      <c r="AG14" s="18">
        <f t="shared" si="1"/>
        <v>881379.05441508139</v>
      </c>
      <c r="AH14" s="18">
        <f t="shared" si="2"/>
        <v>1382812.3944150815</v>
      </c>
      <c r="AI14" s="18"/>
      <c r="AJ14" s="18">
        <v>18617443</v>
      </c>
      <c r="AK14" s="18">
        <f t="shared" si="4"/>
        <v>-17234630.605584919</v>
      </c>
      <c r="AL14" s="20">
        <f t="shared" si="3"/>
        <v>7.4275097520915281E-2</v>
      </c>
    </row>
    <row r="15" spans="1:16373" s="14" customFormat="1" x14ac:dyDescent="0.25">
      <c r="A15" s="14" t="s">
        <v>47</v>
      </c>
      <c r="B15" s="14" t="s">
        <v>48</v>
      </c>
      <c r="C15" s="14" t="s">
        <v>49</v>
      </c>
      <c r="D15" s="14" t="s">
        <v>70</v>
      </c>
      <c r="E15" s="14" t="s">
        <v>70</v>
      </c>
      <c r="F15" s="15">
        <v>43110</v>
      </c>
      <c r="G15" s="14" t="s">
        <v>61</v>
      </c>
      <c r="H15" s="14" t="s">
        <v>52</v>
      </c>
      <c r="I15" s="14" t="s">
        <v>53</v>
      </c>
      <c r="J15" s="14" t="s">
        <v>54</v>
      </c>
      <c r="K15" s="14" t="s">
        <v>75</v>
      </c>
      <c r="L15" s="14" t="s">
        <v>76</v>
      </c>
      <c r="M15" s="14" t="s">
        <v>77</v>
      </c>
      <c r="N15" s="14" t="s">
        <v>78</v>
      </c>
      <c r="O15" s="16">
        <v>43189</v>
      </c>
      <c r="P15" s="16">
        <v>43278</v>
      </c>
      <c r="Q15" s="14">
        <v>3</v>
      </c>
      <c r="R15" s="14" t="s">
        <v>59</v>
      </c>
      <c r="S15" s="17">
        <v>43296.967974537038</v>
      </c>
      <c r="T15" s="18">
        <v>0</v>
      </c>
      <c r="U15" s="18">
        <v>0</v>
      </c>
      <c r="V15" s="18">
        <v>158.33000000000001</v>
      </c>
      <c r="W15" s="18">
        <v>0</v>
      </c>
      <c r="X15" s="18">
        <v>199885.31</v>
      </c>
      <c r="Y15" s="18">
        <v>0</v>
      </c>
      <c r="Z15" s="18">
        <v>6667.41</v>
      </c>
      <c r="AA15" s="18">
        <v>293244.63</v>
      </c>
      <c r="AB15" s="18">
        <v>1635.99</v>
      </c>
      <c r="AC15" s="18">
        <f t="shared" si="0"/>
        <v>501591.67</v>
      </c>
      <c r="AD15" s="19">
        <v>7936.8571052631632</v>
      </c>
      <c r="AE15" s="18">
        <v>873442.19730981824</v>
      </c>
      <c r="AF15" s="18">
        <v>0</v>
      </c>
      <c r="AG15" s="18">
        <f t="shared" si="1"/>
        <v>881379.05441508139</v>
      </c>
      <c r="AH15" s="18">
        <f t="shared" si="2"/>
        <v>1382970.7244150813</v>
      </c>
      <c r="AI15" s="18"/>
      <c r="AJ15" s="18">
        <v>18617443</v>
      </c>
      <c r="AK15" s="18">
        <f t="shared" si="4"/>
        <v>-17234472.275584918</v>
      </c>
      <c r="AL15" s="20">
        <f t="shared" si="3"/>
        <v>7.428360191112611E-2</v>
      </c>
    </row>
    <row r="16" spans="1:16373" s="14" customFormat="1" x14ac:dyDescent="0.25">
      <c r="A16" s="14" t="s">
        <v>47</v>
      </c>
      <c r="B16" s="14" t="s">
        <v>48</v>
      </c>
      <c r="C16" s="14" t="s">
        <v>49</v>
      </c>
      <c r="D16" s="14" t="s">
        <v>79</v>
      </c>
      <c r="E16" s="14" t="s">
        <v>79</v>
      </c>
      <c r="F16" s="15">
        <v>43104</v>
      </c>
      <c r="G16" s="14" t="s">
        <v>61</v>
      </c>
      <c r="H16" s="14" t="s">
        <v>52</v>
      </c>
      <c r="I16" s="14" t="s">
        <v>53</v>
      </c>
      <c r="J16" s="14" t="s">
        <v>54</v>
      </c>
      <c r="K16" s="14" t="s">
        <v>80</v>
      </c>
      <c r="L16" s="14" t="s">
        <v>81</v>
      </c>
      <c r="M16" s="14" t="s">
        <v>82</v>
      </c>
      <c r="N16" s="14" t="s">
        <v>83</v>
      </c>
      <c r="O16" s="16">
        <v>43189</v>
      </c>
      <c r="P16" s="16">
        <v>43278</v>
      </c>
      <c r="Q16" s="14">
        <v>3</v>
      </c>
      <c r="R16" s="14" t="s">
        <v>59</v>
      </c>
      <c r="S16" s="17">
        <v>43296.967974537038</v>
      </c>
      <c r="T16" s="18">
        <v>507456.19000000006</v>
      </c>
      <c r="U16" s="18">
        <v>516290.16000000003</v>
      </c>
      <c r="V16" s="18">
        <v>803133.35000000009</v>
      </c>
      <c r="W16" s="18">
        <v>0</v>
      </c>
      <c r="X16" s="18">
        <v>645759.91</v>
      </c>
      <c r="Y16" s="18">
        <v>0</v>
      </c>
      <c r="Z16" s="18">
        <v>47670.14</v>
      </c>
      <c r="AA16" s="18">
        <v>1026405.5</v>
      </c>
      <c r="AB16" s="18">
        <v>1330.01</v>
      </c>
      <c r="AC16" s="18">
        <f t="shared" si="0"/>
        <v>3548045.2600000002</v>
      </c>
      <c r="AD16" s="19">
        <v>54114.95299999998</v>
      </c>
      <c r="AE16" s="18">
        <v>672465.89875000005</v>
      </c>
      <c r="AF16" s="18">
        <v>0</v>
      </c>
      <c r="AG16" s="18">
        <f t="shared" si="1"/>
        <v>726580.85175000003</v>
      </c>
      <c r="AH16" s="18">
        <f t="shared" si="2"/>
        <v>4274626.1117500002</v>
      </c>
      <c r="AI16" s="18"/>
      <c r="AJ16" s="18">
        <v>10024777</v>
      </c>
      <c r="AK16" s="18">
        <f t="shared" si="4"/>
        <v>-5750150.8882499998</v>
      </c>
      <c r="AL16" s="20">
        <f t="shared" si="3"/>
        <v>0.42640610476921331</v>
      </c>
    </row>
    <row r="17" spans="1:38" s="14" customFormat="1" x14ac:dyDescent="0.25">
      <c r="A17" s="14" t="s">
        <v>47</v>
      </c>
      <c r="B17" s="14" t="s">
        <v>48</v>
      </c>
      <c r="C17" s="14" t="s">
        <v>49</v>
      </c>
      <c r="D17" s="14" t="s">
        <v>79</v>
      </c>
      <c r="E17" s="14" t="s">
        <v>79</v>
      </c>
      <c r="F17" s="15">
        <v>43129</v>
      </c>
      <c r="G17" s="14" t="s">
        <v>61</v>
      </c>
      <c r="H17" s="14" t="s">
        <v>52</v>
      </c>
      <c r="I17" s="14" t="s">
        <v>53</v>
      </c>
      <c r="J17" s="14" t="s">
        <v>54</v>
      </c>
      <c r="K17" s="14" t="s">
        <v>84</v>
      </c>
      <c r="L17" s="14" t="s">
        <v>85</v>
      </c>
      <c r="M17" s="14" t="s">
        <v>86</v>
      </c>
      <c r="N17" s="14" t="s">
        <v>87</v>
      </c>
      <c r="O17" s="16">
        <v>43189</v>
      </c>
      <c r="P17" s="16">
        <v>43278</v>
      </c>
      <c r="Q17" s="14">
        <v>3</v>
      </c>
      <c r="R17" s="14" t="s">
        <v>59</v>
      </c>
      <c r="S17" s="17">
        <v>43296.967974537038</v>
      </c>
      <c r="T17" s="18">
        <v>1153129.1600000001</v>
      </c>
      <c r="U17" s="18">
        <v>673779.04</v>
      </c>
      <c r="V17" s="18">
        <v>430583.98</v>
      </c>
      <c r="W17" s="18">
        <v>0</v>
      </c>
      <c r="X17" s="18">
        <v>413539.91</v>
      </c>
      <c r="Y17" s="18">
        <v>0</v>
      </c>
      <c r="Z17" s="18">
        <v>265750.14</v>
      </c>
      <c r="AA17" s="18">
        <v>1638664.94</v>
      </c>
      <c r="AB17" s="18">
        <v>1181.53</v>
      </c>
      <c r="AC17" s="18">
        <f t="shared" si="0"/>
        <v>4576628.7</v>
      </c>
      <c r="AD17" s="19">
        <v>54114.95299999998</v>
      </c>
      <c r="AE17" s="18">
        <v>666614.41862399993</v>
      </c>
      <c r="AF17" s="18">
        <v>0</v>
      </c>
      <c r="AG17" s="18">
        <f t="shared" si="1"/>
        <v>720729.3716239999</v>
      </c>
      <c r="AH17" s="18">
        <f t="shared" si="2"/>
        <v>5297358.0716239996</v>
      </c>
      <c r="AI17" s="18"/>
      <c r="AJ17" s="18">
        <v>10024777</v>
      </c>
      <c r="AK17" s="18">
        <f t="shared" si="4"/>
        <v>-4727418.9283760004</v>
      </c>
      <c r="AL17" s="20">
        <f t="shared" si="3"/>
        <v>0.52842652476199714</v>
      </c>
    </row>
    <row r="18" spans="1:38" s="14" customFormat="1" x14ac:dyDescent="0.25">
      <c r="A18" s="14" t="s">
        <v>47</v>
      </c>
      <c r="B18" s="14" t="s">
        <v>48</v>
      </c>
      <c r="C18" s="14" t="s">
        <v>49</v>
      </c>
      <c r="D18" s="14" t="s">
        <v>88</v>
      </c>
      <c r="E18" s="14" t="s">
        <v>88</v>
      </c>
      <c r="F18" s="15">
        <v>43103</v>
      </c>
      <c r="G18" s="14" t="s">
        <v>61</v>
      </c>
      <c r="H18" s="14" t="s">
        <v>52</v>
      </c>
      <c r="I18" s="14" t="s">
        <v>53</v>
      </c>
      <c r="J18" s="14" t="s">
        <v>54</v>
      </c>
      <c r="K18" s="14" t="s">
        <v>89</v>
      </c>
      <c r="L18" s="14" t="s">
        <v>90</v>
      </c>
      <c r="M18" s="14" t="s">
        <v>91</v>
      </c>
      <c r="N18" s="14" t="s">
        <v>92</v>
      </c>
      <c r="O18" s="16">
        <v>43189</v>
      </c>
      <c r="P18" s="16">
        <v>43278</v>
      </c>
      <c r="Q18" s="14">
        <v>3</v>
      </c>
      <c r="R18" s="14" t="s">
        <v>59</v>
      </c>
      <c r="S18" s="17">
        <v>43296.967974537038</v>
      </c>
      <c r="T18" s="18">
        <v>73999.399999999994</v>
      </c>
      <c r="U18" s="18">
        <v>157168.03999999998</v>
      </c>
      <c r="V18" s="18">
        <v>174679.40999999997</v>
      </c>
      <c r="W18" s="18">
        <v>0</v>
      </c>
      <c r="X18" s="18">
        <v>72755.75</v>
      </c>
      <c r="Y18" s="18">
        <v>57246</v>
      </c>
      <c r="Z18" s="18">
        <v>17845.740000000002</v>
      </c>
      <c r="AA18" s="18">
        <v>361805.51</v>
      </c>
      <c r="AB18" s="18">
        <v>992.4799999999999</v>
      </c>
      <c r="AC18" s="18">
        <f t="shared" si="0"/>
        <v>916492.33</v>
      </c>
      <c r="AD18" s="19">
        <v>3461.3323718386882</v>
      </c>
      <c r="AE18" s="18">
        <v>88510.12464069773</v>
      </c>
      <c r="AF18" s="18">
        <v>0</v>
      </c>
      <c r="AG18" s="18">
        <f t="shared" si="1"/>
        <v>91971.457012536412</v>
      </c>
      <c r="AH18" s="18">
        <f t="shared" si="2"/>
        <v>1008463.7870125363</v>
      </c>
      <c r="AI18" s="18"/>
      <c r="AJ18" s="18">
        <v>2864222</v>
      </c>
      <c r="AK18" s="18">
        <f t="shared" si="4"/>
        <v>-1855758.2129874637</v>
      </c>
      <c r="AL18" s="20">
        <f t="shared" si="3"/>
        <v>0.35208995217987166</v>
      </c>
    </row>
    <row r="19" spans="1:38" s="14" customFormat="1" x14ac:dyDescent="0.25">
      <c r="A19" s="14" t="s">
        <v>47</v>
      </c>
      <c r="B19" s="14" t="s">
        <v>48</v>
      </c>
      <c r="C19" s="14" t="s">
        <v>49</v>
      </c>
      <c r="D19" s="14" t="s">
        <v>88</v>
      </c>
      <c r="E19" s="14" t="s">
        <v>88</v>
      </c>
      <c r="F19" s="15">
        <v>43111</v>
      </c>
      <c r="G19" s="14" t="s">
        <v>61</v>
      </c>
      <c r="H19" s="14" t="s">
        <v>52</v>
      </c>
      <c r="I19" s="14" t="s">
        <v>53</v>
      </c>
      <c r="J19" s="14" t="s">
        <v>54</v>
      </c>
      <c r="K19" s="14" t="s">
        <v>93</v>
      </c>
      <c r="L19" s="14" t="s">
        <v>94</v>
      </c>
      <c r="M19" s="14" t="s">
        <v>95</v>
      </c>
      <c r="N19" s="14" t="s">
        <v>96</v>
      </c>
      <c r="O19" s="16">
        <v>43189</v>
      </c>
      <c r="P19" s="16">
        <v>43278</v>
      </c>
      <c r="Q19" s="14">
        <v>3</v>
      </c>
      <c r="R19" s="14" t="s">
        <v>59</v>
      </c>
      <c r="S19" s="17">
        <v>43296.967974537038</v>
      </c>
      <c r="T19" s="18">
        <v>80812.56</v>
      </c>
      <c r="U19" s="18">
        <v>252948.4</v>
      </c>
      <c r="V19" s="18">
        <v>78675.209999999992</v>
      </c>
      <c r="W19" s="18">
        <v>0</v>
      </c>
      <c r="X19" s="18">
        <v>608905.28</v>
      </c>
      <c r="Y19" s="18">
        <v>18270</v>
      </c>
      <c r="Z19" s="18">
        <v>1025.74</v>
      </c>
      <c r="AA19" s="18">
        <v>203003.84</v>
      </c>
      <c r="AB19" s="18">
        <v>5532.73</v>
      </c>
      <c r="AC19" s="18">
        <f t="shared" si="0"/>
        <v>1249173.76</v>
      </c>
      <c r="AD19" s="19">
        <v>3461.3323718386882</v>
      </c>
      <c r="AE19" s="18">
        <v>96106.043504876725</v>
      </c>
      <c r="AF19" s="18">
        <v>0</v>
      </c>
      <c r="AG19" s="18">
        <f t="shared" si="1"/>
        <v>99567.375876715407</v>
      </c>
      <c r="AH19" s="18">
        <f t="shared" si="2"/>
        <v>1348741.1358767154</v>
      </c>
      <c r="AI19" s="18"/>
      <c r="AJ19" s="18">
        <v>2864222</v>
      </c>
      <c r="AK19" s="18">
        <f t="shared" si="4"/>
        <v>-1515480.8641232846</v>
      </c>
      <c r="AL19" s="20">
        <f t="shared" si="3"/>
        <v>0.47089266679632913</v>
      </c>
    </row>
    <row r="20" spans="1:38" s="14" customFormat="1" x14ac:dyDescent="0.25">
      <c r="A20" s="14" t="s">
        <v>47</v>
      </c>
      <c r="B20" s="14" t="s">
        <v>48</v>
      </c>
      <c r="C20" s="14" t="s">
        <v>49</v>
      </c>
      <c r="D20" s="14" t="s">
        <v>97</v>
      </c>
      <c r="E20" s="14" t="s">
        <v>97</v>
      </c>
      <c r="F20" s="15">
        <v>43127</v>
      </c>
      <c r="G20" s="14" t="s">
        <v>61</v>
      </c>
      <c r="H20" s="14" t="s">
        <v>52</v>
      </c>
      <c r="I20" s="14" t="s">
        <v>53</v>
      </c>
      <c r="J20" s="14" t="s">
        <v>54</v>
      </c>
      <c r="K20" s="14" t="s">
        <v>98</v>
      </c>
      <c r="L20" s="14" t="s">
        <v>94</v>
      </c>
      <c r="M20" s="14" t="s">
        <v>99</v>
      </c>
      <c r="N20" s="14" t="s">
        <v>100</v>
      </c>
      <c r="O20" s="16">
        <v>43189</v>
      </c>
      <c r="P20" s="16">
        <v>43278</v>
      </c>
      <c r="Q20" s="14">
        <v>3</v>
      </c>
      <c r="R20" s="14" t="s">
        <v>59</v>
      </c>
      <c r="S20" s="17">
        <v>43296.967974537038</v>
      </c>
      <c r="T20" s="18">
        <v>722116.57000000007</v>
      </c>
      <c r="U20" s="18">
        <v>1631580</v>
      </c>
      <c r="V20" s="18">
        <v>259530.55000000002</v>
      </c>
      <c r="W20" s="18">
        <v>0</v>
      </c>
      <c r="X20" s="18">
        <v>319671.45999999996</v>
      </c>
      <c r="Y20" s="18">
        <v>0</v>
      </c>
      <c r="Z20" s="18">
        <v>4615.8999999999996</v>
      </c>
      <c r="AA20" s="18">
        <v>1267735.6200000001</v>
      </c>
      <c r="AB20" s="18">
        <v>1097.54</v>
      </c>
      <c r="AC20" s="18">
        <f t="shared" si="0"/>
        <v>4206347.6399999997</v>
      </c>
      <c r="AD20" s="19">
        <v>47781.88567327409</v>
      </c>
      <c r="AE20" s="18">
        <v>566544.05369233713</v>
      </c>
      <c r="AF20" s="18">
        <v>0</v>
      </c>
      <c r="AG20" s="18">
        <f t="shared" si="1"/>
        <v>614325.93936561118</v>
      </c>
      <c r="AH20" s="18">
        <f t="shared" si="2"/>
        <v>4820673.5793656111</v>
      </c>
      <c r="AI20" s="18"/>
      <c r="AJ20" s="18">
        <v>12888999</v>
      </c>
      <c r="AK20" s="18">
        <f t="shared" si="4"/>
        <v>-8068325.4206343889</v>
      </c>
      <c r="AL20" s="20">
        <f t="shared" si="3"/>
        <v>0.37401458246413172</v>
      </c>
    </row>
    <row r="21" spans="1:38" s="14" customFormat="1" x14ac:dyDescent="0.25">
      <c r="A21" s="14" t="s">
        <v>47</v>
      </c>
      <c r="B21" s="14" t="s">
        <v>48</v>
      </c>
      <c r="C21" s="14" t="s">
        <v>49</v>
      </c>
      <c r="D21" s="14" t="s">
        <v>97</v>
      </c>
      <c r="E21" s="14" t="s">
        <v>97</v>
      </c>
      <c r="F21" s="15">
        <v>43102</v>
      </c>
      <c r="G21" s="14" t="s">
        <v>61</v>
      </c>
      <c r="H21" s="14" t="s">
        <v>52</v>
      </c>
      <c r="I21" s="14" t="s">
        <v>53</v>
      </c>
      <c r="J21" s="14" t="s">
        <v>54</v>
      </c>
      <c r="K21" s="14" t="s">
        <v>101</v>
      </c>
      <c r="L21" s="14" t="s">
        <v>102</v>
      </c>
      <c r="M21" s="14" t="s">
        <v>103</v>
      </c>
      <c r="N21" s="14" t="s">
        <v>104</v>
      </c>
      <c r="O21" s="16">
        <v>43189</v>
      </c>
      <c r="P21" s="16">
        <v>43278</v>
      </c>
      <c r="Q21" s="14">
        <v>3</v>
      </c>
      <c r="R21" s="14" t="s">
        <v>59</v>
      </c>
      <c r="S21" s="17">
        <v>43296.967974537038</v>
      </c>
      <c r="T21" s="18">
        <v>2034214.1500000001</v>
      </c>
      <c r="U21" s="18">
        <v>1280680</v>
      </c>
      <c r="V21" s="18">
        <v>845468.84000000008</v>
      </c>
      <c r="W21" s="18">
        <v>0</v>
      </c>
      <c r="X21" s="18">
        <v>646369.07000000007</v>
      </c>
      <c r="Y21" s="18">
        <v>0</v>
      </c>
      <c r="Z21" s="18">
        <v>49855.899999999994</v>
      </c>
      <c r="AA21" s="18">
        <v>1561980.8</v>
      </c>
      <c r="AB21" s="18">
        <v>1246.02</v>
      </c>
      <c r="AC21" s="18">
        <f t="shared" si="0"/>
        <v>6419814.7800000003</v>
      </c>
      <c r="AD21" s="19">
        <v>47781.88567327409</v>
      </c>
      <c r="AE21" s="18">
        <v>605397.69369233714</v>
      </c>
      <c r="AF21" s="18">
        <v>0</v>
      </c>
      <c r="AG21" s="18">
        <f t="shared" si="1"/>
        <v>653179.57936561119</v>
      </c>
      <c r="AH21" s="18">
        <f t="shared" si="2"/>
        <v>7072994.3593656113</v>
      </c>
      <c r="AI21" s="18"/>
      <c r="AJ21" s="18">
        <v>12888999</v>
      </c>
      <c r="AK21" s="18">
        <f t="shared" si="4"/>
        <v>-5816004.6406343887</v>
      </c>
      <c r="AL21" s="20">
        <f t="shared" si="3"/>
        <v>0.54876211561236143</v>
      </c>
    </row>
    <row r="22" spans="1:38" s="14" customFormat="1" x14ac:dyDescent="0.25">
      <c r="A22" s="14" t="s">
        <v>47</v>
      </c>
      <c r="B22" s="14" t="s">
        <v>48</v>
      </c>
      <c r="C22" s="14" t="s">
        <v>49</v>
      </c>
      <c r="D22" s="14" t="s">
        <v>105</v>
      </c>
      <c r="E22" s="14" t="s">
        <v>105</v>
      </c>
      <c r="F22" s="15">
        <v>43109</v>
      </c>
      <c r="G22" s="14" t="s">
        <v>61</v>
      </c>
      <c r="H22" s="14" t="s">
        <v>52</v>
      </c>
      <c r="I22" s="14" t="s">
        <v>53</v>
      </c>
      <c r="J22" s="14" t="s">
        <v>54</v>
      </c>
      <c r="K22" s="14" t="s">
        <v>106</v>
      </c>
      <c r="L22" s="14" t="s">
        <v>107</v>
      </c>
      <c r="M22" s="14" t="s">
        <v>108</v>
      </c>
      <c r="N22" s="14" t="s">
        <v>109</v>
      </c>
      <c r="O22" s="16">
        <v>43189</v>
      </c>
      <c r="P22" s="16">
        <v>43278</v>
      </c>
      <c r="Q22" s="14">
        <v>3</v>
      </c>
      <c r="R22" s="14" t="s">
        <v>59</v>
      </c>
      <c r="S22" s="17">
        <v>43296.967974537038</v>
      </c>
      <c r="T22" s="18">
        <v>385853.37</v>
      </c>
      <c r="U22" s="18">
        <v>3180</v>
      </c>
      <c r="V22" s="18">
        <v>1221695.2</v>
      </c>
      <c r="W22" s="18">
        <v>0</v>
      </c>
      <c r="X22" s="18">
        <v>147288.49</v>
      </c>
      <c r="Y22" s="18">
        <v>0</v>
      </c>
      <c r="Z22" s="18">
        <v>3590.1400000000003</v>
      </c>
      <c r="AA22" s="18">
        <v>734242.02</v>
      </c>
      <c r="AB22" s="18">
        <v>1626.97</v>
      </c>
      <c r="AC22" s="18">
        <f t="shared" si="0"/>
        <v>2497476.19</v>
      </c>
      <c r="AD22" s="19">
        <v>4273.7242105263194</v>
      </c>
      <c r="AE22" s="18">
        <v>913230.43268403667</v>
      </c>
      <c r="AF22" s="18">
        <v>0</v>
      </c>
      <c r="AG22" s="18">
        <f t="shared" si="1"/>
        <v>917504.156894563</v>
      </c>
      <c r="AH22" s="18">
        <f t="shared" si="2"/>
        <v>3414980.3468945632</v>
      </c>
      <c r="AI22" s="18"/>
      <c r="AJ22" s="18">
        <v>10024777</v>
      </c>
      <c r="AK22" s="18">
        <f t="shared" si="4"/>
        <v>-6609796.6531054368</v>
      </c>
      <c r="AL22" s="20">
        <f t="shared" si="3"/>
        <v>0.34065399628286624</v>
      </c>
    </row>
    <row r="23" spans="1:38" s="14" customFormat="1" x14ac:dyDescent="0.25">
      <c r="A23" s="14" t="s">
        <v>47</v>
      </c>
      <c r="B23" s="14" t="s">
        <v>48</v>
      </c>
      <c r="C23" s="14" t="s">
        <v>49</v>
      </c>
      <c r="D23" s="14" t="s">
        <v>105</v>
      </c>
      <c r="E23" s="14" t="s">
        <v>105</v>
      </c>
      <c r="F23" s="15">
        <v>43101</v>
      </c>
      <c r="G23" s="14" t="s">
        <v>61</v>
      </c>
      <c r="H23" s="14" t="s">
        <v>52</v>
      </c>
      <c r="I23" s="14" t="s">
        <v>53</v>
      </c>
      <c r="J23" s="14" t="s">
        <v>54</v>
      </c>
      <c r="K23" s="14" t="s">
        <v>110</v>
      </c>
      <c r="L23" s="14" t="s">
        <v>111</v>
      </c>
      <c r="M23" s="14" t="s">
        <v>112</v>
      </c>
      <c r="N23" s="14" t="s">
        <v>113</v>
      </c>
      <c r="O23" s="16">
        <v>43189</v>
      </c>
      <c r="P23" s="16">
        <v>43278</v>
      </c>
      <c r="Q23" s="14">
        <v>3</v>
      </c>
      <c r="R23" s="14" t="s">
        <v>59</v>
      </c>
      <c r="S23" s="17">
        <v>43296.967974537038</v>
      </c>
      <c r="T23" s="18">
        <v>475616.03</v>
      </c>
      <c r="U23" s="18">
        <v>490630.7</v>
      </c>
      <c r="V23" s="18">
        <v>577452.52</v>
      </c>
      <c r="W23" s="18">
        <v>0</v>
      </c>
      <c r="X23" s="18">
        <v>182288.48</v>
      </c>
      <c r="Y23" s="18">
        <v>0</v>
      </c>
      <c r="Z23" s="18">
        <v>5330.14</v>
      </c>
      <c r="AA23" s="18">
        <v>1172098.6199999999</v>
      </c>
      <c r="AB23" s="18">
        <v>1534.17</v>
      </c>
      <c r="AC23" s="18">
        <f t="shared" si="0"/>
        <v>2904950.6599999997</v>
      </c>
      <c r="AD23" s="19">
        <v>4273.7242105263194</v>
      </c>
      <c r="AE23" s="18">
        <v>562463.39584570611</v>
      </c>
      <c r="AF23" s="18">
        <v>0</v>
      </c>
      <c r="AG23" s="18">
        <f t="shared" si="1"/>
        <v>566737.12005623244</v>
      </c>
      <c r="AH23" s="18">
        <f t="shared" si="2"/>
        <v>3471687.7800562321</v>
      </c>
      <c r="AI23" s="18"/>
      <c r="AJ23" s="18">
        <v>10024777</v>
      </c>
      <c r="AK23" s="18">
        <f t="shared" si="4"/>
        <v>-6553089.2199437674</v>
      </c>
      <c r="AL23" s="20">
        <f t="shared" si="3"/>
        <v>0.34631072392495438</v>
      </c>
    </row>
    <row r="24" spans="1:38" s="14" customFormat="1" x14ac:dyDescent="0.25">
      <c r="A24" s="14" t="s">
        <v>47</v>
      </c>
      <c r="B24" s="14" t="s">
        <v>48</v>
      </c>
      <c r="C24" s="14" t="s">
        <v>49</v>
      </c>
      <c r="D24" s="14" t="s">
        <v>114</v>
      </c>
      <c r="E24" s="14" t="s">
        <v>114</v>
      </c>
      <c r="F24" s="15">
        <v>43105</v>
      </c>
      <c r="G24" s="14" t="s">
        <v>61</v>
      </c>
      <c r="H24" s="14" t="s">
        <v>52</v>
      </c>
      <c r="I24" s="14" t="s">
        <v>53</v>
      </c>
      <c r="J24" s="14" t="s">
        <v>54</v>
      </c>
      <c r="K24" s="14" t="s">
        <v>115</v>
      </c>
      <c r="L24" s="14" t="s">
        <v>116</v>
      </c>
      <c r="M24" s="14" t="s">
        <v>117</v>
      </c>
      <c r="N24" s="14" t="s">
        <v>118</v>
      </c>
      <c r="O24" s="16">
        <v>43189</v>
      </c>
      <c r="P24" s="16">
        <v>43278</v>
      </c>
      <c r="Q24" s="14">
        <v>3</v>
      </c>
      <c r="R24" s="14" t="s">
        <v>59</v>
      </c>
      <c r="S24" s="17">
        <v>43296.967974537038</v>
      </c>
      <c r="T24" s="18">
        <v>2753785.47</v>
      </c>
      <c r="U24" s="18">
        <v>1295673.6000000001</v>
      </c>
      <c r="V24" s="18">
        <v>917730.24</v>
      </c>
      <c r="W24" s="18">
        <v>0</v>
      </c>
      <c r="X24" s="18">
        <v>776847.74</v>
      </c>
      <c r="Y24" s="18">
        <v>0</v>
      </c>
      <c r="Z24" s="18">
        <v>10257.57</v>
      </c>
      <c r="AA24" s="18">
        <v>5150106.96</v>
      </c>
      <c r="AB24" s="18">
        <v>2445.17</v>
      </c>
      <c r="AC24" s="18">
        <f t="shared" si="0"/>
        <v>10906846.750000002</v>
      </c>
      <c r="AD24" s="19">
        <v>370324.65740259731</v>
      </c>
      <c r="AE24" s="18">
        <v>4635920.3405831773</v>
      </c>
      <c r="AF24" s="18">
        <v>0</v>
      </c>
      <c r="AG24" s="18">
        <f t="shared" si="1"/>
        <v>5006244.9979857747</v>
      </c>
      <c r="AH24" s="18">
        <f t="shared" si="2"/>
        <v>15913091.747985777</v>
      </c>
      <c r="AI24" s="18"/>
      <c r="AJ24" s="18">
        <v>28642220</v>
      </c>
      <c r="AK24" s="18">
        <f t="shared" si="4"/>
        <v>-12729128.252014223</v>
      </c>
      <c r="AL24" s="20">
        <f t="shared" si="3"/>
        <v>0.5555816465338852</v>
      </c>
    </row>
    <row r="25" spans="1:38" s="14" customFormat="1" x14ac:dyDescent="0.25">
      <c r="A25" s="14" t="s">
        <v>47</v>
      </c>
      <c r="B25" s="14" t="s">
        <v>48</v>
      </c>
      <c r="C25" s="14" t="s">
        <v>49</v>
      </c>
      <c r="D25" s="14" t="s">
        <v>114</v>
      </c>
      <c r="E25" s="14" t="s">
        <v>114</v>
      </c>
      <c r="F25" s="15">
        <v>43114</v>
      </c>
      <c r="G25" s="14" t="s">
        <v>61</v>
      </c>
      <c r="H25" s="14" t="s">
        <v>52</v>
      </c>
      <c r="I25" s="14" t="s">
        <v>53</v>
      </c>
      <c r="J25" s="14" t="s">
        <v>54</v>
      </c>
      <c r="K25" s="14" t="s">
        <v>119</v>
      </c>
      <c r="L25" s="14" t="s">
        <v>120</v>
      </c>
      <c r="M25" s="14" t="s">
        <v>121</v>
      </c>
      <c r="N25" s="14" t="s">
        <v>122</v>
      </c>
      <c r="O25" s="16">
        <v>43189</v>
      </c>
      <c r="P25" s="16">
        <v>43278</v>
      </c>
      <c r="Q25" s="14">
        <v>3</v>
      </c>
      <c r="R25" s="14" t="s">
        <v>59</v>
      </c>
      <c r="S25" s="17">
        <v>43296.967974537038</v>
      </c>
      <c r="T25" s="18">
        <v>1815042.7799999998</v>
      </c>
      <c r="U25" s="18">
        <v>2067254.46</v>
      </c>
      <c r="V25" s="18">
        <v>442256.37</v>
      </c>
      <c r="W25" s="18">
        <v>0</v>
      </c>
      <c r="X25" s="18">
        <v>1186667.27</v>
      </c>
      <c r="Y25" s="18">
        <v>4872</v>
      </c>
      <c r="Z25" s="18">
        <v>10257.57</v>
      </c>
      <c r="AA25" s="18">
        <v>5323670.34</v>
      </c>
      <c r="AB25" s="18">
        <v>3558.77</v>
      </c>
      <c r="AC25" s="18">
        <f t="shared" si="0"/>
        <v>10853579.559999999</v>
      </c>
      <c r="AD25" s="19">
        <v>370324.65740259731</v>
      </c>
      <c r="AE25" s="18">
        <v>3182992.2493831785</v>
      </c>
      <c r="AF25" s="18">
        <v>0</v>
      </c>
      <c r="AG25" s="18">
        <f t="shared" si="1"/>
        <v>3553316.9067857759</v>
      </c>
      <c r="AH25" s="18">
        <f t="shared" si="2"/>
        <v>14406896.466785774</v>
      </c>
      <c r="AI25" s="18"/>
      <c r="AJ25" s="18">
        <v>28642220</v>
      </c>
      <c r="AK25" s="18">
        <f t="shared" si="4"/>
        <v>-14235323.533214226</v>
      </c>
      <c r="AL25" s="20">
        <f t="shared" si="3"/>
        <v>0.50299510536493941</v>
      </c>
    </row>
    <row r="26" spans="1:38" s="14" customFormat="1" x14ac:dyDescent="0.25">
      <c r="A26" s="14" t="s">
        <v>47</v>
      </c>
      <c r="B26" s="14" t="s">
        <v>48</v>
      </c>
      <c r="C26" s="14" t="s">
        <v>49</v>
      </c>
      <c r="D26" s="14" t="s">
        <v>123</v>
      </c>
      <c r="E26" s="14" t="s">
        <v>123</v>
      </c>
      <c r="F26" s="15">
        <v>43124</v>
      </c>
      <c r="G26" s="14" t="s">
        <v>61</v>
      </c>
      <c r="H26" s="14" t="s">
        <v>52</v>
      </c>
      <c r="I26" s="14" t="s">
        <v>53</v>
      </c>
      <c r="J26" s="14" t="s">
        <v>54</v>
      </c>
      <c r="K26" s="14" t="s">
        <v>124</v>
      </c>
      <c r="L26" s="14" t="s">
        <v>125</v>
      </c>
      <c r="M26" s="14" t="s">
        <v>83</v>
      </c>
      <c r="N26" s="14" t="s">
        <v>126</v>
      </c>
      <c r="O26" s="16">
        <v>43189</v>
      </c>
      <c r="P26" s="16">
        <v>43278</v>
      </c>
      <c r="Q26" s="14">
        <v>3</v>
      </c>
      <c r="R26" s="14" t="s">
        <v>59</v>
      </c>
      <c r="S26" s="17">
        <v>43296.967974537038</v>
      </c>
      <c r="T26" s="18">
        <v>672963.60000000009</v>
      </c>
      <c r="U26" s="18">
        <v>549634.43999999994</v>
      </c>
      <c r="V26" s="18">
        <v>1058078.8999999999</v>
      </c>
      <c r="W26" s="18">
        <v>0</v>
      </c>
      <c r="X26" s="18">
        <v>97284.45</v>
      </c>
      <c r="Y26" s="18">
        <v>0</v>
      </c>
      <c r="Z26" s="18">
        <v>2564.39</v>
      </c>
      <c r="AA26" s="18">
        <v>531156.64999999991</v>
      </c>
      <c r="AB26" s="18">
        <v>281.85000000000002</v>
      </c>
      <c r="AC26" s="18">
        <f t="shared" si="0"/>
        <v>2911964.2800000003</v>
      </c>
      <c r="AD26" s="19">
        <v>3052.6515789473733</v>
      </c>
      <c r="AE26" s="18">
        <v>258049.11399999971</v>
      </c>
      <c r="AF26" s="18">
        <v>0</v>
      </c>
      <c r="AG26" s="18">
        <f t="shared" si="1"/>
        <v>261101.76557894709</v>
      </c>
      <c r="AH26" s="18">
        <f t="shared" si="2"/>
        <v>3173066.0455789473</v>
      </c>
      <c r="AI26" s="18"/>
      <c r="AJ26" s="18">
        <v>7160555</v>
      </c>
      <c r="AK26" s="18">
        <f t="shared" si="4"/>
        <v>-3987488.9544210527</v>
      </c>
      <c r="AL26" s="20">
        <f t="shared" si="3"/>
        <v>0.44313129995914385</v>
      </c>
    </row>
    <row r="27" spans="1:38" s="14" customFormat="1" x14ac:dyDescent="0.25">
      <c r="A27" s="14" t="s">
        <v>47</v>
      </c>
      <c r="B27" s="14" t="s">
        <v>48</v>
      </c>
      <c r="C27" s="14" t="s">
        <v>49</v>
      </c>
      <c r="D27" s="14" t="s">
        <v>123</v>
      </c>
      <c r="E27" s="14" t="s">
        <v>123</v>
      </c>
      <c r="F27" s="15">
        <v>43128</v>
      </c>
      <c r="G27" s="14" t="s">
        <v>61</v>
      </c>
      <c r="H27" s="14" t="s">
        <v>52</v>
      </c>
      <c r="I27" s="14" t="s">
        <v>53</v>
      </c>
      <c r="J27" s="14" t="s">
        <v>54</v>
      </c>
      <c r="K27" s="14" t="s">
        <v>127</v>
      </c>
      <c r="L27" s="14" t="s">
        <v>128</v>
      </c>
      <c r="M27" s="14" t="s">
        <v>129</v>
      </c>
      <c r="N27" s="14" t="s">
        <v>130</v>
      </c>
      <c r="O27" s="16">
        <v>43189</v>
      </c>
      <c r="P27" s="16">
        <v>43278</v>
      </c>
      <c r="Q27" s="14">
        <v>3</v>
      </c>
      <c r="R27" s="14" t="s">
        <v>59</v>
      </c>
      <c r="S27" s="17">
        <v>43296.967974537038</v>
      </c>
      <c r="T27" s="18">
        <v>849519.64</v>
      </c>
      <c r="U27" s="18">
        <v>105397.6</v>
      </c>
      <c r="V27" s="18">
        <v>316551.87</v>
      </c>
      <c r="W27" s="18">
        <v>0</v>
      </c>
      <c r="X27" s="18">
        <v>97284.45</v>
      </c>
      <c r="Y27" s="18">
        <v>48720</v>
      </c>
      <c r="Z27" s="18">
        <v>119724.39</v>
      </c>
      <c r="AA27" s="18">
        <v>392973.35</v>
      </c>
      <c r="AB27" s="18">
        <v>801.53</v>
      </c>
      <c r="AC27" s="18">
        <f t="shared" si="0"/>
        <v>1930972.8299999998</v>
      </c>
      <c r="AD27" s="19">
        <v>3052.6515789473733</v>
      </c>
      <c r="AE27" s="18">
        <v>95361.844187999712</v>
      </c>
      <c r="AF27" s="18">
        <v>0</v>
      </c>
      <c r="AG27" s="18">
        <f t="shared" si="1"/>
        <v>98414.49576694709</v>
      </c>
      <c r="AH27" s="18">
        <f t="shared" si="2"/>
        <v>2029387.3257669469</v>
      </c>
      <c r="AI27" s="18"/>
      <c r="AJ27" s="18">
        <v>7160555</v>
      </c>
      <c r="AK27" s="18">
        <f t="shared" si="4"/>
        <v>-5131167.6742330529</v>
      </c>
      <c r="AL27" s="20">
        <f t="shared" si="3"/>
        <v>0.28341201565618124</v>
      </c>
    </row>
    <row r="28" spans="1:38" s="14" customFormat="1" x14ac:dyDescent="0.25">
      <c r="A28" s="14" t="s">
        <v>47</v>
      </c>
      <c r="B28" s="14" t="s">
        <v>48</v>
      </c>
      <c r="C28" s="14" t="s">
        <v>49</v>
      </c>
      <c r="D28" s="14" t="s">
        <v>131</v>
      </c>
      <c r="E28" s="14" t="s">
        <v>131</v>
      </c>
      <c r="F28" s="15">
        <v>43123</v>
      </c>
      <c r="G28" s="14" t="s">
        <v>61</v>
      </c>
      <c r="H28" s="14" t="s">
        <v>52</v>
      </c>
      <c r="I28" s="14" t="s">
        <v>53</v>
      </c>
      <c r="J28" s="14" t="s">
        <v>54</v>
      </c>
      <c r="K28" s="14" t="s">
        <v>132</v>
      </c>
      <c r="L28" s="14" t="s">
        <v>133</v>
      </c>
      <c r="M28" s="14" t="s">
        <v>134</v>
      </c>
      <c r="N28" s="14" t="s">
        <v>135</v>
      </c>
      <c r="O28" s="16">
        <v>43189</v>
      </c>
      <c r="P28" s="16">
        <v>43278</v>
      </c>
      <c r="Q28" s="14">
        <v>3</v>
      </c>
      <c r="R28" s="14" t="s">
        <v>59</v>
      </c>
      <c r="S28" s="17">
        <v>43296.967974537038</v>
      </c>
      <c r="T28" s="18">
        <v>661801.06000000006</v>
      </c>
      <c r="U28" s="18">
        <v>533512.1</v>
      </c>
      <c r="V28" s="18">
        <v>1607185.42</v>
      </c>
      <c r="W28" s="18">
        <v>0</v>
      </c>
      <c r="X28" s="18">
        <v>590563.6</v>
      </c>
      <c r="Y28" s="18">
        <v>50050</v>
      </c>
      <c r="Z28" s="18">
        <v>160028.78</v>
      </c>
      <c r="AA28" s="18">
        <v>2546698.67</v>
      </c>
      <c r="AB28" s="18">
        <v>1350.18</v>
      </c>
      <c r="AC28" s="18">
        <f t="shared" si="0"/>
        <v>6151189.8099999996</v>
      </c>
      <c r="AD28" s="19">
        <v>9.9999999947613105E-3</v>
      </c>
      <c r="AE28" s="18">
        <v>1297438.3943987121</v>
      </c>
      <c r="AF28" s="18">
        <v>0</v>
      </c>
      <c r="AG28" s="18">
        <f t="shared" si="1"/>
        <v>1297438.4043987121</v>
      </c>
      <c r="AH28" s="18">
        <f t="shared" si="2"/>
        <v>7448628.2143987119</v>
      </c>
      <c r="AI28" s="18"/>
      <c r="AJ28" s="18">
        <v>14321110</v>
      </c>
      <c r="AK28" s="18">
        <f t="shared" si="4"/>
        <v>-6872481.7856012881</v>
      </c>
      <c r="AL28" s="20">
        <f t="shared" si="3"/>
        <v>0.52011528536536011</v>
      </c>
    </row>
    <row r="29" spans="1:38" s="14" customFormat="1" x14ac:dyDescent="0.25">
      <c r="A29" s="14" t="s">
        <v>47</v>
      </c>
      <c r="B29" s="14" t="s">
        <v>48</v>
      </c>
      <c r="C29" s="14" t="s">
        <v>49</v>
      </c>
      <c r="D29" s="14" t="s">
        <v>131</v>
      </c>
      <c r="E29" s="14" t="s">
        <v>131</v>
      </c>
      <c r="F29" s="15">
        <v>43126</v>
      </c>
      <c r="G29" s="14" t="s">
        <v>61</v>
      </c>
      <c r="H29" s="14" t="s">
        <v>52</v>
      </c>
      <c r="I29" s="14" t="s">
        <v>53</v>
      </c>
      <c r="J29" s="14" t="s">
        <v>54</v>
      </c>
      <c r="K29" s="14" t="s">
        <v>136</v>
      </c>
      <c r="L29" s="14" t="s">
        <v>137</v>
      </c>
      <c r="M29" s="14" t="s">
        <v>64</v>
      </c>
      <c r="N29" s="14" t="s">
        <v>138</v>
      </c>
      <c r="O29" s="16">
        <v>43189</v>
      </c>
      <c r="P29" s="16">
        <v>43278</v>
      </c>
      <c r="Q29" s="14">
        <v>3</v>
      </c>
      <c r="R29" s="14" t="s">
        <v>59</v>
      </c>
      <c r="S29" s="17">
        <v>43296.967974537038</v>
      </c>
      <c r="T29" s="18">
        <v>1067746.1200000001</v>
      </c>
      <c r="U29" s="18">
        <v>792835.98</v>
      </c>
      <c r="V29" s="18">
        <v>668110.14</v>
      </c>
      <c r="W29" s="18">
        <v>0</v>
      </c>
      <c r="X29" s="18">
        <v>186963.6</v>
      </c>
      <c r="Y29" s="18">
        <v>0</v>
      </c>
      <c r="Z29" s="18">
        <v>101268.78</v>
      </c>
      <c r="AA29" s="18">
        <v>1070789.2999999998</v>
      </c>
      <c r="AB29" s="18">
        <v>2234.1</v>
      </c>
      <c r="AC29" s="18">
        <f t="shared" si="0"/>
        <v>3889948.02</v>
      </c>
      <c r="AD29" s="19">
        <v>9.9999999947613105E-3</v>
      </c>
      <c r="AE29" s="18">
        <v>531761.62984895962</v>
      </c>
      <c r="AF29" s="18">
        <v>0</v>
      </c>
      <c r="AG29" s="18">
        <f t="shared" si="1"/>
        <v>531761.63984895963</v>
      </c>
      <c r="AH29" s="18">
        <f t="shared" si="2"/>
        <v>4421709.6598489601</v>
      </c>
      <c r="AI29" s="18"/>
      <c r="AJ29" s="18">
        <v>14321110</v>
      </c>
      <c r="AK29" s="18">
        <f t="shared" si="4"/>
        <v>-9899400.3401510399</v>
      </c>
      <c r="AL29" s="20">
        <f t="shared" si="3"/>
        <v>0.30875467473184409</v>
      </c>
    </row>
    <row r="30" spans="1:38" s="14" customFormat="1" x14ac:dyDescent="0.25">
      <c r="A30" s="14" t="s">
        <v>47</v>
      </c>
      <c r="B30" s="14" t="s">
        <v>48</v>
      </c>
      <c r="C30" s="14" t="s">
        <v>49</v>
      </c>
      <c r="D30" s="14" t="s">
        <v>139</v>
      </c>
      <c r="E30" s="14" t="s">
        <v>139</v>
      </c>
      <c r="F30" s="15">
        <v>43125</v>
      </c>
      <c r="G30" s="14" t="s">
        <v>61</v>
      </c>
      <c r="H30" s="14" t="s">
        <v>52</v>
      </c>
      <c r="I30" s="14" t="s">
        <v>53</v>
      </c>
      <c r="J30" s="14" t="s">
        <v>54</v>
      </c>
      <c r="K30" s="14" t="s">
        <v>140</v>
      </c>
      <c r="L30" s="14" t="s">
        <v>141</v>
      </c>
      <c r="M30" s="14" t="s">
        <v>142</v>
      </c>
      <c r="N30" s="14" t="s">
        <v>143</v>
      </c>
      <c r="O30" s="16">
        <v>43189</v>
      </c>
      <c r="P30" s="16">
        <v>43278</v>
      </c>
      <c r="Q30" s="14">
        <v>3</v>
      </c>
      <c r="R30" s="14" t="s">
        <v>59</v>
      </c>
      <c r="S30" s="17">
        <v>43296.967974537038</v>
      </c>
      <c r="T30" s="18">
        <v>399169.88</v>
      </c>
      <c r="U30" s="18">
        <v>77720</v>
      </c>
      <c r="V30" s="18">
        <v>90460.34</v>
      </c>
      <c r="W30" s="18">
        <v>0</v>
      </c>
      <c r="X30" s="18">
        <v>243332.94</v>
      </c>
      <c r="Y30" s="18">
        <v>134202.17000000001</v>
      </c>
      <c r="Z30" s="18">
        <v>10171.5</v>
      </c>
      <c r="AA30" s="18">
        <v>858043.91999999993</v>
      </c>
      <c r="AB30" s="18">
        <v>685.77</v>
      </c>
      <c r="AC30" s="18">
        <f t="shared" si="0"/>
        <v>1813786.52</v>
      </c>
      <c r="AD30" s="19">
        <v>31383.815000000002</v>
      </c>
      <c r="AE30" s="18">
        <v>548038.92191636865</v>
      </c>
      <c r="AF30" s="18">
        <v>0</v>
      </c>
      <c r="AG30" s="18">
        <f t="shared" si="1"/>
        <v>579422.73691636859</v>
      </c>
      <c r="AH30" s="18">
        <f t="shared" si="2"/>
        <v>2393209.2569163684</v>
      </c>
      <c r="AI30" s="18"/>
      <c r="AJ30" s="18">
        <v>5728444</v>
      </c>
      <c r="AK30" s="18">
        <f t="shared" si="4"/>
        <v>-3335234.7430836316</v>
      </c>
      <c r="AL30" s="20">
        <f t="shared" si="3"/>
        <v>0.41777649513836013</v>
      </c>
    </row>
    <row r="31" spans="1:38" s="14" customFormat="1" x14ac:dyDescent="0.25">
      <c r="A31" s="14" t="s">
        <v>47</v>
      </c>
      <c r="B31" s="14" t="s">
        <v>48</v>
      </c>
      <c r="C31" s="14" t="s">
        <v>49</v>
      </c>
      <c r="D31" s="14" t="s">
        <v>139</v>
      </c>
      <c r="E31" s="14" t="s">
        <v>139</v>
      </c>
      <c r="F31" s="15">
        <v>43130</v>
      </c>
      <c r="G31" s="14" t="s">
        <v>61</v>
      </c>
      <c r="H31" s="14" t="s">
        <v>52</v>
      </c>
      <c r="I31" s="14" t="s">
        <v>53</v>
      </c>
      <c r="J31" s="14" t="s">
        <v>54</v>
      </c>
      <c r="K31" s="14" t="s">
        <v>144</v>
      </c>
      <c r="L31" s="14" t="s">
        <v>145</v>
      </c>
      <c r="M31" s="14" t="s">
        <v>146</v>
      </c>
      <c r="N31" s="14" t="s">
        <v>147</v>
      </c>
      <c r="O31" s="16">
        <v>43189</v>
      </c>
      <c r="P31" s="16">
        <v>43278</v>
      </c>
      <c r="Q31" s="14">
        <v>3</v>
      </c>
      <c r="R31" s="14" t="s">
        <v>59</v>
      </c>
      <c r="S31" s="17">
        <v>43296.967974537038</v>
      </c>
      <c r="T31" s="18">
        <v>572889.63</v>
      </c>
      <c r="U31" s="18">
        <v>417951.84</v>
      </c>
      <c r="V31" s="18">
        <v>59132.88</v>
      </c>
      <c r="W31" s="18">
        <v>0</v>
      </c>
      <c r="X31" s="18">
        <v>24999.99</v>
      </c>
      <c r="Y31" s="18">
        <v>7249.99</v>
      </c>
      <c r="Z31" s="18">
        <v>290891.5</v>
      </c>
      <c r="AA31" s="18">
        <v>474456.27</v>
      </c>
      <c r="AB31" s="18">
        <v>481.61</v>
      </c>
      <c r="AC31" s="18">
        <f t="shared" si="0"/>
        <v>1848053.71</v>
      </c>
      <c r="AD31" s="19">
        <v>1.5000000001236913E-2</v>
      </c>
      <c r="AE31" s="18">
        <v>204103.12114713792</v>
      </c>
      <c r="AF31" s="18">
        <v>0</v>
      </c>
      <c r="AG31" s="18">
        <f t="shared" si="1"/>
        <v>204103.13614713794</v>
      </c>
      <c r="AH31" s="18">
        <f t="shared" si="2"/>
        <v>2052156.8461471379</v>
      </c>
      <c r="AI31" s="18"/>
      <c r="AJ31" s="18">
        <v>5728444</v>
      </c>
      <c r="AK31" s="18">
        <f t="shared" si="4"/>
        <v>-3676287.1538528623</v>
      </c>
      <c r="AL31" s="20">
        <f t="shared" si="3"/>
        <v>0.3582398372310418</v>
      </c>
    </row>
    <row r="32" spans="1:38" s="14" customFormat="1" x14ac:dyDescent="0.25">
      <c r="A32" s="14" t="s">
        <v>47</v>
      </c>
      <c r="B32" s="14" t="s">
        <v>48</v>
      </c>
      <c r="C32" s="14" t="s">
        <v>49</v>
      </c>
      <c r="D32" s="14" t="s">
        <v>148</v>
      </c>
      <c r="E32" s="14" t="s">
        <v>148</v>
      </c>
      <c r="F32" s="15">
        <v>43118</v>
      </c>
      <c r="G32" s="14" t="s">
        <v>61</v>
      </c>
      <c r="H32" s="14" t="s">
        <v>52</v>
      </c>
      <c r="I32" s="14" t="s">
        <v>53</v>
      </c>
      <c r="J32" s="14" t="s">
        <v>54</v>
      </c>
      <c r="K32" s="14" t="s">
        <v>149</v>
      </c>
      <c r="L32" s="14" t="s">
        <v>150</v>
      </c>
      <c r="M32" s="14" t="s">
        <v>151</v>
      </c>
      <c r="N32" s="14" t="s">
        <v>152</v>
      </c>
      <c r="O32" s="16">
        <v>43189</v>
      </c>
      <c r="P32" s="16">
        <v>43278</v>
      </c>
      <c r="Q32" s="14">
        <v>3</v>
      </c>
      <c r="R32" s="14" t="s">
        <v>59</v>
      </c>
      <c r="S32" s="17">
        <v>43296.967974537038</v>
      </c>
      <c r="T32" s="18">
        <v>350756.4</v>
      </c>
      <c r="U32" s="18">
        <v>947850.92</v>
      </c>
      <c r="V32" s="18">
        <v>372003.73</v>
      </c>
      <c r="W32" s="18">
        <v>0</v>
      </c>
      <c r="X32" s="18">
        <v>289947.68</v>
      </c>
      <c r="Y32" s="18">
        <v>166076</v>
      </c>
      <c r="Z32" s="18">
        <v>3590.1400000000003</v>
      </c>
      <c r="AA32" s="18">
        <v>710884.5</v>
      </c>
      <c r="AB32" s="18">
        <v>1125.8500000000001</v>
      </c>
      <c r="AC32" s="18">
        <f t="shared" si="0"/>
        <v>2842235.22</v>
      </c>
      <c r="AD32" s="19">
        <v>95143.968801435403</v>
      </c>
      <c r="AE32" s="18">
        <v>1390556.9182655024</v>
      </c>
      <c r="AF32" s="18">
        <v>0</v>
      </c>
      <c r="AG32" s="18">
        <f t="shared" si="1"/>
        <v>1485700.8870669378</v>
      </c>
      <c r="AH32" s="18">
        <f t="shared" si="2"/>
        <v>4327936.1070669377</v>
      </c>
      <c r="AI32" s="18"/>
      <c r="AJ32" s="18">
        <v>10024777</v>
      </c>
      <c r="AK32" s="18">
        <f t="shared" si="4"/>
        <v>-5696840.8929330623</v>
      </c>
      <c r="AL32" s="20">
        <f t="shared" si="3"/>
        <v>0.43172392832947182</v>
      </c>
    </row>
    <row r="33" spans="1:38" s="14" customFormat="1" x14ac:dyDescent="0.25">
      <c r="A33" s="14" t="s">
        <v>47</v>
      </c>
      <c r="B33" s="14" t="s">
        <v>48</v>
      </c>
      <c r="C33" s="14" t="s">
        <v>49</v>
      </c>
      <c r="D33" s="14" t="s">
        <v>148</v>
      </c>
      <c r="E33" s="14" t="s">
        <v>148</v>
      </c>
      <c r="F33" s="15">
        <v>43134</v>
      </c>
      <c r="G33" s="14" t="s">
        <v>61</v>
      </c>
      <c r="H33" s="14" t="s">
        <v>52</v>
      </c>
      <c r="I33" s="14" t="s">
        <v>53</v>
      </c>
      <c r="J33" s="14" t="s">
        <v>54</v>
      </c>
      <c r="K33" s="14" t="s">
        <v>153</v>
      </c>
      <c r="L33" s="14" t="s">
        <v>154</v>
      </c>
      <c r="M33" s="14" t="s">
        <v>155</v>
      </c>
      <c r="N33" s="14" t="s">
        <v>156</v>
      </c>
      <c r="O33" s="16">
        <v>43189</v>
      </c>
      <c r="P33" s="16">
        <v>43278</v>
      </c>
      <c r="Q33" s="14">
        <v>3</v>
      </c>
      <c r="R33" s="14" t="s">
        <v>59</v>
      </c>
      <c r="S33" s="17">
        <v>43296.967974537038</v>
      </c>
      <c r="T33" s="18">
        <v>237678.2</v>
      </c>
      <c r="U33" s="18">
        <v>1635321.6</v>
      </c>
      <c r="V33" s="18">
        <v>310351.55</v>
      </c>
      <c r="W33" s="18">
        <v>0</v>
      </c>
      <c r="X33" s="18">
        <v>166987.68</v>
      </c>
      <c r="Y33" s="18">
        <v>0</v>
      </c>
      <c r="Z33" s="18">
        <v>8230.14</v>
      </c>
      <c r="AA33" s="18">
        <v>605199.34</v>
      </c>
      <c r="AB33" s="18">
        <v>606.16999999999996</v>
      </c>
      <c r="AC33" s="18">
        <f t="shared" si="0"/>
        <v>2964374.68</v>
      </c>
      <c r="AD33" s="19">
        <v>95143.968801435403</v>
      </c>
      <c r="AE33" s="18">
        <v>292955.1982655024</v>
      </c>
      <c r="AF33" s="18">
        <v>0</v>
      </c>
      <c r="AG33" s="18">
        <f t="shared" si="1"/>
        <v>388099.16706693778</v>
      </c>
      <c r="AH33" s="18">
        <f t="shared" si="2"/>
        <v>3352473.8470669379</v>
      </c>
      <c r="AI33" s="18"/>
      <c r="AJ33" s="18">
        <v>10024777</v>
      </c>
      <c r="AK33" s="18">
        <f t="shared" si="4"/>
        <v>-6672303.1529330621</v>
      </c>
      <c r="AL33" s="20">
        <f t="shared" si="3"/>
        <v>0.33441879525768381</v>
      </c>
    </row>
    <row r="34" spans="1:38" s="14" customFormat="1" x14ac:dyDescent="0.25">
      <c r="A34" s="14" t="s">
        <v>47</v>
      </c>
      <c r="B34" s="14" t="s">
        <v>48</v>
      </c>
      <c r="C34" s="14" t="s">
        <v>49</v>
      </c>
      <c r="D34" s="14" t="s">
        <v>157</v>
      </c>
      <c r="E34" s="14" t="s">
        <v>157</v>
      </c>
      <c r="F34" s="15">
        <v>43108</v>
      </c>
      <c r="G34" s="14" t="s">
        <v>61</v>
      </c>
      <c r="H34" s="14" t="s">
        <v>52</v>
      </c>
      <c r="I34" s="14" t="s">
        <v>53</v>
      </c>
      <c r="J34" s="14" t="s">
        <v>54</v>
      </c>
      <c r="K34" s="14" t="s">
        <v>158</v>
      </c>
      <c r="L34" s="14" t="s">
        <v>159</v>
      </c>
      <c r="M34" s="14" t="s">
        <v>160</v>
      </c>
      <c r="N34" s="14" t="s">
        <v>161</v>
      </c>
      <c r="O34" s="16">
        <v>43189</v>
      </c>
      <c r="P34" s="16">
        <v>43278</v>
      </c>
      <c r="Q34" s="14">
        <v>3</v>
      </c>
      <c r="R34" s="14" t="s">
        <v>59</v>
      </c>
      <c r="S34" s="17">
        <v>43296.967974537038</v>
      </c>
      <c r="T34" s="18">
        <v>272013.36</v>
      </c>
      <c r="U34" s="18">
        <v>783046.16999999993</v>
      </c>
      <c r="V34" s="18">
        <v>438388.43</v>
      </c>
      <c r="W34" s="18">
        <v>0</v>
      </c>
      <c r="X34" s="18">
        <v>541930.93000000005</v>
      </c>
      <c r="Y34" s="18">
        <v>0</v>
      </c>
      <c r="Z34" s="18">
        <v>3590.1400000000003</v>
      </c>
      <c r="AA34" s="18">
        <v>1232591.6300000001</v>
      </c>
      <c r="AB34" s="18">
        <v>1180.49</v>
      </c>
      <c r="AC34" s="18">
        <f t="shared" si="0"/>
        <v>3272741.15</v>
      </c>
      <c r="AD34" s="19">
        <v>13482.864</v>
      </c>
      <c r="AE34" s="18">
        <v>375472.1940758517</v>
      </c>
      <c r="AF34" s="18">
        <v>0</v>
      </c>
      <c r="AG34" s="18">
        <f t="shared" si="1"/>
        <v>388955.0580758517</v>
      </c>
      <c r="AH34" s="18">
        <f t="shared" si="2"/>
        <v>3661696.2080758517</v>
      </c>
      <c r="AI34" s="18"/>
      <c r="AJ34" s="18">
        <v>10024777</v>
      </c>
      <c r="AK34" s="18">
        <f t="shared" si="4"/>
        <v>-6363080.7919241488</v>
      </c>
      <c r="AL34" s="20">
        <f t="shared" si="3"/>
        <v>0.36526460469652861</v>
      </c>
    </row>
    <row r="35" spans="1:38" s="14" customFormat="1" x14ac:dyDescent="0.25">
      <c r="A35" s="14" t="s">
        <v>47</v>
      </c>
      <c r="B35" s="14" t="s">
        <v>48</v>
      </c>
      <c r="C35" s="14" t="s">
        <v>49</v>
      </c>
      <c r="D35" s="14" t="s">
        <v>157</v>
      </c>
      <c r="E35" s="14" t="s">
        <v>157</v>
      </c>
      <c r="F35" s="15">
        <v>43117</v>
      </c>
      <c r="G35" s="14" t="s">
        <v>61</v>
      </c>
      <c r="H35" s="14" t="s">
        <v>52</v>
      </c>
      <c r="I35" s="14" t="s">
        <v>53</v>
      </c>
      <c r="J35" s="14" t="s">
        <v>54</v>
      </c>
      <c r="K35" s="14" t="s">
        <v>162</v>
      </c>
      <c r="L35" s="14" t="s">
        <v>163</v>
      </c>
      <c r="M35" s="14" t="s">
        <v>164</v>
      </c>
      <c r="N35" s="14" t="s">
        <v>165</v>
      </c>
      <c r="O35" s="16">
        <v>43189</v>
      </c>
      <c r="P35" s="16">
        <v>43278</v>
      </c>
      <c r="Q35" s="14">
        <v>3</v>
      </c>
      <c r="R35" s="14" t="s">
        <v>59</v>
      </c>
      <c r="S35" s="17">
        <v>43296.967974537038</v>
      </c>
      <c r="T35" s="18">
        <v>281175.59999999998</v>
      </c>
      <c r="U35" s="18">
        <v>892122</v>
      </c>
      <c r="V35" s="18">
        <v>1114975.08</v>
      </c>
      <c r="W35" s="18">
        <v>0</v>
      </c>
      <c r="X35" s="18">
        <v>206072.4</v>
      </c>
      <c r="Y35" s="18">
        <v>30044</v>
      </c>
      <c r="Z35" s="18">
        <v>3590.1400000000003</v>
      </c>
      <c r="AA35" s="18">
        <v>638320.4</v>
      </c>
      <c r="AB35" s="18">
        <v>1645.53</v>
      </c>
      <c r="AC35" s="18">
        <f t="shared" si="0"/>
        <v>3167945.15</v>
      </c>
      <c r="AD35" s="19">
        <v>13482.864</v>
      </c>
      <c r="AE35" s="18">
        <v>234696.31177659245</v>
      </c>
      <c r="AF35" s="18">
        <v>0</v>
      </c>
      <c r="AG35" s="18">
        <f t="shared" si="1"/>
        <v>248179.17577659246</v>
      </c>
      <c r="AH35" s="18">
        <f t="shared" si="2"/>
        <v>3416124.3257765924</v>
      </c>
      <c r="AI35" s="18"/>
      <c r="AJ35" s="18">
        <v>10024777</v>
      </c>
      <c r="AK35" s="18">
        <f t="shared" si="4"/>
        <v>-6608652.6742234081</v>
      </c>
      <c r="AL35" s="20">
        <f t="shared" si="3"/>
        <v>0.34076811142797414</v>
      </c>
    </row>
    <row r="36" spans="1:38" s="14" customFormat="1" x14ac:dyDescent="0.25">
      <c r="A36" s="14" t="s">
        <v>47</v>
      </c>
      <c r="B36" s="14" t="s">
        <v>48</v>
      </c>
      <c r="C36" s="14" t="s">
        <v>49</v>
      </c>
      <c r="D36" s="14" t="s">
        <v>166</v>
      </c>
      <c r="E36" s="14" t="s">
        <v>166</v>
      </c>
      <c r="F36" s="15">
        <v>43122</v>
      </c>
      <c r="G36" s="14" t="s">
        <v>61</v>
      </c>
      <c r="H36" s="14" t="s">
        <v>52</v>
      </c>
      <c r="I36" s="14" t="s">
        <v>53</v>
      </c>
      <c r="J36" s="14" t="s">
        <v>54</v>
      </c>
      <c r="K36" s="14" t="s">
        <v>167</v>
      </c>
      <c r="L36" s="14" t="s">
        <v>168</v>
      </c>
      <c r="M36" s="14" t="s">
        <v>169</v>
      </c>
      <c r="N36" s="14" t="s">
        <v>170</v>
      </c>
      <c r="O36" s="16">
        <v>43189</v>
      </c>
      <c r="P36" s="16">
        <v>43278</v>
      </c>
      <c r="Q36" s="14">
        <v>3</v>
      </c>
      <c r="R36" s="14" t="s">
        <v>59</v>
      </c>
      <c r="S36" s="17">
        <v>43296.967974537038</v>
      </c>
      <c r="T36" s="18">
        <v>595435.80999999994</v>
      </c>
      <c r="U36" s="18">
        <v>2010234.85</v>
      </c>
      <c r="V36" s="18">
        <v>1985114.27</v>
      </c>
      <c r="W36" s="18">
        <v>0</v>
      </c>
      <c r="X36" s="18">
        <v>668948.52</v>
      </c>
      <c r="Y36" s="18">
        <v>22714.2</v>
      </c>
      <c r="Z36" s="18">
        <v>139710.13999999998</v>
      </c>
      <c r="AA36" s="18">
        <v>730493.3600000001</v>
      </c>
      <c r="AB36" s="18">
        <v>1478.49</v>
      </c>
      <c r="AC36" s="18">
        <f t="shared" si="0"/>
        <v>6154129.6399999997</v>
      </c>
      <c r="AD36" s="19">
        <v>72252.809090909082</v>
      </c>
      <c r="AE36" s="18">
        <v>149526.59851050409</v>
      </c>
      <c r="AF36" s="18">
        <v>0</v>
      </c>
      <c r="AG36" s="18">
        <f t="shared" si="1"/>
        <v>221779.40760141317</v>
      </c>
      <c r="AH36" s="18">
        <f t="shared" si="2"/>
        <v>6375909.047601413</v>
      </c>
      <c r="AI36" s="18"/>
      <c r="AJ36" s="18">
        <v>10024777</v>
      </c>
      <c r="AK36" s="18">
        <f t="shared" si="4"/>
        <v>-3648867.952398587</v>
      </c>
      <c r="AL36" s="20">
        <f t="shared" si="3"/>
        <v>0.63601505027008709</v>
      </c>
    </row>
    <row r="37" spans="1:38" s="14" customFormat="1" x14ac:dyDescent="0.25">
      <c r="A37" s="14" t="s">
        <v>47</v>
      </c>
      <c r="B37" s="14" t="s">
        <v>48</v>
      </c>
      <c r="C37" s="14" t="s">
        <v>49</v>
      </c>
      <c r="D37" s="14" t="s">
        <v>166</v>
      </c>
      <c r="E37" s="14" t="s">
        <v>166</v>
      </c>
      <c r="F37" s="15">
        <v>43133</v>
      </c>
      <c r="G37" s="14" t="s">
        <v>61</v>
      </c>
      <c r="H37" s="14" t="s">
        <v>52</v>
      </c>
      <c r="I37" s="14" t="s">
        <v>53</v>
      </c>
      <c r="J37" s="14" t="s">
        <v>54</v>
      </c>
      <c r="K37" s="14" t="s">
        <v>171</v>
      </c>
      <c r="L37" s="14" t="s">
        <v>172</v>
      </c>
      <c r="M37" s="14" t="s">
        <v>173</v>
      </c>
      <c r="N37" s="14" t="s">
        <v>174</v>
      </c>
      <c r="O37" s="16">
        <v>43189</v>
      </c>
      <c r="P37" s="16">
        <v>43278</v>
      </c>
      <c r="Q37" s="14">
        <v>3</v>
      </c>
      <c r="R37" s="14" t="s">
        <v>59</v>
      </c>
      <c r="S37" s="17">
        <v>43296.967974537038</v>
      </c>
      <c r="T37" s="18">
        <v>309012.42</v>
      </c>
      <c r="U37" s="18">
        <v>2167253.65</v>
      </c>
      <c r="V37" s="18">
        <v>1639517.48</v>
      </c>
      <c r="W37" s="18">
        <v>0</v>
      </c>
      <c r="X37" s="18">
        <v>1402279.7200000002</v>
      </c>
      <c r="Y37" s="18">
        <v>21885.32</v>
      </c>
      <c r="Z37" s="18">
        <v>367050.14</v>
      </c>
      <c r="AA37" s="18">
        <v>1173613.3600000001</v>
      </c>
      <c r="AB37" s="18">
        <v>1255.77</v>
      </c>
      <c r="AC37" s="18">
        <f t="shared" si="0"/>
        <v>7081867.8599999994</v>
      </c>
      <c r="AD37" s="19">
        <v>72252.809090909082</v>
      </c>
      <c r="AE37" s="18">
        <v>251805.25851050409</v>
      </c>
      <c r="AF37" s="18">
        <v>0</v>
      </c>
      <c r="AG37" s="18">
        <f t="shared" si="1"/>
        <v>324058.06760141317</v>
      </c>
      <c r="AH37" s="18">
        <f t="shared" si="2"/>
        <v>7405925.9276014129</v>
      </c>
      <c r="AI37" s="18"/>
      <c r="AJ37" s="18">
        <v>10024777</v>
      </c>
      <c r="AK37" s="18">
        <f t="shared" si="4"/>
        <v>-2618851.0723985871</v>
      </c>
      <c r="AL37" s="20">
        <f t="shared" si="3"/>
        <v>0.7387621617519684</v>
      </c>
    </row>
    <row r="38" spans="1:38" s="14" customFormat="1" x14ac:dyDescent="0.25">
      <c r="A38" s="14" t="s">
        <v>47</v>
      </c>
      <c r="B38" s="14" t="s">
        <v>48</v>
      </c>
      <c r="C38" s="14" t="s">
        <v>49</v>
      </c>
      <c r="D38" s="14" t="s">
        <v>175</v>
      </c>
      <c r="E38" s="14" t="s">
        <v>175</v>
      </c>
      <c r="F38" s="15">
        <v>43132</v>
      </c>
      <c r="G38" s="14" t="s">
        <v>61</v>
      </c>
      <c r="H38" s="14" t="s">
        <v>52</v>
      </c>
      <c r="I38" s="14" t="s">
        <v>53</v>
      </c>
      <c r="J38" s="14" t="s">
        <v>54</v>
      </c>
      <c r="K38" s="14" t="s">
        <v>176</v>
      </c>
      <c r="L38" s="14" t="s">
        <v>177</v>
      </c>
      <c r="M38" s="14" t="s">
        <v>178</v>
      </c>
      <c r="N38" s="14" t="s">
        <v>179</v>
      </c>
      <c r="O38" s="16">
        <v>43189</v>
      </c>
      <c r="P38" s="16">
        <v>43278</v>
      </c>
      <c r="Q38" s="14">
        <v>3</v>
      </c>
      <c r="R38" s="14" t="s">
        <v>59</v>
      </c>
      <c r="S38" s="17">
        <v>43296.967974537038</v>
      </c>
      <c r="T38" s="18">
        <v>659353.87</v>
      </c>
      <c r="U38" s="18">
        <v>112495.31</v>
      </c>
      <c r="V38" s="18">
        <v>249976.3</v>
      </c>
      <c r="W38" s="18">
        <v>0</v>
      </c>
      <c r="X38" s="18">
        <v>74723.649999999994</v>
      </c>
      <c r="Y38" s="18">
        <v>0</v>
      </c>
      <c r="Z38" s="18">
        <v>2698.63</v>
      </c>
      <c r="AA38" s="18">
        <v>155652.52999999997</v>
      </c>
      <c r="AB38" s="18">
        <v>1731.16</v>
      </c>
      <c r="AC38" s="18">
        <f t="shared" si="0"/>
        <v>1256631.4499999997</v>
      </c>
      <c r="AD38" s="19">
        <v>67772.289610389606</v>
      </c>
      <c r="AE38" s="18">
        <v>69730.330499999996</v>
      </c>
      <c r="AF38" s="18">
        <v>0</v>
      </c>
      <c r="AG38" s="18">
        <f t="shared" si="1"/>
        <v>137502.6201103896</v>
      </c>
      <c r="AH38" s="18">
        <f t="shared" si="2"/>
        <v>1394134.0701103893</v>
      </c>
      <c r="AI38" s="18"/>
      <c r="AJ38" s="18">
        <v>4296333</v>
      </c>
      <c r="AK38" s="18">
        <f t="shared" si="4"/>
        <v>-2902198.929889611</v>
      </c>
      <c r="AL38" s="20">
        <f t="shared" si="3"/>
        <v>0.32449395102995726</v>
      </c>
    </row>
    <row r="39" spans="1:38" s="14" customFormat="1" x14ac:dyDescent="0.25">
      <c r="A39" s="14" t="s">
        <v>47</v>
      </c>
      <c r="B39" s="14" t="s">
        <v>48</v>
      </c>
      <c r="C39" s="14" t="s">
        <v>49</v>
      </c>
      <c r="D39" s="14" t="s">
        <v>175</v>
      </c>
      <c r="E39" s="14" t="s">
        <v>175</v>
      </c>
      <c r="F39" s="15">
        <v>43116</v>
      </c>
      <c r="G39" s="14" t="s">
        <v>61</v>
      </c>
      <c r="H39" s="14" t="s">
        <v>52</v>
      </c>
      <c r="I39" s="14" t="s">
        <v>53</v>
      </c>
      <c r="J39" s="14" t="s">
        <v>54</v>
      </c>
      <c r="K39" s="14" t="s">
        <v>180</v>
      </c>
      <c r="L39" s="14" t="s">
        <v>181</v>
      </c>
      <c r="M39" s="14" t="s">
        <v>182</v>
      </c>
      <c r="N39" s="14" t="s">
        <v>183</v>
      </c>
      <c r="O39" s="16">
        <v>43189</v>
      </c>
      <c r="P39" s="16">
        <v>43278</v>
      </c>
      <c r="Q39" s="14">
        <v>3</v>
      </c>
      <c r="R39" s="14" t="s">
        <v>59</v>
      </c>
      <c r="S39" s="17">
        <v>43296.967974537038</v>
      </c>
      <c r="T39" s="18">
        <v>605588.76</v>
      </c>
      <c r="U39" s="18">
        <v>199671.96</v>
      </c>
      <c r="V39" s="18">
        <v>130594.08</v>
      </c>
      <c r="W39" s="18">
        <v>0</v>
      </c>
      <c r="X39" s="18">
        <v>74723.649999999994</v>
      </c>
      <c r="Y39" s="18">
        <v>0</v>
      </c>
      <c r="Z39" s="18">
        <v>2698.63</v>
      </c>
      <c r="AA39" s="18">
        <v>155652.52999999997</v>
      </c>
      <c r="AB39" s="18">
        <v>662.80000000000007</v>
      </c>
      <c r="AC39" s="18">
        <f t="shared" si="0"/>
        <v>1169592.4099999999</v>
      </c>
      <c r="AD39" s="19">
        <v>67772.289610389606</v>
      </c>
      <c r="AE39" s="18">
        <v>69846.749500000005</v>
      </c>
      <c r="AF39" s="18">
        <v>0</v>
      </c>
      <c r="AG39" s="18">
        <f t="shared" si="1"/>
        <v>137619.0391103896</v>
      </c>
      <c r="AH39" s="18">
        <f t="shared" si="2"/>
        <v>1307211.4491103895</v>
      </c>
      <c r="AI39" s="18"/>
      <c r="AJ39" s="18">
        <v>4296333</v>
      </c>
      <c r="AK39" s="18">
        <f t="shared" si="4"/>
        <v>-2989121.5508896103</v>
      </c>
      <c r="AL39" s="20">
        <f t="shared" si="3"/>
        <v>0.3042621345017692</v>
      </c>
    </row>
    <row r="40" spans="1:38" s="14" customFormat="1" x14ac:dyDescent="0.25">
      <c r="A40" s="14" t="s">
        <v>47</v>
      </c>
      <c r="B40" s="14" t="s">
        <v>48</v>
      </c>
      <c r="C40" s="14" t="s">
        <v>49</v>
      </c>
      <c r="D40" s="14" t="s">
        <v>184</v>
      </c>
      <c r="E40" s="14" t="s">
        <v>184</v>
      </c>
      <c r="F40" s="15">
        <v>43107</v>
      </c>
      <c r="G40" s="14" t="s">
        <v>61</v>
      </c>
      <c r="H40" s="14" t="s">
        <v>52</v>
      </c>
      <c r="I40" s="14" t="s">
        <v>53</v>
      </c>
      <c r="J40" s="14" t="s">
        <v>54</v>
      </c>
      <c r="K40" s="14" t="s">
        <v>185</v>
      </c>
      <c r="L40" s="14" t="s">
        <v>186</v>
      </c>
      <c r="M40" s="14" t="s">
        <v>187</v>
      </c>
      <c r="N40" s="14" t="s">
        <v>188</v>
      </c>
      <c r="O40" s="16">
        <v>43189</v>
      </c>
      <c r="P40" s="16">
        <v>43278</v>
      </c>
      <c r="Q40" s="14">
        <v>3</v>
      </c>
      <c r="R40" s="14" t="s">
        <v>59</v>
      </c>
      <c r="S40" s="17">
        <v>43296.967974537038</v>
      </c>
      <c r="T40" s="18">
        <v>2439085.4900000002</v>
      </c>
      <c r="U40" s="18">
        <v>1301400.8599999999</v>
      </c>
      <c r="V40" s="18">
        <v>1861666.8</v>
      </c>
      <c r="W40" s="18">
        <v>0</v>
      </c>
      <c r="X40" s="18">
        <v>877478.24</v>
      </c>
      <c r="Y40" s="18">
        <v>0</v>
      </c>
      <c r="Z40" s="18">
        <v>115807.56999999999</v>
      </c>
      <c r="AA40" s="18">
        <v>980924.47</v>
      </c>
      <c r="AB40" s="18">
        <v>1313.01</v>
      </c>
      <c r="AC40" s="18">
        <f t="shared" si="0"/>
        <v>7577676.4400000004</v>
      </c>
      <c r="AD40" s="19">
        <v>73579.028718386879</v>
      </c>
      <c r="AE40" s="18">
        <v>508127.45877313695</v>
      </c>
      <c r="AF40" s="18">
        <v>0</v>
      </c>
      <c r="AG40" s="18">
        <f t="shared" si="1"/>
        <v>581706.48749152385</v>
      </c>
      <c r="AH40" s="18">
        <f t="shared" si="2"/>
        <v>8159382.9274915243</v>
      </c>
      <c r="AI40" s="18"/>
      <c r="AJ40" s="18">
        <v>28642220</v>
      </c>
      <c r="AK40" s="18">
        <f t="shared" si="4"/>
        <v>-20482837.072508477</v>
      </c>
      <c r="AL40" s="20">
        <f t="shared" si="3"/>
        <v>0.28487257368638058</v>
      </c>
    </row>
    <row r="41" spans="1:38" s="14" customFormat="1" x14ac:dyDescent="0.25">
      <c r="A41" s="14" t="s">
        <v>47</v>
      </c>
      <c r="B41" s="14" t="s">
        <v>48</v>
      </c>
      <c r="C41" s="14" t="s">
        <v>49</v>
      </c>
      <c r="D41" s="14" t="s">
        <v>184</v>
      </c>
      <c r="E41" s="14" t="s">
        <v>184</v>
      </c>
      <c r="F41" s="15">
        <v>43121</v>
      </c>
      <c r="G41" s="14" t="s">
        <v>61</v>
      </c>
      <c r="H41" s="14" t="s">
        <v>52</v>
      </c>
      <c r="I41" s="14" t="s">
        <v>53</v>
      </c>
      <c r="J41" s="14" t="s">
        <v>54</v>
      </c>
      <c r="K41" s="14" t="s">
        <v>189</v>
      </c>
      <c r="L41" s="14" t="s">
        <v>190</v>
      </c>
      <c r="M41" s="14" t="s">
        <v>191</v>
      </c>
      <c r="N41" s="14" t="s">
        <v>192</v>
      </c>
      <c r="O41" s="16">
        <v>43189</v>
      </c>
      <c r="P41" s="16">
        <v>43278</v>
      </c>
      <c r="Q41" s="14">
        <v>3</v>
      </c>
      <c r="R41" s="14" t="s">
        <v>59</v>
      </c>
      <c r="S41" s="17">
        <v>43296.967974537038</v>
      </c>
      <c r="T41" s="18">
        <v>0</v>
      </c>
      <c r="U41" s="18">
        <v>5111520</v>
      </c>
      <c r="V41" s="18">
        <v>342000</v>
      </c>
      <c r="W41" s="18">
        <v>0</v>
      </c>
      <c r="X41" s="18">
        <v>587478.24</v>
      </c>
      <c r="Y41" s="18">
        <v>0</v>
      </c>
      <c r="Z41" s="18">
        <v>11407.57</v>
      </c>
      <c r="AA41" s="18">
        <v>1386412.26</v>
      </c>
      <c r="AB41" s="18">
        <v>1183.0899999999999</v>
      </c>
      <c r="AC41" s="18">
        <f t="shared" si="0"/>
        <v>7440001.1600000001</v>
      </c>
      <c r="AD41" s="19">
        <v>73579.028718386879</v>
      </c>
      <c r="AE41" s="18">
        <v>280311.7137731369</v>
      </c>
      <c r="AF41" s="18">
        <v>0</v>
      </c>
      <c r="AG41" s="18">
        <f t="shared" si="1"/>
        <v>353890.74249152379</v>
      </c>
      <c r="AH41" s="18">
        <f t="shared" si="2"/>
        <v>7793891.9024915239</v>
      </c>
      <c r="AI41" s="18"/>
      <c r="AJ41" s="18">
        <v>28642220</v>
      </c>
      <c r="AK41" s="18">
        <f t="shared" si="4"/>
        <v>-20848328.097508475</v>
      </c>
      <c r="AL41" s="20">
        <f t="shared" si="3"/>
        <v>0.27211200467322449</v>
      </c>
    </row>
    <row r="42" spans="1:38" s="14" customFormat="1" x14ac:dyDescent="0.25">
      <c r="A42" s="14" t="s">
        <v>47</v>
      </c>
      <c r="B42" s="14" t="s">
        <v>48</v>
      </c>
      <c r="C42" s="14" t="s">
        <v>49</v>
      </c>
      <c r="D42" s="14" t="s">
        <v>193</v>
      </c>
      <c r="E42" s="14" t="s">
        <v>193</v>
      </c>
      <c r="F42" s="15">
        <v>43106</v>
      </c>
      <c r="G42" s="14" t="s">
        <v>61</v>
      </c>
      <c r="H42" s="14" t="s">
        <v>52</v>
      </c>
      <c r="I42" s="14" t="s">
        <v>53</v>
      </c>
      <c r="J42" s="14" t="s">
        <v>54</v>
      </c>
      <c r="K42" s="14" t="s">
        <v>194</v>
      </c>
      <c r="L42" s="14" t="s">
        <v>195</v>
      </c>
      <c r="M42" s="14" t="s">
        <v>196</v>
      </c>
      <c r="N42" s="14" t="s">
        <v>197</v>
      </c>
      <c r="O42" s="16">
        <v>43189</v>
      </c>
      <c r="P42" s="16">
        <v>43278</v>
      </c>
      <c r="Q42" s="14">
        <v>3</v>
      </c>
      <c r="R42" s="14" t="s">
        <v>59</v>
      </c>
      <c r="S42" s="17">
        <v>43296.967974537038</v>
      </c>
      <c r="T42" s="18">
        <v>193642.3</v>
      </c>
      <c r="U42" s="18">
        <v>604038.37</v>
      </c>
      <c r="V42" s="18">
        <v>1070309.3900000001</v>
      </c>
      <c r="W42" s="18">
        <v>0</v>
      </c>
      <c r="X42" s="18">
        <v>770317.38</v>
      </c>
      <c r="Y42" s="18">
        <v>0</v>
      </c>
      <c r="Z42" s="18">
        <v>53545.189999999995</v>
      </c>
      <c r="AA42" s="18">
        <v>804920.23</v>
      </c>
      <c r="AB42" s="18">
        <v>207.61</v>
      </c>
      <c r="AC42" s="18">
        <f t="shared" si="0"/>
        <v>3496980.4699999997</v>
      </c>
      <c r="AD42" s="19">
        <v>66485.063429596717</v>
      </c>
      <c r="AE42" s="18">
        <v>122313.07270689691</v>
      </c>
      <c r="AF42" s="18">
        <v>0</v>
      </c>
      <c r="AG42" s="18">
        <f t="shared" si="1"/>
        <v>188798.13613649365</v>
      </c>
      <c r="AH42" s="18">
        <f t="shared" si="2"/>
        <v>3685778.6061364934</v>
      </c>
      <c r="AI42" s="18"/>
      <c r="AJ42" s="18">
        <v>7160555</v>
      </c>
      <c r="AK42" s="18">
        <f t="shared" si="4"/>
        <v>-3474776.3938635066</v>
      </c>
      <c r="AL42" s="20">
        <f t="shared" si="3"/>
        <v>0.51473364929624776</v>
      </c>
    </row>
    <row r="43" spans="1:38" s="14" customFormat="1" x14ac:dyDescent="0.25">
      <c r="A43" s="14" t="s">
        <v>47</v>
      </c>
      <c r="B43" s="14" t="s">
        <v>48</v>
      </c>
      <c r="C43" s="14" t="s">
        <v>49</v>
      </c>
      <c r="D43" s="14" t="s">
        <v>193</v>
      </c>
      <c r="E43" s="14" t="s">
        <v>193</v>
      </c>
      <c r="F43" s="15">
        <v>43115</v>
      </c>
      <c r="G43" s="14" t="s">
        <v>61</v>
      </c>
      <c r="H43" s="14" t="s">
        <v>52</v>
      </c>
      <c r="I43" s="14" t="s">
        <v>53</v>
      </c>
      <c r="J43" s="14" t="s">
        <v>54</v>
      </c>
      <c r="K43" s="14" t="s">
        <v>198</v>
      </c>
      <c r="L43" s="14" t="s">
        <v>199</v>
      </c>
      <c r="M43" s="14" t="s">
        <v>200</v>
      </c>
      <c r="N43" s="14" t="s">
        <v>201</v>
      </c>
      <c r="O43" s="16">
        <v>43189</v>
      </c>
      <c r="P43" s="16">
        <v>43278</v>
      </c>
      <c r="Q43" s="14">
        <v>3</v>
      </c>
      <c r="R43" s="14" t="s">
        <v>59</v>
      </c>
      <c r="S43" s="17">
        <v>43296.967974537038</v>
      </c>
      <c r="T43" s="18">
        <v>108853.61</v>
      </c>
      <c r="U43" s="18">
        <v>273011.8</v>
      </c>
      <c r="V43" s="18">
        <v>20125.52</v>
      </c>
      <c r="W43" s="18">
        <v>0</v>
      </c>
      <c r="X43" s="18">
        <v>149717.38</v>
      </c>
      <c r="Y43" s="18">
        <v>17400</v>
      </c>
      <c r="Z43" s="18">
        <v>2564.39</v>
      </c>
      <c r="AA43" s="18">
        <v>185926.78</v>
      </c>
      <c r="AB43" s="18">
        <v>994.09</v>
      </c>
      <c r="AC43" s="18">
        <f t="shared" si="0"/>
        <v>758593.57000000007</v>
      </c>
      <c r="AD43" s="19">
        <v>66485.063429596717</v>
      </c>
      <c r="AE43" s="18">
        <v>175896.03520689692</v>
      </c>
      <c r="AF43" s="18">
        <v>0</v>
      </c>
      <c r="AG43" s="18">
        <f t="shared" si="1"/>
        <v>242381.09863649364</v>
      </c>
      <c r="AH43" s="18">
        <f t="shared" si="2"/>
        <v>1000974.6686364937</v>
      </c>
      <c r="AI43" s="18"/>
      <c r="AJ43" s="18">
        <v>7160555</v>
      </c>
      <c r="AK43" s="18">
        <f t="shared" si="4"/>
        <v>-6159580.3313635066</v>
      </c>
      <c r="AL43" s="20">
        <f t="shared" si="3"/>
        <v>0.13979009568902043</v>
      </c>
    </row>
    <row r="44" spans="1:38" s="14" customFormat="1" x14ac:dyDescent="0.25">
      <c r="A44" s="14" t="s">
        <v>47</v>
      </c>
      <c r="B44" s="14" t="s">
        <v>48</v>
      </c>
      <c r="C44" s="14" t="s">
        <v>49</v>
      </c>
      <c r="D44" s="14" t="s">
        <v>202</v>
      </c>
      <c r="E44" s="14" t="s">
        <v>202</v>
      </c>
      <c r="F44" s="15">
        <v>43131</v>
      </c>
      <c r="G44" s="14" t="s">
        <v>61</v>
      </c>
      <c r="H44" s="14" t="s">
        <v>52</v>
      </c>
      <c r="I44" s="14" t="s">
        <v>53</v>
      </c>
      <c r="J44" s="14" t="s">
        <v>54</v>
      </c>
      <c r="K44" s="14" t="s">
        <v>203</v>
      </c>
      <c r="L44" s="14" t="s">
        <v>204</v>
      </c>
      <c r="M44" s="14" t="s">
        <v>205</v>
      </c>
      <c r="N44" s="14" t="s">
        <v>206</v>
      </c>
      <c r="O44" s="16">
        <v>43189</v>
      </c>
      <c r="P44" s="16">
        <v>43278</v>
      </c>
      <c r="Q44" s="14">
        <v>3</v>
      </c>
      <c r="R44" s="14" t="s">
        <v>59</v>
      </c>
      <c r="S44" s="17">
        <v>43296.967974537038</v>
      </c>
      <c r="T44" s="18">
        <v>226760.73</v>
      </c>
      <c r="U44" s="18">
        <v>378847.88</v>
      </c>
      <c r="V44" s="18">
        <v>306434.81</v>
      </c>
      <c r="W44" s="18">
        <v>0</v>
      </c>
      <c r="X44" s="18">
        <v>178653.32</v>
      </c>
      <c r="Y44" s="18">
        <v>0</v>
      </c>
      <c r="Z44" s="18">
        <v>2051.5</v>
      </c>
      <c r="AA44" s="18">
        <v>467617.27</v>
      </c>
      <c r="AB44" s="18">
        <v>889.93000000000006</v>
      </c>
      <c r="AC44" s="18">
        <f t="shared" si="0"/>
        <v>1561255.44</v>
      </c>
      <c r="AD44" s="19">
        <v>71334.529743677369</v>
      </c>
      <c r="AE44" s="18">
        <v>386973.14111237368</v>
      </c>
      <c r="AF44" s="18">
        <v>0</v>
      </c>
      <c r="AG44" s="18">
        <f t="shared" si="1"/>
        <v>458307.67085605103</v>
      </c>
      <c r="AH44" s="18">
        <f t="shared" si="2"/>
        <v>2019563.1108560511</v>
      </c>
      <c r="AI44" s="18"/>
      <c r="AJ44" s="18">
        <v>5728444</v>
      </c>
      <c r="AK44" s="18">
        <f t="shared" si="4"/>
        <v>-3708880.8891439489</v>
      </c>
      <c r="AL44" s="20">
        <f t="shared" si="3"/>
        <v>0.35255003118753558</v>
      </c>
    </row>
    <row r="45" spans="1:38" s="14" customFormat="1" x14ac:dyDescent="0.25">
      <c r="A45" s="14" t="s">
        <v>47</v>
      </c>
      <c r="B45" s="14" t="s">
        <v>48</v>
      </c>
      <c r="C45" s="14" t="s">
        <v>49</v>
      </c>
      <c r="D45" s="14" t="s">
        <v>202</v>
      </c>
      <c r="E45" s="14" t="s">
        <v>202</v>
      </c>
      <c r="F45" s="15">
        <v>43113</v>
      </c>
      <c r="G45" s="14" t="s">
        <v>61</v>
      </c>
      <c r="H45" s="14" t="s">
        <v>52</v>
      </c>
      <c r="I45" s="14" t="s">
        <v>53</v>
      </c>
      <c r="J45" s="14" t="s">
        <v>54</v>
      </c>
      <c r="K45" s="14" t="s">
        <v>207</v>
      </c>
      <c r="L45" s="14" t="s">
        <v>133</v>
      </c>
      <c r="M45" s="14" t="s">
        <v>208</v>
      </c>
      <c r="N45" s="14" t="s">
        <v>209</v>
      </c>
      <c r="O45" s="16">
        <v>43189</v>
      </c>
      <c r="P45" s="16">
        <v>43278</v>
      </c>
      <c r="Q45" s="14">
        <v>3</v>
      </c>
      <c r="R45" s="14" t="s">
        <v>59</v>
      </c>
      <c r="S45" s="17">
        <v>43296.967974537038</v>
      </c>
      <c r="T45" s="18">
        <v>127774</v>
      </c>
      <c r="U45" s="18">
        <v>122902</v>
      </c>
      <c r="V45" s="18">
        <v>29348</v>
      </c>
      <c r="W45" s="18">
        <v>0</v>
      </c>
      <c r="X45" s="18">
        <v>92558.25</v>
      </c>
      <c r="Y45" s="18">
        <v>0</v>
      </c>
      <c r="Z45" s="18">
        <v>2051.5</v>
      </c>
      <c r="AA45" s="18">
        <v>322190.93</v>
      </c>
      <c r="AB45" s="18">
        <v>971.13</v>
      </c>
      <c r="AC45" s="18">
        <f t="shared" si="0"/>
        <v>697795.80999999994</v>
      </c>
      <c r="AD45" s="19">
        <v>71334.529743677369</v>
      </c>
      <c r="AE45" s="18">
        <v>326042.23656691913</v>
      </c>
      <c r="AF45" s="18">
        <v>0</v>
      </c>
      <c r="AG45" s="18">
        <f t="shared" si="1"/>
        <v>397376.76631059649</v>
      </c>
      <c r="AH45" s="18">
        <f t="shared" si="2"/>
        <v>1095172.5763105964</v>
      </c>
      <c r="AI45" s="18"/>
      <c r="AJ45" s="18">
        <v>5728444</v>
      </c>
      <c r="AK45" s="18">
        <f t="shared" si="4"/>
        <v>-4633271.4236894036</v>
      </c>
      <c r="AL45" s="20">
        <f t="shared" si="3"/>
        <v>0.19118151042597195</v>
      </c>
    </row>
    <row r="46" spans="1:38" s="14" customFormat="1" x14ac:dyDescent="0.25">
      <c r="A46" s="14" t="s">
        <v>47</v>
      </c>
      <c r="B46" s="14" t="s">
        <v>48</v>
      </c>
      <c r="C46" s="14" t="s">
        <v>49</v>
      </c>
      <c r="D46" s="14" t="s">
        <v>60</v>
      </c>
      <c r="E46" s="14" t="s">
        <v>210</v>
      </c>
      <c r="F46" s="15">
        <v>44612</v>
      </c>
      <c r="G46" s="14" t="s">
        <v>211</v>
      </c>
      <c r="H46" s="14" t="s">
        <v>52</v>
      </c>
      <c r="I46" s="14" t="s">
        <v>53</v>
      </c>
      <c r="J46" s="14" t="s">
        <v>54</v>
      </c>
      <c r="K46" s="14" t="s">
        <v>212</v>
      </c>
      <c r="L46" s="14" t="s">
        <v>213</v>
      </c>
      <c r="M46" s="14" t="s">
        <v>214</v>
      </c>
      <c r="N46" s="14" t="s">
        <v>215</v>
      </c>
      <c r="O46" s="16">
        <v>43189</v>
      </c>
      <c r="P46" s="16">
        <v>43278</v>
      </c>
      <c r="Q46" s="14">
        <v>3</v>
      </c>
      <c r="R46" s="14" t="s">
        <v>59</v>
      </c>
      <c r="S46" s="17">
        <v>43296.967974537038</v>
      </c>
      <c r="T46" s="18">
        <v>61334.04</v>
      </c>
      <c r="U46" s="18">
        <v>164642.79999999999</v>
      </c>
      <c r="V46" s="18">
        <v>336465.17</v>
      </c>
      <c r="W46" s="18">
        <v>0</v>
      </c>
      <c r="X46" s="18">
        <v>30312</v>
      </c>
      <c r="Y46" s="18">
        <v>6380</v>
      </c>
      <c r="Z46" s="18">
        <v>7947.76</v>
      </c>
      <c r="AA46" s="18">
        <v>131080.01</v>
      </c>
      <c r="AB46" s="18">
        <v>1188.57</v>
      </c>
      <c r="AC46" s="18">
        <f t="shared" si="0"/>
        <v>739350.35</v>
      </c>
      <c r="AD46" s="19">
        <v>11775.85827067669</v>
      </c>
      <c r="AE46" s="18">
        <v>17699.46</v>
      </c>
      <c r="AF46" s="18">
        <v>0</v>
      </c>
      <c r="AG46" s="18">
        <f t="shared" si="1"/>
        <v>29475.318270676689</v>
      </c>
      <c r="AH46" s="18">
        <f t="shared" si="2"/>
        <v>768825.66827067663</v>
      </c>
      <c r="AI46" s="18"/>
      <c r="AJ46" s="18">
        <v>1432111</v>
      </c>
      <c r="AK46" s="18">
        <f t="shared" si="4"/>
        <v>-663285.33172932337</v>
      </c>
      <c r="AL46" s="20">
        <f t="shared" si="3"/>
        <v>0.5368478199459934</v>
      </c>
    </row>
    <row r="47" spans="1:38" s="14" customFormat="1" x14ac:dyDescent="0.25">
      <c r="A47" s="14" t="s">
        <v>47</v>
      </c>
      <c r="B47" s="14" t="s">
        <v>48</v>
      </c>
      <c r="C47" s="14" t="s">
        <v>49</v>
      </c>
      <c r="D47" s="14" t="s">
        <v>60</v>
      </c>
      <c r="E47" s="14" t="s">
        <v>216</v>
      </c>
      <c r="F47" s="15">
        <v>44531</v>
      </c>
      <c r="G47" s="14" t="s">
        <v>211</v>
      </c>
      <c r="H47" s="14" t="s">
        <v>52</v>
      </c>
      <c r="I47" s="14" t="s">
        <v>53</v>
      </c>
      <c r="J47" s="14" t="s">
        <v>54</v>
      </c>
      <c r="K47" s="14" t="s">
        <v>217</v>
      </c>
      <c r="L47" s="14" t="s">
        <v>218</v>
      </c>
      <c r="M47" s="14" t="s">
        <v>219</v>
      </c>
      <c r="N47" s="14" t="s">
        <v>220</v>
      </c>
      <c r="O47" s="16">
        <v>43189</v>
      </c>
      <c r="P47" s="16">
        <v>43278</v>
      </c>
      <c r="Q47" s="14">
        <v>3</v>
      </c>
      <c r="R47" s="14" t="s">
        <v>59</v>
      </c>
      <c r="S47" s="17">
        <v>43296.967974537038</v>
      </c>
      <c r="T47" s="18">
        <v>97132.4</v>
      </c>
      <c r="U47" s="18">
        <v>420123.23</v>
      </c>
      <c r="V47" s="18">
        <v>484161.64</v>
      </c>
      <c r="W47" s="18">
        <v>0</v>
      </c>
      <c r="X47" s="18">
        <v>0</v>
      </c>
      <c r="Y47" s="18">
        <v>0</v>
      </c>
      <c r="Z47" s="18">
        <v>0</v>
      </c>
      <c r="AA47" s="18">
        <v>53242.55</v>
      </c>
      <c r="AB47" s="18">
        <v>235.05</v>
      </c>
      <c r="AC47" s="18">
        <f t="shared" si="0"/>
        <v>1054894.8700000001</v>
      </c>
      <c r="AD47" s="19">
        <v>11775.85827067669</v>
      </c>
      <c r="AE47" s="18">
        <v>62937.599999999999</v>
      </c>
      <c r="AF47" s="18">
        <v>0</v>
      </c>
      <c r="AG47" s="18">
        <f t="shared" si="1"/>
        <v>74713.458270676696</v>
      </c>
      <c r="AH47" s="18">
        <f t="shared" si="2"/>
        <v>1129608.3282706768</v>
      </c>
      <c r="AI47" s="18"/>
      <c r="AJ47" s="18">
        <v>1432111</v>
      </c>
      <c r="AK47" s="18">
        <f t="shared" si="4"/>
        <v>-302502.67172932322</v>
      </c>
      <c r="AL47" s="20">
        <f t="shared" si="3"/>
        <v>0.78877149066704799</v>
      </c>
    </row>
    <row r="48" spans="1:38" s="14" customFormat="1" x14ac:dyDescent="0.25">
      <c r="A48" s="14" t="s">
        <v>47</v>
      </c>
      <c r="B48" s="14" t="s">
        <v>48</v>
      </c>
      <c r="C48" s="14" t="s">
        <v>49</v>
      </c>
      <c r="D48" s="14" t="s">
        <v>70</v>
      </c>
      <c r="E48" s="14" t="s">
        <v>221</v>
      </c>
      <c r="F48" s="15">
        <v>44553</v>
      </c>
      <c r="G48" s="14" t="s">
        <v>211</v>
      </c>
      <c r="H48" s="14" t="s">
        <v>52</v>
      </c>
      <c r="I48" s="14" t="s">
        <v>53</v>
      </c>
      <c r="J48" s="14" t="s">
        <v>54</v>
      </c>
      <c r="K48" s="14" t="s">
        <v>222</v>
      </c>
      <c r="L48" s="14" t="s">
        <v>81</v>
      </c>
      <c r="M48" s="14" t="s">
        <v>223</v>
      </c>
      <c r="N48" s="14" t="s">
        <v>224</v>
      </c>
      <c r="O48" s="16">
        <v>43189</v>
      </c>
      <c r="P48" s="16">
        <v>43278</v>
      </c>
      <c r="Q48" s="14">
        <v>3</v>
      </c>
      <c r="R48" s="14" t="s">
        <v>59</v>
      </c>
      <c r="S48" s="17">
        <v>43296.967974537038</v>
      </c>
      <c r="T48" s="18">
        <v>0</v>
      </c>
      <c r="U48" s="18">
        <v>0</v>
      </c>
      <c r="V48" s="18">
        <v>158.33000000000001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1145.6500000000001</v>
      </c>
      <c r="AC48" s="18">
        <f t="shared" si="0"/>
        <v>1303.98</v>
      </c>
      <c r="AD48" s="19">
        <v>523.30827067669168</v>
      </c>
      <c r="AE48" s="18">
        <v>34890</v>
      </c>
      <c r="AF48" s="18">
        <v>0</v>
      </c>
      <c r="AG48" s="18">
        <f t="shared" si="1"/>
        <v>35413.308270676695</v>
      </c>
      <c r="AH48" s="18">
        <f t="shared" si="2"/>
        <v>36717.288270676698</v>
      </c>
      <c r="AI48" s="18"/>
      <c r="AJ48" s="18">
        <v>1432111</v>
      </c>
      <c r="AK48" s="18">
        <f t="shared" si="4"/>
        <v>-1395393.7117293233</v>
      </c>
      <c r="AL48" s="20">
        <f t="shared" si="3"/>
        <v>2.5638577087025168E-2</v>
      </c>
    </row>
    <row r="49" spans="1:38" s="14" customFormat="1" x14ac:dyDescent="0.25">
      <c r="A49" s="14" t="s">
        <v>47</v>
      </c>
      <c r="B49" s="14" t="s">
        <v>48</v>
      </c>
      <c r="C49" s="14" t="s">
        <v>49</v>
      </c>
      <c r="D49" s="14" t="s">
        <v>70</v>
      </c>
      <c r="E49" s="14" t="s">
        <v>225</v>
      </c>
      <c r="F49" s="15">
        <v>44566</v>
      </c>
      <c r="G49" s="14" t="s">
        <v>211</v>
      </c>
      <c r="H49" s="14" t="s">
        <v>52</v>
      </c>
      <c r="I49" s="14" t="s">
        <v>53</v>
      </c>
      <c r="J49" s="14" t="s">
        <v>54</v>
      </c>
      <c r="K49" s="14" t="s">
        <v>226</v>
      </c>
      <c r="L49" s="14" t="s">
        <v>227</v>
      </c>
      <c r="M49" s="14" t="s">
        <v>228</v>
      </c>
      <c r="N49" s="14" t="s">
        <v>91</v>
      </c>
      <c r="O49" s="16">
        <v>43189</v>
      </c>
      <c r="P49" s="16">
        <v>43278</v>
      </c>
      <c r="Q49" s="14">
        <v>3</v>
      </c>
      <c r="R49" s="14" t="s">
        <v>59</v>
      </c>
      <c r="S49" s="17">
        <v>43296.967974537038</v>
      </c>
      <c r="T49" s="18">
        <v>0</v>
      </c>
      <c r="U49" s="18">
        <v>0</v>
      </c>
      <c r="V49" s="18">
        <v>158.33000000000001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1145.6500000000001</v>
      </c>
      <c r="AC49" s="18">
        <f t="shared" si="0"/>
        <v>1303.98</v>
      </c>
      <c r="AD49" s="19">
        <v>523.30827067669168</v>
      </c>
      <c r="AE49" s="18">
        <v>58384.943800000125</v>
      </c>
      <c r="AF49" s="18">
        <v>0</v>
      </c>
      <c r="AG49" s="18">
        <f t="shared" si="1"/>
        <v>58908.252070676819</v>
      </c>
      <c r="AH49" s="18">
        <f t="shared" si="2"/>
        <v>60212.232070676822</v>
      </c>
      <c r="AI49" s="18"/>
      <c r="AJ49" s="18">
        <v>1432111</v>
      </c>
      <c r="AK49" s="18">
        <f t="shared" si="4"/>
        <v>-1371898.7679293233</v>
      </c>
      <c r="AL49" s="20">
        <f t="shared" si="3"/>
        <v>4.2044389066683258E-2</v>
      </c>
    </row>
    <row r="50" spans="1:38" s="14" customFormat="1" x14ac:dyDescent="0.25">
      <c r="A50" s="14" t="s">
        <v>47</v>
      </c>
      <c r="B50" s="14" t="s">
        <v>48</v>
      </c>
      <c r="C50" s="14" t="s">
        <v>49</v>
      </c>
      <c r="D50" s="14" t="s">
        <v>70</v>
      </c>
      <c r="E50" s="14" t="s">
        <v>229</v>
      </c>
      <c r="F50" s="15">
        <v>44550</v>
      </c>
      <c r="G50" s="14" t="s">
        <v>211</v>
      </c>
      <c r="H50" s="14" t="s">
        <v>52</v>
      </c>
      <c r="I50" s="14" t="s">
        <v>53</v>
      </c>
      <c r="J50" s="14" t="s">
        <v>54</v>
      </c>
      <c r="K50" s="14" t="s">
        <v>230</v>
      </c>
      <c r="L50" s="14" t="s">
        <v>231</v>
      </c>
      <c r="M50" s="14" t="s">
        <v>232</v>
      </c>
      <c r="N50" s="14" t="s">
        <v>233</v>
      </c>
      <c r="O50" s="16">
        <v>43189</v>
      </c>
      <c r="P50" s="16">
        <v>43278</v>
      </c>
      <c r="Q50" s="14">
        <v>3</v>
      </c>
      <c r="R50" s="14" t="s">
        <v>59</v>
      </c>
      <c r="S50" s="17">
        <v>43296.967974537038</v>
      </c>
      <c r="T50" s="18">
        <v>0</v>
      </c>
      <c r="U50" s="18">
        <v>0</v>
      </c>
      <c r="V50" s="18">
        <v>158.33000000000001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1145.6500000000001</v>
      </c>
      <c r="AC50" s="18">
        <f t="shared" si="0"/>
        <v>1303.98</v>
      </c>
      <c r="AD50" s="19">
        <v>523.30827067669168</v>
      </c>
      <c r="AE50" s="18">
        <v>50204.967750000062</v>
      </c>
      <c r="AF50" s="18">
        <v>0</v>
      </c>
      <c r="AG50" s="18">
        <f t="shared" si="1"/>
        <v>50728.276020676756</v>
      </c>
      <c r="AH50" s="18">
        <f t="shared" si="2"/>
        <v>52032.256020676759</v>
      </c>
      <c r="AI50" s="18"/>
      <c r="AJ50" s="18">
        <v>1432111</v>
      </c>
      <c r="AK50" s="18">
        <f t="shared" si="4"/>
        <v>-1380078.7439793232</v>
      </c>
      <c r="AL50" s="20">
        <f t="shared" si="3"/>
        <v>3.6332558035429348E-2</v>
      </c>
    </row>
    <row r="51" spans="1:38" s="14" customFormat="1" x14ac:dyDescent="0.25">
      <c r="A51" s="14" t="s">
        <v>47</v>
      </c>
      <c r="B51" s="14" t="s">
        <v>48</v>
      </c>
      <c r="C51" s="14" t="s">
        <v>49</v>
      </c>
      <c r="D51" s="14" t="s">
        <v>70</v>
      </c>
      <c r="E51" s="14" t="s">
        <v>234</v>
      </c>
      <c r="F51" s="15">
        <v>44530</v>
      </c>
      <c r="G51" s="14" t="s">
        <v>211</v>
      </c>
      <c r="H51" s="14" t="s">
        <v>52</v>
      </c>
      <c r="I51" s="14" t="s">
        <v>53</v>
      </c>
      <c r="J51" s="14" t="s">
        <v>54</v>
      </c>
      <c r="K51" s="14" t="s">
        <v>235</v>
      </c>
      <c r="L51" s="14" t="s">
        <v>236</v>
      </c>
      <c r="M51" s="14" t="s">
        <v>237</v>
      </c>
      <c r="N51" s="14" t="s">
        <v>77</v>
      </c>
      <c r="O51" s="16">
        <v>43189</v>
      </c>
      <c r="P51" s="16">
        <v>43278</v>
      </c>
      <c r="Q51" s="14">
        <v>3</v>
      </c>
      <c r="R51" s="14" t="s">
        <v>59</v>
      </c>
      <c r="S51" s="17">
        <v>43296.967974537038</v>
      </c>
      <c r="T51" s="18">
        <v>0</v>
      </c>
      <c r="U51" s="18">
        <v>0</v>
      </c>
      <c r="V51" s="18">
        <v>158.33000000000001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1145.6500000000001</v>
      </c>
      <c r="AC51" s="18">
        <f t="shared" si="0"/>
        <v>1303.98</v>
      </c>
      <c r="AD51" s="19">
        <v>523.30827067669168</v>
      </c>
      <c r="AE51" s="18">
        <v>49979.239757142946</v>
      </c>
      <c r="AF51" s="18">
        <v>0</v>
      </c>
      <c r="AG51" s="18">
        <f t="shared" si="1"/>
        <v>50502.548027819641</v>
      </c>
      <c r="AH51" s="18">
        <f t="shared" si="2"/>
        <v>51806.528027819644</v>
      </c>
      <c r="AI51" s="18"/>
      <c r="AJ51" s="18">
        <v>1432111</v>
      </c>
      <c r="AK51" s="18">
        <f t="shared" si="4"/>
        <v>-1380304.4719721803</v>
      </c>
      <c r="AL51" s="20">
        <f t="shared" si="3"/>
        <v>3.6174938973179901E-2</v>
      </c>
    </row>
    <row r="52" spans="1:38" s="14" customFormat="1" x14ac:dyDescent="0.25">
      <c r="A52" s="14" t="s">
        <v>47</v>
      </c>
      <c r="B52" s="14" t="s">
        <v>48</v>
      </c>
      <c r="C52" s="14" t="s">
        <v>49</v>
      </c>
      <c r="D52" s="14" t="s">
        <v>70</v>
      </c>
      <c r="E52" s="14" t="s">
        <v>238</v>
      </c>
      <c r="F52" s="15">
        <v>44587</v>
      </c>
      <c r="G52" s="14" t="s">
        <v>211</v>
      </c>
      <c r="H52" s="14" t="s">
        <v>52</v>
      </c>
      <c r="I52" s="14" t="s">
        <v>53</v>
      </c>
      <c r="J52" s="14" t="s">
        <v>54</v>
      </c>
      <c r="K52" s="14" t="s">
        <v>239</v>
      </c>
      <c r="L52" s="14" t="s">
        <v>240</v>
      </c>
      <c r="M52" s="14" t="s">
        <v>241</v>
      </c>
      <c r="N52" s="14" t="s">
        <v>242</v>
      </c>
      <c r="O52" s="16">
        <v>43189</v>
      </c>
      <c r="P52" s="16">
        <v>43278</v>
      </c>
      <c r="Q52" s="14">
        <v>3</v>
      </c>
      <c r="R52" s="14" t="s">
        <v>59</v>
      </c>
      <c r="S52" s="17">
        <v>43296.967974537038</v>
      </c>
      <c r="T52" s="18">
        <v>0</v>
      </c>
      <c r="U52" s="18">
        <v>0</v>
      </c>
      <c r="V52" s="18">
        <v>158.33000000000001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1145.6500000000001</v>
      </c>
      <c r="AC52" s="18">
        <f t="shared" si="0"/>
        <v>1303.98</v>
      </c>
      <c r="AD52" s="19">
        <v>523.30827067669168</v>
      </c>
      <c r="AE52" s="18">
        <v>55191.580499999931</v>
      </c>
      <c r="AF52" s="18">
        <v>0</v>
      </c>
      <c r="AG52" s="18">
        <f t="shared" si="1"/>
        <v>55714.888770676625</v>
      </c>
      <c r="AH52" s="18">
        <f t="shared" si="2"/>
        <v>57018.868770676629</v>
      </c>
      <c r="AI52" s="18"/>
      <c r="AJ52" s="18">
        <v>1432111</v>
      </c>
      <c r="AK52" s="18">
        <f t="shared" si="4"/>
        <v>-1375092.1312293233</v>
      </c>
      <c r="AL52" s="20">
        <f t="shared" si="3"/>
        <v>3.9814559605139986E-2</v>
      </c>
    </row>
    <row r="53" spans="1:38" s="14" customFormat="1" x14ac:dyDescent="0.25">
      <c r="A53" s="14" t="s">
        <v>47</v>
      </c>
      <c r="B53" s="14" t="s">
        <v>48</v>
      </c>
      <c r="C53" s="14" t="s">
        <v>49</v>
      </c>
      <c r="D53" s="14" t="s">
        <v>70</v>
      </c>
      <c r="E53" s="14" t="s">
        <v>243</v>
      </c>
      <c r="F53" s="15">
        <v>44370</v>
      </c>
      <c r="G53" s="14" t="s">
        <v>211</v>
      </c>
      <c r="H53" s="14" t="s">
        <v>52</v>
      </c>
      <c r="I53" s="14" t="s">
        <v>53</v>
      </c>
      <c r="J53" s="14" t="s">
        <v>54</v>
      </c>
      <c r="K53" s="14" t="s">
        <v>244</v>
      </c>
      <c r="L53" s="14" t="s">
        <v>245</v>
      </c>
      <c r="M53" s="14" t="s">
        <v>242</v>
      </c>
      <c r="N53" s="14" t="s">
        <v>246</v>
      </c>
      <c r="O53" s="16">
        <v>43189</v>
      </c>
      <c r="P53" s="16">
        <v>43278</v>
      </c>
      <c r="Q53" s="14">
        <v>3</v>
      </c>
      <c r="R53" s="14" t="s">
        <v>59</v>
      </c>
      <c r="S53" s="17">
        <v>43296.967974537038</v>
      </c>
      <c r="T53" s="18">
        <v>0</v>
      </c>
      <c r="U53" s="18">
        <v>0</v>
      </c>
      <c r="V53" s="18">
        <v>158.33000000000001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1145.6500000000001</v>
      </c>
      <c r="AC53" s="18">
        <f t="shared" si="0"/>
        <v>1303.98</v>
      </c>
      <c r="AD53" s="19">
        <v>523.30827067669168</v>
      </c>
      <c r="AE53" s="18">
        <v>333067.30678571441</v>
      </c>
      <c r="AF53" s="18">
        <v>0</v>
      </c>
      <c r="AG53" s="18">
        <f t="shared" si="1"/>
        <v>333590.61505639111</v>
      </c>
      <c r="AH53" s="18">
        <f t="shared" si="2"/>
        <v>334894.59505639109</v>
      </c>
      <c r="AI53" s="18"/>
      <c r="AJ53" s="18">
        <v>1432111</v>
      </c>
      <c r="AK53" s="18">
        <f t="shared" si="4"/>
        <v>-1097216.4049436089</v>
      </c>
      <c r="AL53" s="20">
        <f t="shared" si="3"/>
        <v>0.23384681428771309</v>
      </c>
    </row>
    <row r="54" spans="1:38" s="14" customFormat="1" x14ac:dyDescent="0.25">
      <c r="A54" s="14" t="s">
        <v>47</v>
      </c>
      <c r="B54" s="14" t="s">
        <v>48</v>
      </c>
      <c r="C54" s="14" t="s">
        <v>49</v>
      </c>
      <c r="D54" s="14" t="s">
        <v>70</v>
      </c>
      <c r="E54" s="14" t="s">
        <v>247</v>
      </c>
      <c r="F54" s="15">
        <v>44371</v>
      </c>
      <c r="G54" s="14" t="s">
        <v>211</v>
      </c>
      <c r="H54" s="14" t="s">
        <v>52</v>
      </c>
      <c r="I54" s="14" t="s">
        <v>53</v>
      </c>
      <c r="J54" s="14" t="s">
        <v>54</v>
      </c>
      <c r="K54" s="14" t="s">
        <v>248</v>
      </c>
      <c r="L54" s="14" t="s">
        <v>249</v>
      </c>
      <c r="M54" s="14" t="s">
        <v>77</v>
      </c>
      <c r="N54" s="14" t="s">
        <v>250</v>
      </c>
      <c r="O54" s="16">
        <v>43189</v>
      </c>
      <c r="P54" s="16">
        <v>43278</v>
      </c>
      <c r="Q54" s="14">
        <v>3</v>
      </c>
      <c r="R54" s="14" t="s">
        <v>59</v>
      </c>
      <c r="S54" s="17">
        <v>43296.967974537038</v>
      </c>
      <c r="T54" s="18">
        <v>30211.040000000001</v>
      </c>
      <c r="U54" s="18">
        <v>193044.8</v>
      </c>
      <c r="V54" s="18">
        <v>125391.19</v>
      </c>
      <c r="W54" s="18">
        <v>0</v>
      </c>
      <c r="X54" s="18">
        <v>50648</v>
      </c>
      <c r="Y54" s="18">
        <v>0</v>
      </c>
      <c r="Z54" s="18">
        <v>0</v>
      </c>
      <c r="AA54" s="18">
        <v>60695.45</v>
      </c>
      <c r="AB54" s="18">
        <v>854.49</v>
      </c>
      <c r="AC54" s="18">
        <f t="shared" si="0"/>
        <v>460844.97000000003</v>
      </c>
      <c r="AD54" s="19">
        <v>523.30827067669168</v>
      </c>
      <c r="AE54" s="18">
        <v>209084.17178571428</v>
      </c>
      <c r="AF54" s="18">
        <v>0</v>
      </c>
      <c r="AG54" s="18">
        <f t="shared" si="1"/>
        <v>209607.48005639098</v>
      </c>
      <c r="AH54" s="18">
        <f t="shared" si="2"/>
        <v>670452.45005639107</v>
      </c>
      <c r="AI54" s="18"/>
      <c r="AJ54" s="18">
        <v>1432111</v>
      </c>
      <c r="AK54" s="18">
        <f t="shared" si="4"/>
        <v>-761658.54994360893</v>
      </c>
      <c r="AL54" s="20">
        <f t="shared" si="3"/>
        <v>0.46815676302771997</v>
      </c>
    </row>
    <row r="55" spans="1:38" s="14" customFormat="1" x14ac:dyDescent="0.25">
      <c r="A55" s="14" t="s">
        <v>47</v>
      </c>
      <c r="B55" s="14" t="s">
        <v>48</v>
      </c>
      <c r="C55" s="14" t="s">
        <v>49</v>
      </c>
      <c r="D55" s="14" t="s">
        <v>70</v>
      </c>
      <c r="E55" s="14" t="s">
        <v>251</v>
      </c>
      <c r="F55" s="15">
        <v>44533</v>
      </c>
      <c r="G55" s="14" t="s">
        <v>211</v>
      </c>
      <c r="H55" s="14" t="s">
        <v>52</v>
      </c>
      <c r="I55" s="14" t="s">
        <v>53</v>
      </c>
      <c r="J55" s="14" t="s">
        <v>54</v>
      </c>
      <c r="K55" s="14" t="s">
        <v>252</v>
      </c>
      <c r="L55" s="14" t="s">
        <v>253</v>
      </c>
      <c r="M55" s="14" t="s">
        <v>254</v>
      </c>
      <c r="N55" s="14" t="s">
        <v>255</v>
      </c>
      <c r="O55" s="16">
        <v>43189</v>
      </c>
      <c r="P55" s="16">
        <v>43278</v>
      </c>
      <c r="Q55" s="14">
        <v>3</v>
      </c>
      <c r="R55" s="14" t="s">
        <v>59</v>
      </c>
      <c r="S55" s="17">
        <v>43296.967974537038</v>
      </c>
      <c r="T55" s="18">
        <v>110000</v>
      </c>
      <c r="U55" s="18">
        <v>234474.08</v>
      </c>
      <c r="V55" s="18">
        <v>32000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2504.4499999999998</v>
      </c>
      <c r="AC55" s="18">
        <f t="shared" si="0"/>
        <v>378978.52999999997</v>
      </c>
      <c r="AD55" s="19">
        <v>523.30827067669168</v>
      </c>
      <c r="AE55" s="18">
        <v>67795.848339999997</v>
      </c>
      <c r="AF55" s="18">
        <v>0</v>
      </c>
      <c r="AG55" s="18">
        <f t="shared" si="1"/>
        <v>68319.156610676684</v>
      </c>
      <c r="AH55" s="18">
        <f t="shared" si="2"/>
        <v>447297.68661067664</v>
      </c>
      <c r="AI55" s="18"/>
      <c r="AJ55" s="18">
        <v>1432111</v>
      </c>
      <c r="AK55" s="18">
        <f t="shared" si="4"/>
        <v>-984813.31338932342</v>
      </c>
      <c r="AL55" s="20">
        <f t="shared" si="3"/>
        <v>0.31233450941349983</v>
      </c>
    </row>
    <row r="56" spans="1:38" s="14" customFormat="1" x14ac:dyDescent="0.25">
      <c r="A56" s="14" t="s">
        <v>47</v>
      </c>
      <c r="B56" s="14" t="s">
        <v>48</v>
      </c>
      <c r="C56" s="14" t="s">
        <v>49</v>
      </c>
      <c r="D56" s="14" t="s">
        <v>70</v>
      </c>
      <c r="E56" s="14" t="s">
        <v>256</v>
      </c>
      <c r="F56" s="15">
        <v>44532</v>
      </c>
      <c r="G56" s="14" t="s">
        <v>211</v>
      </c>
      <c r="H56" s="14" t="s">
        <v>52</v>
      </c>
      <c r="I56" s="14" t="s">
        <v>53</v>
      </c>
      <c r="J56" s="14" t="s">
        <v>54</v>
      </c>
      <c r="K56" s="14" t="s">
        <v>257</v>
      </c>
      <c r="L56" s="14" t="s">
        <v>258</v>
      </c>
      <c r="M56" s="14" t="s">
        <v>259</v>
      </c>
      <c r="N56" s="14" t="s">
        <v>196</v>
      </c>
      <c r="O56" s="16">
        <v>43189</v>
      </c>
      <c r="P56" s="16">
        <v>43278</v>
      </c>
      <c r="Q56" s="14">
        <v>3</v>
      </c>
      <c r="R56" s="14" t="s">
        <v>59</v>
      </c>
      <c r="S56" s="17">
        <v>43296.967974537038</v>
      </c>
      <c r="T56" s="18">
        <v>17123.330000000002</v>
      </c>
      <c r="U56" s="18">
        <v>2549.3000000000002</v>
      </c>
      <c r="V56" s="18">
        <v>279655.40000000002</v>
      </c>
      <c r="W56" s="18">
        <v>0</v>
      </c>
      <c r="X56" s="18">
        <v>0</v>
      </c>
      <c r="Y56" s="18">
        <v>0</v>
      </c>
      <c r="Z56" s="18">
        <v>288840</v>
      </c>
      <c r="AA56" s="18">
        <v>71966.19</v>
      </c>
      <c r="AB56" s="18">
        <v>160.81</v>
      </c>
      <c r="AC56" s="18">
        <f t="shared" si="0"/>
        <v>660295.03</v>
      </c>
      <c r="AD56" s="19">
        <v>523.30827067669168</v>
      </c>
      <c r="AE56" s="18">
        <v>334865.75821428571</v>
      </c>
      <c r="AF56" s="18">
        <v>0</v>
      </c>
      <c r="AG56" s="18">
        <f t="shared" si="1"/>
        <v>335389.06648496242</v>
      </c>
      <c r="AH56" s="18">
        <f t="shared" si="2"/>
        <v>995684.09648496239</v>
      </c>
      <c r="AI56" s="18">
        <v>49300</v>
      </c>
      <c r="AJ56" s="18">
        <v>1432111</v>
      </c>
      <c r="AK56" s="18">
        <f t="shared" si="4"/>
        <v>-387126.90351503761</v>
      </c>
      <c r="AL56" s="20">
        <f t="shared" si="3"/>
        <v>0.69525623117549018</v>
      </c>
    </row>
    <row r="57" spans="1:38" s="14" customFormat="1" x14ac:dyDescent="0.25">
      <c r="A57" s="14" t="s">
        <v>47</v>
      </c>
      <c r="B57" s="14" t="s">
        <v>48</v>
      </c>
      <c r="C57" s="14" t="s">
        <v>49</v>
      </c>
      <c r="D57" s="14" t="s">
        <v>70</v>
      </c>
      <c r="E57" s="14" t="s">
        <v>260</v>
      </c>
      <c r="F57" s="15">
        <v>44607</v>
      </c>
      <c r="G57" s="14" t="s">
        <v>211</v>
      </c>
      <c r="H57" s="14" t="s">
        <v>52</v>
      </c>
      <c r="I57" s="14" t="s">
        <v>53</v>
      </c>
      <c r="J57" s="14" t="s">
        <v>54</v>
      </c>
      <c r="K57" s="14" t="s">
        <v>261</v>
      </c>
      <c r="L57" s="14" t="s">
        <v>213</v>
      </c>
      <c r="M57" s="14" t="s">
        <v>262</v>
      </c>
      <c r="N57" s="14" t="s">
        <v>263</v>
      </c>
      <c r="O57" s="16">
        <v>43189</v>
      </c>
      <c r="P57" s="16">
        <v>43278</v>
      </c>
      <c r="Q57" s="14">
        <v>3</v>
      </c>
      <c r="R57" s="14" t="s">
        <v>59</v>
      </c>
      <c r="S57" s="17">
        <v>43296.967974537038</v>
      </c>
      <c r="T57" s="18">
        <v>76062.680000000008</v>
      </c>
      <c r="U57" s="18">
        <v>14152</v>
      </c>
      <c r="V57" s="18">
        <v>56159</v>
      </c>
      <c r="W57" s="18">
        <v>0</v>
      </c>
      <c r="X57" s="18">
        <v>0</v>
      </c>
      <c r="Y57" s="18">
        <v>18000</v>
      </c>
      <c r="Z57" s="18">
        <v>0</v>
      </c>
      <c r="AA57" s="18">
        <v>171985.08</v>
      </c>
      <c r="AB57" s="18">
        <v>1592.11</v>
      </c>
      <c r="AC57" s="18">
        <f t="shared" si="0"/>
        <v>337950.87</v>
      </c>
      <c r="AD57" s="19">
        <v>523.30827067669168</v>
      </c>
      <c r="AE57" s="18">
        <v>12832.607</v>
      </c>
      <c r="AF57" s="18">
        <v>0</v>
      </c>
      <c r="AG57" s="18">
        <f t="shared" si="1"/>
        <v>13355.915270676691</v>
      </c>
      <c r="AH57" s="18">
        <f t="shared" si="2"/>
        <v>351306.78527067672</v>
      </c>
      <c r="AI57" s="18"/>
      <c r="AJ57" s="18">
        <v>1432111</v>
      </c>
      <c r="AK57" s="18">
        <f t="shared" si="4"/>
        <v>-1080804.2147293233</v>
      </c>
      <c r="AL57" s="20">
        <f t="shared" si="3"/>
        <v>0.24530695265288566</v>
      </c>
    </row>
    <row r="58" spans="1:38" s="14" customFormat="1" x14ac:dyDescent="0.25">
      <c r="A58" s="14" t="s">
        <v>47</v>
      </c>
      <c r="B58" s="14" t="s">
        <v>48</v>
      </c>
      <c r="C58" s="14" t="s">
        <v>49</v>
      </c>
      <c r="D58" s="14" t="s">
        <v>70</v>
      </c>
      <c r="E58" s="14" t="s">
        <v>264</v>
      </c>
      <c r="F58" s="15">
        <v>44514</v>
      </c>
      <c r="G58" s="14" t="s">
        <v>211</v>
      </c>
      <c r="H58" s="14" t="s">
        <v>52</v>
      </c>
      <c r="I58" s="14" t="s">
        <v>53</v>
      </c>
      <c r="J58" s="14" t="s">
        <v>54</v>
      </c>
      <c r="K58" s="14" t="s">
        <v>265</v>
      </c>
      <c r="L58" s="14" t="s">
        <v>266</v>
      </c>
      <c r="M58" s="14" t="s">
        <v>267</v>
      </c>
      <c r="N58" s="14" t="s">
        <v>268</v>
      </c>
      <c r="O58" s="16">
        <v>43189</v>
      </c>
      <c r="P58" s="16">
        <v>43278</v>
      </c>
      <c r="Q58" s="14">
        <v>3</v>
      </c>
      <c r="R58" s="14" t="s">
        <v>59</v>
      </c>
      <c r="S58" s="17">
        <v>43296.967974537038</v>
      </c>
      <c r="T58" s="18">
        <v>0</v>
      </c>
      <c r="U58" s="18">
        <v>0</v>
      </c>
      <c r="V58" s="18">
        <v>158.33000000000001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1145.6500000000001</v>
      </c>
      <c r="AC58" s="18">
        <f t="shared" si="0"/>
        <v>1303.98</v>
      </c>
      <c r="AD58" s="19">
        <v>523.30827067669168</v>
      </c>
      <c r="AE58" s="18">
        <v>32064.574857142881</v>
      </c>
      <c r="AF58" s="18">
        <v>0</v>
      </c>
      <c r="AG58" s="18">
        <f t="shared" si="1"/>
        <v>32587.883127819572</v>
      </c>
      <c r="AH58" s="18">
        <f t="shared" si="2"/>
        <v>33891.863127819575</v>
      </c>
      <c r="AI58" s="18"/>
      <c r="AJ58" s="18">
        <v>1432111</v>
      </c>
      <c r="AK58" s="18">
        <f t="shared" si="4"/>
        <v>-1398219.1368721805</v>
      </c>
      <c r="AL58" s="20">
        <f t="shared" si="3"/>
        <v>2.3665667764453717E-2</v>
      </c>
    </row>
    <row r="59" spans="1:38" s="14" customFormat="1" x14ac:dyDescent="0.25">
      <c r="A59" s="14" t="s">
        <v>47</v>
      </c>
      <c r="B59" s="14" t="s">
        <v>48</v>
      </c>
      <c r="C59" s="14" t="s">
        <v>49</v>
      </c>
      <c r="D59" s="14" t="s">
        <v>70</v>
      </c>
      <c r="E59" s="14" t="s">
        <v>269</v>
      </c>
      <c r="F59" s="15">
        <v>44498</v>
      </c>
      <c r="G59" s="14" t="s">
        <v>211</v>
      </c>
      <c r="H59" s="14" t="s">
        <v>52</v>
      </c>
      <c r="I59" s="14" t="s">
        <v>53</v>
      </c>
      <c r="J59" s="14" t="s">
        <v>54</v>
      </c>
      <c r="K59" s="14" t="s">
        <v>270</v>
      </c>
      <c r="L59" s="14" t="s">
        <v>271</v>
      </c>
      <c r="M59" s="14" t="s">
        <v>272</v>
      </c>
      <c r="N59" s="14" t="s">
        <v>108</v>
      </c>
      <c r="O59" s="16">
        <v>43189</v>
      </c>
      <c r="P59" s="16">
        <v>43278</v>
      </c>
      <c r="Q59" s="14">
        <v>3</v>
      </c>
      <c r="R59" s="14" t="s">
        <v>59</v>
      </c>
      <c r="S59" s="17">
        <v>43296.967974537038</v>
      </c>
      <c r="T59" s="18">
        <v>0</v>
      </c>
      <c r="U59" s="18">
        <v>0</v>
      </c>
      <c r="V59" s="18">
        <v>158.33000000000001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1145.6500000000001</v>
      </c>
      <c r="AC59" s="18">
        <f t="shared" si="0"/>
        <v>1303.98</v>
      </c>
      <c r="AD59" s="19">
        <v>523.30827067669168</v>
      </c>
      <c r="AE59" s="18">
        <v>54964.353499999997</v>
      </c>
      <c r="AF59" s="18">
        <v>0</v>
      </c>
      <c r="AG59" s="18">
        <f t="shared" si="1"/>
        <v>55487.661770676692</v>
      </c>
      <c r="AH59" s="18">
        <f t="shared" si="2"/>
        <v>56791.641770676695</v>
      </c>
      <c r="AI59" s="18"/>
      <c r="AJ59" s="18">
        <v>1432111</v>
      </c>
      <c r="AK59" s="18">
        <f t="shared" si="4"/>
        <v>-1375319.3582293233</v>
      </c>
      <c r="AL59" s="20">
        <f t="shared" si="3"/>
        <v>3.9655893831327803E-2</v>
      </c>
    </row>
    <row r="60" spans="1:38" s="14" customFormat="1" x14ac:dyDescent="0.25">
      <c r="A60" s="14" t="s">
        <v>47</v>
      </c>
      <c r="B60" s="14" t="s">
        <v>48</v>
      </c>
      <c r="C60" s="14" t="s">
        <v>49</v>
      </c>
      <c r="D60" s="14" t="s">
        <v>70</v>
      </c>
      <c r="E60" s="14" t="s">
        <v>273</v>
      </c>
      <c r="F60" s="15">
        <v>44515</v>
      </c>
      <c r="G60" s="14" t="s">
        <v>211</v>
      </c>
      <c r="H60" s="14" t="s">
        <v>52</v>
      </c>
      <c r="I60" s="14" t="s">
        <v>53</v>
      </c>
      <c r="J60" s="14" t="s">
        <v>54</v>
      </c>
      <c r="K60" s="14" t="s">
        <v>274</v>
      </c>
      <c r="L60" s="14" t="s">
        <v>275</v>
      </c>
      <c r="M60" s="14" t="s">
        <v>276</v>
      </c>
      <c r="N60" s="14" t="s">
        <v>174</v>
      </c>
      <c r="O60" s="16">
        <v>43189</v>
      </c>
      <c r="P60" s="16">
        <v>43278</v>
      </c>
      <c r="Q60" s="14">
        <v>3</v>
      </c>
      <c r="R60" s="14" t="s">
        <v>59</v>
      </c>
      <c r="S60" s="17">
        <v>43296.967974537038</v>
      </c>
      <c r="T60" s="18">
        <v>0</v>
      </c>
      <c r="U60" s="18">
        <v>367046</v>
      </c>
      <c r="V60" s="18">
        <v>3500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1284.8499999999999</v>
      </c>
      <c r="AC60" s="18">
        <f t="shared" si="0"/>
        <v>371830.85</v>
      </c>
      <c r="AD60" s="19">
        <v>523.30827067669168</v>
      </c>
      <c r="AE60" s="18">
        <v>85986.366907499993</v>
      </c>
      <c r="AF60" s="18">
        <v>0</v>
      </c>
      <c r="AG60" s="18">
        <f t="shared" si="1"/>
        <v>86509.67517817668</v>
      </c>
      <c r="AH60" s="18">
        <f t="shared" si="2"/>
        <v>458340.52517817664</v>
      </c>
      <c r="AI60" s="18"/>
      <c r="AJ60" s="18">
        <v>1432111</v>
      </c>
      <c r="AK60" s="18">
        <f t="shared" si="4"/>
        <v>-973770.47482182342</v>
      </c>
      <c r="AL60" s="20">
        <f t="shared" si="3"/>
        <v>0.3200453911590489</v>
      </c>
    </row>
    <row r="61" spans="1:38" s="14" customFormat="1" x14ac:dyDescent="0.25">
      <c r="A61" s="14" t="s">
        <v>47</v>
      </c>
      <c r="B61" s="14" t="s">
        <v>48</v>
      </c>
      <c r="C61" s="14" t="s">
        <v>49</v>
      </c>
      <c r="D61" s="14" t="s">
        <v>79</v>
      </c>
      <c r="E61" s="14" t="s">
        <v>277</v>
      </c>
      <c r="F61" s="15">
        <v>44578</v>
      </c>
      <c r="G61" s="14" t="s">
        <v>211</v>
      </c>
      <c r="H61" s="14" t="s">
        <v>52</v>
      </c>
      <c r="I61" s="14" t="s">
        <v>53</v>
      </c>
      <c r="J61" s="14" t="s">
        <v>54</v>
      </c>
      <c r="K61" s="14" t="s">
        <v>278</v>
      </c>
      <c r="L61" s="14" t="s">
        <v>279</v>
      </c>
      <c r="M61" s="14" t="s">
        <v>280</v>
      </c>
      <c r="N61" s="14" t="s">
        <v>281</v>
      </c>
      <c r="O61" s="16">
        <v>43189</v>
      </c>
      <c r="P61" s="16">
        <v>43278</v>
      </c>
      <c r="Q61" s="14">
        <v>3</v>
      </c>
      <c r="R61" s="14" t="s">
        <v>59</v>
      </c>
      <c r="S61" s="17">
        <v>43296.967974537038</v>
      </c>
      <c r="T61" s="18">
        <v>54942.490000000005</v>
      </c>
      <c r="U61" s="18">
        <v>117362.88</v>
      </c>
      <c r="V61" s="18">
        <v>144335.81</v>
      </c>
      <c r="W61" s="18">
        <v>0</v>
      </c>
      <c r="X61" s="18">
        <v>20000</v>
      </c>
      <c r="Y61" s="18">
        <v>0</v>
      </c>
      <c r="Z61" s="18">
        <v>25354.26</v>
      </c>
      <c r="AA61" s="18">
        <v>201645.5</v>
      </c>
      <c r="AB61" s="18">
        <v>364.97</v>
      </c>
      <c r="AC61" s="18">
        <f t="shared" si="0"/>
        <v>564005.90999999992</v>
      </c>
      <c r="AD61" s="19">
        <v>6626.3177142857139</v>
      </c>
      <c r="AE61" s="18">
        <v>37125.900398857135</v>
      </c>
      <c r="AF61" s="18">
        <v>0</v>
      </c>
      <c r="AG61" s="18">
        <f t="shared" si="1"/>
        <v>43752.218113142852</v>
      </c>
      <c r="AH61" s="18">
        <f t="shared" si="2"/>
        <v>607758.1281131428</v>
      </c>
      <c r="AI61" s="18"/>
      <c r="AJ61" s="18">
        <v>1432111</v>
      </c>
      <c r="AK61" s="18">
        <f t="shared" si="4"/>
        <v>-824352.8718868572</v>
      </c>
      <c r="AL61" s="20">
        <f t="shared" si="3"/>
        <v>0.42437920532217321</v>
      </c>
    </row>
    <row r="62" spans="1:38" s="14" customFormat="1" x14ac:dyDescent="0.25">
      <c r="A62" s="14" t="s">
        <v>47</v>
      </c>
      <c r="B62" s="14" t="s">
        <v>48</v>
      </c>
      <c r="C62" s="14" t="s">
        <v>49</v>
      </c>
      <c r="D62" s="14" t="s">
        <v>79</v>
      </c>
      <c r="E62" s="14" t="s">
        <v>282</v>
      </c>
      <c r="F62" s="15">
        <v>44558</v>
      </c>
      <c r="G62" s="14" t="s">
        <v>211</v>
      </c>
      <c r="H62" s="14" t="s">
        <v>52</v>
      </c>
      <c r="I62" s="14" t="s">
        <v>53</v>
      </c>
      <c r="J62" s="14" t="s">
        <v>54</v>
      </c>
      <c r="K62" s="14" t="s">
        <v>283</v>
      </c>
      <c r="L62" s="14" t="s">
        <v>284</v>
      </c>
      <c r="M62" s="14" t="s">
        <v>285</v>
      </c>
      <c r="N62" s="14" t="s">
        <v>170</v>
      </c>
      <c r="O62" s="16">
        <v>43189</v>
      </c>
      <c r="P62" s="16">
        <v>43278</v>
      </c>
      <c r="Q62" s="14">
        <v>3</v>
      </c>
      <c r="R62" s="14" t="s">
        <v>59</v>
      </c>
      <c r="S62" s="17">
        <v>43296.967974537038</v>
      </c>
      <c r="T62" s="18">
        <v>67071.62999999999</v>
      </c>
      <c r="U62" s="18">
        <v>41083.08</v>
      </c>
      <c r="V62" s="18">
        <v>90059.989999999991</v>
      </c>
      <c r="W62" s="18">
        <v>0</v>
      </c>
      <c r="X62" s="18">
        <v>92431.92</v>
      </c>
      <c r="Y62" s="18">
        <v>0</v>
      </c>
      <c r="Z62" s="18">
        <v>25354.26</v>
      </c>
      <c r="AA62" s="18">
        <v>61201.69</v>
      </c>
      <c r="AB62" s="18">
        <v>476.33</v>
      </c>
      <c r="AC62" s="18">
        <f t="shared" si="0"/>
        <v>377678.9</v>
      </c>
      <c r="AD62" s="19">
        <v>6626.3177142857139</v>
      </c>
      <c r="AE62" s="18">
        <v>198543.46714285715</v>
      </c>
      <c r="AF62" s="18">
        <v>0</v>
      </c>
      <c r="AG62" s="18">
        <f t="shared" si="1"/>
        <v>205169.78485714286</v>
      </c>
      <c r="AH62" s="18">
        <f t="shared" si="2"/>
        <v>582848.68485714286</v>
      </c>
      <c r="AI62" s="18"/>
      <c r="AJ62" s="18">
        <v>1432111</v>
      </c>
      <c r="AK62" s="18">
        <f t="shared" si="4"/>
        <v>-849262.31514285714</v>
      </c>
      <c r="AL62" s="20">
        <f t="shared" si="3"/>
        <v>0.40698569095352444</v>
      </c>
    </row>
    <row r="63" spans="1:38" s="14" customFormat="1" x14ac:dyDescent="0.25">
      <c r="A63" s="14" t="s">
        <v>47</v>
      </c>
      <c r="B63" s="14" t="s">
        <v>48</v>
      </c>
      <c r="C63" s="14" t="s">
        <v>49</v>
      </c>
      <c r="D63" s="14" t="s">
        <v>79</v>
      </c>
      <c r="E63" s="14" t="s">
        <v>286</v>
      </c>
      <c r="F63" s="15">
        <v>44579</v>
      </c>
      <c r="G63" s="14" t="s">
        <v>211</v>
      </c>
      <c r="H63" s="14" t="s">
        <v>52</v>
      </c>
      <c r="I63" s="14" t="s">
        <v>53</v>
      </c>
      <c r="J63" s="14" t="s">
        <v>54</v>
      </c>
      <c r="K63" s="14" t="s">
        <v>287</v>
      </c>
      <c r="L63" s="14" t="s">
        <v>288</v>
      </c>
      <c r="M63" s="14" t="s">
        <v>289</v>
      </c>
      <c r="N63" s="14" t="s">
        <v>290</v>
      </c>
      <c r="O63" s="16">
        <v>43189</v>
      </c>
      <c r="P63" s="16">
        <v>43278</v>
      </c>
      <c r="Q63" s="14">
        <v>3</v>
      </c>
      <c r="R63" s="14" t="s">
        <v>59</v>
      </c>
      <c r="S63" s="17">
        <v>43296.967974537038</v>
      </c>
      <c r="T63" s="18">
        <v>29371.51</v>
      </c>
      <c r="U63" s="18">
        <v>202243.68</v>
      </c>
      <c r="V63" s="18">
        <v>141417</v>
      </c>
      <c r="W63" s="18">
        <v>0</v>
      </c>
      <c r="X63" s="18">
        <v>0</v>
      </c>
      <c r="Y63" s="18">
        <v>0</v>
      </c>
      <c r="Z63" s="18">
        <v>29994.26</v>
      </c>
      <c r="AA63" s="18">
        <v>19200</v>
      </c>
      <c r="AB63" s="18">
        <v>160.81</v>
      </c>
      <c r="AC63" s="18">
        <f t="shared" si="0"/>
        <v>422387.26</v>
      </c>
      <c r="AD63" s="19">
        <v>6626.3177142857139</v>
      </c>
      <c r="AE63" s="18">
        <v>31842.131742857142</v>
      </c>
      <c r="AF63" s="18">
        <v>0</v>
      </c>
      <c r="AG63" s="18">
        <f t="shared" si="1"/>
        <v>38468.449457142859</v>
      </c>
      <c r="AH63" s="18">
        <f t="shared" si="2"/>
        <v>460855.70945714286</v>
      </c>
      <c r="AI63" s="18"/>
      <c r="AJ63" s="18">
        <v>1432111</v>
      </c>
      <c r="AK63" s="18">
        <f t="shared" si="4"/>
        <v>-971255.29054285714</v>
      </c>
      <c r="AL63" s="20">
        <f t="shared" si="3"/>
        <v>0.32180166862564624</v>
      </c>
    </row>
    <row r="64" spans="1:38" s="14" customFormat="1" x14ac:dyDescent="0.25">
      <c r="A64" s="14" t="s">
        <v>47</v>
      </c>
      <c r="B64" s="14" t="s">
        <v>48</v>
      </c>
      <c r="C64" s="14" t="s">
        <v>49</v>
      </c>
      <c r="D64" s="14" t="s">
        <v>79</v>
      </c>
      <c r="E64" s="14" t="s">
        <v>291</v>
      </c>
      <c r="F64" s="15">
        <v>44500</v>
      </c>
      <c r="G64" s="14" t="s">
        <v>211</v>
      </c>
      <c r="H64" s="14" t="s">
        <v>52</v>
      </c>
      <c r="I64" s="14" t="s">
        <v>53</v>
      </c>
      <c r="J64" s="14" t="s">
        <v>54</v>
      </c>
      <c r="K64" s="14" t="s">
        <v>292</v>
      </c>
      <c r="L64" s="14" t="s">
        <v>293</v>
      </c>
      <c r="M64" s="14" t="s">
        <v>294</v>
      </c>
      <c r="N64" s="14" t="s">
        <v>295</v>
      </c>
      <c r="O64" s="16">
        <v>43189</v>
      </c>
      <c r="P64" s="16">
        <v>43278</v>
      </c>
      <c r="Q64" s="14">
        <v>3</v>
      </c>
      <c r="R64" s="14" t="s">
        <v>59</v>
      </c>
      <c r="S64" s="17">
        <v>43296.967974537038</v>
      </c>
      <c r="T64" s="18">
        <v>100111.90000000001</v>
      </c>
      <c r="U64" s="18">
        <v>238030.49000000002</v>
      </c>
      <c r="V64" s="18">
        <v>167311.20000000001</v>
      </c>
      <c r="W64" s="18">
        <v>0</v>
      </c>
      <c r="X64" s="18">
        <v>90594.84</v>
      </c>
      <c r="Y64" s="18">
        <v>0</v>
      </c>
      <c r="Z64" s="18">
        <v>550834.26</v>
      </c>
      <c r="AA64" s="18">
        <v>24226.32</v>
      </c>
      <c r="AB64" s="18">
        <v>439.21</v>
      </c>
      <c r="AC64" s="18">
        <f t="shared" si="0"/>
        <v>1171548.22</v>
      </c>
      <c r="AD64" s="19">
        <v>3943.5857142857139</v>
      </c>
      <c r="AE64" s="18">
        <v>13355.357142857141</v>
      </c>
      <c r="AF64" s="18">
        <v>0</v>
      </c>
      <c r="AG64" s="18">
        <f t="shared" si="1"/>
        <v>17298.942857142854</v>
      </c>
      <c r="AH64" s="18">
        <f t="shared" si="2"/>
        <v>1188847.1628571427</v>
      </c>
      <c r="AI64" s="18"/>
      <c r="AJ64" s="18">
        <v>1432111</v>
      </c>
      <c r="AK64" s="18">
        <f t="shared" si="4"/>
        <v>-243263.83714285726</v>
      </c>
      <c r="AL64" s="20">
        <f t="shared" si="3"/>
        <v>0.83013618557300572</v>
      </c>
    </row>
    <row r="65" spans="1:38" s="14" customFormat="1" x14ac:dyDescent="0.25">
      <c r="A65" s="14" t="s">
        <v>47</v>
      </c>
      <c r="B65" s="14" t="s">
        <v>48</v>
      </c>
      <c r="C65" s="14" t="s">
        <v>49</v>
      </c>
      <c r="D65" s="14" t="s">
        <v>79</v>
      </c>
      <c r="E65" s="14" t="s">
        <v>296</v>
      </c>
      <c r="F65" s="15">
        <v>44496</v>
      </c>
      <c r="G65" s="14" t="s">
        <v>211</v>
      </c>
      <c r="H65" s="14" t="s">
        <v>52</v>
      </c>
      <c r="I65" s="14" t="s">
        <v>53</v>
      </c>
      <c r="J65" s="14" t="s">
        <v>54</v>
      </c>
      <c r="K65" s="14" t="s">
        <v>297</v>
      </c>
      <c r="L65" s="14" t="s">
        <v>298</v>
      </c>
      <c r="M65" s="14" t="s">
        <v>82</v>
      </c>
      <c r="N65" s="14" t="s">
        <v>299</v>
      </c>
      <c r="O65" s="16">
        <v>43189</v>
      </c>
      <c r="P65" s="16">
        <v>43278</v>
      </c>
      <c r="Q65" s="14">
        <v>3</v>
      </c>
      <c r="R65" s="14" t="s">
        <v>59</v>
      </c>
      <c r="S65" s="17">
        <v>43296.967974537038</v>
      </c>
      <c r="T65" s="18">
        <v>38543.879999999997</v>
      </c>
      <c r="U65" s="18">
        <v>44564.880000000005</v>
      </c>
      <c r="V65" s="18">
        <v>59465.2</v>
      </c>
      <c r="W65" s="18">
        <v>0</v>
      </c>
      <c r="X65" s="18">
        <v>57710</v>
      </c>
      <c r="Y65" s="18">
        <v>0</v>
      </c>
      <c r="Z65" s="18">
        <v>29994.26</v>
      </c>
      <c r="AA65" s="18">
        <v>0</v>
      </c>
      <c r="AB65" s="18">
        <v>1021.53</v>
      </c>
      <c r="AC65" s="18">
        <f t="shared" si="0"/>
        <v>231299.75000000003</v>
      </c>
      <c r="AD65" s="19">
        <v>6626.3177142857139</v>
      </c>
      <c r="AE65" s="18">
        <v>85656.869142857147</v>
      </c>
      <c r="AF65" s="18">
        <v>0</v>
      </c>
      <c r="AG65" s="18">
        <f t="shared" si="1"/>
        <v>92283.186857142864</v>
      </c>
      <c r="AH65" s="18">
        <f t="shared" si="2"/>
        <v>323582.93685714289</v>
      </c>
      <c r="AI65" s="18"/>
      <c r="AJ65" s="18">
        <v>1432111</v>
      </c>
      <c r="AK65" s="18">
        <f t="shared" si="4"/>
        <v>-1108528.063142857</v>
      </c>
      <c r="AL65" s="20">
        <f t="shared" si="3"/>
        <v>0.22594822388567848</v>
      </c>
    </row>
    <row r="66" spans="1:38" s="14" customFormat="1" x14ac:dyDescent="0.25">
      <c r="A66" s="14" t="s">
        <v>47</v>
      </c>
      <c r="B66" s="14" t="s">
        <v>48</v>
      </c>
      <c r="C66" s="14" t="s">
        <v>49</v>
      </c>
      <c r="D66" s="14" t="s">
        <v>79</v>
      </c>
      <c r="E66" s="14" t="s">
        <v>300</v>
      </c>
      <c r="F66" s="15">
        <v>44504</v>
      </c>
      <c r="G66" s="14" t="s">
        <v>211</v>
      </c>
      <c r="H66" s="14" t="s">
        <v>52</v>
      </c>
      <c r="I66" s="14" t="s">
        <v>53</v>
      </c>
      <c r="J66" s="14" t="s">
        <v>54</v>
      </c>
      <c r="K66" s="14" t="s">
        <v>301</v>
      </c>
      <c r="L66" s="14" t="s">
        <v>302</v>
      </c>
      <c r="M66" s="14" t="s">
        <v>303</v>
      </c>
      <c r="N66" s="14" t="s">
        <v>304</v>
      </c>
      <c r="O66" s="16">
        <v>43189</v>
      </c>
      <c r="P66" s="16">
        <v>43278</v>
      </c>
      <c r="Q66" s="14">
        <v>3</v>
      </c>
      <c r="R66" s="14" t="s">
        <v>59</v>
      </c>
      <c r="S66" s="17">
        <v>43296.967974537038</v>
      </c>
      <c r="T66" s="18">
        <v>57501.04</v>
      </c>
      <c r="U66" s="18">
        <v>27179.96</v>
      </c>
      <c r="V66" s="18">
        <v>186600.01</v>
      </c>
      <c r="W66" s="18">
        <v>0</v>
      </c>
      <c r="X66" s="18">
        <v>100340</v>
      </c>
      <c r="Y66" s="18">
        <v>0</v>
      </c>
      <c r="Z66" s="18">
        <v>2154.2600000000002</v>
      </c>
      <c r="AA66" s="18">
        <v>17600</v>
      </c>
      <c r="AB66" s="18">
        <v>476.32</v>
      </c>
      <c r="AC66" s="18">
        <f t="shared" si="0"/>
        <v>391851.59</v>
      </c>
      <c r="AD66" s="19">
        <v>6626.3177142857139</v>
      </c>
      <c r="AE66" s="18">
        <v>489675.62807142851</v>
      </c>
      <c r="AF66" s="18">
        <v>0</v>
      </c>
      <c r="AG66" s="18">
        <f t="shared" si="1"/>
        <v>496301.9457857142</v>
      </c>
      <c r="AH66" s="18">
        <f t="shared" si="2"/>
        <v>888153.53578571416</v>
      </c>
      <c r="AI66" s="18"/>
      <c r="AJ66" s="18">
        <v>1432111</v>
      </c>
      <c r="AK66" s="18">
        <f t="shared" si="4"/>
        <v>-543957.46421428584</v>
      </c>
      <c r="AL66" s="20">
        <f t="shared" si="3"/>
        <v>0.62017087766640588</v>
      </c>
    </row>
    <row r="67" spans="1:38" s="14" customFormat="1" x14ac:dyDescent="0.25">
      <c r="A67" s="14" t="s">
        <v>47</v>
      </c>
      <c r="B67" s="14" t="s">
        <v>48</v>
      </c>
      <c r="C67" s="14" t="s">
        <v>49</v>
      </c>
      <c r="D67" s="14" t="s">
        <v>79</v>
      </c>
      <c r="E67" s="14" t="s">
        <v>305</v>
      </c>
      <c r="F67" s="15">
        <v>44547</v>
      </c>
      <c r="G67" s="14" t="s">
        <v>211</v>
      </c>
      <c r="H67" s="14" t="s">
        <v>52</v>
      </c>
      <c r="I67" s="14" t="s">
        <v>53</v>
      </c>
      <c r="J67" s="14" t="s">
        <v>54</v>
      </c>
      <c r="K67" s="14" t="s">
        <v>306</v>
      </c>
      <c r="L67" s="14" t="s">
        <v>307</v>
      </c>
      <c r="M67" s="14" t="s">
        <v>308</v>
      </c>
      <c r="N67" s="14" t="s">
        <v>241</v>
      </c>
      <c r="O67" s="16">
        <v>43189</v>
      </c>
      <c r="P67" s="16">
        <v>43278</v>
      </c>
      <c r="Q67" s="14">
        <v>3</v>
      </c>
      <c r="R67" s="14" t="s">
        <v>59</v>
      </c>
      <c r="S67" s="17">
        <v>43296.967974537038</v>
      </c>
      <c r="T67" s="18">
        <v>235692.28</v>
      </c>
      <c r="U67" s="18">
        <v>50686.2</v>
      </c>
      <c r="V67" s="18">
        <v>40389.19</v>
      </c>
      <c r="W67" s="18">
        <v>0</v>
      </c>
      <c r="X67" s="18">
        <v>61978.8</v>
      </c>
      <c r="Y67" s="18">
        <v>0</v>
      </c>
      <c r="Z67" s="18">
        <v>2154.2800000000002</v>
      </c>
      <c r="AA67" s="18">
        <v>0</v>
      </c>
      <c r="AB67" s="18">
        <v>1526.13</v>
      </c>
      <c r="AC67" s="18">
        <f t="shared" si="0"/>
        <v>392426.88</v>
      </c>
      <c r="AD67" s="19">
        <v>6626.3177142857139</v>
      </c>
      <c r="AE67" s="18">
        <v>43430.657142857141</v>
      </c>
      <c r="AF67" s="18">
        <v>0</v>
      </c>
      <c r="AG67" s="18">
        <f t="shared" si="1"/>
        <v>50056.974857142857</v>
      </c>
      <c r="AH67" s="18">
        <f t="shared" si="2"/>
        <v>442483.85485714284</v>
      </c>
      <c r="AI67" s="18"/>
      <c r="AJ67" s="18">
        <v>1432111</v>
      </c>
      <c r="AK67" s="18">
        <f t="shared" si="4"/>
        <v>-989627.14514285722</v>
      </c>
      <c r="AL67" s="20">
        <f t="shared" si="3"/>
        <v>0.30897315561233929</v>
      </c>
    </row>
    <row r="68" spans="1:38" s="14" customFormat="1" x14ac:dyDescent="0.25">
      <c r="A68" s="14" t="s">
        <v>47</v>
      </c>
      <c r="B68" s="14" t="s">
        <v>48</v>
      </c>
      <c r="C68" s="14" t="s">
        <v>49</v>
      </c>
      <c r="D68" s="14" t="s">
        <v>88</v>
      </c>
      <c r="E68" s="14" t="s">
        <v>309</v>
      </c>
      <c r="F68" s="15">
        <v>44559</v>
      </c>
      <c r="G68" s="14" t="s">
        <v>211</v>
      </c>
      <c r="H68" s="14" t="s">
        <v>52</v>
      </c>
      <c r="I68" s="14" t="s">
        <v>53</v>
      </c>
      <c r="J68" s="14" t="s">
        <v>54</v>
      </c>
      <c r="K68" s="14" t="s">
        <v>310</v>
      </c>
      <c r="L68" s="14" t="s">
        <v>311</v>
      </c>
      <c r="M68" s="14" t="s">
        <v>312</v>
      </c>
      <c r="N68" s="14" t="s">
        <v>313</v>
      </c>
      <c r="O68" s="16">
        <v>43189</v>
      </c>
      <c r="P68" s="16">
        <v>43278</v>
      </c>
      <c r="Q68" s="14">
        <v>3</v>
      </c>
      <c r="R68" s="14" t="s">
        <v>59</v>
      </c>
      <c r="S68" s="17">
        <v>43296.967974537038</v>
      </c>
      <c r="T68" s="18">
        <v>176209.1</v>
      </c>
      <c r="U68" s="18">
        <v>38456.32</v>
      </c>
      <c r="V68" s="18">
        <v>321484.64</v>
      </c>
      <c r="W68" s="18">
        <v>0</v>
      </c>
      <c r="X68" s="18">
        <v>34800</v>
      </c>
      <c r="Y68" s="18">
        <v>94753.16</v>
      </c>
      <c r="Z68" s="18">
        <v>0</v>
      </c>
      <c r="AA68" s="18">
        <v>197599.65999999997</v>
      </c>
      <c r="AB68" s="18">
        <v>2197.21</v>
      </c>
      <c r="AC68" s="18">
        <f t="shared" si="0"/>
        <v>865500.09000000008</v>
      </c>
      <c r="AD68" s="19">
        <v>1850.2313475997685</v>
      </c>
      <c r="AE68" s="18">
        <v>493070.34735992842</v>
      </c>
      <c r="AF68" s="18">
        <v>0</v>
      </c>
      <c r="AG68" s="18">
        <f t="shared" si="1"/>
        <v>494920.57870752818</v>
      </c>
      <c r="AH68" s="18">
        <f t="shared" si="2"/>
        <v>1360420.6687075282</v>
      </c>
      <c r="AI68" s="18"/>
      <c r="AJ68" s="18">
        <v>1432111</v>
      </c>
      <c r="AK68" s="18">
        <f t="shared" si="4"/>
        <v>-71690.331292471848</v>
      </c>
      <c r="AL68" s="20">
        <f t="shared" si="3"/>
        <v>0.94994079977566559</v>
      </c>
    </row>
    <row r="69" spans="1:38" s="14" customFormat="1" x14ac:dyDescent="0.25">
      <c r="A69" s="14" t="s">
        <v>47</v>
      </c>
      <c r="B69" s="14" t="s">
        <v>48</v>
      </c>
      <c r="C69" s="14" t="s">
        <v>49</v>
      </c>
      <c r="D69" s="14" t="s">
        <v>88</v>
      </c>
      <c r="E69" s="14" t="s">
        <v>314</v>
      </c>
      <c r="F69" s="15">
        <v>44560</v>
      </c>
      <c r="G69" s="14" t="s">
        <v>211</v>
      </c>
      <c r="H69" s="14" t="s">
        <v>52</v>
      </c>
      <c r="I69" s="14" t="s">
        <v>53</v>
      </c>
      <c r="J69" s="14" t="s">
        <v>54</v>
      </c>
      <c r="K69" s="14" t="s">
        <v>315</v>
      </c>
      <c r="L69" s="14" t="s">
        <v>316</v>
      </c>
      <c r="M69" s="14" t="s">
        <v>317</v>
      </c>
      <c r="N69" s="14" t="s">
        <v>108</v>
      </c>
      <c r="O69" s="16">
        <v>43189</v>
      </c>
      <c r="P69" s="16">
        <v>43278</v>
      </c>
      <c r="Q69" s="14">
        <v>3</v>
      </c>
      <c r="R69" s="14" t="s">
        <v>59</v>
      </c>
      <c r="S69" s="17">
        <v>43296.967974537038</v>
      </c>
      <c r="T69" s="18">
        <v>230766.41</v>
      </c>
      <c r="U69" s="18">
        <v>6960</v>
      </c>
      <c r="V69" s="18">
        <v>53996.2</v>
      </c>
      <c r="W69" s="18">
        <v>0</v>
      </c>
      <c r="X69" s="18">
        <v>8120</v>
      </c>
      <c r="Y69" s="18">
        <v>26083.77</v>
      </c>
      <c r="Z69" s="18">
        <v>0</v>
      </c>
      <c r="AA69" s="18">
        <v>86781.27</v>
      </c>
      <c r="AB69" s="18">
        <v>476.33</v>
      </c>
      <c r="AC69" s="18">
        <f t="shared" si="0"/>
        <v>413183.98000000004</v>
      </c>
      <c r="AD69" s="19">
        <v>1850.2313475997685</v>
      </c>
      <c r="AE69" s="18">
        <v>183820.16549999997</v>
      </c>
      <c r="AF69" s="18">
        <v>0</v>
      </c>
      <c r="AG69" s="18">
        <f t="shared" si="1"/>
        <v>185670.39684759974</v>
      </c>
      <c r="AH69" s="18">
        <f t="shared" si="2"/>
        <v>598854.37684759975</v>
      </c>
      <c r="AI69" s="18"/>
      <c r="AJ69" s="18">
        <v>1432111</v>
      </c>
      <c r="AK69" s="18">
        <f t="shared" si="4"/>
        <v>-833256.62315240025</v>
      </c>
      <c r="AL69" s="20">
        <f t="shared" si="3"/>
        <v>0.41816198384594472</v>
      </c>
    </row>
    <row r="70" spans="1:38" s="14" customFormat="1" x14ac:dyDescent="0.25">
      <c r="A70" s="14" t="s">
        <v>47</v>
      </c>
      <c r="B70" s="14" t="s">
        <v>48</v>
      </c>
      <c r="C70" s="14" t="s">
        <v>49</v>
      </c>
      <c r="D70" s="14" t="s">
        <v>97</v>
      </c>
      <c r="E70" s="14" t="s">
        <v>318</v>
      </c>
      <c r="F70" s="15">
        <v>44501</v>
      </c>
      <c r="G70" s="14" t="s">
        <v>211</v>
      </c>
      <c r="H70" s="14" t="s">
        <v>52</v>
      </c>
      <c r="I70" s="14" t="s">
        <v>53</v>
      </c>
      <c r="J70" s="14" t="s">
        <v>54</v>
      </c>
      <c r="K70" s="14" t="s">
        <v>319</v>
      </c>
      <c r="L70" s="14" t="s">
        <v>320</v>
      </c>
      <c r="M70" s="14" t="s">
        <v>321</v>
      </c>
      <c r="N70" s="14" t="s">
        <v>322</v>
      </c>
      <c r="O70" s="16">
        <v>43189</v>
      </c>
      <c r="P70" s="16">
        <v>43278</v>
      </c>
      <c r="Q70" s="14">
        <v>3</v>
      </c>
      <c r="R70" s="14" t="s">
        <v>59</v>
      </c>
      <c r="S70" s="17">
        <v>43296.967974537038</v>
      </c>
      <c r="T70" s="18">
        <v>81776.78</v>
      </c>
      <c r="U70" s="18">
        <v>277889.59999999998</v>
      </c>
      <c r="V70" s="18">
        <v>10000</v>
      </c>
      <c r="W70" s="18">
        <v>0</v>
      </c>
      <c r="X70" s="18">
        <v>0</v>
      </c>
      <c r="Y70" s="18">
        <v>0</v>
      </c>
      <c r="Z70" s="18">
        <v>0</v>
      </c>
      <c r="AA70" s="18">
        <v>8932.5</v>
      </c>
      <c r="AB70" s="18">
        <v>179.37</v>
      </c>
      <c r="AC70" s="18">
        <f t="shared" si="0"/>
        <v>378778.25</v>
      </c>
      <c r="AD70" s="19">
        <v>4917.4646809331016</v>
      </c>
      <c r="AE70" s="18">
        <v>58608.132333333328</v>
      </c>
      <c r="AF70" s="18">
        <v>0</v>
      </c>
      <c r="AG70" s="18">
        <f t="shared" si="1"/>
        <v>63525.59701426643</v>
      </c>
      <c r="AH70" s="18">
        <f t="shared" si="2"/>
        <v>442303.84701426642</v>
      </c>
      <c r="AI70" s="18"/>
      <c r="AJ70" s="18">
        <v>1432111</v>
      </c>
      <c r="AK70" s="18">
        <f t="shared" si="4"/>
        <v>-989807.15298573358</v>
      </c>
      <c r="AL70" s="20">
        <f t="shared" si="3"/>
        <v>0.30884746155449294</v>
      </c>
    </row>
    <row r="71" spans="1:38" s="14" customFormat="1" x14ac:dyDescent="0.25">
      <c r="A71" s="14" t="s">
        <v>47</v>
      </c>
      <c r="B71" s="14" t="s">
        <v>48</v>
      </c>
      <c r="C71" s="14" t="s">
        <v>49</v>
      </c>
      <c r="D71" s="14" t="s">
        <v>97</v>
      </c>
      <c r="E71" s="14" t="s">
        <v>323</v>
      </c>
      <c r="F71" s="15">
        <v>44536</v>
      </c>
      <c r="G71" s="14" t="s">
        <v>211</v>
      </c>
      <c r="H71" s="14" t="s">
        <v>52</v>
      </c>
      <c r="I71" s="14" t="s">
        <v>53</v>
      </c>
      <c r="J71" s="14" t="s">
        <v>54</v>
      </c>
      <c r="K71" s="14" t="s">
        <v>324</v>
      </c>
      <c r="L71" s="14" t="s">
        <v>325</v>
      </c>
      <c r="M71" s="14" t="s">
        <v>326</v>
      </c>
      <c r="N71" s="14" t="s">
        <v>327</v>
      </c>
      <c r="O71" s="16">
        <v>43189</v>
      </c>
      <c r="P71" s="16">
        <v>43278</v>
      </c>
      <c r="Q71" s="14">
        <v>3</v>
      </c>
      <c r="R71" s="14" t="s">
        <v>59</v>
      </c>
      <c r="S71" s="17">
        <v>43296.967974537038</v>
      </c>
      <c r="T71" s="18">
        <v>156321.37</v>
      </c>
      <c r="U71" s="18">
        <v>148.79</v>
      </c>
      <c r="V71" s="18">
        <v>219171.44</v>
      </c>
      <c r="W71" s="18">
        <v>0</v>
      </c>
      <c r="X71" s="18">
        <v>0</v>
      </c>
      <c r="Y71" s="18">
        <v>0</v>
      </c>
      <c r="Z71" s="18">
        <v>288840</v>
      </c>
      <c r="AA71" s="18">
        <v>3067.23</v>
      </c>
      <c r="AB71" s="18">
        <v>4328.59</v>
      </c>
      <c r="AC71" s="18">
        <f t="shared" si="0"/>
        <v>671877.41999999993</v>
      </c>
      <c r="AD71" s="19">
        <v>1850.2313475997685</v>
      </c>
      <c r="AE71" s="18">
        <v>48821.853333333413</v>
      </c>
      <c r="AF71" s="18">
        <v>0</v>
      </c>
      <c r="AG71" s="18">
        <f t="shared" si="1"/>
        <v>50672.084680933178</v>
      </c>
      <c r="AH71" s="18">
        <f t="shared" si="2"/>
        <v>722549.50468093308</v>
      </c>
      <c r="AI71" s="18"/>
      <c r="AJ71" s="18">
        <v>1432111</v>
      </c>
      <c r="AK71" s="18">
        <f t="shared" si="4"/>
        <v>-709561.49531906692</v>
      </c>
      <c r="AL71" s="20">
        <f t="shared" si="3"/>
        <v>0.50453456797757512</v>
      </c>
    </row>
    <row r="72" spans="1:38" s="14" customFormat="1" x14ac:dyDescent="0.25">
      <c r="A72" s="14" t="s">
        <v>47</v>
      </c>
      <c r="B72" s="14" t="s">
        <v>48</v>
      </c>
      <c r="C72" s="14" t="s">
        <v>49</v>
      </c>
      <c r="D72" s="14" t="s">
        <v>97</v>
      </c>
      <c r="E72" s="14" t="s">
        <v>328</v>
      </c>
      <c r="F72" s="15">
        <v>44520</v>
      </c>
      <c r="G72" s="14" t="s">
        <v>211</v>
      </c>
      <c r="H72" s="14" t="s">
        <v>52</v>
      </c>
      <c r="I72" s="14" t="s">
        <v>53</v>
      </c>
      <c r="J72" s="14" t="s">
        <v>54</v>
      </c>
      <c r="K72" s="14" t="s">
        <v>329</v>
      </c>
      <c r="L72" s="14" t="s">
        <v>330</v>
      </c>
      <c r="M72" s="14" t="s">
        <v>331</v>
      </c>
      <c r="N72" s="14" t="s">
        <v>332</v>
      </c>
      <c r="O72" s="16">
        <v>43189</v>
      </c>
      <c r="P72" s="16">
        <v>43278</v>
      </c>
      <c r="Q72" s="14">
        <v>3</v>
      </c>
      <c r="R72" s="14" t="s">
        <v>59</v>
      </c>
      <c r="S72" s="17">
        <v>43296.967974537038</v>
      </c>
      <c r="T72" s="18">
        <v>48437.599999999999</v>
      </c>
      <c r="U72" s="18">
        <v>189759.76</v>
      </c>
      <c r="V72" s="18">
        <v>86878.1</v>
      </c>
      <c r="W72" s="18">
        <v>0</v>
      </c>
      <c r="X72" s="18">
        <v>0</v>
      </c>
      <c r="Y72" s="18">
        <v>0</v>
      </c>
      <c r="Z72" s="18">
        <v>0</v>
      </c>
      <c r="AA72" s="18">
        <v>111669.02</v>
      </c>
      <c r="AB72" s="18">
        <v>383.53000000000003</v>
      </c>
      <c r="AC72" s="18">
        <f t="shared" si="0"/>
        <v>437128.01000000007</v>
      </c>
      <c r="AD72" s="19">
        <v>4917.4646809331016</v>
      </c>
      <c r="AE72" s="18">
        <v>75275.037333333079</v>
      </c>
      <c r="AF72" s="18">
        <v>0</v>
      </c>
      <c r="AG72" s="18">
        <f t="shared" si="1"/>
        <v>80192.502014266182</v>
      </c>
      <c r="AH72" s="18">
        <f t="shared" si="2"/>
        <v>517320.51201426622</v>
      </c>
      <c r="AI72" s="18"/>
      <c r="AJ72" s="18">
        <v>1432111</v>
      </c>
      <c r="AK72" s="18">
        <f t="shared" si="4"/>
        <v>-914790.48798573378</v>
      </c>
      <c r="AL72" s="20">
        <f t="shared" si="3"/>
        <v>0.36122934047309618</v>
      </c>
    </row>
    <row r="73" spans="1:38" s="14" customFormat="1" x14ac:dyDescent="0.25">
      <c r="A73" s="14" t="s">
        <v>47</v>
      </c>
      <c r="B73" s="14" t="s">
        <v>48</v>
      </c>
      <c r="C73" s="14" t="s">
        <v>49</v>
      </c>
      <c r="D73" s="14" t="s">
        <v>97</v>
      </c>
      <c r="E73" s="14" t="s">
        <v>333</v>
      </c>
      <c r="F73" s="15">
        <v>44601</v>
      </c>
      <c r="G73" s="14" t="s">
        <v>211</v>
      </c>
      <c r="H73" s="14" t="s">
        <v>52</v>
      </c>
      <c r="I73" s="14" t="s">
        <v>53</v>
      </c>
      <c r="J73" s="14" t="s">
        <v>54</v>
      </c>
      <c r="K73" s="14" t="s">
        <v>334</v>
      </c>
      <c r="L73" s="14" t="s">
        <v>335</v>
      </c>
      <c r="M73" s="14" t="s">
        <v>336</v>
      </c>
      <c r="N73" s="14" t="s">
        <v>276</v>
      </c>
      <c r="O73" s="16">
        <v>43189</v>
      </c>
      <c r="P73" s="16">
        <v>43278</v>
      </c>
      <c r="Q73" s="14">
        <v>3</v>
      </c>
      <c r="R73" s="14" t="s">
        <v>59</v>
      </c>
      <c r="S73" s="17">
        <v>43296.967974537038</v>
      </c>
      <c r="T73" s="18">
        <v>116670.39999999999</v>
      </c>
      <c r="U73" s="18">
        <v>159806.01</v>
      </c>
      <c r="V73" s="18">
        <v>242349.69</v>
      </c>
      <c r="W73" s="18">
        <v>0</v>
      </c>
      <c r="X73" s="18">
        <v>0</v>
      </c>
      <c r="Y73" s="18">
        <v>17400</v>
      </c>
      <c r="Z73" s="18">
        <v>0</v>
      </c>
      <c r="AA73" s="18">
        <v>407606.6</v>
      </c>
      <c r="AB73" s="18">
        <v>587.68999999999994</v>
      </c>
      <c r="AC73" s="18">
        <f t="shared" si="0"/>
        <v>944420.39</v>
      </c>
      <c r="AD73" s="19">
        <v>4917.4646809331016</v>
      </c>
      <c r="AE73" s="18">
        <v>18269.894333333334</v>
      </c>
      <c r="AF73" s="18">
        <v>0</v>
      </c>
      <c r="AG73" s="18">
        <f t="shared" si="1"/>
        <v>23187.359014266436</v>
      </c>
      <c r="AH73" s="18">
        <f t="shared" si="2"/>
        <v>967607.74901426642</v>
      </c>
      <c r="AI73" s="18"/>
      <c r="AJ73" s="18">
        <v>1432111</v>
      </c>
      <c r="AK73" s="18">
        <f t="shared" si="4"/>
        <v>-464503.25098573358</v>
      </c>
      <c r="AL73" s="20">
        <f t="shared" si="3"/>
        <v>0.67565136292805961</v>
      </c>
    </row>
    <row r="74" spans="1:38" s="14" customFormat="1" x14ac:dyDescent="0.25">
      <c r="A74" s="14" t="s">
        <v>47</v>
      </c>
      <c r="B74" s="14" t="s">
        <v>48</v>
      </c>
      <c r="C74" s="14" t="s">
        <v>49</v>
      </c>
      <c r="D74" s="14" t="s">
        <v>97</v>
      </c>
      <c r="E74" s="14" t="s">
        <v>337</v>
      </c>
      <c r="F74" s="15">
        <v>44363</v>
      </c>
      <c r="G74" s="14" t="s">
        <v>211</v>
      </c>
      <c r="H74" s="14" t="s">
        <v>52</v>
      </c>
      <c r="I74" s="14" t="s">
        <v>53</v>
      </c>
      <c r="J74" s="14" t="s">
        <v>54</v>
      </c>
      <c r="K74" s="14" t="s">
        <v>338</v>
      </c>
      <c r="L74" s="14" t="s">
        <v>339</v>
      </c>
      <c r="M74" s="14" t="s">
        <v>108</v>
      </c>
      <c r="N74" s="14" t="s">
        <v>208</v>
      </c>
      <c r="O74" s="16">
        <v>43189</v>
      </c>
      <c r="P74" s="16">
        <v>43278</v>
      </c>
      <c r="Q74" s="14">
        <v>3</v>
      </c>
      <c r="R74" s="14" t="s">
        <v>59</v>
      </c>
      <c r="S74" s="17">
        <v>43296.967974537038</v>
      </c>
      <c r="T74" s="18">
        <v>42630</v>
      </c>
      <c r="U74" s="18">
        <v>35960</v>
      </c>
      <c r="V74" s="18">
        <v>9100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1164.21</v>
      </c>
      <c r="AC74" s="18">
        <f t="shared" si="0"/>
        <v>88854.21</v>
      </c>
      <c r="AD74" s="19">
        <v>4917.4646809331016</v>
      </c>
      <c r="AE74" s="18">
        <v>60046.313333333332</v>
      </c>
      <c r="AF74" s="18">
        <v>0</v>
      </c>
      <c r="AG74" s="18">
        <f t="shared" si="1"/>
        <v>64963.778014266434</v>
      </c>
      <c r="AH74" s="18">
        <f t="shared" si="2"/>
        <v>153817.98801426645</v>
      </c>
      <c r="AI74" s="18"/>
      <c r="AJ74" s="18">
        <v>1432111</v>
      </c>
      <c r="AK74" s="18">
        <f t="shared" si="4"/>
        <v>-1278293.0119857336</v>
      </c>
      <c r="AL74" s="20">
        <f t="shared" si="3"/>
        <v>0.10740647059778638</v>
      </c>
    </row>
    <row r="75" spans="1:38" s="14" customFormat="1" x14ac:dyDescent="0.25">
      <c r="A75" s="14" t="s">
        <v>47</v>
      </c>
      <c r="B75" s="14" t="s">
        <v>48</v>
      </c>
      <c r="C75" s="14" t="s">
        <v>49</v>
      </c>
      <c r="D75" s="14" t="s">
        <v>97</v>
      </c>
      <c r="E75" s="14" t="s">
        <v>340</v>
      </c>
      <c r="F75" s="15">
        <v>44364</v>
      </c>
      <c r="G75" s="14" t="s">
        <v>211</v>
      </c>
      <c r="H75" s="14" t="s">
        <v>52</v>
      </c>
      <c r="I75" s="14" t="s">
        <v>53</v>
      </c>
      <c r="J75" s="14" t="s">
        <v>54</v>
      </c>
      <c r="K75" s="14" t="s">
        <v>341</v>
      </c>
      <c r="L75" s="14" t="s">
        <v>342</v>
      </c>
      <c r="M75" s="14" t="s">
        <v>83</v>
      </c>
      <c r="N75" s="14" t="s">
        <v>83</v>
      </c>
      <c r="O75" s="16">
        <v>43189</v>
      </c>
      <c r="P75" s="16">
        <v>43278</v>
      </c>
      <c r="Q75" s="14">
        <v>3</v>
      </c>
      <c r="R75" s="14" t="s">
        <v>59</v>
      </c>
      <c r="S75" s="17">
        <v>43296.967974537038</v>
      </c>
      <c r="T75" s="18">
        <v>125627.42</v>
      </c>
      <c r="U75" s="18">
        <v>242857.60000000001</v>
      </c>
      <c r="V75" s="18">
        <v>46980.43</v>
      </c>
      <c r="W75" s="18">
        <v>0</v>
      </c>
      <c r="X75" s="18">
        <v>0</v>
      </c>
      <c r="Y75" s="18">
        <v>4200</v>
      </c>
      <c r="Z75" s="18">
        <v>0</v>
      </c>
      <c r="AA75" s="18">
        <v>0</v>
      </c>
      <c r="AB75" s="18">
        <v>123.69</v>
      </c>
      <c r="AC75" s="18">
        <f t="shared" ref="AC75:AC138" si="5">SUM(T75:AB75)</f>
        <v>419789.14</v>
      </c>
      <c r="AD75" s="19">
        <v>4917.4646809331016</v>
      </c>
      <c r="AE75" s="18">
        <v>24163.973333333368</v>
      </c>
      <c r="AF75" s="18">
        <v>0</v>
      </c>
      <c r="AG75" s="18">
        <f t="shared" ref="AG75:AG138" si="6">AD75+AE75+AF75</f>
        <v>29081.43801426647</v>
      </c>
      <c r="AH75" s="18">
        <f t="shared" ref="AH75:AH138" si="7">AC75+AG75</f>
        <v>448870.5780142665</v>
      </c>
      <c r="AI75" s="18"/>
      <c r="AJ75" s="18">
        <v>1432111</v>
      </c>
      <c r="AK75" s="18">
        <f t="shared" si="4"/>
        <v>-983240.42198573356</v>
      </c>
      <c r="AL75" s="20">
        <f t="shared" si="3"/>
        <v>0.31343281213136864</v>
      </c>
    </row>
    <row r="76" spans="1:38" s="14" customFormat="1" x14ac:dyDescent="0.25">
      <c r="A76" s="14" t="s">
        <v>47</v>
      </c>
      <c r="B76" s="14" t="s">
        <v>48</v>
      </c>
      <c r="C76" s="14" t="s">
        <v>49</v>
      </c>
      <c r="D76" s="14" t="s">
        <v>97</v>
      </c>
      <c r="E76" s="14" t="s">
        <v>343</v>
      </c>
      <c r="F76" s="15">
        <v>44563</v>
      </c>
      <c r="G76" s="14" t="s">
        <v>211</v>
      </c>
      <c r="H76" s="14" t="s">
        <v>52</v>
      </c>
      <c r="I76" s="14" t="s">
        <v>53</v>
      </c>
      <c r="J76" s="14" t="s">
        <v>54</v>
      </c>
      <c r="K76" s="14" t="s">
        <v>344</v>
      </c>
      <c r="L76" s="14" t="s">
        <v>345</v>
      </c>
      <c r="M76" s="14" t="s">
        <v>346</v>
      </c>
      <c r="N76" s="14" t="s">
        <v>347</v>
      </c>
      <c r="O76" s="16">
        <v>43189</v>
      </c>
      <c r="P76" s="16">
        <v>43278</v>
      </c>
      <c r="Q76" s="14">
        <v>3</v>
      </c>
      <c r="R76" s="14" t="s">
        <v>59</v>
      </c>
      <c r="S76" s="17">
        <v>43296.967974537038</v>
      </c>
      <c r="T76" s="18">
        <v>120854.02</v>
      </c>
      <c r="U76" s="18">
        <v>178870.98</v>
      </c>
      <c r="V76" s="18">
        <v>50950</v>
      </c>
      <c r="W76" s="18">
        <v>0</v>
      </c>
      <c r="X76" s="18">
        <v>0</v>
      </c>
      <c r="Y76" s="18">
        <v>0</v>
      </c>
      <c r="Z76" s="18">
        <v>116.88</v>
      </c>
      <c r="AA76" s="18">
        <v>16085.33</v>
      </c>
      <c r="AB76" s="18">
        <v>1941.41</v>
      </c>
      <c r="AC76" s="18">
        <f t="shared" si="5"/>
        <v>368818.62</v>
      </c>
      <c r="AD76" s="19">
        <v>4917.4646809331016</v>
      </c>
      <c r="AE76" s="18">
        <v>39557.402533333385</v>
      </c>
      <c r="AF76" s="18">
        <v>0</v>
      </c>
      <c r="AG76" s="18">
        <f t="shared" si="6"/>
        <v>44474.867214266487</v>
      </c>
      <c r="AH76" s="18">
        <f t="shared" si="7"/>
        <v>413293.4872142665</v>
      </c>
      <c r="AI76" s="18"/>
      <c r="AJ76" s="18">
        <v>1432111</v>
      </c>
      <c r="AK76" s="18">
        <f t="shared" si="4"/>
        <v>-1018817.5127857334</v>
      </c>
      <c r="AL76" s="20">
        <f t="shared" ref="AL76:AL139" si="8">AH76/AJ76</f>
        <v>0.28859040061438429</v>
      </c>
    </row>
    <row r="77" spans="1:38" s="14" customFormat="1" x14ac:dyDescent="0.25">
      <c r="A77" s="14" t="s">
        <v>47</v>
      </c>
      <c r="B77" s="14" t="s">
        <v>48</v>
      </c>
      <c r="C77" s="14" t="s">
        <v>49</v>
      </c>
      <c r="D77" s="14" t="s">
        <v>97</v>
      </c>
      <c r="E77" s="14" t="s">
        <v>348</v>
      </c>
      <c r="F77" s="15">
        <v>44497</v>
      </c>
      <c r="G77" s="14" t="s">
        <v>211</v>
      </c>
      <c r="H77" s="14" t="s">
        <v>52</v>
      </c>
      <c r="I77" s="14" t="s">
        <v>53</v>
      </c>
      <c r="J77" s="14" t="s">
        <v>54</v>
      </c>
      <c r="K77" s="14" t="s">
        <v>349</v>
      </c>
      <c r="L77" s="14" t="s">
        <v>350</v>
      </c>
      <c r="M77" s="14" t="s">
        <v>351</v>
      </c>
      <c r="N77" s="14" t="s">
        <v>352</v>
      </c>
      <c r="O77" s="16">
        <v>43189</v>
      </c>
      <c r="P77" s="16">
        <v>43278</v>
      </c>
      <c r="Q77" s="14">
        <v>3</v>
      </c>
      <c r="R77" s="14" t="s">
        <v>59</v>
      </c>
      <c r="S77" s="17">
        <v>43296.967974537038</v>
      </c>
      <c r="T77" s="18">
        <v>134412.68</v>
      </c>
      <c r="U77" s="18">
        <v>168155.64</v>
      </c>
      <c r="V77" s="18">
        <v>22215</v>
      </c>
      <c r="W77" s="18">
        <v>0</v>
      </c>
      <c r="X77" s="18">
        <v>0</v>
      </c>
      <c r="Y77" s="18">
        <v>0</v>
      </c>
      <c r="Z77" s="18">
        <v>116.88</v>
      </c>
      <c r="AA77" s="18">
        <v>123327.33</v>
      </c>
      <c r="AB77" s="18">
        <v>835.93</v>
      </c>
      <c r="AC77" s="18">
        <f t="shared" si="5"/>
        <v>449063.46</v>
      </c>
      <c r="AD77" s="19">
        <v>4917.4646809331016</v>
      </c>
      <c r="AE77" s="18">
        <v>41945.834423333334</v>
      </c>
      <c r="AF77" s="18">
        <v>0</v>
      </c>
      <c r="AG77" s="18">
        <f t="shared" si="6"/>
        <v>46863.299104266436</v>
      </c>
      <c r="AH77" s="18">
        <f t="shared" si="7"/>
        <v>495926.75910426647</v>
      </c>
      <c r="AI77" s="18"/>
      <c r="AJ77" s="18">
        <v>1432111</v>
      </c>
      <c r="AK77" s="18">
        <f t="shared" ref="AK77:AK140" si="9">+(+AH77+AI77)-AJ77</f>
        <v>-936184.24089573347</v>
      </c>
      <c r="AL77" s="20">
        <f t="shared" si="8"/>
        <v>0.34629072683909728</v>
      </c>
    </row>
    <row r="78" spans="1:38" s="14" customFormat="1" x14ac:dyDescent="0.25">
      <c r="A78" s="14" t="s">
        <v>47</v>
      </c>
      <c r="B78" s="14" t="s">
        <v>48</v>
      </c>
      <c r="C78" s="14" t="s">
        <v>49</v>
      </c>
      <c r="D78" s="14" t="s">
        <v>97</v>
      </c>
      <c r="E78" s="14" t="s">
        <v>353</v>
      </c>
      <c r="F78" s="15">
        <v>44551</v>
      </c>
      <c r="G78" s="14" t="s">
        <v>211</v>
      </c>
      <c r="H78" s="14" t="s">
        <v>52</v>
      </c>
      <c r="I78" s="14" t="s">
        <v>53</v>
      </c>
      <c r="J78" s="14" t="s">
        <v>54</v>
      </c>
      <c r="K78" s="14" t="s">
        <v>354</v>
      </c>
      <c r="L78" s="14" t="s">
        <v>355</v>
      </c>
      <c r="M78" s="14" t="s">
        <v>356</v>
      </c>
      <c r="N78" s="14" t="s">
        <v>276</v>
      </c>
      <c r="O78" s="16">
        <v>43189</v>
      </c>
      <c r="P78" s="16">
        <v>43278</v>
      </c>
      <c r="Q78" s="14">
        <v>3</v>
      </c>
      <c r="R78" s="14" t="s">
        <v>59</v>
      </c>
      <c r="S78" s="17">
        <v>43296.967974537038</v>
      </c>
      <c r="T78" s="18">
        <v>52292.800000000003</v>
      </c>
      <c r="U78" s="18">
        <v>210487</v>
      </c>
      <c r="V78" s="18">
        <v>20392</v>
      </c>
      <c r="W78" s="18">
        <v>0</v>
      </c>
      <c r="X78" s="18">
        <v>34800</v>
      </c>
      <c r="Y78" s="18">
        <v>0</v>
      </c>
      <c r="Z78" s="18">
        <v>116.88</v>
      </c>
      <c r="AA78" s="18">
        <v>114693.32</v>
      </c>
      <c r="AB78" s="18">
        <v>2015.65</v>
      </c>
      <c r="AC78" s="18">
        <f t="shared" si="5"/>
        <v>434797.65</v>
      </c>
      <c r="AD78" s="19">
        <v>4917.4646809331016</v>
      </c>
      <c r="AE78" s="18">
        <v>146530.49833333332</v>
      </c>
      <c r="AF78" s="18">
        <v>0</v>
      </c>
      <c r="AG78" s="18">
        <f t="shared" si="6"/>
        <v>151447.96301426642</v>
      </c>
      <c r="AH78" s="18">
        <f t="shared" si="7"/>
        <v>586245.61301426648</v>
      </c>
      <c r="AI78" s="18"/>
      <c r="AJ78" s="18">
        <v>1432111</v>
      </c>
      <c r="AK78" s="18">
        <f t="shared" si="9"/>
        <v>-845865.38698573352</v>
      </c>
      <c r="AL78" s="20">
        <f t="shared" si="8"/>
        <v>0.40935766362681836</v>
      </c>
    </row>
    <row r="79" spans="1:38" s="14" customFormat="1" x14ac:dyDescent="0.25">
      <c r="A79" s="14" t="s">
        <v>47</v>
      </c>
      <c r="B79" s="14" t="s">
        <v>48</v>
      </c>
      <c r="C79" s="14" t="s">
        <v>49</v>
      </c>
      <c r="D79" s="14" t="s">
        <v>105</v>
      </c>
      <c r="E79" s="14" t="s">
        <v>357</v>
      </c>
      <c r="F79" s="15">
        <v>44580</v>
      </c>
      <c r="G79" s="14" t="s">
        <v>211</v>
      </c>
      <c r="H79" s="14" t="s">
        <v>52</v>
      </c>
      <c r="I79" s="14" t="s">
        <v>53</v>
      </c>
      <c r="J79" s="14" t="s">
        <v>54</v>
      </c>
      <c r="K79" s="14" t="s">
        <v>358</v>
      </c>
      <c r="L79" s="14" t="s">
        <v>359</v>
      </c>
      <c r="M79" s="14" t="s">
        <v>192</v>
      </c>
      <c r="N79" s="14" t="s">
        <v>208</v>
      </c>
      <c r="O79" s="16">
        <v>43189</v>
      </c>
      <c r="P79" s="16">
        <v>43278</v>
      </c>
      <c r="Q79" s="14">
        <v>3</v>
      </c>
      <c r="R79" s="14" t="s">
        <v>59</v>
      </c>
      <c r="S79" s="17">
        <v>43296.967974537038</v>
      </c>
      <c r="T79" s="18">
        <v>122608.36</v>
      </c>
      <c r="U79" s="18">
        <v>74621.51999999999</v>
      </c>
      <c r="V79" s="18">
        <v>207279.53999999998</v>
      </c>
      <c r="W79" s="18">
        <v>0</v>
      </c>
      <c r="X79" s="18">
        <v>4570</v>
      </c>
      <c r="Y79" s="18">
        <v>0</v>
      </c>
      <c r="Z79" s="18">
        <v>3480</v>
      </c>
      <c r="AA79" s="18">
        <v>32428.5</v>
      </c>
      <c r="AB79" s="18">
        <v>476.33</v>
      </c>
      <c r="AC79" s="18">
        <f t="shared" si="5"/>
        <v>445464.25</v>
      </c>
      <c r="AD79" s="19">
        <v>1393.3082706766918</v>
      </c>
      <c r="AE79" s="18">
        <v>126898.51957000028</v>
      </c>
      <c r="AF79" s="18">
        <v>0</v>
      </c>
      <c r="AG79" s="18">
        <f t="shared" si="6"/>
        <v>128291.82784067697</v>
      </c>
      <c r="AH79" s="18">
        <f t="shared" si="7"/>
        <v>573756.077840677</v>
      </c>
      <c r="AI79" s="18"/>
      <c r="AJ79" s="18">
        <v>1432111</v>
      </c>
      <c r="AK79" s="18">
        <f t="shared" si="9"/>
        <v>-858354.922159323</v>
      </c>
      <c r="AL79" s="20">
        <f t="shared" si="8"/>
        <v>0.40063659719161226</v>
      </c>
    </row>
    <row r="80" spans="1:38" s="14" customFormat="1" x14ac:dyDescent="0.25">
      <c r="A80" s="14" t="s">
        <v>47</v>
      </c>
      <c r="B80" s="14" t="s">
        <v>48</v>
      </c>
      <c r="C80" s="14" t="s">
        <v>49</v>
      </c>
      <c r="D80" s="14" t="s">
        <v>105</v>
      </c>
      <c r="E80" s="14" t="s">
        <v>360</v>
      </c>
      <c r="F80" s="15">
        <v>44516</v>
      </c>
      <c r="G80" s="14" t="s">
        <v>211</v>
      </c>
      <c r="H80" s="14" t="s">
        <v>52</v>
      </c>
      <c r="I80" s="14" t="s">
        <v>53</v>
      </c>
      <c r="J80" s="14" t="s">
        <v>54</v>
      </c>
      <c r="K80" s="14" t="s">
        <v>361</v>
      </c>
      <c r="L80" s="14" t="s">
        <v>362</v>
      </c>
      <c r="M80" s="14" t="s">
        <v>363</v>
      </c>
      <c r="N80" s="14" t="s">
        <v>364</v>
      </c>
      <c r="O80" s="16">
        <v>43189</v>
      </c>
      <c r="P80" s="16">
        <v>43278</v>
      </c>
      <c r="Q80" s="14">
        <v>3</v>
      </c>
      <c r="R80" s="14" t="s">
        <v>59</v>
      </c>
      <c r="S80" s="17">
        <v>43296.967974537038</v>
      </c>
      <c r="T80" s="18">
        <v>153223.81</v>
      </c>
      <c r="U80" s="18">
        <v>35581.14</v>
      </c>
      <c r="V80" s="18">
        <v>136985.65</v>
      </c>
      <c r="W80" s="18">
        <v>0</v>
      </c>
      <c r="X80" s="18">
        <v>0</v>
      </c>
      <c r="Y80" s="18">
        <v>0</v>
      </c>
      <c r="Z80" s="18">
        <v>3480</v>
      </c>
      <c r="AA80" s="18">
        <v>93208.5</v>
      </c>
      <c r="AB80" s="18">
        <v>420.65</v>
      </c>
      <c r="AC80" s="18">
        <f t="shared" si="5"/>
        <v>422899.75</v>
      </c>
      <c r="AD80" s="19">
        <v>1393.3082706766918</v>
      </c>
      <c r="AE80" s="18">
        <v>117995.33499999967</v>
      </c>
      <c r="AF80" s="18">
        <v>0</v>
      </c>
      <c r="AG80" s="18">
        <f t="shared" si="6"/>
        <v>119388.64327067636</v>
      </c>
      <c r="AH80" s="18">
        <f t="shared" si="7"/>
        <v>542288.39327067637</v>
      </c>
      <c r="AI80" s="18"/>
      <c r="AJ80" s="18">
        <v>1432111</v>
      </c>
      <c r="AK80" s="18">
        <f t="shared" si="9"/>
        <v>-889822.60672932363</v>
      </c>
      <c r="AL80" s="20">
        <f t="shared" si="8"/>
        <v>0.37866366033825338</v>
      </c>
    </row>
    <row r="81" spans="1:38" s="14" customFormat="1" x14ac:dyDescent="0.25">
      <c r="A81" s="14" t="s">
        <v>47</v>
      </c>
      <c r="B81" s="14" t="s">
        <v>48</v>
      </c>
      <c r="C81" s="14" t="s">
        <v>49</v>
      </c>
      <c r="D81" s="14" t="s">
        <v>105</v>
      </c>
      <c r="E81" s="14" t="s">
        <v>365</v>
      </c>
      <c r="F81" s="15">
        <v>44564</v>
      </c>
      <c r="G81" s="14" t="s">
        <v>211</v>
      </c>
      <c r="H81" s="14" t="s">
        <v>52</v>
      </c>
      <c r="I81" s="14" t="s">
        <v>53</v>
      </c>
      <c r="J81" s="14" t="s">
        <v>54</v>
      </c>
      <c r="K81" s="14" t="s">
        <v>366</v>
      </c>
      <c r="L81" s="14" t="s">
        <v>367</v>
      </c>
      <c r="M81" s="14" t="s">
        <v>368</v>
      </c>
      <c r="N81" s="14" t="s">
        <v>369</v>
      </c>
      <c r="O81" s="16">
        <v>43189</v>
      </c>
      <c r="P81" s="16">
        <v>43278</v>
      </c>
      <c r="Q81" s="14">
        <v>3</v>
      </c>
      <c r="R81" s="14" t="s">
        <v>59</v>
      </c>
      <c r="S81" s="17">
        <v>43296.967974537038</v>
      </c>
      <c r="T81" s="18">
        <v>104094.58000000002</v>
      </c>
      <c r="U81" s="18">
        <v>16259.2</v>
      </c>
      <c r="V81" s="18">
        <v>129351.5</v>
      </c>
      <c r="W81" s="18">
        <v>0</v>
      </c>
      <c r="X81" s="18">
        <v>7800</v>
      </c>
      <c r="Y81" s="18">
        <v>0</v>
      </c>
      <c r="Z81" s="18">
        <v>6960</v>
      </c>
      <c r="AA81" s="18">
        <v>57524.5</v>
      </c>
      <c r="AB81" s="18">
        <v>2594.4899999999998</v>
      </c>
      <c r="AC81" s="18">
        <f t="shared" si="5"/>
        <v>324584.27</v>
      </c>
      <c r="AD81" s="19">
        <v>523.30827067669168</v>
      </c>
      <c r="AE81" s="18">
        <v>265580.2300000001</v>
      </c>
      <c r="AF81" s="18">
        <v>0</v>
      </c>
      <c r="AG81" s="18">
        <f t="shared" si="6"/>
        <v>266103.5382706768</v>
      </c>
      <c r="AH81" s="18">
        <f t="shared" si="7"/>
        <v>590687.80827067676</v>
      </c>
      <c r="AI81" s="18"/>
      <c r="AJ81" s="18">
        <v>1432111</v>
      </c>
      <c r="AK81" s="18">
        <f t="shared" si="9"/>
        <v>-841423.19172932324</v>
      </c>
      <c r="AL81" s="20">
        <f t="shared" si="8"/>
        <v>0.41245951484953103</v>
      </c>
    </row>
    <row r="82" spans="1:38" s="14" customFormat="1" x14ac:dyDescent="0.25">
      <c r="A82" s="14" t="s">
        <v>47</v>
      </c>
      <c r="B82" s="14" t="s">
        <v>48</v>
      </c>
      <c r="C82" s="14" t="s">
        <v>49</v>
      </c>
      <c r="D82" s="14" t="s">
        <v>105</v>
      </c>
      <c r="E82" s="14" t="s">
        <v>370</v>
      </c>
      <c r="F82" s="15">
        <v>44365</v>
      </c>
      <c r="G82" s="14" t="s">
        <v>211</v>
      </c>
      <c r="H82" s="14" t="s">
        <v>52</v>
      </c>
      <c r="I82" s="14" t="s">
        <v>53</v>
      </c>
      <c r="J82" s="14" t="s">
        <v>54</v>
      </c>
      <c r="K82" s="14" t="s">
        <v>371</v>
      </c>
      <c r="L82" s="14" t="s">
        <v>372</v>
      </c>
      <c r="M82" s="14" t="s">
        <v>373</v>
      </c>
      <c r="N82" s="14" t="s">
        <v>374</v>
      </c>
      <c r="O82" s="16">
        <v>43189</v>
      </c>
      <c r="P82" s="16">
        <v>43278</v>
      </c>
      <c r="Q82" s="14">
        <v>3</v>
      </c>
      <c r="R82" s="14" t="s">
        <v>59</v>
      </c>
      <c r="S82" s="17">
        <v>43296.967974537038</v>
      </c>
      <c r="T82" s="18">
        <v>96206.97</v>
      </c>
      <c r="U82" s="18">
        <v>81974.680000000008</v>
      </c>
      <c r="V82" s="18">
        <v>149987.79999999999</v>
      </c>
      <c r="W82" s="18">
        <v>0</v>
      </c>
      <c r="X82" s="18">
        <v>0</v>
      </c>
      <c r="Y82" s="18">
        <v>0</v>
      </c>
      <c r="Z82" s="18">
        <v>2610</v>
      </c>
      <c r="AA82" s="18">
        <v>91434.51999999999</v>
      </c>
      <c r="AB82" s="18">
        <v>494.89</v>
      </c>
      <c r="AC82" s="18">
        <f t="shared" si="5"/>
        <v>422708.86</v>
      </c>
      <c r="AD82" s="19">
        <v>1393.3082706766918</v>
      </c>
      <c r="AE82" s="18">
        <v>168325.76000000004</v>
      </c>
      <c r="AF82" s="18">
        <v>0</v>
      </c>
      <c r="AG82" s="18">
        <f t="shared" si="6"/>
        <v>169719.06827067674</v>
      </c>
      <c r="AH82" s="18">
        <f t="shared" si="7"/>
        <v>592427.92827067676</v>
      </c>
      <c r="AI82" s="18"/>
      <c r="AJ82" s="18">
        <v>1432111</v>
      </c>
      <c r="AK82" s="18">
        <f t="shared" si="9"/>
        <v>-839683.07172932324</v>
      </c>
      <c r="AL82" s="20">
        <f t="shared" si="8"/>
        <v>0.41367458826213666</v>
      </c>
    </row>
    <row r="83" spans="1:38" s="14" customFormat="1" x14ac:dyDescent="0.25">
      <c r="A83" s="14" t="s">
        <v>47</v>
      </c>
      <c r="B83" s="14" t="s">
        <v>48</v>
      </c>
      <c r="C83" s="14" t="s">
        <v>49</v>
      </c>
      <c r="D83" s="14" t="s">
        <v>105</v>
      </c>
      <c r="E83" s="14" t="s">
        <v>375</v>
      </c>
      <c r="F83" s="15">
        <v>44499</v>
      </c>
      <c r="G83" s="14" t="s">
        <v>211</v>
      </c>
      <c r="H83" s="14" t="s">
        <v>52</v>
      </c>
      <c r="I83" s="14" t="s">
        <v>53</v>
      </c>
      <c r="J83" s="14" t="s">
        <v>54</v>
      </c>
      <c r="K83" s="14" t="s">
        <v>376</v>
      </c>
      <c r="L83" s="14" t="s">
        <v>377</v>
      </c>
      <c r="M83" s="14" t="s">
        <v>378</v>
      </c>
      <c r="N83" s="14" t="s">
        <v>379</v>
      </c>
      <c r="O83" s="16">
        <v>43189</v>
      </c>
      <c r="P83" s="16">
        <v>43278</v>
      </c>
      <c r="Q83" s="14">
        <v>3</v>
      </c>
      <c r="R83" s="14" t="s">
        <v>59</v>
      </c>
      <c r="S83" s="17">
        <v>43296.967974537038</v>
      </c>
      <c r="T83" s="18">
        <v>155877.59</v>
      </c>
      <c r="U83" s="18">
        <v>171484</v>
      </c>
      <c r="V83" s="18">
        <v>45592.5</v>
      </c>
      <c r="W83" s="18">
        <v>0</v>
      </c>
      <c r="X83" s="18">
        <v>0</v>
      </c>
      <c r="Y83" s="18">
        <v>0</v>
      </c>
      <c r="Z83" s="18">
        <v>31960</v>
      </c>
      <c r="AA83" s="18">
        <v>188820.02</v>
      </c>
      <c r="AB83" s="18">
        <v>3273.1</v>
      </c>
      <c r="AC83" s="18">
        <f t="shared" si="5"/>
        <v>597007.21</v>
      </c>
      <c r="AD83" s="19">
        <v>2263.3082706766918</v>
      </c>
      <c r="AE83" s="18">
        <v>60771.697999999997</v>
      </c>
      <c r="AF83" s="18">
        <v>0</v>
      </c>
      <c r="AG83" s="18">
        <f t="shared" si="6"/>
        <v>63035.006270676691</v>
      </c>
      <c r="AH83" s="18">
        <f t="shared" si="7"/>
        <v>660042.2162706767</v>
      </c>
      <c r="AI83" s="18"/>
      <c r="AJ83" s="18">
        <v>1432111</v>
      </c>
      <c r="AK83" s="18">
        <f t="shared" si="9"/>
        <v>-772068.7837293233</v>
      </c>
      <c r="AL83" s="20">
        <f t="shared" si="8"/>
        <v>0.46088761015778573</v>
      </c>
    </row>
    <row r="84" spans="1:38" s="14" customFormat="1" x14ac:dyDescent="0.25">
      <c r="A84" s="14" t="s">
        <v>47</v>
      </c>
      <c r="B84" s="14" t="s">
        <v>48</v>
      </c>
      <c r="C84" s="14" t="s">
        <v>49</v>
      </c>
      <c r="D84" s="14" t="s">
        <v>105</v>
      </c>
      <c r="E84" s="14" t="s">
        <v>380</v>
      </c>
      <c r="F84" s="15">
        <v>44581</v>
      </c>
      <c r="G84" s="14" t="s">
        <v>211</v>
      </c>
      <c r="H84" s="14" t="s">
        <v>52</v>
      </c>
      <c r="I84" s="14" t="s">
        <v>53</v>
      </c>
      <c r="J84" s="14" t="s">
        <v>54</v>
      </c>
      <c r="K84" s="14" t="s">
        <v>381</v>
      </c>
      <c r="L84" s="14" t="s">
        <v>382</v>
      </c>
      <c r="M84" s="14" t="s">
        <v>383</v>
      </c>
      <c r="N84" s="14" t="s">
        <v>196</v>
      </c>
      <c r="O84" s="16">
        <v>43189</v>
      </c>
      <c r="P84" s="16">
        <v>43278</v>
      </c>
      <c r="Q84" s="14">
        <v>3</v>
      </c>
      <c r="R84" s="14" t="s">
        <v>59</v>
      </c>
      <c r="S84" s="17">
        <v>43296.967974537038</v>
      </c>
      <c r="T84" s="18">
        <v>124948.97</v>
      </c>
      <c r="U84" s="18">
        <v>45564.800000000003</v>
      </c>
      <c r="V84" s="18">
        <v>151995.85</v>
      </c>
      <c r="W84" s="18">
        <v>0</v>
      </c>
      <c r="X84" s="18">
        <v>19500.010000000002</v>
      </c>
      <c r="Y84" s="18">
        <v>0</v>
      </c>
      <c r="Z84" s="18">
        <v>6960</v>
      </c>
      <c r="AA84" s="18">
        <v>196811.51</v>
      </c>
      <c r="AB84" s="18">
        <v>680.49</v>
      </c>
      <c r="AC84" s="18">
        <f t="shared" si="5"/>
        <v>546461.63</v>
      </c>
      <c r="AD84" s="19">
        <v>1393.3082706766918</v>
      </c>
      <c r="AE84" s="18">
        <v>266916.77064702898</v>
      </c>
      <c r="AF84" s="18">
        <v>0</v>
      </c>
      <c r="AG84" s="18">
        <f t="shared" si="6"/>
        <v>268310.07891770569</v>
      </c>
      <c r="AH84" s="18">
        <f t="shared" si="7"/>
        <v>814771.70891770569</v>
      </c>
      <c r="AI84" s="18"/>
      <c r="AJ84" s="18">
        <v>1432111</v>
      </c>
      <c r="AK84" s="18">
        <f t="shared" si="9"/>
        <v>-617339.29108229431</v>
      </c>
      <c r="AL84" s="20">
        <f t="shared" si="8"/>
        <v>0.56893055700131179</v>
      </c>
    </row>
    <row r="85" spans="1:38" s="14" customFormat="1" x14ac:dyDescent="0.25">
      <c r="A85" s="14" t="s">
        <v>47</v>
      </c>
      <c r="B85" s="14" t="s">
        <v>48</v>
      </c>
      <c r="C85" s="14" t="s">
        <v>49</v>
      </c>
      <c r="D85" s="14" t="s">
        <v>105</v>
      </c>
      <c r="E85" s="14" t="s">
        <v>384</v>
      </c>
      <c r="F85" s="15">
        <v>44565</v>
      </c>
      <c r="G85" s="14" t="s">
        <v>211</v>
      </c>
      <c r="H85" s="14" t="s">
        <v>52</v>
      </c>
      <c r="I85" s="14" t="s">
        <v>53</v>
      </c>
      <c r="J85" s="14" t="s">
        <v>54</v>
      </c>
      <c r="K85" s="14" t="s">
        <v>385</v>
      </c>
      <c r="L85" s="14" t="s">
        <v>386</v>
      </c>
      <c r="M85" s="14" t="s">
        <v>196</v>
      </c>
      <c r="N85" s="14" t="s">
        <v>387</v>
      </c>
      <c r="O85" s="16">
        <v>43189</v>
      </c>
      <c r="P85" s="16">
        <v>43278</v>
      </c>
      <c r="Q85" s="14">
        <v>3</v>
      </c>
      <c r="R85" s="14" t="s">
        <v>59</v>
      </c>
      <c r="S85" s="17">
        <v>43296.967974537038</v>
      </c>
      <c r="T85" s="18">
        <v>81190.7</v>
      </c>
      <c r="U85" s="18">
        <v>15942.4</v>
      </c>
      <c r="V85" s="18">
        <v>295259.31</v>
      </c>
      <c r="W85" s="18">
        <v>0</v>
      </c>
      <c r="X85" s="18">
        <v>0</v>
      </c>
      <c r="Y85" s="18">
        <v>0</v>
      </c>
      <c r="Z85" s="18">
        <v>232000</v>
      </c>
      <c r="AA85" s="18">
        <v>329154.53000000003</v>
      </c>
      <c r="AB85" s="18">
        <v>327.85</v>
      </c>
      <c r="AC85" s="18">
        <f t="shared" si="5"/>
        <v>953874.78999999992</v>
      </c>
      <c r="AD85" s="19">
        <v>2263.3082706766918</v>
      </c>
      <c r="AE85" s="18">
        <v>66537.759999999995</v>
      </c>
      <c r="AF85" s="18">
        <v>0</v>
      </c>
      <c r="AG85" s="18">
        <f t="shared" si="6"/>
        <v>68801.068270676682</v>
      </c>
      <c r="AH85" s="18">
        <f t="shared" si="7"/>
        <v>1022675.8582706766</v>
      </c>
      <c r="AI85" s="18"/>
      <c r="AJ85" s="18">
        <v>1432111</v>
      </c>
      <c r="AK85" s="18">
        <f t="shared" si="9"/>
        <v>-409435.14172932343</v>
      </c>
      <c r="AL85" s="20">
        <f t="shared" si="8"/>
        <v>0.71410376588873115</v>
      </c>
    </row>
    <row r="86" spans="1:38" s="14" customFormat="1" x14ac:dyDescent="0.25">
      <c r="A86" s="14" t="s">
        <v>47</v>
      </c>
      <c r="B86" s="14" t="s">
        <v>48</v>
      </c>
      <c r="C86" s="14" t="s">
        <v>49</v>
      </c>
      <c r="D86" s="14" t="s">
        <v>114</v>
      </c>
      <c r="E86" s="14" t="s">
        <v>388</v>
      </c>
      <c r="F86" s="15">
        <v>44613</v>
      </c>
      <c r="G86" s="14" t="s">
        <v>211</v>
      </c>
      <c r="H86" s="14" t="s">
        <v>52</v>
      </c>
      <c r="I86" s="14" t="s">
        <v>53</v>
      </c>
      <c r="J86" s="14" t="s">
        <v>54</v>
      </c>
      <c r="K86" s="14" t="s">
        <v>389</v>
      </c>
      <c r="L86" s="14" t="s">
        <v>390</v>
      </c>
      <c r="M86" s="14" t="s">
        <v>391</v>
      </c>
      <c r="N86" s="14" t="s">
        <v>392</v>
      </c>
      <c r="O86" s="16">
        <v>43189</v>
      </c>
      <c r="P86" s="16">
        <v>43278</v>
      </c>
      <c r="Q86" s="14">
        <v>3</v>
      </c>
      <c r="R86" s="14" t="s">
        <v>59</v>
      </c>
      <c r="S86" s="17">
        <v>43296.967974537038</v>
      </c>
      <c r="T86" s="18">
        <v>85830.399999999994</v>
      </c>
      <c r="U86" s="18">
        <v>151768.34</v>
      </c>
      <c r="V86" s="18">
        <v>107599.72</v>
      </c>
      <c r="W86" s="18">
        <v>0</v>
      </c>
      <c r="X86" s="18">
        <v>0</v>
      </c>
      <c r="Y86" s="18">
        <v>9280</v>
      </c>
      <c r="Z86" s="18">
        <v>0</v>
      </c>
      <c r="AA86" s="18">
        <v>0</v>
      </c>
      <c r="AB86" s="18">
        <v>457.77</v>
      </c>
      <c r="AC86" s="18">
        <f t="shared" si="5"/>
        <v>354936.23</v>
      </c>
      <c r="AD86" s="19">
        <v>8600.5474671669799</v>
      </c>
      <c r="AE86" s="18">
        <v>115582.88705707283</v>
      </c>
      <c r="AF86" s="18">
        <v>0</v>
      </c>
      <c r="AG86" s="18">
        <f t="shared" si="6"/>
        <v>124183.43452423981</v>
      </c>
      <c r="AH86" s="18">
        <f t="shared" si="7"/>
        <v>479119.66452423978</v>
      </c>
      <c r="AI86" s="18"/>
      <c r="AJ86" s="18">
        <v>1432111</v>
      </c>
      <c r="AK86" s="18">
        <f t="shared" si="9"/>
        <v>-952991.33547576028</v>
      </c>
      <c r="AL86" s="20">
        <f t="shared" si="8"/>
        <v>0.33455483864326141</v>
      </c>
    </row>
    <row r="87" spans="1:38" s="14" customFormat="1" x14ac:dyDescent="0.25">
      <c r="A87" s="14" t="s">
        <v>47</v>
      </c>
      <c r="B87" s="14" t="s">
        <v>48</v>
      </c>
      <c r="C87" s="14" t="s">
        <v>49</v>
      </c>
      <c r="D87" s="14" t="s">
        <v>114</v>
      </c>
      <c r="E87" s="14" t="s">
        <v>393</v>
      </c>
      <c r="F87" s="15">
        <v>44502</v>
      </c>
      <c r="G87" s="14" t="s">
        <v>211</v>
      </c>
      <c r="H87" s="14" t="s">
        <v>52</v>
      </c>
      <c r="I87" s="14" t="s">
        <v>53</v>
      </c>
      <c r="J87" s="14" t="s">
        <v>54</v>
      </c>
      <c r="K87" s="14" t="s">
        <v>394</v>
      </c>
      <c r="L87" s="14" t="s">
        <v>395</v>
      </c>
      <c r="M87" s="14" t="s">
        <v>95</v>
      </c>
      <c r="N87" s="14" t="s">
        <v>396</v>
      </c>
      <c r="O87" s="16">
        <v>43189</v>
      </c>
      <c r="P87" s="16">
        <v>43278</v>
      </c>
      <c r="Q87" s="14">
        <v>3</v>
      </c>
      <c r="R87" s="14" t="s">
        <v>59</v>
      </c>
      <c r="S87" s="17">
        <v>43296.967974537038</v>
      </c>
      <c r="T87" s="18">
        <v>227925.90999999997</v>
      </c>
      <c r="U87" s="18">
        <v>48156.35</v>
      </c>
      <c r="V87" s="18">
        <v>95236.2</v>
      </c>
      <c r="W87" s="18">
        <v>0</v>
      </c>
      <c r="X87" s="18">
        <v>0</v>
      </c>
      <c r="Y87" s="18">
        <v>0</v>
      </c>
      <c r="Z87" s="18">
        <v>40202.119999999995</v>
      </c>
      <c r="AA87" s="18">
        <v>2294.17</v>
      </c>
      <c r="AB87" s="18">
        <v>627.91999999999996</v>
      </c>
      <c r="AC87" s="18">
        <f t="shared" si="5"/>
        <v>414442.66999999993</v>
      </c>
      <c r="AD87" s="19">
        <v>-2453.6866791744833</v>
      </c>
      <c r="AE87" s="18">
        <v>56335.214817072861</v>
      </c>
      <c r="AF87" s="18">
        <v>0</v>
      </c>
      <c r="AG87" s="18">
        <f t="shared" si="6"/>
        <v>53881.528137898378</v>
      </c>
      <c r="AH87" s="18">
        <f t="shared" si="7"/>
        <v>468324.19813789829</v>
      </c>
      <c r="AI87" s="18"/>
      <c r="AJ87" s="18">
        <v>1432111</v>
      </c>
      <c r="AK87" s="18">
        <f t="shared" si="9"/>
        <v>-963786.80186210177</v>
      </c>
      <c r="AL87" s="20">
        <f t="shared" si="8"/>
        <v>0.32701668944509071</v>
      </c>
    </row>
    <row r="88" spans="1:38" s="14" customFormat="1" x14ac:dyDescent="0.25">
      <c r="A88" s="14" t="s">
        <v>47</v>
      </c>
      <c r="B88" s="14" t="s">
        <v>48</v>
      </c>
      <c r="C88" s="14" t="s">
        <v>49</v>
      </c>
      <c r="D88" s="14" t="s">
        <v>114</v>
      </c>
      <c r="E88" s="14" t="s">
        <v>397</v>
      </c>
      <c r="F88" s="15">
        <v>44600</v>
      </c>
      <c r="G88" s="14" t="s">
        <v>211</v>
      </c>
      <c r="H88" s="14" t="s">
        <v>52</v>
      </c>
      <c r="I88" s="14" t="s">
        <v>53</v>
      </c>
      <c r="J88" s="14" t="s">
        <v>54</v>
      </c>
      <c r="K88" s="14" t="s">
        <v>398</v>
      </c>
      <c r="L88" s="14" t="s">
        <v>399</v>
      </c>
      <c r="M88" s="14" t="s">
        <v>400</v>
      </c>
      <c r="N88" s="14" t="s">
        <v>401</v>
      </c>
      <c r="O88" s="16">
        <v>43189</v>
      </c>
      <c r="P88" s="16">
        <v>43278</v>
      </c>
      <c r="Q88" s="14">
        <v>3</v>
      </c>
      <c r="R88" s="14" t="s">
        <v>59</v>
      </c>
      <c r="S88" s="17">
        <v>43296.967974537038</v>
      </c>
      <c r="T88" s="18">
        <v>132345.34</v>
      </c>
      <c r="U88" s="18">
        <v>45502.479999999996</v>
      </c>
      <c r="V88" s="18">
        <v>126012.05</v>
      </c>
      <c r="W88" s="18">
        <v>0</v>
      </c>
      <c r="X88" s="18">
        <v>0</v>
      </c>
      <c r="Y88" s="18">
        <v>0</v>
      </c>
      <c r="Z88" s="18">
        <v>0</v>
      </c>
      <c r="AA88" s="18">
        <v>111660</v>
      </c>
      <c r="AB88" s="18">
        <v>457.77</v>
      </c>
      <c r="AC88" s="18">
        <f t="shared" si="5"/>
        <v>415977.64</v>
      </c>
      <c r="AD88" s="19">
        <v>8600.5474671669799</v>
      </c>
      <c r="AE88" s="18">
        <v>98904.037415264058</v>
      </c>
      <c r="AF88" s="18">
        <v>0</v>
      </c>
      <c r="AG88" s="18">
        <f t="shared" si="6"/>
        <v>107504.58488243104</v>
      </c>
      <c r="AH88" s="18">
        <f t="shared" si="7"/>
        <v>523482.22488243104</v>
      </c>
      <c r="AI88" s="18"/>
      <c r="AJ88" s="18">
        <v>1432111</v>
      </c>
      <c r="AK88" s="18">
        <f t="shared" si="9"/>
        <v>-908628.7751175689</v>
      </c>
      <c r="AL88" s="20">
        <f t="shared" si="8"/>
        <v>0.36553187908090295</v>
      </c>
    </row>
    <row r="89" spans="1:38" s="14" customFormat="1" x14ac:dyDescent="0.25">
      <c r="A89" s="14" t="s">
        <v>47</v>
      </c>
      <c r="B89" s="14" t="s">
        <v>48</v>
      </c>
      <c r="C89" s="14" t="s">
        <v>49</v>
      </c>
      <c r="D89" s="14" t="s">
        <v>114</v>
      </c>
      <c r="E89" s="14" t="s">
        <v>402</v>
      </c>
      <c r="F89" s="15">
        <v>44584</v>
      </c>
      <c r="G89" s="14" t="s">
        <v>211</v>
      </c>
      <c r="H89" s="14" t="s">
        <v>52</v>
      </c>
      <c r="I89" s="14" t="s">
        <v>53</v>
      </c>
      <c r="J89" s="14" t="s">
        <v>54</v>
      </c>
      <c r="K89" s="14" t="s">
        <v>403</v>
      </c>
      <c r="L89" s="14" t="s">
        <v>404</v>
      </c>
      <c r="M89" s="14" t="s">
        <v>405</v>
      </c>
      <c r="N89" s="14" t="s">
        <v>83</v>
      </c>
      <c r="O89" s="16">
        <v>43189</v>
      </c>
      <c r="P89" s="16">
        <v>43278</v>
      </c>
      <c r="Q89" s="14">
        <v>3</v>
      </c>
      <c r="R89" s="14" t="s">
        <v>59</v>
      </c>
      <c r="S89" s="17">
        <v>43296.967974537038</v>
      </c>
      <c r="T89" s="18">
        <v>84038.51999999999</v>
      </c>
      <c r="U89" s="18">
        <v>284543.59999999998</v>
      </c>
      <c r="V89" s="18">
        <v>108550.93999999999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111.79</v>
      </c>
      <c r="AC89" s="18">
        <f t="shared" si="5"/>
        <v>477244.85</v>
      </c>
      <c r="AD89" s="19">
        <v>8600.5474671669799</v>
      </c>
      <c r="AE89" s="18">
        <v>76596.507317073163</v>
      </c>
      <c r="AF89" s="18">
        <v>0</v>
      </c>
      <c r="AG89" s="18">
        <f t="shared" si="6"/>
        <v>85197.054784240143</v>
      </c>
      <c r="AH89" s="18">
        <f t="shared" si="7"/>
        <v>562441.90478424006</v>
      </c>
      <c r="AI89" s="18"/>
      <c r="AJ89" s="18">
        <v>1432111</v>
      </c>
      <c r="AK89" s="18">
        <f t="shared" si="9"/>
        <v>-869669.09521575994</v>
      </c>
      <c r="AL89" s="20">
        <f t="shared" si="8"/>
        <v>0.39273625074050827</v>
      </c>
    </row>
    <row r="90" spans="1:38" s="14" customFormat="1" x14ac:dyDescent="0.25">
      <c r="A90" s="14" t="s">
        <v>47</v>
      </c>
      <c r="B90" s="14" t="s">
        <v>48</v>
      </c>
      <c r="C90" s="14" t="s">
        <v>49</v>
      </c>
      <c r="D90" s="14" t="s">
        <v>114</v>
      </c>
      <c r="E90" s="14" t="s">
        <v>406</v>
      </c>
      <c r="F90" s="15">
        <v>44505</v>
      </c>
      <c r="G90" s="14" t="s">
        <v>211</v>
      </c>
      <c r="H90" s="14" t="s">
        <v>52</v>
      </c>
      <c r="I90" s="14" t="s">
        <v>53</v>
      </c>
      <c r="J90" s="14" t="s">
        <v>54</v>
      </c>
      <c r="K90" s="14" t="s">
        <v>407</v>
      </c>
      <c r="L90" s="14" t="s">
        <v>408</v>
      </c>
      <c r="M90" s="14" t="s">
        <v>174</v>
      </c>
      <c r="N90" s="14" t="s">
        <v>130</v>
      </c>
      <c r="O90" s="16">
        <v>43189</v>
      </c>
      <c r="P90" s="16">
        <v>43278</v>
      </c>
      <c r="Q90" s="14">
        <v>3</v>
      </c>
      <c r="R90" s="14" t="s">
        <v>59</v>
      </c>
      <c r="S90" s="17">
        <v>43296.967974537038</v>
      </c>
      <c r="T90" s="18">
        <v>226176.32</v>
      </c>
      <c r="U90" s="18">
        <v>24557.200000000001</v>
      </c>
      <c r="V90" s="18">
        <v>123820.73000000001</v>
      </c>
      <c r="W90" s="18">
        <v>0</v>
      </c>
      <c r="X90" s="18">
        <v>0</v>
      </c>
      <c r="Y90" s="18">
        <v>0</v>
      </c>
      <c r="Z90" s="18">
        <v>0</v>
      </c>
      <c r="AA90" s="18">
        <v>8954.0400000000009</v>
      </c>
      <c r="AB90" s="18">
        <v>327.85</v>
      </c>
      <c r="AC90" s="18">
        <f t="shared" si="5"/>
        <v>383836.13999999996</v>
      </c>
      <c r="AD90" s="19">
        <v>8600.5474671669799</v>
      </c>
      <c r="AE90" s="18">
        <v>99227.977317073164</v>
      </c>
      <c r="AF90" s="18">
        <v>0</v>
      </c>
      <c r="AG90" s="18">
        <f t="shared" si="6"/>
        <v>107828.52478424014</v>
      </c>
      <c r="AH90" s="18">
        <f t="shared" si="7"/>
        <v>491664.66478424007</v>
      </c>
      <c r="AI90" s="18"/>
      <c r="AJ90" s="18">
        <v>1432111</v>
      </c>
      <c r="AK90" s="18">
        <f t="shared" si="9"/>
        <v>-940446.33521575993</v>
      </c>
      <c r="AL90" s="20">
        <f t="shared" si="8"/>
        <v>0.34331463467862483</v>
      </c>
    </row>
    <row r="91" spans="1:38" s="14" customFormat="1" x14ac:dyDescent="0.25">
      <c r="A91" s="14" t="s">
        <v>47</v>
      </c>
      <c r="B91" s="14" t="s">
        <v>48</v>
      </c>
      <c r="C91" s="14" t="s">
        <v>49</v>
      </c>
      <c r="D91" s="14" t="s">
        <v>114</v>
      </c>
      <c r="E91" s="14" t="s">
        <v>409</v>
      </c>
      <c r="F91" s="15">
        <v>44540</v>
      </c>
      <c r="G91" s="14" t="s">
        <v>211</v>
      </c>
      <c r="H91" s="14" t="s">
        <v>52</v>
      </c>
      <c r="I91" s="14" t="s">
        <v>53</v>
      </c>
      <c r="J91" s="14" t="s">
        <v>54</v>
      </c>
      <c r="K91" s="14" t="s">
        <v>410</v>
      </c>
      <c r="L91" s="14" t="s">
        <v>411</v>
      </c>
      <c r="M91" s="14" t="s">
        <v>276</v>
      </c>
      <c r="N91" s="14" t="s">
        <v>91</v>
      </c>
      <c r="O91" s="16">
        <v>43189</v>
      </c>
      <c r="P91" s="16">
        <v>43278</v>
      </c>
      <c r="Q91" s="14">
        <v>3</v>
      </c>
      <c r="R91" s="14" t="s">
        <v>59</v>
      </c>
      <c r="S91" s="17">
        <v>43296.967974537038</v>
      </c>
      <c r="T91" s="18">
        <v>69800.009999999995</v>
      </c>
      <c r="U91" s="18">
        <v>112667.32</v>
      </c>
      <c r="V91" s="18">
        <v>139582.97999999998</v>
      </c>
      <c r="W91" s="18">
        <v>0</v>
      </c>
      <c r="X91" s="18">
        <v>0</v>
      </c>
      <c r="Y91" s="18">
        <v>0</v>
      </c>
      <c r="Z91" s="18">
        <v>0</v>
      </c>
      <c r="AA91" s="18">
        <v>118760</v>
      </c>
      <c r="AB91" s="18">
        <v>550.56999999999994</v>
      </c>
      <c r="AC91" s="18">
        <f t="shared" si="5"/>
        <v>441360.88</v>
      </c>
      <c r="AD91" s="19">
        <v>8600.5474671669799</v>
      </c>
      <c r="AE91" s="18">
        <v>194176.93661552281</v>
      </c>
      <c r="AF91" s="18">
        <v>0</v>
      </c>
      <c r="AG91" s="18">
        <f t="shared" si="6"/>
        <v>202777.4840826898</v>
      </c>
      <c r="AH91" s="18">
        <f t="shared" si="7"/>
        <v>644138.36408268986</v>
      </c>
      <c r="AI91" s="18"/>
      <c r="AJ91" s="18">
        <v>1432111</v>
      </c>
      <c r="AK91" s="18">
        <f t="shared" si="9"/>
        <v>-787972.63591731014</v>
      </c>
      <c r="AL91" s="20">
        <f t="shared" si="8"/>
        <v>0.44978242893371384</v>
      </c>
    </row>
    <row r="92" spans="1:38" s="14" customFormat="1" x14ac:dyDescent="0.25">
      <c r="A92" s="14" t="s">
        <v>47</v>
      </c>
      <c r="B92" s="14" t="s">
        <v>48</v>
      </c>
      <c r="C92" s="14" t="s">
        <v>49</v>
      </c>
      <c r="D92" s="14" t="s">
        <v>114</v>
      </c>
      <c r="E92" s="14" t="s">
        <v>412</v>
      </c>
      <c r="F92" s="15">
        <v>44585</v>
      </c>
      <c r="G92" s="14" t="s">
        <v>211</v>
      </c>
      <c r="H92" s="14" t="s">
        <v>52</v>
      </c>
      <c r="I92" s="14" t="s">
        <v>53</v>
      </c>
      <c r="J92" s="14" t="s">
        <v>54</v>
      </c>
      <c r="K92" s="14" t="s">
        <v>413</v>
      </c>
      <c r="L92" s="14" t="s">
        <v>414</v>
      </c>
      <c r="M92" s="14" t="s">
        <v>415</v>
      </c>
      <c r="N92" s="14" t="s">
        <v>254</v>
      </c>
      <c r="O92" s="16">
        <v>43189</v>
      </c>
      <c r="P92" s="16">
        <v>43278</v>
      </c>
      <c r="Q92" s="14">
        <v>3</v>
      </c>
      <c r="R92" s="14" t="s">
        <v>59</v>
      </c>
      <c r="S92" s="17">
        <v>43296.967974537038</v>
      </c>
      <c r="T92" s="18">
        <v>297849.17</v>
      </c>
      <c r="U92" s="18">
        <v>65389.2</v>
      </c>
      <c r="V92" s="18">
        <v>42503.63</v>
      </c>
      <c r="W92" s="18">
        <v>0</v>
      </c>
      <c r="X92" s="18">
        <v>0</v>
      </c>
      <c r="Y92" s="18">
        <v>0</v>
      </c>
      <c r="Z92" s="18">
        <v>40202.130000000005</v>
      </c>
      <c r="AA92" s="18">
        <v>2294.17</v>
      </c>
      <c r="AB92" s="18">
        <v>216.7</v>
      </c>
      <c r="AC92" s="18">
        <f t="shared" si="5"/>
        <v>448455</v>
      </c>
      <c r="AD92" s="19">
        <v>-2453.6866791744833</v>
      </c>
      <c r="AE92" s="18">
        <v>79700.647317073017</v>
      </c>
      <c r="AF92" s="18">
        <v>0</v>
      </c>
      <c r="AG92" s="18">
        <f t="shared" si="6"/>
        <v>77246.960637898534</v>
      </c>
      <c r="AH92" s="18">
        <f t="shared" si="7"/>
        <v>525701.96063789853</v>
      </c>
      <c r="AI92" s="18"/>
      <c r="AJ92" s="18">
        <v>1432111</v>
      </c>
      <c r="AK92" s="18">
        <f t="shared" si="9"/>
        <v>-906409.03936210147</v>
      </c>
      <c r="AL92" s="20">
        <f t="shared" si="8"/>
        <v>0.3670818537375235</v>
      </c>
    </row>
    <row r="93" spans="1:38" s="14" customFormat="1" x14ac:dyDescent="0.25">
      <c r="A93" s="14" t="s">
        <v>47</v>
      </c>
      <c r="B93" s="14" t="s">
        <v>48</v>
      </c>
      <c r="C93" s="14" t="s">
        <v>49</v>
      </c>
      <c r="D93" s="14" t="s">
        <v>114</v>
      </c>
      <c r="E93" s="14" t="s">
        <v>416</v>
      </c>
      <c r="F93" s="15">
        <v>44554</v>
      </c>
      <c r="G93" s="14" t="s">
        <v>211</v>
      </c>
      <c r="H93" s="14" t="s">
        <v>52</v>
      </c>
      <c r="I93" s="14" t="s">
        <v>53</v>
      </c>
      <c r="J93" s="14" t="s">
        <v>54</v>
      </c>
      <c r="K93" s="14" t="s">
        <v>417</v>
      </c>
      <c r="L93" s="14" t="s">
        <v>418</v>
      </c>
      <c r="M93" s="14" t="s">
        <v>419</v>
      </c>
      <c r="N93" s="14" t="s">
        <v>420</v>
      </c>
      <c r="O93" s="16">
        <v>43189</v>
      </c>
      <c r="P93" s="16">
        <v>43278</v>
      </c>
      <c r="Q93" s="14">
        <v>3</v>
      </c>
      <c r="R93" s="14" t="s">
        <v>59</v>
      </c>
      <c r="S93" s="17">
        <v>43296.967974537038</v>
      </c>
      <c r="T93" s="18">
        <v>69332.28</v>
      </c>
      <c r="U93" s="18">
        <v>167306.01999999999</v>
      </c>
      <c r="V93" s="18">
        <v>31587.9</v>
      </c>
      <c r="W93" s="18">
        <v>0</v>
      </c>
      <c r="X93" s="18">
        <v>0</v>
      </c>
      <c r="Y93" s="18">
        <v>0</v>
      </c>
      <c r="Z93" s="18">
        <v>272202.15000000002</v>
      </c>
      <c r="AA93" s="18">
        <v>149614.17000000001</v>
      </c>
      <c r="AB93" s="18">
        <v>1284.8499999999999</v>
      </c>
      <c r="AC93" s="18">
        <f t="shared" si="5"/>
        <v>691327.37000000011</v>
      </c>
      <c r="AD93" s="19">
        <v>-234453.68667917443</v>
      </c>
      <c r="AE93" s="18">
        <v>113307.80382870109</v>
      </c>
      <c r="AF93" s="18">
        <v>0</v>
      </c>
      <c r="AG93" s="18">
        <f t="shared" si="6"/>
        <v>-121145.88285047334</v>
      </c>
      <c r="AH93" s="18">
        <f t="shared" si="7"/>
        <v>570181.48714952683</v>
      </c>
      <c r="AI93" s="18"/>
      <c r="AJ93" s="18">
        <v>1432111</v>
      </c>
      <c r="AK93" s="18">
        <f t="shared" si="9"/>
        <v>-861929.51285047317</v>
      </c>
      <c r="AL93" s="20">
        <f t="shared" si="8"/>
        <v>0.39814056811904025</v>
      </c>
    </row>
    <row r="94" spans="1:38" s="14" customFormat="1" x14ac:dyDescent="0.25">
      <c r="A94" s="14" t="s">
        <v>47</v>
      </c>
      <c r="B94" s="14" t="s">
        <v>48</v>
      </c>
      <c r="C94" s="14" t="s">
        <v>49</v>
      </c>
      <c r="D94" s="14" t="s">
        <v>114</v>
      </c>
      <c r="E94" s="14" t="s">
        <v>421</v>
      </c>
      <c r="F94" s="15">
        <v>44586</v>
      </c>
      <c r="G94" s="14" t="s">
        <v>211</v>
      </c>
      <c r="H94" s="14" t="s">
        <v>52</v>
      </c>
      <c r="I94" s="14" t="s">
        <v>53</v>
      </c>
      <c r="J94" s="14" t="s">
        <v>54</v>
      </c>
      <c r="K94" s="14" t="s">
        <v>422</v>
      </c>
      <c r="L94" s="14" t="s">
        <v>423</v>
      </c>
      <c r="M94" s="14" t="s">
        <v>424</v>
      </c>
      <c r="N94" s="14" t="s">
        <v>174</v>
      </c>
      <c r="O94" s="16">
        <v>43189</v>
      </c>
      <c r="P94" s="16">
        <v>43278</v>
      </c>
      <c r="Q94" s="14">
        <v>3</v>
      </c>
      <c r="R94" s="14" t="s">
        <v>59</v>
      </c>
      <c r="S94" s="17">
        <v>43296.967974537038</v>
      </c>
      <c r="T94" s="18">
        <v>155098.52000000002</v>
      </c>
      <c r="U94" s="18">
        <v>102210.89</v>
      </c>
      <c r="V94" s="18">
        <v>163268.65000000002</v>
      </c>
      <c r="W94" s="18">
        <v>0</v>
      </c>
      <c r="X94" s="18">
        <v>0</v>
      </c>
      <c r="Y94" s="18">
        <v>600</v>
      </c>
      <c r="Z94" s="18">
        <v>0</v>
      </c>
      <c r="AA94" s="18">
        <v>18000</v>
      </c>
      <c r="AB94" s="18">
        <v>420.65</v>
      </c>
      <c r="AC94" s="18">
        <f t="shared" si="5"/>
        <v>439598.71000000008</v>
      </c>
      <c r="AD94" s="19">
        <v>8600.5474671669799</v>
      </c>
      <c r="AE94" s="18">
        <v>268770.14731707331</v>
      </c>
      <c r="AF94" s="18">
        <v>0</v>
      </c>
      <c r="AG94" s="18">
        <f t="shared" si="6"/>
        <v>277370.69478424027</v>
      </c>
      <c r="AH94" s="18">
        <f t="shared" si="7"/>
        <v>716969.40478424029</v>
      </c>
      <c r="AI94" s="18"/>
      <c r="AJ94" s="18">
        <v>1432111</v>
      </c>
      <c r="AK94" s="18">
        <f t="shared" si="9"/>
        <v>-715141.59521575971</v>
      </c>
      <c r="AL94" s="20">
        <f t="shared" si="8"/>
        <v>0.50063815219926411</v>
      </c>
    </row>
    <row r="95" spans="1:38" s="14" customFormat="1" x14ac:dyDescent="0.25">
      <c r="A95" s="14" t="s">
        <v>47</v>
      </c>
      <c r="B95" s="14" t="s">
        <v>48</v>
      </c>
      <c r="C95" s="14" t="s">
        <v>49</v>
      </c>
      <c r="D95" s="14" t="s">
        <v>114</v>
      </c>
      <c r="E95" s="14" t="s">
        <v>425</v>
      </c>
      <c r="F95" s="15">
        <v>44521</v>
      </c>
      <c r="G95" s="14" t="s">
        <v>211</v>
      </c>
      <c r="H95" s="14" t="s">
        <v>52</v>
      </c>
      <c r="I95" s="14" t="s">
        <v>53</v>
      </c>
      <c r="J95" s="14" t="s">
        <v>54</v>
      </c>
      <c r="K95" s="14" t="s">
        <v>426</v>
      </c>
      <c r="L95" s="14" t="s">
        <v>427</v>
      </c>
      <c r="M95" s="14" t="s">
        <v>178</v>
      </c>
      <c r="N95" s="14" t="s">
        <v>174</v>
      </c>
      <c r="O95" s="16">
        <v>43189</v>
      </c>
      <c r="P95" s="16">
        <v>43278</v>
      </c>
      <c r="Q95" s="14">
        <v>3</v>
      </c>
      <c r="R95" s="14" t="s">
        <v>59</v>
      </c>
      <c r="S95" s="17">
        <v>43296.967974537038</v>
      </c>
      <c r="T95" s="18">
        <v>126050.36</v>
      </c>
      <c r="U95" s="18">
        <v>65045.7</v>
      </c>
      <c r="V95" s="18">
        <v>124047.13</v>
      </c>
      <c r="W95" s="18">
        <v>0</v>
      </c>
      <c r="X95" s="18">
        <v>23200</v>
      </c>
      <c r="Y95" s="18">
        <v>0</v>
      </c>
      <c r="Z95" s="18">
        <v>0</v>
      </c>
      <c r="AA95" s="18">
        <v>0</v>
      </c>
      <c r="AB95" s="18">
        <v>179.37</v>
      </c>
      <c r="AC95" s="18">
        <f t="shared" si="5"/>
        <v>338522.56</v>
      </c>
      <c r="AD95" s="19">
        <v>8600.5474671669799</v>
      </c>
      <c r="AE95" s="18">
        <v>138754.35931707331</v>
      </c>
      <c r="AF95" s="18">
        <v>0</v>
      </c>
      <c r="AG95" s="18">
        <f t="shared" si="6"/>
        <v>147354.90678424027</v>
      </c>
      <c r="AH95" s="18">
        <f t="shared" si="7"/>
        <v>485877.46678424027</v>
      </c>
      <c r="AI95" s="18"/>
      <c r="AJ95" s="18">
        <v>1432111</v>
      </c>
      <c r="AK95" s="18">
        <f t="shared" si="9"/>
        <v>-946233.53321575979</v>
      </c>
      <c r="AL95" s="20">
        <f t="shared" si="8"/>
        <v>0.33927360852911559</v>
      </c>
    </row>
    <row r="96" spans="1:38" s="14" customFormat="1" x14ac:dyDescent="0.25">
      <c r="A96" s="14" t="s">
        <v>47</v>
      </c>
      <c r="B96" s="14" t="s">
        <v>48</v>
      </c>
      <c r="C96" s="14" t="s">
        <v>49</v>
      </c>
      <c r="D96" s="14" t="s">
        <v>114</v>
      </c>
      <c r="E96" s="14" t="s">
        <v>428</v>
      </c>
      <c r="F96" s="15">
        <v>44511</v>
      </c>
      <c r="G96" s="14" t="s">
        <v>211</v>
      </c>
      <c r="H96" s="14" t="s">
        <v>52</v>
      </c>
      <c r="I96" s="14" t="s">
        <v>53</v>
      </c>
      <c r="J96" s="14" t="s">
        <v>54</v>
      </c>
      <c r="K96" s="14" t="s">
        <v>429</v>
      </c>
      <c r="L96" s="14" t="s">
        <v>430</v>
      </c>
      <c r="M96" s="14" t="s">
        <v>431</v>
      </c>
      <c r="N96" s="14" t="s">
        <v>242</v>
      </c>
      <c r="O96" s="16">
        <v>43189</v>
      </c>
      <c r="P96" s="16">
        <v>43278</v>
      </c>
      <c r="Q96" s="14">
        <v>3</v>
      </c>
      <c r="R96" s="14" t="s">
        <v>59</v>
      </c>
      <c r="S96" s="17">
        <v>43296.967974537038</v>
      </c>
      <c r="T96" s="18">
        <v>46400</v>
      </c>
      <c r="U96" s="18">
        <v>0</v>
      </c>
      <c r="V96" s="18">
        <v>6210</v>
      </c>
      <c r="W96" s="18">
        <v>0</v>
      </c>
      <c r="X96" s="18">
        <v>0</v>
      </c>
      <c r="Y96" s="18">
        <v>0</v>
      </c>
      <c r="Z96" s="18">
        <v>0</v>
      </c>
      <c r="AA96" s="18">
        <v>18000</v>
      </c>
      <c r="AB96" s="18">
        <v>1145.6500000000001</v>
      </c>
      <c r="AC96" s="18">
        <f t="shared" si="5"/>
        <v>71755.649999999994</v>
      </c>
      <c r="AD96" s="19">
        <v>8600.5474671669799</v>
      </c>
      <c r="AE96" s="18">
        <v>82990.016619398695</v>
      </c>
      <c r="AF96" s="18">
        <v>0</v>
      </c>
      <c r="AG96" s="18">
        <f t="shared" si="6"/>
        <v>91590.564086565675</v>
      </c>
      <c r="AH96" s="18">
        <f t="shared" si="7"/>
        <v>163346.21408656565</v>
      </c>
      <c r="AI96" s="18"/>
      <c r="AJ96" s="18">
        <v>1432111</v>
      </c>
      <c r="AK96" s="18">
        <f t="shared" si="9"/>
        <v>-1268764.7859134343</v>
      </c>
      <c r="AL96" s="20">
        <f t="shared" si="8"/>
        <v>0.11405974403280587</v>
      </c>
    </row>
    <row r="97" spans="1:38" s="14" customFormat="1" x14ac:dyDescent="0.25">
      <c r="A97" s="14" t="s">
        <v>47</v>
      </c>
      <c r="B97" s="14" t="s">
        <v>48</v>
      </c>
      <c r="C97" s="14" t="s">
        <v>49</v>
      </c>
      <c r="D97" s="14" t="s">
        <v>114</v>
      </c>
      <c r="E97" s="14" t="s">
        <v>432</v>
      </c>
      <c r="F97" s="15">
        <v>44526</v>
      </c>
      <c r="G97" s="14" t="s">
        <v>211</v>
      </c>
      <c r="H97" s="14" t="s">
        <v>52</v>
      </c>
      <c r="I97" s="14" t="s">
        <v>53</v>
      </c>
      <c r="J97" s="14" t="s">
        <v>54</v>
      </c>
      <c r="K97" s="14" t="s">
        <v>433</v>
      </c>
      <c r="L97" s="14" t="s">
        <v>434</v>
      </c>
      <c r="M97" s="14" t="s">
        <v>435</v>
      </c>
      <c r="N97" s="14" t="s">
        <v>436</v>
      </c>
      <c r="O97" s="16">
        <v>43189</v>
      </c>
      <c r="P97" s="16">
        <v>43278</v>
      </c>
      <c r="Q97" s="14">
        <v>3</v>
      </c>
      <c r="R97" s="14" t="s">
        <v>59</v>
      </c>
      <c r="S97" s="17">
        <v>43296.967974537038</v>
      </c>
      <c r="T97" s="18">
        <v>127511.6</v>
      </c>
      <c r="U97" s="18">
        <v>50349.599999999999</v>
      </c>
      <c r="V97" s="18">
        <v>43604.600000000006</v>
      </c>
      <c r="W97" s="18">
        <v>0</v>
      </c>
      <c r="X97" s="18">
        <v>0</v>
      </c>
      <c r="Y97" s="18">
        <v>0</v>
      </c>
      <c r="Z97" s="18">
        <v>0</v>
      </c>
      <c r="AA97" s="18">
        <v>55680</v>
      </c>
      <c r="AB97" s="18">
        <v>402.09</v>
      </c>
      <c r="AC97" s="18">
        <f t="shared" si="5"/>
        <v>277547.89000000007</v>
      </c>
      <c r="AD97" s="19">
        <v>8600.5474671669799</v>
      </c>
      <c r="AE97" s="18">
        <v>107434.55731707346</v>
      </c>
      <c r="AF97" s="18">
        <v>0</v>
      </c>
      <c r="AG97" s="18">
        <f t="shared" si="6"/>
        <v>116035.10478424044</v>
      </c>
      <c r="AH97" s="18">
        <f t="shared" si="7"/>
        <v>393582.99478424049</v>
      </c>
      <c r="AI97" s="18"/>
      <c r="AJ97" s="18">
        <v>1432111</v>
      </c>
      <c r="AK97" s="18">
        <f t="shared" si="9"/>
        <v>-1038528.0052157595</v>
      </c>
      <c r="AL97" s="20">
        <f t="shared" si="8"/>
        <v>0.27482715710181715</v>
      </c>
    </row>
    <row r="98" spans="1:38" s="14" customFormat="1" x14ac:dyDescent="0.25">
      <c r="A98" s="14" t="s">
        <v>47</v>
      </c>
      <c r="B98" s="14" t="s">
        <v>48</v>
      </c>
      <c r="C98" s="14" t="s">
        <v>49</v>
      </c>
      <c r="D98" s="14" t="s">
        <v>114</v>
      </c>
      <c r="E98" s="14" t="s">
        <v>437</v>
      </c>
      <c r="F98" s="15">
        <v>44519</v>
      </c>
      <c r="G98" s="14" t="s">
        <v>211</v>
      </c>
      <c r="H98" s="14" t="s">
        <v>52</v>
      </c>
      <c r="I98" s="14" t="s">
        <v>53</v>
      </c>
      <c r="J98" s="14" t="s">
        <v>54</v>
      </c>
      <c r="K98" s="14" t="s">
        <v>438</v>
      </c>
      <c r="L98" s="14" t="s">
        <v>439</v>
      </c>
      <c r="M98" s="14" t="s">
        <v>440</v>
      </c>
      <c r="N98" s="14" t="s">
        <v>441</v>
      </c>
      <c r="O98" s="16">
        <v>43189</v>
      </c>
      <c r="P98" s="16">
        <v>43278</v>
      </c>
      <c r="Q98" s="14">
        <v>3</v>
      </c>
      <c r="R98" s="14" t="s">
        <v>59</v>
      </c>
      <c r="S98" s="17">
        <v>43296.967974537038</v>
      </c>
      <c r="T98" s="18">
        <v>323533.90999999997</v>
      </c>
      <c r="U98" s="18">
        <v>24360</v>
      </c>
      <c r="V98" s="18">
        <v>38812</v>
      </c>
      <c r="W98" s="18">
        <v>0</v>
      </c>
      <c r="X98" s="18">
        <v>0</v>
      </c>
      <c r="Y98" s="18">
        <v>0</v>
      </c>
      <c r="Z98" s="18">
        <v>40202.15</v>
      </c>
      <c r="AA98" s="18">
        <v>65234.689999999995</v>
      </c>
      <c r="AB98" s="18">
        <v>290.73</v>
      </c>
      <c r="AC98" s="18">
        <f t="shared" si="5"/>
        <v>492433.48</v>
      </c>
      <c r="AD98" s="19">
        <v>-2453.6866791744833</v>
      </c>
      <c r="AE98" s="18">
        <v>62075.077317073446</v>
      </c>
      <c r="AF98" s="18">
        <v>0</v>
      </c>
      <c r="AG98" s="18">
        <f t="shared" si="6"/>
        <v>59621.390637898963</v>
      </c>
      <c r="AH98" s="18">
        <f t="shared" si="7"/>
        <v>552054.87063789892</v>
      </c>
      <c r="AI98" s="18"/>
      <c r="AJ98" s="18">
        <v>1432111</v>
      </c>
      <c r="AK98" s="18">
        <f t="shared" si="9"/>
        <v>-880056.12936210108</v>
      </c>
      <c r="AL98" s="20">
        <f t="shared" si="8"/>
        <v>0.38548329748036214</v>
      </c>
    </row>
    <row r="99" spans="1:38" s="14" customFormat="1" x14ac:dyDescent="0.25">
      <c r="A99" s="14" t="s">
        <v>47</v>
      </c>
      <c r="B99" s="14" t="s">
        <v>48</v>
      </c>
      <c r="C99" s="14" t="s">
        <v>49</v>
      </c>
      <c r="D99" s="14" t="s">
        <v>114</v>
      </c>
      <c r="E99" s="14" t="s">
        <v>442</v>
      </c>
      <c r="F99" s="15">
        <v>44588</v>
      </c>
      <c r="G99" s="14" t="s">
        <v>211</v>
      </c>
      <c r="H99" s="14" t="s">
        <v>52</v>
      </c>
      <c r="I99" s="14" t="s">
        <v>53</v>
      </c>
      <c r="J99" s="14" t="s">
        <v>54</v>
      </c>
      <c r="K99" s="14" t="s">
        <v>443</v>
      </c>
      <c r="L99" s="14" t="s">
        <v>444</v>
      </c>
      <c r="M99" s="14" t="s">
        <v>445</v>
      </c>
      <c r="N99" s="14" t="s">
        <v>108</v>
      </c>
      <c r="O99" s="16">
        <v>43189</v>
      </c>
      <c r="P99" s="16">
        <v>43278</v>
      </c>
      <c r="Q99" s="14">
        <v>3</v>
      </c>
      <c r="R99" s="14" t="s">
        <v>59</v>
      </c>
      <c r="S99" s="17">
        <v>43296.967974537038</v>
      </c>
      <c r="T99" s="18">
        <v>185240.4</v>
      </c>
      <c r="U99" s="18">
        <v>123900</v>
      </c>
      <c r="V99" s="18">
        <v>5000</v>
      </c>
      <c r="W99" s="18">
        <v>0</v>
      </c>
      <c r="X99" s="18">
        <v>0</v>
      </c>
      <c r="Y99" s="18">
        <v>0</v>
      </c>
      <c r="Z99" s="18">
        <v>0</v>
      </c>
      <c r="AA99" s="18">
        <v>10000</v>
      </c>
      <c r="AB99" s="18">
        <v>798.81</v>
      </c>
      <c r="AC99" s="18">
        <f t="shared" si="5"/>
        <v>324939.21000000002</v>
      </c>
      <c r="AD99" s="19">
        <v>8600.5474671669799</v>
      </c>
      <c r="AE99" s="18">
        <v>92278.620317072928</v>
      </c>
      <c r="AF99" s="18">
        <v>0</v>
      </c>
      <c r="AG99" s="18">
        <f t="shared" si="6"/>
        <v>100879.16778423991</v>
      </c>
      <c r="AH99" s="18">
        <f t="shared" si="7"/>
        <v>425818.37778423994</v>
      </c>
      <c r="AI99" s="18"/>
      <c r="AJ99" s="18">
        <v>1432111</v>
      </c>
      <c r="AK99" s="18">
        <f t="shared" si="9"/>
        <v>-1006292.6222157601</v>
      </c>
      <c r="AL99" s="20">
        <f t="shared" si="8"/>
        <v>0.29733615465857044</v>
      </c>
    </row>
    <row r="100" spans="1:38" s="14" customFormat="1" x14ac:dyDescent="0.25">
      <c r="A100" s="14" t="s">
        <v>47</v>
      </c>
      <c r="B100" s="14" t="s">
        <v>48</v>
      </c>
      <c r="C100" s="14" t="s">
        <v>49</v>
      </c>
      <c r="D100" s="14" t="s">
        <v>114</v>
      </c>
      <c r="E100" s="14" t="s">
        <v>446</v>
      </c>
      <c r="F100" s="15">
        <v>44571</v>
      </c>
      <c r="G100" s="14" t="s">
        <v>211</v>
      </c>
      <c r="H100" s="14" t="s">
        <v>52</v>
      </c>
      <c r="I100" s="14" t="s">
        <v>53</v>
      </c>
      <c r="J100" s="14" t="s">
        <v>54</v>
      </c>
      <c r="K100" s="14" t="s">
        <v>447</v>
      </c>
      <c r="L100" s="14" t="s">
        <v>448</v>
      </c>
      <c r="M100" s="14" t="s">
        <v>449</v>
      </c>
      <c r="N100" s="14" t="s">
        <v>391</v>
      </c>
      <c r="O100" s="16">
        <v>43189</v>
      </c>
      <c r="P100" s="16">
        <v>43278</v>
      </c>
      <c r="Q100" s="14">
        <v>3</v>
      </c>
      <c r="R100" s="14" t="s">
        <v>59</v>
      </c>
      <c r="S100" s="17">
        <v>43296.967974537038</v>
      </c>
      <c r="T100" s="18">
        <v>193492.65</v>
      </c>
      <c r="U100" s="18">
        <v>165917.6</v>
      </c>
      <c r="V100" s="18">
        <v>41899.839999999997</v>
      </c>
      <c r="W100" s="18">
        <v>0</v>
      </c>
      <c r="X100" s="18">
        <v>0</v>
      </c>
      <c r="Y100" s="18">
        <v>0</v>
      </c>
      <c r="Z100" s="18">
        <v>0</v>
      </c>
      <c r="AA100" s="18">
        <v>118320</v>
      </c>
      <c r="AB100" s="18">
        <v>197.93</v>
      </c>
      <c r="AC100" s="18">
        <f t="shared" si="5"/>
        <v>519828.01999999996</v>
      </c>
      <c r="AD100" s="19">
        <v>8600.5474671669799</v>
      </c>
      <c r="AE100" s="18">
        <v>327745.92731707334</v>
      </c>
      <c r="AF100" s="18">
        <v>0</v>
      </c>
      <c r="AG100" s="18">
        <f t="shared" si="6"/>
        <v>336346.4747842403</v>
      </c>
      <c r="AH100" s="18">
        <f t="shared" si="7"/>
        <v>856174.49478424026</v>
      </c>
      <c r="AI100" s="18"/>
      <c r="AJ100" s="18">
        <v>1432111</v>
      </c>
      <c r="AK100" s="18">
        <f t="shared" si="9"/>
        <v>-575936.50521575974</v>
      </c>
      <c r="AL100" s="20">
        <f t="shared" si="8"/>
        <v>0.59784087601047697</v>
      </c>
    </row>
    <row r="101" spans="1:38" s="14" customFormat="1" x14ac:dyDescent="0.25">
      <c r="A101" s="14" t="s">
        <v>47</v>
      </c>
      <c r="B101" s="14" t="s">
        <v>48</v>
      </c>
      <c r="C101" s="14" t="s">
        <v>49</v>
      </c>
      <c r="D101" s="14" t="s">
        <v>114</v>
      </c>
      <c r="E101" s="14" t="s">
        <v>450</v>
      </c>
      <c r="F101" s="15">
        <v>44572</v>
      </c>
      <c r="G101" s="14" t="s">
        <v>211</v>
      </c>
      <c r="H101" s="14" t="s">
        <v>52</v>
      </c>
      <c r="I101" s="14" t="s">
        <v>53</v>
      </c>
      <c r="J101" s="14" t="s">
        <v>54</v>
      </c>
      <c r="K101" s="14" t="s">
        <v>451</v>
      </c>
      <c r="L101" s="14" t="s">
        <v>452</v>
      </c>
      <c r="M101" s="14" t="s">
        <v>77</v>
      </c>
      <c r="N101" s="14" t="s">
        <v>453</v>
      </c>
      <c r="O101" s="16">
        <v>43189</v>
      </c>
      <c r="P101" s="16">
        <v>43278</v>
      </c>
      <c r="Q101" s="14">
        <v>3</v>
      </c>
      <c r="R101" s="14" t="s">
        <v>59</v>
      </c>
      <c r="S101" s="17">
        <v>43296.967974537038</v>
      </c>
      <c r="T101" s="18">
        <v>220087.73</v>
      </c>
      <c r="U101" s="18">
        <v>0</v>
      </c>
      <c r="V101" s="18">
        <v>67129.83</v>
      </c>
      <c r="W101" s="18">
        <v>0</v>
      </c>
      <c r="X101" s="18">
        <v>0</v>
      </c>
      <c r="Y101" s="18">
        <v>0</v>
      </c>
      <c r="Z101" s="18">
        <v>0</v>
      </c>
      <c r="AA101" s="18">
        <v>91520</v>
      </c>
      <c r="AB101" s="18">
        <v>253.61</v>
      </c>
      <c r="AC101" s="18">
        <f t="shared" si="5"/>
        <v>378991.17</v>
      </c>
      <c r="AD101" s="19">
        <v>8600.5474671669799</v>
      </c>
      <c r="AE101" s="18">
        <v>86255.307317073413</v>
      </c>
      <c r="AF101" s="18">
        <v>0</v>
      </c>
      <c r="AG101" s="18">
        <f t="shared" si="6"/>
        <v>94855.854784240393</v>
      </c>
      <c r="AH101" s="18">
        <f t="shared" si="7"/>
        <v>473847.02478424041</v>
      </c>
      <c r="AI101" s="18"/>
      <c r="AJ101" s="18">
        <v>1432111</v>
      </c>
      <c r="AK101" s="18">
        <f t="shared" si="9"/>
        <v>-958263.97521575959</v>
      </c>
      <c r="AL101" s="20">
        <f t="shared" si="8"/>
        <v>0.33087311303679701</v>
      </c>
    </row>
    <row r="102" spans="1:38" s="14" customFormat="1" x14ac:dyDescent="0.25">
      <c r="A102" s="14" t="s">
        <v>47</v>
      </c>
      <c r="B102" s="14" t="s">
        <v>48</v>
      </c>
      <c r="C102" s="14" t="s">
        <v>49</v>
      </c>
      <c r="D102" s="14" t="s">
        <v>114</v>
      </c>
      <c r="E102" s="14" t="s">
        <v>454</v>
      </c>
      <c r="F102" s="15">
        <v>44589</v>
      </c>
      <c r="G102" s="14" t="s">
        <v>211</v>
      </c>
      <c r="H102" s="14" t="s">
        <v>52</v>
      </c>
      <c r="I102" s="14" t="s">
        <v>53</v>
      </c>
      <c r="J102" s="14" t="s">
        <v>54</v>
      </c>
      <c r="K102" s="14" t="s">
        <v>455</v>
      </c>
      <c r="L102" s="14" t="s">
        <v>456</v>
      </c>
      <c r="M102" s="14" t="s">
        <v>457</v>
      </c>
      <c r="N102" s="14" t="s">
        <v>83</v>
      </c>
      <c r="O102" s="16">
        <v>43189</v>
      </c>
      <c r="P102" s="16">
        <v>43278</v>
      </c>
      <c r="Q102" s="14">
        <v>3</v>
      </c>
      <c r="R102" s="14" t="s">
        <v>59</v>
      </c>
      <c r="S102" s="17">
        <v>43296.967974537038</v>
      </c>
      <c r="T102" s="18">
        <v>175836</v>
      </c>
      <c r="U102" s="18">
        <v>73010.399999999994</v>
      </c>
      <c r="V102" s="18">
        <v>105926.13</v>
      </c>
      <c r="W102" s="18">
        <v>0</v>
      </c>
      <c r="X102" s="18">
        <v>58000</v>
      </c>
      <c r="Y102" s="18">
        <v>0</v>
      </c>
      <c r="Z102" s="18">
        <v>0</v>
      </c>
      <c r="AA102" s="18">
        <v>67790.399999999994</v>
      </c>
      <c r="AB102" s="18">
        <v>216.49</v>
      </c>
      <c r="AC102" s="18">
        <f t="shared" si="5"/>
        <v>480779.42000000004</v>
      </c>
      <c r="AD102" s="19">
        <v>8600.5474671669799</v>
      </c>
      <c r="AE102" s="18">
        <v>441957.14331707318</v>
      </c>
      <c r="AF102" s="18">
        <v>0</v>
      </c>
      <c r="AG102" s="18">
        <f t="shared" si="6"/>
        <v>450557.69078424014</v>
      </c>
      <c r="AH102" s="18">
        <f t="shared" si="7"/>
        <v>931337.11078424018</v>
      </c>
      <c r="AI102" s="18"/>
      <c r="AJ102" s="18">
        <v>1432111</v>
      </c>
      <c r="AK102" s="18">
        <f t="shared" si="9"/>
        <v>-500773.88921575982</v>
      </c>
      <c r="AL102" s="20">
        <f t="shared" si="8"/>
        <v>0.65032466811877021</v>
      </c>
    </row>
    <row r="103" spans="1:38" s="14" customFormat="1" x14ac:dyDescent="0.25">
      <c r="A103" s="14" t="s">
        <v>47</v>
      </c>
      <c r="B103" s="14" t="s">
        <v>48</v>
      </c>
      <c r="C103" s="14" t="s">
        <v>49</v>
      </c>
      <c r="D103" s="14" t="s">
        <v>114</v>
      </c>
      <c r="E103" s="14" t="s">
        <v>458</v>
      </c>
      <c r="F103" s="15">
        <v>44372</v>
      </c>
      <c r="G103" s="14" t="s">
        <v>211</v>
      </c>
      <c r="H103" s="14" t="s">
        <v>52</v>
      </c>
      <c r="I103" s="14" t="s">
        <v>53</v>
      </c>
      <c r="J103" s="14" t="s">
        <v>54</v>
      </c>
      <c r="K103" s="14" t="s">
        <v>459</v>
      </c>
      <c r="L103" s="14" t="s">
        <v>460</v>
      </c>
      <c r="M103" s="14" t="s">
        <v>174</v>
      </c>
      <c r="N103" s="14" t="s">
        <v>461</v>
      </c>
      <c r="O103" s="16">
        <v>43189</v>
      </c>
      <c r="P103" s="16">
        <v>43278</v>
      </c>
      <c r="Q103" s="14">
        <v>3</v>
      </c>
      <c r="R103" s="14" t="s">
        <v>59</v>
      </c>
      <c r="S103" s="17">
        <v>43296.967974537038</v>
      </c>
      <c r="T103" s="18">
        <v>121696.01</v>
      </c>
      <c r="U103" s="18">
        <v>159676</v>
      </c>
      <c r="V103" s="18">
        <v>50688.229999999996</v>
      </c>
      <c r="W103" s="18">
        <v>0</v>
      </c>
      <c r="X103" s="18">
        <v>0</v>
      </c>
      <c r="Y103" s="18">
        <v>0</v>
      </c>
      <c r="Z103" s="18">
        <v>0</v>
      </c>
      <c r="AA103" s="18">
        <v>30160</v>
      </c>
      <c r="AB103" s="18">
        <v>513.44999999999993</v>
      </c>
      <c r="AC103" s="18">
        <f t="shared" si="5"/>
        <v>362733.69</v>
      </c>
      <c r="AD103" s="19">
        <v>8600.5474671669799</v>
      </c>
      <c r="AE103" s="18">
        <v>134500.64763707318</v>
      </c>
      <c r="AF103" s="18">
        <v>0</v>
      </c>
      <c r="AG103" s="18">
        <f t="shared" si="6"/>
        <v>143101.19510424015</v>
      </c>
      <c r="AH103" s="18">
        <f t="shared" si="7"/>
        <v>505834.88510424015</v>
      </c>
      <c r="AI103" s="18"/>
      <c r="AJ103" s="18">
        <v>1432111</v>
      </c>
      <c r="AK103" s="18">
        <f t="shared" si="9"/>
        <v>-926276.11489575985</v>
      </c>
      <c r="AL103" s="20">
        <f t="shared" si="8"/>
        <v>0.35320927295736165</v>
      </c>
    </row>
    <row r="104" spans="1:38" s="14" customFormat="1" x14ac:dyDescent="0.25">
      <c r="A104" s="14" t="s">
        <v>47</v>
      </c>
      <c r="B104" s="14" t="s">
        <v>48</v>
      </c>
      <c r="C104" s="14" t="s">
        <v>49</v>
      </c>
      <c r="D104" s="14" t="s">
        <v>114</v>
      </c>
      <c r="E104" s="14" t="s">
        <v>462</v>
      </c>
      <c r="F104" s="15">
        <v>44611</v>
      </c>
      <c r="G104" s="14" t="s">
        <v>211</v>
      </c>
      <c r="H104" s="14" t="s">
        <v>52</v>
      </c>
      <c r="I104" s="14" t="s">
        <v>53</v>
      </c>
      <c r="J104" s="14" t="s">
        <v>54</v>
      </c>
      <c r="K104" s="14" t="s">
        <v>463</v>
      </c>
      <c r="L104" s="14" t="s">
        <v>464</v>
      </c>
      <c r="M104" s="14" t="s">
        <v>401</v>
      </c>
      <c r="N104" s="14" t="s">
        <v>373</v>
      </c>
      <c r="O104" s="16">
        <v>43189</v>
      </c>
      <c r="P104" s="16">
        <v>43278</v>
      </c>
      <c r="Q104" s="14">
        <v>3</v>
      </c>
      <c r="R104" s="14" t="s">
        <v>59</v>
      </c>
      <c r="S104" s="17">
        <v>43296.967974537038</v>
      </c>
      <c r="T104" s="18">
        <v>38100</v>
      </c>
      <c r="U104" s="18">
        <v>185360.4</v>
      </c>
      <c r="V104" s="18">
        <v>18843.89</v>
      </c>
      <c r="W104" s="18">
        <v>0</v>
      </c>
      <c r="X104" s="18">
        <v>0</v>
      </c>
      <c r="Y104" s="18">
        <v>0</v>
      </c>
      <c r="Z104" s="18">
        <v>0</v>
      </c>
      <c r="AA104" s="18">
        <v>95853.34</v>
      </c>
      <c r="AB104" s="18">
        <v>544.77</v>
      </c>
      <c r="AC104" s="18">
        <f t="shared" si="5"/>
        <v>338702.4</v>
      </c>
      <c r="AD104" s="19">
        <v>8600.5474671669799</v>
      </c>
      <c r="AE104" s="18">
        <v>85520.744817072933</v>
      </c>
      <c r="AF104" s="18">
        <v>0</v>
      </c>
      <c r="AG104" s="18">
        <f t="shared" si="6"/>
        <v>94121.292284239913</v>
      </c>
      <c r="AH104" s="18">
        <f t="shared" si="7"/>
        <v>432823.69228423992</v>
      </c>
      <c r="AI104" s="18"/>
      <c r="AJ104" s="18">
        <v>1432111</v>
      </c>
      <c r="AK104" s="18">
        <f t="shared" si="9"/>
        <v>-999287.30771576008</v>
      </c>
      <c r="AL104" s="20">
        <f t="shared" si="8"/>
        <v>0.30222775489067533</v>
      </c>
    </row>
    <row r="105" spans="1:38" s="14" customFormat="1" x14ac:dyDescent="0.25">
      <c r="A105" s="14" t="s">
        <v>47</v>
      </c>
      <c r="B105" s="14" t="s">
        <v>48</v>
      </c>
      <c r="C105" s="14" t="s">
        <v>49</v>
      </c>
      <c r="D105" s="14" t="s">
        <v>114</v>
      </c>
      <c r="E105" s="14" t="s">
        <v>465</v>
      </c>
      <c r="F105" s="15">
        <v>44573</v>
      </c>
      <c r="G105" s="14" t="s">
        <v>211</v>
      </c>
      <c r="H105" s="14" t="s">
        <v>52</v>
      </c>
      <c r="I105" s="14" t="s">
        <v>53</v>
      </c>
      <c r="J105" s="14" t="s">
        <v>54</v>
      </c>
      <c r="K105" s="14" t="s">
        <v>466</v>
      </c>
      <c r="L105" s="14" t="s">
        <v>467</v>
      </c>
      <c r="M105" s="14" t="s">
        <v>468</v>
      </c>
      <c r="N105" s="14" t="s">
        <v>77</v>
      </c>
      <c r="O105" s="16">
        <v>43189</v>
      </c>
      <c r="P105" s="16">
        <v>43278</v>
      </c>
      <c r="Q105" s="14">
        <v>3</v>
      </c>
      <c r="R105" s="14" t="s">
        <v>59</v>
      </c>
      <c r="S105" s="17">
        <v>43296.967974537038</v>
      </c>
      <c r="T105" s="18">
        <v>0</v>
      </c>
      <c r="U105" s="18">
        <v>228468.18</v>
      </c>
      <c r="V105" s="18">
        <v>12653.1</v>
      </c>
      <c r="W105" s="18">
        <v>0</v>
      </c>
      <c r="X105" s="18">
        <v>0</v>
      </c>
      <c r="Y105" s="18">
        <v>0</v>
      </c>
      <c r="Z105" s="18">
        <v>0</v>
      </c>
      <c r="AA105" s="18">
        <v>116928</v>
      </c>
      <c r="AB105" s="18">
        <v>1381.1299999999999</v>
      </c>
      <c r="AC105" s="18">
        <f t="shared" si="5"/>
        <v>359430.41000000003</v>
      </c>
      <c r="AD105" s="19">
        <v>8600.5474671669799</v>
      </c>
      <c r="AE105" s="18">
        <v>244908.11531707318</v>
      </c>
      <c r="AF105" s="18">
        <v>0</v>
      </c>
      <c r="AG105" s="18">
        <f t="shared" si="6"/>
        <v>253508.66278424015</v>
      </c>
      <c r="AH105" s="18">
        <f t="shared" si="7"/>
        <v>612939.07278424012</v>
      </c>
      <c r="AI105" s="18"/>
      <c r="AJ105" s="18">
        <v>1432111</v>
      </c>
      <c r="AK105" s="18">
        <f t="shared" si="9"/>
        <v>-819171.92721575988</v>
      </c>
      <c r="AL105" s="20">
        <f t="shared" si="8"/>
        <v>0.42799690302234961</v>
      </c>
    </row>
    <row r="106" spans="1:38" s="14" customFormat="1" x14ac:dyDescent="0.25">
      <c r="A106" s="14" t="s">
        <v>47</v>
      </c>
      <c r="B106" s="14" t="s">
        <v>48</v>
      </c>
      <c r="C106" s="14" t="s">
        <v>49</v>
      </c>
      <c r="D106" s="14" t="s">
        <v>114</v>
      </c>
      <c r="E106" s="14" t="s">
        <v>469</v>
      </c>
      <c r="F106" s="15">
        <v>44373</v>
      </c>
      <c r="G106" s="14" t="s">
        <v>211</v>
      </c>
      <c r="H106" s="14" t="s">
        <v>52</v>
      </c>
      <c r="I106" s="14" t="s">
        <v>53</v>
      </c>
      <c r="J106" s="14" t="s">
        <v>54</v>
      </c>
      <c r="K106" s="14" t="s">
        <v>470</v>
      </c>
      <c r="L106" s="14" t="s">
        <v>471</v>
      </c>
      <c r="M106" s="14" t="s">
        <v>472</v>
      </c>
      <c r="N106" s="14" t="s">
        <v>82</v>
      </c>
      <c r="O106" s="16">
        <v>43189</v>
      </c>
      <c r="P106" s="16">
        <v>43278</v>
      </c>
      <c r="Q106" s="14">
        <v>3</v>
      </c>
      <c r="R106" s="14" t="s">
        <v>59</v>
      </c>
      <c r="S106" s="17">
        <v>43296.967974537038</v>
      </c>
      <c r="T106" s="18">
        <v>64527.72</v>
      </c>
      <c r="U106" s="18">
        <v>44758.6</v>
      </c>
      <c r="V106" s="18">
        <v>147867.28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420.65</v>
      </c>
      <c r="AC106" s="18">
        <f t="shared" si="5"/>
        <v>257574.25</v>
      </c>
      <c r="AD106" s="19">
        <v>8600.5474671669799</v>
      </c>
      <c r="AE106" s="18">
        <v>30856.849817073227</v>
      </c>
      <c r="AF106" s="18">
        <v>0</v>
      </c>
      <c r="AG106" s="18">
        <f t="shared" si="6"/>
        <v>39457.397284240207</v>
      </c>
      <c r="AH106" s="18">
        <f t="shared" si="7"/>
        <v>297031.64728424023</v>
      </c>
      <c r="AI106" s="18"/>
      <c r="AJ106" s="18">
        <v>1432111</v>
      </c>
      <c r="AK106" s="18">
        <f t="shared" si="9"/>
        <v>-1135079.3527157598</v>
      </c>
      <c r="AL106" s="20">
        <f t="shared" si="8"/>
        <v>0.20740825765896653</v>
      </c>
    </row>
    <row r="107" spans="1:38" s="14" customFormat="1" x14ac:dyDescent="0.25">
      <c r="A107" s="14" t="s">
        <v>47</v>
      </c>
      <c r="B107" s="14" t="s">
        <v>48</v>
      </c>
      <c r="C107" s="14" t="s">
        <v>49</v>
      </c>
      <c r="D107" s="14" t="s">
        <v>114</v>
      </c>
      <c r="E107" s="14" t="s">
        <v>473</v>
      </c>
      <c r="F107" s="15">
        <v>44546</v>
      </c>
      <c r="G107" s="14" t="s">
        <v>211</v>
      </c>
      <c r="H107" s="14" t="s">
        <v>52</v>
      </c>
      <c r="I107" s="14" t="s">
        <v>53</v>
      </c>
      <c r="J107" s="14" t="s">
        <v>54</v>
      </c>
      <c r="K107" s="14" t="s">
        <v>474</v>
      </c>
      <c r="L107" s="14" t="s">
        <v>475</v>
      </c>
      <c r="M107" s="14" t="s">
        <v>476</v>
      </c>
      <c r="N107" s="14" t="s">
        <v>174</v>
      </c>
      <c r="O107" s="16">
        <v>43189</v>
      </c>
      <c r="P107" s="16">
        <v>43278</v>
      </c>
      <c r="Q107" s="14">
        <v>3</v>
      </c>
      <c r="R107" s="14" t="s">
        <v>59</v>
      </c>
      <c r="S107" s="17">
        <v>43296.967974537038</v>
      </c>
      <c r="T107" s="18">
        <v>0</v>
      </c>
      <c r="U107" s="18">
        <v>209898.52</v>
      </c>
      <c r="V107" s="18">
        <v>79182.960000000006</v>
      </c>
      <c r="W107" s="18">
        <v>0</v>
      </c>
      <c r="X107" s="18">
        <v>0</v>
      </c>
      <c r="Y107" s="18">
        <v>0</v>
      </c>
      <c r="Z107" s="18">
        <v>0</v>
      </c>
      <c r="AA107" s="18">
        <v>49880</v>
      </c>
      <c r="AB107" s="18">
        <v>179.37</v>
      </c>
      <c r="AC107" s="18">
        <f t="shared" si="5"/>
        <v>339140.85</v>
      </c>
      <c r="AD107" s="19">
        <v>8600.5474671669799</v>
      </c>
      <c r="AE107" s="18">
        <v>28524.691317073164</v>
      </c>
      <c r="AF107" s="18">
        <v>0</v>
      </c>
      <c r="AG107" s="18">
        <f t="shared" si="6"/>
        <v>37125.238784240144</v>
      </c>
      <c r="AH107" s="18">
        <f t="shared" si="7"/>
        <v>376266.08878424013</v>
      </c>
      <c r="AI107" s="18"/>
      <c r="AJ107" s="18">
        <v>1432111</v>
      </c>
      <c r="AK107" s="18">
        <f t="shared" si="9"/>
        <v>-1055844.9112157598</v>
      </c>
      <c r="AL107" s="20">
        <f t="shared" si="8"/>
        <v>0.26273528293843151</v>
      </c>
    </row>
    <row r="108" spans="1:38" s="14" customFormat="1" x14ac:dyDescent="0.25">
      <c r="A108" s="14" t="s">
        <v>47</v>
      </c>
      <c r="B108" s="14" t="s">
        <v>48</v>
      </c>
      <c r="C108" s="14" t="s">
        <v>49</v>
      </c>
      <c r="D108" s="14" t="s">
        <v>114</v>
      </c>
      <c r="E108" s="14" t="s">
        <v>477</v>
      </c>
      <c r="F108" s="15">
        <v>44374</v>
      </c>
      <c r="G108" s="14" t="s">
        <v>211</v>
      </c>
      <c r="H108" s="14" t="s">
        <v>52</v>
      </c>
      <c r="I108" s="14" t="s">
        <v>53</v>
      </c>
      <c r="J108" s="14" t="s">
        <v>54</v>
      </c>
      <c r="K108" s="14" t="s">
        <v>478</v>
      </c>
      <c r="L108" s="14" t="s">
        <v>479</v>
      </c>
      <c r="M108" s="14" t="s">
        <v>91</v>
      </c>
      <c r="N108" s="14" t="s">
        <v>480</v>
      </c>
      <c r="O108" s="16">
        <v>43189</v>
      </c>
      <c r="P108" s="16">
        <v>43278</v>
      </c>
      <c r="Q108" s="14">
        <v>3</v>
      </c>
      <c r="R108" s="14" t="s">
        <v>59</v>
      </c>
      <c r="S108" s="17">
        <v>43296.967974537038</v>
      </c>
      <c r="T108" s="18">
        <v>84963.64</v>
      </c>
      <c r="U108" s="18">
        <v>99300</v>
      </c>
      <c r="V108" s="18">
        <v>34744.94</v>
      </c>
      <c r="W108" s="18">
        <v>0</v>
      </c>
      <c r="X108" s="18">
        <v>0</v>
      </c>
      <c r="Y108" s="18">
        <v>0</v>
      </c>
      <c r="Z108" s="18">
        <v>0</v>
      </c>
      <c r="AA108" s="18">
        <v>10400</v>
      </c>
      <c r="AB108" s="18">
        <v>2328.85</v>
      </c>
      <c r="AC108" s="18">
        <f t="shared" si="5"/>
        <v>231737.43000000002</v>
      </c>
      <c r="AD108" s="19">
        <v>8600.5474671669799</v>
      </c>
      <c r="AE108" s="18">
        <v>267790.8693170732</v>
      </c>
      <c r="AF108" s="18">
        <v>0</v>
      </c>
      <c r="AG108" s="18">
        <f t="shared" si="6"/>
        <v>276391.41678424017</v>
      </c>
      <c r="AH108" s="18">
        <f t="shared" si="7"/>
        <v>508128.84678424022</v>
      </c>
      <c r="AI108" s="18"/>
      <c r="AJ108" s="18">
        <v>1432111</v>
      </c>
      <c r="AK108" s="18">
        <f t="shared" si="9"/>
        <v>-923982.15321575978</v>
      </c>
      <c r="AL108" s="20">
        <f t="shared" si="8"/>
        <v>0.35481107734263628</v>
      </c>
    </row>
    <row r="109" spans="1:38" s="14" customFormat="1" x14ac:dyDescent="0.25">
      <c r="A109" s="14" t="s">
        <v>47</v>
      </c>
      <c r="B109" s="14" t="s">
        <v>48</v>
      </c>
      <c r="C109" s="14" t="s">
        <v>49</v>
      </c>
      <c r="D109" s="14" t="s">
        <v>114</v>
      </c>
      <c r="E109" s="14" t="s">
        <v>481</v>
      </c>
      <c r="F109" s="15">
        <v>44574</v>
      </c>
      <c r="G109" s="14" t="s">
        <v>211</v>
      </c>
      <c r="H109" s="14" t="s">
        <v>52</v>
      </c>
      <c r="I109" s="14" t="s">
        <v>53</v>
      </c>
      <c r="J109" s="14" t="s">
        <v>54</v>
      </c>
      <c r="K109" s="14" t="s">
        <v>482</v>
      </c>
      <c r="L109" s="14" t="s">
        <v>483</v>
      </c>
      <c r="M109" s="14" t="s">
        <v>484</v>
      </c>
      <c r="N109" s="14" t="s">
        <v>485</v>
      </c>
      <c r="O109" s="16">
        <v>43189</v>
      </c>
      <c r="P109" s="16">
        <v>43278</v>
      </c>
      <c r="Q109" s="14">
        <v>3</v>
      </c>
      <c r="R109" s="14" t="s">
        <v>59</v>
      </c>
      <c r="S109" s="17">
        <v>43296.967974537038</v>
      </c>
      <c r="T109" s="18">
        <v>206322.43</v>
      </c>
      <c r="U109" s="18">
        <v>90862.8</v>
      </c>
      <c r="V109" s="18">
        <v>169065.3</v>
      </c>
      <c r="W109" s="18">
        <v>0</v>
      </c>
      <c r="X109" s="18">
        <v>0</v>
      </c>
      <c r="Y109" s="18">
        <v>0</v>
      </c>
      <c r="Z109" s="18">
        <v>272202.15000000002</v>
      </c>
      <c r="AA109" s="18">
        <v>51344.959999999999</v>
      </c>
      <c r="AB109" s="18">
        <v>2578.98</v>
      </c>
      <c r="AC109" s="18">
        <f t="shared" si="5"/>
        <v>792376.61999999988</v>
      </c>
      <c r="AD109" s="19">
        <v>-234453.68667917445</v>
      </c>
      <c r="AE109" s="18">
        <v>56535.507317073156</v>
      </c>
      <c r="AF109" s="18">
        <v>0</v>
      </c>
      <c r="AG109" s="18">
        <f t="shared" si="6"/>
        <v>-177918.17936210131</v>
      </c>
      <c r="AH109" s="18">
        <f t="shared" si="7"/>
        <v>614458.44063789863</v>
      </c>
      <c r="AI109" s="18"/>
      <c r="AJ109" s="18">
        <v>1432111</v>
      </c>
      <c r="AK109" s="18">
        <f t="shared" si="9"/>
        <v>-817652.55936210137</v>
      </c>
      <c r="AL109" s="20">
        <f t="shared" si="8"/>
        <v>0.42905783185653812</v>
      </c>
    </row>
    <row r="110" spans="1:38" s="14" customFormat="1" x14ac:dyDescent="0.25">
      <c r="A110" s="14" t="s">
        <v>47</v>
      </c>
      <c r="B110" s="14" t="s">
        <v>48</v>
      </c>
      <c r="C110" s="14" t="s">
        <v>49</v>
      </c>
      <c r="D110" s="14" t="s">
        <v>114</v>
      </c>
      <c r="E110" s="14" t="s">
        <v>486</v>
      </c>
      <c r="F110" s="15">
        <v>44509</v>
      </c>
      <c r="G110" s="14" t="s">
        <v>211</v>
      </c>
      <c r="H110" s="14" t="s">
        <v>52</v>
      </c>
      <c r="I110" s="14" t="s">
        <v>53</v>
      </c>
      <c r="J110" s="14" t="s">
        <v>54</v>
      </c>
      <c r="K110" s="14" t="s">
        <v>487</v>
      </c>
      <c r="L110" s="14" t="s">
        <v>488</v>
      </c>
      <c r="M110" s="14" t="s">
        <v>489</v>
      </c>
      <c r="N110" s="14" t="s">
        <v>174</v>
      </c>
      <c r="O110" s="16">
        <v>43189</v>
      </c>
      <c r="P110" s="16">
        <v>43278</v>
      </c>
      <c r="Q110" s="14">
        <v>3</v>
      </c>
      <c r="R110" s="14" t="s">
        <v>59</v>
      </c>
      <c r="S110" s="17">
        <v>43296.967974537038</v>
      </c>
      <c r="T110" s="18">
        <v>39233.980000000003</v>
      </c>
      <c r="U110" s="18">
        <v>0</v>
      </c>
      <c r="V110" s="18">
        <v>317005.08999999997</v>
      </c>
      <c r="W110" s="18">
        <v>0</v>
      </c>
      <c r="X110" s="18">
        <v>0</v>
      </c>
      <c r="Y110" s="18">
        <v>8914.6</v>
      </c>
      <c r="Z110" s="18">
        <v>0</v>
      </c>
      <c r="AA110" s="18">
        <v>23200</v>
      </c>
      <c r="AB110" s="18">
        <v>327.85</v>
      </c>
      <c r="AC110" s="18">
        <f t="shared" si="5"/>
        <v>388681.5199999999</v>
      </c>
      <c r="AD110" s="19">
        <v>8600.5474671669799</v>
      </c>
      <c r="AE110" s="18">
        <v>112311.42731707316</v>
      </c>
      <c r="AF110" s="18">
        <v>0</v>
      </c>
      <c r="AG110" s="18">
        <f t="shared" si="6"/>
        <v>120911.97478424014</v>
      </c>
      <c r="AH110" s="18">
        <f t="shared" si="7"/>
        <v>509593.49478424003</v>
      </c>
      <c r="AI110" s="18"/>
      <c r="AJ110" s="18">
        <v>1432111</v>
      </c>
      <c r="AK110" s="18">
        <f t="shared" si="9"/>
        <v>-922517.50521575997</v>
      </c>
      <c r="AL110" s="20">
        <f t="shared" si="8"/>
        <v>0.35583379695026435</v>
      </c>
    </row>
    <row r="111" spans="1:38" s="14" customFormat="1" x14ac:dyDescent="0.25">
      <c r="A111" s="14" t="s">
        <v>47</v>
      </c>
      <c r="B111" s="14" t="s">
        <v>48</v>
      </c>
      <c r="C111" s="14" t="s">
        <v>49</v>
      </c>
      <c r="D111" s="14" t="s">
        <v>114</v>
      </c>
      <c r="E111" s="14" t="s">
        <v>490</v>
      </c>
      <c r="F111" s="15">
        <v>44524</v>
      </c>
      <c r="G111" s="14" t="s">
        <v>211</v>
      </c>
      <c r="H111" s="14" t="s">
        <v>52</v>
      </c>
      <c r="I111" s="14" t="s">
        <v>53</v>
      </c>
      <c r="J111" s="14" t="s">
        <v>54</v>
      </c>
      <c r="K111" s="14" t="s">
        <v>491</v>
      </c>
      <c r="L111" s="14" t="s">
        <v>492</v>
      </c>
      <c r="M111" s="14" t="s">
        <v>493</v>
      </c>
      <c r="N111" s="14" t="s">
        <v>208</v>
      </c>
      <c r="O111" s="16">
        <v>43189</v>
      </c>
      <c r="P111" s="16">
        <v>43278</v>
      </c>
      <c r="Q111" s="14">
        <v>3</v>
      </c>
      <c r="R111" s="14" t="s">
        <v>59</v>
      </c>
      <c r="S111" s="17">
        <v>43296.967974537038</v>
      </c>
      <c r="T111" s="18">
        <v>602767.46</v>
      </c>
      <c r="U111" s="18">
        <v>294505.07</v>
      </c>
      <c r="V111" s="18">
        <v>76662.33</v>
      </c>
      <c r="W111" s="18">
        <v>0</v>
      </c>
      <c r="X111" s="18">
        <v>0</v>
      </c>
      <c r="Y111" s="18">
        <v>0</v>
      </c>
      <c r="Z111" s="18">
        <v>0</v>
      </c>
      <c r="AA111" s="18">
        <v>63680</v>
      </c>
      <c r="AB111" s="18">
        <v>550.56999999999994</v>
      </c>
      <c r="AC111" s="18">
        <f t="shared" si="5"/>
        <v>1038165.4299999999</v>
      </c>
      <c r="AD111" s="19">
        <v>8600.5474671669799</v>
      </c>
      <c r="AE111" s="18">
        <v>40177.632317073178</v>
      </c>
      <c r="AF111" s="18">
        <v>0</v>
      </c>
      <c r="AG111" s="18">
        <f t="shared" si="6"/>
        <v>48778.179784240157</v>
      </c>
      <c r="AH111" s="18">
        <f t="shared" si="7"/>
        <v>1086943.6097842401</v>
      </c>
      <c r="AI111" s="18"/>
      <c r="AJ111" s="18">
        <v>1432111</v>
      </c>
      <c r="AK111" s="18">
        <f t="shared" si="9"/>
        <v>-345167.39021575986</v>
      </c>
      <c r="AL111" s="20">
        <f t="shared" si="8"/>
        <v>0.7589800020977705</v>
      </c>
    </row>
    <row r="112" spans="1:38" s="14" customFormat="1" x14ac:dyDescent="0.25">
      <c r="A112" s="14" t="s">
        <v>47</v>
      </c>
      <c r="B112" s="14" t="s">
        <v>48</v>
      </c>
      <c r="C112" s="14" t="s">
        <v>49</v>
      </c>
      <c r="D112" s="14" t="s">
        <v>114</v>
      </c>
      <c r="E112" s="14" t="s">
        <v>494</v>
      </c>
      <c r="F112" s="15">
        <v>44556</v>
      </c>
      <c r="G112" s="14" t="s">
        <v>211</v>
      </c>
      <c r="H112" s="14" t="s">
        <v>52</v>
      </c>
      <c r="I112" s="14" t="s">
        <v>53</v>
      </c>
      <c r="J112" s="14" t="s">
        <v>54</v>
      </c>
      <c r="K112" s="14" t="s">
        <v>495</v>
      </c>
      <c r="L112" s="14" t="s">
        <v>496</v>
      </c>
      <c r="M112" s="14" t="s">
        <v>445</v>
      </c>
      <c r="N112" s="14" t="s">
        <v>497</v>
      </c>
      <c r="O112" s="16">
        <v>43189</v>
      </c>
      <c r="P112" s="16">
        <v>43278</v>
      </c>
      <c r="Q112" s="14">
        <v>3</v>
      </c>
      <c r="R112" s="14" t="s">
        <v>59</v>
      </c>
      <c r="S112" s="17">
        <v>43296.967974537038</v>
      </c>
      <c r="T112" s="18">
        <v>173421.08000000002</v>
      </c>
      <c r="U112" s="18">
        <v>107751.4</v>
      </c>
      <c r="V112" s="18">
        <v>63385.57</v>
      </c>
      <c r="W112" s="18">
        <v>0</v>
      </c>
      <c r="X112" s="18">
        <v>5916.18</v>
      </c>
      <c r="Y112" s="18">
        <v>0</v>
      </c>
      <c r="Z112" s="18">
        <v>39302.15</v>
      </c>
      <c r="AA112" s="18">
        <v>137933.59999999998</v>
      </c>
      <c r="AB112" s="18">
        <v>2297.52</v>
      </c>
      <c r="AC112" s="18">
        <f t="shared" si="5"/>
        <v>530007.5</v>
      </c>
      <c r="AD112" s="19">
        <v>-2453.6866791744833</v>
      </c>
      <c r="AE112" s="18">
        <v>381995.41831707314</v>
      </c>
      <c r="AF112" s="18">
        <v>0</v>
      </c>
      <c r="AG112" s="18">
        <f t="shared" si="6"/>
        <v>379541.73163789866</v>
      </c>
      <c r="AH112" s="18">
        <f t="shared" si="7"/>
        <v>909549.2316378986</v>
      </c>
      <c r="AI112" s="18"/>
      <c r="AJ112" s="18">
        <v>1432111</v>
      </c>
      <c r="AK112" s="18">
        <f t="shared" si="9"/>
        <v>-522561.7683621014</v>
      </c>
      <c r="AL112" s="20">
        <f t="shared" si="8"/>
        <v>0.63511084799844331</v>
      </c>
    </row>
    <row r="113" spans="1:38" s="14" customFormat="1" x14ac:dyDescent="0.25">
      <c r="A113" s="14" t="s">
        <v>47</v>
      </c>
      <c r="B113" s="14" t="s">
        <v>48</v>
      </c>
      <c r="C113" s="14" t="s">
        <v>49</v>
      </c>
      <c r="D113" s="14" t="s">
        <v>114</v>
      </c>
      <c r="E113" s="14" t="s">
        <v>498</v>
      </c>
      <c r="F113" s="15">
        <v>44597</v>
      </c>
      <c r="G113" s="14" t="s">
        <v>211</v>
      </c>
      <c r="H113" s="14" t="s">
        <v>52</v>
      </c>
      <c r="I113" s="14" t="s">
        <v>53</v>
      </c>
      <c r="J113" s="14" t="s">
        <v>54</v>
      </c>
      <c r="K113" s="14" t="s">
        <v>499</v>
      </c>
      <c r="L113" s="14" t="s">
        <v>500</v>
      </c>
      <c r="M113" s="14" t="s">
        <v>445</v>
      </c>
      <c r="N113" s="14" t="s">
        <v>77</v>
      </c>
      <c r="O113" s="16">
        <v>43189</v>
      </c>
      <c r="P113" s="16">
        <v>43278</v>
      </c>
      <c r="Q113" s="14">
        <v>3</v>
      </c>
      <c r="R113" s="14" t="s">
        <v>59</v>
      </c>
      <c r="S113" s="17">
        <v>43296.967974537038</v>
      </c>
      <c r="T113" s="18">
        <v>70037.09</v>
      </c>
      <c r="U113" s="18">
        <v>63655</v>
      </c>
      <c r="V113" s="18">
        <v>245809.11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1507.57</v>
      </c>
      <c r="AC113" s="18">
        <f t="shared" si="5"/>
        <v>381008.76999999996</v>
      </c>
      <c r="AD113" s="19">
        <v>8600.5474671669799</v>
      </c>
      <c r="AE113" s="18">
        <v>81106.521117073164</v>
      </c>
      <c r="AF113" s="18">
        <v>0</v>
      </c>
      <c r="AG113" s="18">
        <f t="shared" si="6"/>
        <v>89707.068584240144</v>
      </c>
      <c r="AH113" s="18">
        <f t="shared" si="7"/>
        <v>470715.83858424012</v>
      </c>
      <c r="AI113" s="18"/>
      <c r="AJ113" s="18">
        <v>1432111</v>
      </c>
      <c r="AK113" s="18">
        <f t="shared" si="9"/>
        <v>-961395.16141575994</v>
      </c>
      <c r="AL113" s="20">
        <f t="shared" si="8"/>
        <v>0.32868669997244637</v>
      </c>
    </row>
    <row r="114" spans="1:38" s="14" customFormat="1" x14ac:dyDescent="0.25">
      <c r="A114" s="14" t="s">
        <v>47</v>
      </c>
      <c r="B114" s="14" t="s">
        <v>48</v>
      </c>
      <c r="C114" s="14" t="s">
        <v>49</v>
      </c>
      <c r="D114" s="14" t="s">
        <v>114</v>
      </c>
      <c r="E114" s="14" t="s">
        <v>501</v>
      </c>
      <c r="F114" s="15">
        <v>44518</v>
      </c>
      <c r="G114" s="14" t="s">
        <v>211</v>
      </c>
      <c r="H114" s="14" t="s">
        <v>52</v>
      </c>
      <c r="I114" s="14" t="s">
        <v>53</v>
      </c>
      <c r="J114" s="14" t="s">
        <v>54</v>
      </c>
      <c r="K114" s="14" t="s">
        <v>502</v>
      </c>
      <c r="L114" s="14" t="s">
        <v>503</v>
      </c>
      <c r="M114" s="14" t="s">
        <v>91</v>
      </c>
      <c r="N114" s="14" t="s">
        <v>504</v>
      </c>
      <c r="O114" s="16">
        <v>43189</v>
      </c>
      <c r="P114" s="16">
        <v>43278</v>
      </c>
      <c r="Q114" s="14">
        <v>3</v>
      </c>
      <c r="R114" s="14" t="s">
        <v>59</v>
      </c>
      <c r="S114" s="17">
        <v>43296.967974537038</v>
      </c>
      <c r="T114" s="18">
        <v>168437.87</v>
      </c>
      <c r="U114" s="18">
        <v>127575</v>
      </c>
      <c r="V114" s="18">
        <v>65300.2</v>
      </c>
      <c r="W114" s="18">
        <v>0</v>
      </c>
      <c r="X114" s="18">
        <v>0</v>
      </c>
      <c r="Y114" s="18">
        <v>0</v>
      </c>
      <c r="Z114" s="18">
        <v>272202.15000000002</v>
      </c>
      <c r="AA114" s="18">
        <v>78854.17</v>
      </c>
      <c r="AB114" s="18">
        <v>1247.73</v>
      </c>
      <c r="AC114" s="18">
        <f t="shared" si="5"/>
        <v>713617.12</v>
      </c>
      <c r="AD114" s="19">
        <v>-234453.68667917443</v>
      </c>
      <c r="AE114" s="18">
        <v>30128.782317073172</v>
      </c>
      <c r="AF114" s="18">
        <v>0</v>
      </c>
      <c r="AG114" s="18">
        <f t="shared" si="6"/>
        <v>-204324.90436210125</v>
      </c>
      <c r="AH114" s="18">
        <f t="shared" si="7"/>
        <v>509292.21563789877</v>
      </c>
      <c r="AI114" s="18"/>
      <c r="AJ114" s="18">
        <v>1432111</v>
      </c>
      <c r="AK114" s="18">
        <f t="shared" si="9"/>
        <v>-922818.78436210123</v>
      </c>
      <c r="AL114" s="20">
        <f t="shared" si="8"/>
        <v>0.3556234227918777</v>
      </c>
    </row>
    <row r="115" spans="1:38" s="14" customFormat="1" x14ac:dyDescent="0.25">
      <c r="A115" s="14" t="s">
        <v>47</v>
      </c>
      <c r="B115" s="14" t="s">
        <v>48</v>
      </c>
      <c r="C115" s="14" t="s">
        <v>49</v>
      </c>
      <c r="D115" s="14" t="s">
        <v>114</v>
      </c>
      <c r="E115" s="14" t="s">
        <v>505</v>
      </c>
      <c r="F115" s="15">
        <v>44360</v>
      </c>
      <c r="G115" s="14" t="s">
        <v>211</v>
      </c>
      <c r="H115" s="14" t="s">
        <v>52</v>
      </c>
      <c r="I115" s="14" t="s">
        <v>53</v>
      </c>
      <c r="J115" s="14" t="s">
        <v>54</v>
      </c>
      <c r="K115" s="14" t="s">
        <v>506</v>
      </c>
      <c r="L115" s="14" t="s">
        <v>507</v>
      </c>
      <c r="M115" s="14" t="s">
        <v>322</v>
      </c>
      <c r="N115" s="14" t="s">
        <v>196</v>
      </c>
      <c r="O115" s="16">
        <v>43189</v>
      </c>
      <c r="P115" s="16">
        <v>43278</v>
      </c>
      <c r="Q115" s="14">
        <v>3</v>
      </c>
      <c r="R115" s="14" t="s">
        <v>59</v>
      </c>
      <c r="S115" s="17">
        <v>43296.967974537038</v>
      </c>
      <c r="T115" s="18">
        <v>58101.090000000004</v>
      </c>
      <c r="U115" s="18">
        <v>0</v>
      </c>
      <c r="V115" s="18">
        <v>325426</v>
      </c>
      <c r="W115" s="18">
        <v>0</v>
      </c>
      <c r="X115" s="18">
        <v>0</v>
      </c>
      <c r="Y115" s="18">
        <v>24713.8</v>
      </c>
      <c r="Z115" s="18">
        <v>0</v>
      </c>
      <c r="AA115" s="18">
        <v>30160</v>
      </c>
      <c r="AB115" s="18">
        <v>624.81000000000006</v>
      </c>
      <c r="AC115" s="18">
        <f t="shared" si="5"/>
        <v>439025.7</v>
      </c>
      <c r="AD115" s="19">
        <v>8600.5474671669799</v>
      </c>
      <c r="AE115" s="18">
        <v>34957.299624765481</v>
      </c>
      <c r="AF115" s="18">
        <v>0</v>
      </c>
      <c r="AG115" s="18">
        <f t="shared" si="6"/>
        <v>43557.847091932461</v>
      </c>
      <c r="AH115" s="18">
        <f t="shared" si="7"/>
        <v>482583.5470919325</v>
      </c>
      <c r="AI115" s="18"/>
      <c r="AJ115" s="18">
        <v>1432111</v>
      </c>
      <c r="AK115" s="18">
        <f t="shared" si="9"/>
        <v>-949527.4529080675</v>
      </c>
      <c r="AL115" s="20">
        <f t="shared" si="8"/>
        <v>0.33697356356590552</v>
      </c>
    </row>
    <row r="116" spans="1:38" s="14" customFormat="1" x14ac:dyDescent="0.25">
      <c r="A116" s="14" t="s">
        <v>47</v>
      </c>
      <c r="B116" s="14" t="s">
        <v>48</v>
      </c>
      <c r="C116" s="14" t="s">
        <v>49</v>
      </c>
      <c r="D116" s="14" t="s">
        <v>114</v>
      </c>
      <c r="E116" s="14" t="s">
        <v>508</v>
      </c>
      <c r="F116" s="15">
        <v>44538</v>
      </c>
      <c r="G116" s="14" t="s">
        <v>211</v>
      </c>
      <c r="H116" s="14" t="s">
        <v>52</v>
      </c>
      <c r="I116" s="14" t="s">
        <v>53</v>
      </c>
      <c r="J116" s="14" t="s">
        <v>54</v>
      </c>
      <c r="K116" s="14" t="s">
        <v>509</v>
      </c>
      <c r="L116" s="14" t="s">
        <v>510</v>
      </c>
      <c r="M116" s="14" t="s">
        <v>511</v>
      </c>
      <c r="N116" s="14" t="s">
        <v>468</v>
      </c>
      <c r="O116" s="16">
        <v>43189</v>
      </c>
      <c r="P116" s="16">
        <v>43278</v>
      </c>
      <c r="Q116" s="14">
        <v>3</v>
      </c>
      <c r="R116" s="14" t="s">
        <v>59</v>
      </c>
      <c r="S116" s="17">
        <v>43296.967974537038</v>
      </c>
      <c r="T116" s="18">
        <v>170075.80000000002</v>
      </c>
      <c r="U116" s="18">
        <v>144964.88</v>
      </c>
      <c r="V116" s="18">
        <v>64989.2</v>
      </c>
      <c r="W116" s="18">
        <v>0</v>
      </c>
      <c r="X116" s="18">
        <v>0</v>
      </c>
      <c r="Y116" s="18">
        <v>0</v>
      </c>
      <c r="Z116" s="18">
        <v>0</v>
      </c>
      <c r="AA116" s="18">
        <v>36733.32</v>
      </c>
      <c r="AB116" s="18">
        <v>772.92</v>
      </c>
      <c r="AC116" s="18">
        <f t="shared" si="5"/>
        <v>417536.12000000005</v>
      </c>
      <c r="AD116" s="19">
        <v>8600.5474671669799</v>
      </c>
      <c r="AE116" s="18">
        <v>16295.907317073172</v>
      </c>
      <c r="AF116" s="18">
        <v>0</v>
      </c>
      <c r="AG116" s="18">
        <f t="shared" si="6"/>
        <v>24896.454784240152</v>
      </c>
      <c r="AH116" s="18">
        <f t="shared" si="7"/>
        <v>442432.57478424022</v>
      </c>
      <c r="AI116" s="18"/>
      <c r="AJ116" s="18">
        <v>1432111</v>
      </c>
      <c r="AK116" s="18">
        <f t="shared" si="9"/>
        <v>-989678.42521575978</v>
      </c>
      <c r="AL116" s="20">
        <f t="shared" si="8"/>
        <v>0.30893734828113201</v>
      </c>
    </row>
    <row r="117" spans="1:38" s="14" customFormat="1" x14ac:dyDescent="0.25">
      <c r="A117" s="14" t="s">
        <v>47</v>
      </c>
      <c r="B117" s="14" t="s">
        <v>48</v>
      </c>
      <c r="C117" s="14" t="s">
        <v>49</v>
      </c>
      <c r="D117" s="14" t="s">
        <v>114</v>
      </c>
      <c r="E117" s="14" t="s">
        <v>512</v>
      </c>
      <c r="F117" s="15">
        <v>44575</v>
      </c>
      <c r="G117" s="14" t="s">
        <v>211</v>
      </c>
      <c r="H117" s="14" t="s">
        <v>52</v>
      </c>
      <c r="I117" s="14" t="s">
        <v>53</v>
      </c>
      <c r="J117" s="14" t="s">
        <v>54</v>
      </c>
      <c r="K117" s="14" t="s">
        <v>513</v>
      </c>
      <c r="L117" s="14" t="s">
        <v>514</v>
      </c>
      <c r="M117" s="14" t="s">
        <v>515</v>
      </c>
      <c r="N117" s="14" t="s">
        <v>468</v>
      </c>
      <c r="O117" s="16">
        <v>43189</v>
      </c>
      <c r="P117" s="16">
        <v>43278</v>
      </c>
      <c r="Q117" s="14">
        <v>3</v>
      </c>
      <c r="R117" s="14" t="s">
        <v>59</v>
      </c>
      <c r="S117" s="17">
        <v>43296.967974537038</v>
      </c>
      <c r="T117" s="18">
        <v>93664.58</v>
      </c>
      <c r="U117" s="18">
        <v>238958.37</v>
      </c>
      <c r="V117" s="18">
        <v>21098</v>
      </c>
      <c r="W117" s="18">
        <v>0</v>
      </c>
      <c r="X117" s="18">
        <v>0</v>
      </c>
      <c r="Y117" s="18">
        <v>0</v>
      </c>
      <c r="Z117" s="18">
        <v>0</v>
      </c>
      <c r="AA117" s="18">
        <v>35960</v>
      </c>
      <c r="AB117" s="18">
        <v>365.86</v>
      </c>
      <c r="AC117" s="18">
        <f t="shared" si="5"/>
        <v>390046.81</v>
      </c>
      <c r="AD117" s="19">
        <v>8600.5474671669799</v>
      </c>
      <c r="AE117" s="18">
        <v>180131.03481707317</v>
      </c>
      <c r="AF117" s="18">
        <v>0</v>
      </c>
      <c r="AG117" s="18">
        <f t="shared" si="6"/>
        <v>188731.58228424017</v>
      </c>
      <c r="AH117" s="18">
        <f t="shared" si="7"/>
        <v>578778.39228424011</v>
      </c>
      <c r="AI117" s="18"/>
      <c r="AJ117" s="18">
        <v>1432111</v>
      </c>
      <c r="AK117" s="18">
        <f t="shared" si="9"/>
        <v>-853332.60771575989</v>
      </c>
      <c r="AL117" s="20">
        <f t="shared" si="8"/>
        <v>0.40414352817919846</v>
      </c>
    </row>
    <row r="118" spans="1:38" s="14" customFormat="1" x14ac:dyDescent="0.25">
      <c r="A118" s="14" t="s">
        <v>47</v>
      </c>
      <c r="B118" s="14" t="s">
        <v>48</v>
      </c>
      <c r="C118" s="14" t="s">
        <v>49</v>
      </c>
      <c r="D118" s="14" t="s">
        <v>114</v>
      </c>
      <c r="E118" s="14" t="s">
        <v>516</v>
      </c>
      <c r="F118" s="15">
        <v>44375</v>
      </c>
      <c r="G118" s="14" t="s">
        <v>211</v>
      </c>
      <c r="H118" s="14" t="s">
        <v>52</v>
      </c>
      <c r="I118" s="14" t="s">
        <v>53</v>
      </c>
      <c r="J118" s="14" t="s">
        <v>54</v>
      </c>
      <c r="K118" s="14" t="s">
        <v>517</v>
      </c>
      <c r="L118" s="14" t="s">
        <v>518</v>
      </c>
      <c r="M118" s="14" t="s">
        <v>519</v>
      </c>
      <c r="N118" s="14" t="s">
        <v>520</v>
      </c>
      <c r="O118" s="16">
        <v>43189</v>
      </c>
      <c r="P118" s="16">
        <v>43278</v>
      </c>
      <c r="Q118" s="14">
        <v>3</v>
      </c>
      <c r="R118" s="14" t="s">
        <v>59</v>
      </c>
      <c r="S118" s="17">
        <v>43296.967974537038</v>
      </c>
      <c r="T118" s="18">
        <v>147863.95000000001</v>
      </c>
      <c r="U118" s="18">
        <v>121818.01000000001</v>
      </c>
      <c r="V118" s="18">
        <v>131407.56</v>
      </c>
      <c r="W118" s="18">
        <v>0</v>
      </c>
      <c r="X118" s="18">
        <v>3035.52</v>
      </c>
      <c r="Y118" s="18">
        <v>0</v>
      </c>
      <c r="Z118" s="18">
        <v>0</v>
      </c>
      <c r="AA118" s="18">
        <v>0</v>
      </c>
      <c r="AB118" s="18">
        <v>327.85</v>
      </c>
      <c r="AC118" s="18">
        <f t="shared" si="5"/>
        <v>404452.89</v>
      </c>
      <c r="AD118" s="19">
        <v>8600.5474671669799</v>
      </c>
      <c r="AE118" s="18">
        <v>28969.351547842405</v>
      </c>
      <c r="AF118" s="18">
        <v>0</v>
      </c>
      <c r="AG118" s="18">
        <f t="shared" si="6"/>
        <v>37569.899015009389</v>
      </c>
      <c r="AH118" s="18">
        <f t="shared" si="7"/>
        <v>442022.78901500942</v>
      </c>
      <c r="AI118" s="18"/>
      <c r="AJ118" s="18">
        <v>1432111</v>
      </c>
      <c r="AK118" s="18">
        <f t="shared" si="9"/>
        <v>-990088.21098499058</v>
      </c>
      <c r="AL118" s="20">
        <f t="shared" si="8"/>
        <v>0.30865120721439149</v>
      </c>
    </row>
    <row r="119" spans="1:38" s="14" customFormat="1" x14ac:dyDescent="0.25">
      <c r="A119" s="14" t="s">
        <v>47</v>
      </c>
      <c r="B119" s="14" t="s">
        <v>48</v>
      </c>
      <c r="C119" s="14" t="s">
        <v>49</v>
      </c>
      <c r="D119" s="14" t="s">
        <v>114</v>
      </c>
      <c r="E119" s="14" t="s">
        <v>521</v>
      </c>
      <c r="F119" s="15">
        <v>44361</v>
      </c>
      <c r="G119" s="14" t="s">
        <v>211</v>
      </c>
      <c r="H119" s="14" t="s">
        <v>52</v>
      </c>
      <c r="I119" s="14" t="s">
        <v>53</v>
      </c>
      <c r="J119" s="14" t="s">
        <v>54</v>
      </c>
      <c r="K119" s="14" t="s">
        <v>522</v>
      </c>
      <c r="L119" s="14" t="s">
        <v>523</v>
      </c>
      <c r="M119" s="14" t="s">
        <v>524</v>
      </c>
      <c r="N119" s="14" t="s">
        <v>276</v>
      </c>
      <c r="O119" s="16">
        <v>43189</v>
      </c>
      <c r="P119" s="16">
        <v>43278</v>
      </c>
      <c r="Q119" s="14">
        <v>3</v>
      </c>
      <c r="R119" s="14" t="s">
        <v>59</v>
      </c>
      <c r="S119" s="17">
        <v>43296.967974537038</v>
      </c>
      <c r="T119" s="18">
        <v>417618</v>
      </c>
      <c r="U119" s="18">
        <v>255656.2</v>
      </c>
      <c r="V119" s="18">
        <v>20011.72</v>
      </c>
      <c r="W119" s="18">
        <v>0</v>
      </c>
      <c r="X119" s="18">
        <v>0</v>
      </c>
      <c r="Y119" s="18">
        <v>0</v>
      </c>
      <c r="Z119" s="18">
        <v>0</v>
      </c>
      <c r="AA119" s="18">
        <v>24000</v>
      </c>
      <c r="AB119" s="18">
        <v>1418.25</v>
      </c>
      <c r="AC119" s="18">
        <f t="shared" si="5"/>
        <v>718704.16999999993</v>
      </c>
      <c r="AD119" s="19">
        <v>8600.5474671669799</v>
      </c>
      <c r="AE119" s="18">
        <v>626868.96250938112</v>
      </c>
      <c r="AF119" s="18">
        <v>0</v>
      </c>
      <c r="AG119" s="18">
        <f t="shared" si="6"/>
        <v>635469.50997654814</v>
      </c>
      <c r="AH119" s="18">
        <f t="shared" si="7"/>
        <v>1354173.6799765481</v>
      </c>
      <c r="AI119" s="18"/>
      <c r="AJ119" s="18">
        <v>1432111</v>
      </c>
      <c r="AK119" s="18">
        <f t="shared" si="9"/>
        <v>-77937.320023451932</v>
      </c>
      <c r="AL119" s="20">
        <f t="shared" si="8"/>
        <v>0.94557871559994167</v>
      </c>
    </row>
    <row r="120" spans="1:38" s="14" customFormat="1" x14ac:dyDescent="0.25">
      <c r="A120" s="14" t="s">
        <v>47</v>
      </c>
      <c r="B120" s="14" t="s">
        <v>48</v>
      </c>
      <c r="C120" s="14" t="s">
        <v>49</v>
      </c>
      <c r="D120" s="14" t="s">
        <v>114</v>
      </c>
      <c r="E120" s="14" t="s">
        <v>525</v>
      </c>
      <c r="F120" s="15">
        <v>44362</v>
      </c>
      <c r="G120" s="14" t="s">
        <v>211</v>
      </c>
      <c r="H120" s="14" t="s">
        <v>52</v>
      </c>
      <c r="I120" s="14" t="s">
        <v>53</v>
      </c>
      <c r="J120" s="14" t="s">
        <v>54</v>
      </c>
      <c r="K120" s="14" t="s">
        <v>526</v>
      </c>
      <c r="L120" s="14" t="s">
        <v>475</v>
      </c>
      <c r="M120" s="14" t="s">
        <v>527</v>
      </c>
      <c r="N120" s="14" t="s">
        <v>528</v>
      </c>
      <c r="O120" s="16">
        <v>43189</v>
      </c>
      <c r="P120" s="16">
        <v>43278</v>
      </c>
      <c r="Q120" s="14">
        <v>3</v>
      </c>
      <c r="R120" s="14" t="s">
        <v>59</v>
      </c>
      <c r="S120" s="17">
        <v>43296.967974537038</v>
      </c>
      <c r="T120" s="18">
        <v>76059.649999999994</v>
      </c>
      <c r="U120" s="18">
        <v>257556.44</v>
      </c>
      <c r="V120" s="18">
        <v>70180.649999999994</v>
      </c>
      <c r="W120" s="18">
        <v>0</v>
      </c>
      <c r="X120" s="18">
        <v>0</v>
      </c>
      <c r="Y120" s="18">
        <v>0</v>
      </c>
      <c r="Z120" s="18">
        <v>9425</v>
      </c>
      <c r="AA120" s="18">
        <v>49560</v>
      </c>
      <c r="AB120" s="18">
        <v>216.49</v>
      </c>
      <c r="AC120" s="18">
        <f t="shared" si="5"/>
        <v>462998.23</v>
      </c>
      <c r="AD120" s="19">
        <v>-824.45253283301986</v>
      </c>
      <c r="AE120" s="18">
        <v>122759.05531707319</v>
      </c>
      <c r="AF120" s="18">
        <v>0</v>
      </c>
      <c r="AG120" s="18">
        <f t="shared" si="6"/>
        <v>121934.60278424017</v>
      </c>
      <c r="AH120" s="18">
        <f t="shared" si="7"/>
        <v>584932.83278424013</v>
      </c>
      <c r="AI120" s="18"/>
      <c r="AJ120" s="18">
        <v>1432111</v>
      </c>
      <c r="AK120" s="18">
        <f t="shared" si="9"/>
        <v>-847178.16721575987</v>
      </c>
      <c r="AL120" s="20">
        <f t="shared" si="8"/>
        <v>0.40844098871123824</v>
      </c>
    </row>
    <row r="121" spans="1:38" s="14" customFormat="1" x14ac:dyDescent="0.25">
      <c r="A121" s="14" t="s">
        <v>47</v>
      </c>
      <c r="B121" s="14" t="s">
        <v>48</v>
      </c>
      <c r="C121" s="14" t="s">
        <v>49</v>
      </c>
      <c r="D121" s="14" t="s">
        <v>114</v>
      </c>
      <c r="E121" s="14" t="s">
        <v>529</v>
      </c>
      <c r="F121" s="15">
        <v>44576</v>
      </c>
      <c r="G121" s="14" t="s">
        <v>211</v>
      </c>
      <c r="H121" s="14" t="s">
        <v>52</v>
      </c>
      <c r="I121" s="14" t="s">
        <v>53</v>
      </c>
      <c r="J121" s="14" t="s">
        <v>54</v>
      </c>
      <c r="K121" s="14" t="s">
        <v>530</v>
      </c>
      <c r="L121" s="14" t="s">
        <v>531</v>
      </c>
      <c r="M121" s="14" t="s">
        <v>532</v>
      </c>
      <c r="N121" s="14" t="s">
        <v>174</v>
      </c>
      <c r="O121" s="16">
        <v>43189</v>
      </c>
      <c r="P121" s="16">
        <v>43278</v>
      </c>
      <c r="Q121" s="14">
        <v>3</v>
      </c>
      <c r="R121" s="14" t="s">
        <v>59</v>
      </c>
      <c r="S121" s="17">
        <v>43296.967974537038</v>
      </c>
      <c r="T121" s="18">
        <v>46284</v>
      </c>
      <c r="U121" s="18">
        <v>281791.83999999997</v>
      </c>
      <c r="V121" s="18">
        <v>105113.76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402.09000000000003</v>
      </c>
      <c r="AC121" s="18">
        <f t="shared" si="5"/>
        <v>433591.69</v>
      </c>
      <c r="AD121" s="19">
        <v>8600.5474671669799</v>
      </c>
      <c r="AE121" s="18">
        <v>49343.537317073176</v>
      </c>
      <c r="AF121" s="18">
        <v>0</v>
      </c>
      <c r="AG121" s="18">
        <f t="shared" si="6"/>
        <v>57944.084784240156</v>
      </c>
      <c r="AH121" s="18">
        <f t="shared" si="7"/>
        <v>491535.77478424017</v>
      </c>
      <c r="AI121" s="18"/>
      <c r="AJ121" s="18">
        <v>1432111</v>
      </c>
      <c r="AK121" s="18">
        <f t="shared" si="9"/>
        <v>-940575.22521575983</v>
      </c>
      <c r="AL121" s="20">
        <f t="shared" si="8"/>
        <v>0.34322463467164221</v>
      </c>
    </row>
    <row r="122" spans="1:38" s="14" customFormat="1" x14ac:dyDescent="0.25">
      <c r="A122" s="14" t="s">
        <v>47</v>
      </c>
      <c r="B122" s="14" t="s">
        <v>48</v>
      </c>
      <c r="C122" s="14" t="s">
        <v>49</v>
      </c>
      <c r="D122" s="14" t="s">
        <v>114</v>
      </c>
      <c r="E122" s="14" t="s">
        <v>533</v>
      </c>
      <c r="F122" s="15">
        <v>44376</v>
      </c>
      <c r="G122" s="14" t="s">
        <v>211</v>
      </c>
      <c r="H122" s="14" t="s">
        <v>52</v>
      </c>
      <c r="I122" s="14" t="s">
        <v>53</v>
      </c>
      <c r="J122" s="14" t="s">
        <v>54</v>
      </c>
      <c r="K122" s="14" t="s">
        <v>534</v>
      </c>
      <c r="L122" s="14" t="s">
        <v>535</v>
      </c>
      <c r="M122" s="14" t="s">
        <v>379</v>
      </c>
      <c r="N122" s="14" t="s">
        <v>536</v>
      </c>
      <c r="O122" s="16">
        <v>43189</v>
      </c>
      <c r="P122" s="16">
        <v>43278</v>
      </c>
      <c r="Q122" s="14">
        <v>3</v>
      </c>
      <c r="R122" s="14" t="s">
        <v>59</v>
      </c>
      <c r="S122" s="17">
        <v>43296.967974537038</v>
      </c>
      <c r="T122" s="18">
        <v>181153.14</v>
      </c>
      <c r="U122" s="18">
        <v>36578.15</v>
      </c>
      <c r="V122" s="18">
        <v>209698.52000000002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1915.89</v>
      </c>
      <c r="AC122" s="18">
        <f t="shared" si="5"/>
        <v>429345.70000000007</v>
      </c>
      <c r="AD122" s="19">
        <v>8600.5474671669799</v>
      </c>
      <c r="AE122" s="18">
        <v>21171.314817073169</v>
      </c>
      <c r="AF122" s="18">
        <v>0</v>
      </c>
      <c r="AG122" s="18">
        <f t="shared" si="6"/>
        <v>29771.862284240149</v>
      </c>
      <c r="AH122" s="18">
        <f t="shared" si="7"/>
        <v>459117.56228424021</v>
      </c>
      <c r="AI122" s="18"/>
      <c r="AJ122" s="18">
        <v>1432111</v>
      </c>
      <c r="AK122" s="18">
        <f t="shared" si="9"/>
        <v>-972993.43771575973</v>
      </c>
      <c r="AL122" s="20">
        <f t="shared" si="8"/>
        <v>0.32058797277881407</v>
      </c>
    </row>
    <row r="123" spans="1:38" s="14" customFormat="1" x14ac:dyDescent="0.25">
      <c r="A123" s="14" t="s">
        <v>47</v>
      </c>
      <c r="B123" s="14" t="s">
        <v>48</v>
      </c>
      <c r="C123" s="14" t="s">
        <v>49</v>
      </c>
      <c r="D123" s="14" t="s">
        <v>114</v>
      </c>
      <c r="E123" s="14" t="s">
        <v>537</v>
      </c>
      <c r="F123" s="15">
        <v>44557</v>
      </c>
      <c r="G123" s="14" t="s">
        <v>211</v>
      </c>
      <c r="H123" s="14" t="s">
        <v>52</v>
      </c>
      <c r="I123" s="14" t="s">
        <v>53</v>
      </c>
      <c r="J123" s="14" t="s">
        <v>54</v>
      </c>
      <c r="K123" s="14" t="s">
        <v>538</v>
      </c>
      <c r="L123" s="14" t="s">
        <v>539</v>
      </c>
      <c r="M123" s="14" t="s">
        <v>540</v>
      </c>
      <c r="N123" s="14" t="s">
        <v>541</v>
      </c>
      <c r="O123" s="16">
        <v>43189</v>
      </c>
      <c r="P123" s="16">
        <v>43278</v>
      </c>
      <c r="Q123" s="14">
        <v>3</v>
      </c>
      <c r="R123" s="14" t="s">
        <v>59</v>
      </c>
      <c r="S123" s="17">
        <v>43296.967974537038</v>
      </c>
      <c r="T123" s="18">
        <v>212160.12</v>
      </c>
      <c r="U123" s="18">
        <v>53051.44</v>
      </c>
      <c r="V123" s="18">
        <v>30604.799999999999</v>
      </c>
      <c r="W123" s="18">
        <v>0</v>
      </c>
      <c r="X123" s="18">
        <v>0</v>
      </c>
      <c r="Y123" s="18">
        <v>0</v>
      </c>
      <c r="Z123" s="18">
        <v>0</v>
      </c>
      <c r="AA123" s="18">
        <v>107977.61</v>
      </c>
      <c r="AB123" s="18">
        <v>197.93</v>
      </c>
      <c r="AC123" s="18">
        <f t="shared" si="5"/>
        <v>403991.89999999997</v>
      </c>
      <c r="AD123" s="19">
        <v>8600.5474671669799</v>
      </c>
      <c r="AE123" s="18">
        <v>103353.29931707316</v>
      </c>
      <c r="AF123" s="18">
        <v>0</v>
      </c>
      <c r="AG123" s="18">
        <f t="shared" si="6"/>
        <v>111953.84678424014</v>
      </c>
      <c r="AH123" s="18">
        <f t="shared" si="7"/>
        <v>515945.74678424012</v>
      </c>
      <c r="AI123" s="18"/>
      <c r="AJ123" s="18">
        <v>1432111</v>
      </c>
      <c r="AK123" s="18">
        <f t="shared" si="9"/>
        <v>-916165.25321575988</v>
      </c>
      <c r="AL123" s="20">
        <f t="shared" si="8"/>
        <v>0.3602693832979707</v>
      </c>
    </row>
    <row r="124" spans="1:38" s="14" customFormat="1" x14ac:dyDescent="0.25">
      <c r="A124" s="14" t="s">
        <v>47</v>
      </c>
      <c r="B124" s="14" t="s">
        <v>48</v>
      </c>
      <c r="C124" s="14" t="s">
        <v>49</v>
      </c>
      <c r="D124" s="14" t="s">
        <v>114</v>
      </c>
      <c r="E124" s="14" t="s">
        <v>542</v>
      </c>
      <c r="F124" s="15">
        <v>44577</v>
      </c>
      <c r="G124" s="14" t="s">
        <v>211</v>
      </c>
      <c r="H124" s="14" t="s">
        <v>52</v>
      </c>
      <c r="I124" s="14" t="s">
        <v>53</v>
      </c>
      <c r="J124" s="14" t="s">
        <v>54</v>
      </c>
      <c r="K124" s="14" t="s">
        <v>543</v>
      </c>
      <c r="L124" s="14" t="s">
        <v>90</v>
      </c>
      <c r="M124" s="14" t="s">
        <v>108</v>
      </c>
      <c r="N124" s="14" t="s">
        <v>544</v>
      </c>
      <c r="O124" s="16">
        <v>43189</v>
      </c>
      <c r="P124" s="16">
        <v>43278</v>
      </c>
      <c r="Q124" s="14">
        <v>3</v>
      </c>
      <c r="R124" s="14" t="s">
        <v>59</v>
      </c>
      <c r="S124" s="17">
        <v>43296.967974537038</v>
      </c>
      <c r="T124" s="18">
        <v>143621.75999999998</v>
      </c>
      <c r="U124" s="18">
        <v>58576.399999999994</v>
      </c>
      <c r="V124" s="18">
        <v>102246.08</v>
      </c>
      <c r="W124" s="18">
        <v>0</v>
      </c>
      <c r="X124" s="18">
        <v>0</v>
      </c>
      <c r="Y124" s="18">
        <v>0</v>
      </c>
      <c r="Z124" s="18">
        <v>0</v>
      </c>
      <c r="AA124" s="18">
        <v>117760</v>
      </c>
      <c r="AB124" s="18">
        <v>142.25</v>
      </c>
      <c r="AC124" s="18">
        <f t="shared" si="5"/>
        <v>422346.49</v>
      </c>
      <c r="AD124" s="19">
        <v>8600.5474671669799</v>
      </c>
      <c r="AE124" s="18">
        <v>299843.15281707328</v>
      </c>
      <c r="AF124" s="18">
        <v>0</v>
      </c>
      <c r="AG124" s="18">
        <f t="shared" si="6"/>
        <v>308443.70028424024</v>
      </c>
      <c r="AH124" s="18">
        <f t="shared" si="7"/>
        <v>730790.19028424029</v>
      </c>
      <c r="AI124" s="18"/>
      <c r="AJ124" s="18">
        <v>1432111</v>
      </c>
      <c r="AK124" s="18">
        <f t="shared" si="9"/>
        <v>-701320.80971575971</v>
      </c>
      <c r="AL124" s="20">
        <f t="shared" si="8"/>
        <v>0.51028879066234412</v>
      </c>
    </row>
    <row r="125" spans="1:38" s="14" customFormat="1" x14ac:dyDescent="0.25">
      <c r="A125" s="14" t="s">
        <v>47</v>
      </c>
      <c r="B125" s="14" t="s">
        <v>48</v>
      </c>
      <c r="C125" s="14" t="s">
        <v>49</v>
      </c>
      <c r="D125" s="14" t="s">
        <v>114</v>
      </c>
      <c r="E125" s="14" t="s">
        <v>545</v>
      </c>
      <c r="F125" s="15">
        <v>44525</v>
      </c>
      <c r="G125" s="14" t="s">
        <v>211</v>
      </c>
      <c r="H125" s="14" t="s">
        <v>52</v>
      </c>
      <c r="I125" s="14" t="s">
        <v>53</v>
      </c>
      <c r="J125" s="14" t="s">
        <v>54</v>
      </c>
      <c r="K125" s="14" t="s">
        <v>546</v>
      </c>
      <c r="L125" s="14" t="s">
        <v>547</v>
      </c>
      <c r="M125" s="14" t="s">
        <v>457</v>
      </c>
      <c r="N125" s="14" t="s">
        <v>254</v>
      </c>
      <c r="O125" s="16">
        <v>43189</v>
      </c>
      <c r="P125" s="16">
        <v>43278</v>
      </c>
      <c r="Q125" s="14">
        <v>3</v>
      </c>
      <c r="R125" s="14" t="s">
        <v>59</v>
      </c>
      <c r="S125" s="17">
        <v>43296.967974537038</v>
      </c>
      <c r="T125" s="18">
        <v>119047.6</v>
      </c>
      <c r="U125" s="18">
        <v>176854.84</v>
      </c>
      <c r="V125" s="18">
        <v>68497.61</v>
      </c>
      <c r="W125" s="18">
        <v>0</v>
      </c>
      <c r="X125" s="18">
        <v>0</v>
      </c>
      <c r="Y125" s="18">
        <v>0</v>
      </c>
      <c r="Z125" s="18">
        <v>0</v>
      </c>
      <c r="AA125" s="18">
        <v>78440.600000000006</v>
      </c>
      <c r="AB125" s="18">
        <v>216.49</v>
      </c>
      <c r="AC125" s="18">
        <f t="shared" si="5"/>
        <v>443057.14</v>
      </c>
      <c r="AD125" s="19">
        <v>8600.5474671669799</v>
      </c>
      <c r="AE125" s="18">
        <v>96981.869817073166</v>
      </c>
      <c r="AF125" s="18">
        <v>0</v>
      </c>
      <c r="AG125" s="18">
        <f t="shared" si="6"/>
        <v>105582.41728424015</v>
      </c>
      <c r="AH125" s="18">
        <f t="shared" si="7"/>
        <v>548639.55728424015</v>
      </c>
      <c r="AI125" s="18"/>
      <c r="AJ125" s="18">
        <v>1432111</v>
      </c>
      <c r="AK125" s="18">
        <f t="shared" si="9"/>
        <v>-883471.44271575985</v>
      </c>
      <c r="AL125" s="20">
        <f t="shared" si="8"/>
        <v>0.38309848697778326</v>
      </c>
    </row>
    <row r="126" spans="1:38" s="14" customFormat="1" x14ac:dyDescent="0.25">
      <c r="A126" s="14" t="s">
        <v>47</v>
      </c>
      <c r="B126" s="14" t="s">
        <v>48</v>
      </c>
      <c r="C126" s="14" t="s">
        <v>49</v>
      </c>
      <c r="D126" s="14" t="s">
        <v>114</v>
      </c>
      <c r="E126" s="14" t="s">
        <v>548</v>
      </c>
      <c r="F126" s="15">
        <v>44615</v>
      </c>
      <c r="G126" s="14" t="s">
        <v>211</v>
      </c>
      <c r="H126" s="14" t="s">
        <v>52</v>
      </c>
      <c r="I126" s="14" t="s">
        <v>53</v>
      </c>
      <c r="J126" s="14" t="s">
        <v>54</v>
      </c>
      <c r="K126" s="14" t="s">
        <v>549</v>
      </c>
      <c r="L126" s="14" t="s">
        <v>288</v>
      </c>
      <c r="M126" s="14" t="s">
        <v>250</v>
      </c>
      <c r="N126" s="14" t="s">
        <v>241</v>
      </c>
      <c r="O126" s="16">
        <v>43189</v>
      </c>
      <c r="P126" s="16">
        <v>43278</v>
      </c>
      <c r="Q126" s="14">
        <v>3</v>
      </c>
      <c r="R126" s="14" t="s">
        <v>59</v>
      </c>
      <c r="S126" s="17">
        <v>43296.967974537038</v>
      </c>
      <c r="T126" s="18">
        <v>83562</v>
      </c>
      <c r="U126" s="18">
        <v>113390</v>
      </c>
      <c r="V126" s="18">
        <v>78104.489999999991</v>
      </c>
      <c r="W126" s="18">
        <v>0</v>
      </c>
      <c r="X126" s="18">
        <v>0</v>
      </c>
      <c r="Y126" s="18">
        <v>0</v>
      </c>
      <c r="Z126" s="18">
        <v>0</v>
      </c>
      <c r="AA126" s="18">
        <v>49963.520000000004</v>
      </c>
      <c r="AB126" s="18">
        <v>364.97</v>
      </c>
      <c r="AC126" s="18">
        <f t="shared" si="5"/>
        <v>325384.98</v>
      </c>
      <c r="AD126" s="19">
        <v>8600.5474671669799</v>
      </c>
      <c r="AE126" s="18">
        <v>13872.744817073171</v>
      </c>
      <c r="AF126" s="18">
        <v>0</v>
      </c>
      <c r="AG126" s="18">
        <f t="shared" si="6"/>
        <v>22473.292284240153</v>
      </c>
      <c r="AH126" s="18">
        <f t="shared" si="7"/>
        <v>347858.27228424011</v>
      </c>
      <c r="AI126" s="18"/>
      <c r="AJ126" s="18">
        <v>1432111</v>
      </c>
      <c r="AK126" s="18">
        <f t="shared" si="9"/>
        <v>-1084252.72771576</v>
      </c>
      <c r="AL126" s="20">
        <f t="shared" si="8"/>
        <v>0.24289895984615725</v>
      </c>
    </row>
    <row r="127" spans="1:38" s="14" customFormat="1" x14ac:dyDescent="0.25">
      <c r="A127" s="14" t="s">
        <v>47</v>
      </c>
      <c r="B127" s="14" t="s">
        <v>48</v>
      </c>
      <c r="C127" s="14" t="s">
        <v>49</v>
      </c>
      <c r="D127" s="14" t="s">
        <v>123</v>
      </c>
      <c r="E127" s="14" t="s">
        <v>550</v>
      </c>
      <c r="F127" s="15">
        <v>44568</v>
      </c>
      <c r="G127" s="14" t="s">
        <v>211</v>
      </c>
      <c r="H127" s="14" t="s">
        <v>52</v>
      </c>
      <c r="I127" s="14" t="s">
        <v>53</v>
      </c>
      <c r="J127" s="14" t="s">
        <v>54</v>
      </c>
      <c r="K127" s="14" t="s">
        <v>551</v>
      </c>
      <c r="L127" s="14" t="s">
        <v>552</v>
      </c>
      <c r="M127" s="14" t="s">
        <v>78</v>
      </c>
      <c r="N127" s="14" t="s">
        <v>457</v>
      </c>
      <c r="O127" s="16">
        <v>43189</v>
      </c>
      <c r="P127" s="16">
        <v>43278</v>
      </c>
      <c r="Q127" s="14">
        <v>3</v>
      </c>
      <c r="R127" s="14" t="s">
        <v>59</v>
      </c>
      <c r="S127" s="17">
        <v>43296.967974537038</v>
      </c>
      <c r="T127" s="18">
        <v>0</v>
      </c>
      <c r="U127" s="18">
        <v>0</v>
      </c>
      <c r="V127" s="18">
        <v>10500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1145.6500000000001</v>
      </c>
      <c r="AC127" s="18">
        <f t="shared" si="5"/>
        <v>11645.65</v>
      </c>
      <c r="AD127" s="19">
        <v>523.30827067669168</v>
      </c>
      <c r="AE127" s="18">
        <v>32624.67</v>
      </c>
      <c r="AF127" s="18">
        <v>0</v>
      </c>
      <c r="AG127" s="18">
        <f t="shared" si="6"/>
        <v>33147.978270676693</v>
      </c>
      <c r="AH127" s="18">
        <f t="shared" si="7"/>
        <v>44793.628270676694</v>
      </c>
      <c r="AI127" s="18"/>
      <c r="AJ127" s="18">
        <v>1432111</v>
      </c>
      <c r="AK127" s="18">
        <f t="shared" si="9"/>
        <v>-1387317.3717293234</v>
      </c>
      <c r="AL127" s="20">
        <f t="shared" si="8"/>
        <v>3.1278042184353511E-2</v>
      </c>
    </row>
    <row r="128" spans="1:38" s="14" customFormat="1" x14ac:dyDescent="0.25">
      <c r="A128" s="14" t="s">
        <v>47</v>
      </c>
      <c r="B128" s="14" t="s">
        <v>48</v>
      </c>
      <c r="C128" s="14" t="s">
        <v>49</v>
      </c>
      <c r="D128" s="14" t="s">
        <v>123</v>
      </c>
      <c r="E128" s="14" t="s">
        <v>553</v>
      </c>
      <c r="F128" s="15">
        <v>44503</v>
      </c>
      <c r="G128" s="14" t="s">
        <v>211</v>
      </c>
      <c r="H128" s="14" t="s">
        <v>52</v>
      </c>
      <c r="I128" s="14" t="s">
        <v>53</v>
      </c>
      <c r="J128" s="14" t="s">
        <v>54</v>
      </c>
      <c r="K128" s="14" t="s">
        <v>554</v>
      </c>
      <c r="L128" s="14" t="s">
        <v>555</v>
      </c>
      <c r="M128" s="14" t="s">
        <v>556</v>
      </c>
      <c r="N128" s="14" t="s">
        <v>196</v>
      </c>
      <c r="O128" s="16">
        <v>43189</v>
      </c>
      <c r="P128" s="16">
        <v>43278</v>
      </c>
      <c r="Q128" s="14">
        <v>3</v>
      </c>
      <c r="R128" s="14" t="s">
        <v>59</v>
      </c>
      <c r="S128" s="17">
        <v>43296.967974537038</v>
      </c>
      <c r="T128" s="18">
        <v>101705.64</v>
      </c>
      <c r="U128" s="18">
        <v>140684.79999999999</v>
      </c>
      <c r="V128" s="18">
        <v>260021.04</v>
      </c>
      <c r="W128" s="18">
        <v>0</v>
      </c>
      <c r="X128" s="18">
        <v>0</v>
      </c>
      <c r="Y128" s="18">
        <v>116000</v>
      </c>
      <c r="Z128" s="18">
        <v>125</v>
      </c>
      <c r="AA128" s="18">
        <v>0</v>
      </c>
      <c r="AB128" s="18">
        <v>808.05</v>
      </c>
      <c r="AC128" s="18">
        <f t="shared" si="5"/>
        <v>619344.53</v>
      </c>
      <c r="AD128" s="19">
        <v>523.30827067669168</v>
      </c>
      <c r="AE128" s="18">
        <v>19853.290000000005</v>
      </c>
      <c r="AF128" s="18">
        <v>0</v>
      </c>
      <c r="AG128" s="18">
        <f t="shared" si="6"/>
        <v>20376.598270676695</v>
      </c>
      <c r="AH128" s="18">
        <f t="shared" si="7"/>
        <v>639721.12827067671</v>
      </c>
      <c r="AI128" s="18"/>
      <c r="AJ128" s="18">
        <v>1432111</v>
      </c>
      <c r="AK128" s="18">
        <f t="shared" si="9"/>
        <v>-792389.87172932329</v>
      </c>
      <c r="AL128" s="20">
        <f t="shared" si="8"/>
        <v>0.44669800613966143</v>
      </c>
    </row>
    <row r="129" spans="1:38" s="14" customFormat="1" x14ac:dyDescent="0.25">
      <c r="A129" s="14" t="s">
        <v>47</v>
      </c>
      <c r="B129" s="14" t="s">
        <v>48</v>
      </c>
      <c r="C129" s="14" t="s">
        <v>49</v>
      </c>
      <c r="D129" s="14" t="s">
        <v>123</v>
      </c>
      <c r="E129" s="14" t="s">
        <v>557</v>
      </c>
      <c r="F129" s="15">
        <v>44541</v>
      </c>
      <c r="G129" s="14" t="s">
        <v>211</v>
      </c>
      <c r="H129" s="14" t="s">
        <v>52</v>
      </c>
      <c r="I129" s="14" t="s">
        <v>53</v>
      </c>
      <c r="J129" s="14" t="s">
        <v>54</v>
      </c>
      <c r="K129" s="14" t="s">
        <v>558</v>
      </c>
      <c r="L129" s="14" t="s">
        <v>559</v>
      </c>
      <c r="M129" s="14" t="s">
        <v>560</v>
      </c>
      <c r="N129" s="14" t="s">
        <v>445</v>
      </c>
      <c r="O129" s="16">
        <v>43189</v>
      </c>
      <c r="P129" s="16">
        <v>43278</v>
      </c>
      <c r="Q129" s="14">
        <v>3</v>
      </c>
      <c r="R129" s="14" t="s">
        <v>59</v>
      </c>
      <c r="S129" s="17">
        <v>43296.967974537038</v>
      </c>
      <c r="T129" s="18">
        <v>51764</v>
      </c>
      <c r="U129" s="18">
        <v>0</v>
      </c>
      <c r="V129" s="18">
        <v>224111.91</v>
      </c>
      <c r="W129" s="18">
        <v>0</v>
      </c>
      <c r="X129" s="18">
        <v>25364.66</v>
      </c>
      <c r="Y129" s="18">
        <v>153284</v>
      </c>
      <c r="Z129" s="18">
        <v>89830</v>
      </c>
      <c r="AA129" s="18">
        <v>0</v>
      </c>
      <c r="AB129" s="18">
        <v>346.41</v>
      </c>
      <c r="AC129" s="18">
        <f t="shared" si="5"/>
        <v>544700.9800000001</v>
      </c>
      <c r="AD129" s="19">
        <v>523.30827067669168</v>
      </c>
      <c r="AE129" s="18">
        <v>20654.409999999945</v>
      </c>
      <c r="AF129" s="18">
        <v>0</v>
      </c>
      <c r="AG129" s="18">
        <f t="shared" si="6"/>
        <v>21177.718270676636</v>
      </c>
      <c r="AH129" s="18">
        <f t="shared" si="7"/>
        <v>565878.69827067677</v>
      </c>
      <c r="AI129" s="18"/>
      <c r="AJ129" s="18">
        <v>1432111</v>
      </c>
      <c r="AK129" s="18">
        <f t="shared" si="9"/>
        <v>-866232.30172932323</v>
      </c>
      <c r="AL129" s="20">
        <f t="shared" si="8"/>
        <v>0.39513606017318265</v>
      </c>
    </row>
    <row r="130" spans="1:38" s="14" customFormat="1" x14ac:dyDescent="0.25">
      <c r="A130" s="14" t="s">
        <v>47</v>
      </c>
      <c r="B130" s="14" t="s">
        <v>48</v>
      </c>
      <c r="C130" s="14" t="s">
        <v>49</v>
      </c>
      <c r="D130" s="14" t="s">
        <v>123</v>
      </c>
      <c r="E130" s="14" t="s">
        <v>561</v>
      </c>
      <c r="F130" s="15">
        <v>44506</v>
      </c>
      <c r="G130" s="14" t="s">
        <v>211</v>
      </c>
      <c r="H130" s="14" t="s">
        <v>52</v>
      </c>
      <c r="I130" s="14" t="s">
        <v>53</v>
      </c>
      <c r="J130" s="14" t="s">
        <v>54</v>
      </c>
      <c r="K130" s="14" t="s">
        <v>562</v>
      </c>
      <c r="L130" s="14" t="s">
        <v>563</v>
      </c>
      <c r="M130" s="14" t="s">
        <v>352</v>
      </c>
      <c r="N130" s="14" t="s">
        <v>564</v>
      </c>
      <c r="O130" s="16">
        <v>43189</v>
      </c>
      <c r="P130" s="16">
        <v>43278</v>
      </c>
      <c r="Q130" s="14">
        <v>3</v>
      </c>
      <c r="R130" s="14" t="s">
        <v>59</v>
      </c>
      <c r="S130" s="17">
        <v>43296.967974537038</v>
      </c>
      <c r="T130" s="18">
        <v>110639.91</v>
      </c>
      <c r="U130" s="18">
        <v>15370</v>
      </c>
      <c r="V130" s="18">
        <v>56160</v>
      </c>
      <c r="W130" s="18">
        <v>0</v>
      </c>
      <c r="X130" s="18">
        <v>69600</v>
      </c>
      <c r="Y130" s="18">
        <v>0</v>
      </c>
      <c r="Z130" s="18">
        <v>0</v>
      </c>
      <c r="AA130" s="18">
        <v>154496</v>
      </c>
      <c r="AB130" s="18">
        <v>309.29000000000002</v>
      </c>
      <c r="AC130" s="18">
        <f t="shared" si="5"/>
        <v>406575.2</v>
      </c>
      <c r="AD130" s="19">
        <v>523.30827067669168</v>
      </c>
      <c r="AE130" s="18">
        <v>30906.620999999937</v>
      </c>
      <c r="AF130" s="18">
        <v>0</v>
      </c>
      <c r="AG130" s="18">
        <f t="shared" si="6"/>
        <v>31429.929270676628</v>
      </c>
      <c r="AH130" s="18">
        <f t="shared" si="7"/>
        <v>438005.12927067664</v>
      </c>
      <c r="AI130" s="18"/>
      <c r="AJ130" s="18">
        <v>1432111</v>
      </c>
      <c r="AK130" s="18">
        <f t="shared" si="9"/>
        <v>-994105.87072932336</v>
      </c>
      <c r="AL130" s="20">
        <f t="shared" si="8"/>
        <v>0.30584579635983289</v>
      </c>
    </row>
    <row r="131" spans="1:38" s="14" customFormat="1" x14ac:dyDescent="0.25">
      <c r="A131" s="14" t="s">
        <v>47</v>
      </c>
      <c r="B131" s="14" t="s">
        <v>48</v>
      </c>
      <c r="C131" s="14" t="s">
        <v>49</v>
      </c>
      <c r="D131" s="14" t="s">
        <v>123</v>
      </c>
      <c r="E131" s="14" t="s">
        <v>565</v>
      </c>
      <c r="F131" s="15">
        <v>44548</v>
      </c>
      <c r="G131" s="14" t="s">
        <v>211</v>
      </c>
      <c r="H131" s="14" t="s">
        <v>52</v>
      </c>
      <c r="I131" s="14" t="s">
        <v>53</v>
      </c>
      <c r="J131" s="14" t="s">
        <v>54</v>
      </c>
      <c r="K131" s="14" t="s">
        <v>566</v>
      </c>
      <c r="L131" s="14" t="s">
        <v>567</v>
      </c>
      <c r="M131" s="14" t="s">
        <v>568</v>
      </c>
      <c r="N131" s="14" t="s">
        <v>174</v>
      </c>
      <c r="O131" s="16">
        <v>43189</v>
      </c>
      <c r="P131" s="16">
        <v>43278</v>
      </c>
      <c r="Q131" s="14">
        <v>3</v>
      </c>
      <c r="R131" s="14" t="s">
        <v>59</v>
      </c>
      <c r="S131" s="17">
        <v>43296.967974537038</v>
      </c>
      <c r="T131" s="18">
        <v>66444.45</v>
      </c>
      <c r="U131" s="18">
        <v>199047</v>
      </c>
      <c r="V131" s="18">
        <v>44720</v>
      </c>
      <c r="W131" s="18">
        <v>0</v>
      </c>
      <c r="X131" s="18">
        <v>0</v>
      </c>
      <c r="Y131" s="18">
        <v>0</v>
      </c>
      <c r="Z131" s="18">
        <v>0</v>
      </c>
      <c r="AA131" s="18">
        <v>27260</v>
      </c>
      <c r="AB131" s="18">
        <v>835.93</v>
      </c>
      <c r="AC131" s="18">
        <f t="shared" si="5"/>
        <v>338307.38</v>
      </c>
      <c r="AD131" s="19">
        <v>523.30827067669168</v>
      </c>
      <c r="AE131" s="18">
        <v>4744.7300000000005</v>
      </c>
      <c r="AF131" s="18">
        <v>0</v>
      </c>
      <c r="AG131" s="18">
        <f t="shared" si="6"/>
        <v>5268.0382706766923</v>
      </c>
      <c r="AH131" s="18">
        <f t="shared" si="7"/>
        <v>343575.41827067669</v>
      </c>
      <c r="AI131" s="18"/>
      <c r="AJ131" s="18">
        <v>1432111</v>
      </c>
      <c r="AK131" s="18">
        <f t="shared" si="9"/>
        <v>-1088535.5817293234</v>
      </c>
      <c r="AL131" s="20">
        <f t="shared" si="8"/>
        <v>0.23990837181662364</v>
      </c>
    </row>
    <row r="132" spans="1:38" s="14" customFormat="1" x14ac:dyDescent="0.25">
      <c r="A132" s="14" t="s">
        <v>47</v>
      </c>
      <c r="B132" s="14" t="s">
        <v>48</v>
      </c>
      <c r="C132" s="14" t="s">
        <v>49</v>
      </c>
      <c r="D132" s="14" t="s">
        <v>131</v>
      </c>
      <c r="E132" s="14" t="s">
        <v>569</v>
      </c>
      <c r="F132" s="15">
        <v>44569</v>
      </c>
      <c r="G132" s="14" t="s">
        <v>211</v>
      </c>
      <c r="H132" s="14" t="s">
        <v>52</v>
      </c>
      <c r="I132" s="14" t="s">
        <v>53</v>
      </c>
      <c r="J132" s="14" t="s">
        <v>54</v>
      </c>
      <c r="K132" s="14" t="s">
        <v>570</v>
      </c>
      <c r="L132" s="14" t="s">
        <v>571</v>
      </c>
      <c r="M132" s="14" t="s">
        <v>572</v>
      </c>
      <c r="N132" s="14" t="s">
        <v>113</v>
      </c>
      <c r="O132" s="16">
        <v>43189</v>
      </c>
      <c r="P132" s="16">
        <v>43278</v>
      </c>
      <c r="Q132" s="14">
        <v>3</v>
      </c>
      <c r="R132" s="14" t="s">
        <v>59</v>
      </c>
      <c r="S132" s="17">
        <v>43296.967974537038</v>
      </c>
      <c r="T132" s="18">
        <v>97917.48</v>
      </c>
      <c r="U132" s="18">
        <v>60996</v>
      </c>
      <c r="V132" s="18">
        <v>141648.73000000001</v>
      </c>
      <c r="W132" s="18">
        <v>0</v>
      </c>
      <c r="X132" s="18">
        <v>0</v>
      </c>
      <c r="Y132" s="18">
        <v>0</v>
      </c>
      <c r="Z132" s="18">
        <v>0</v>
      </c>
      <c r="AA132" s="18">
        <v>133985</v>
      </c>
      <c r="AB132" s="18">
        <v>643.37</v>
      </c>
      <c r="AC132" s="18">
        <f t="shared" si="5"/>
        <v>435190.57999999996</v>
      </c>
      <c r="AD132" s="19">
        <v>0</v>
      </c>
      <c r="AE132" s="18">
        <v>44682.295499999913</v>
      </c>
      <c r="AF132" s="18">
        <v>0</v>
      </c>
      <c r="AG132" s="18">
        <f t="shared" si="6"/>
        <v>44682.295499999913</v>
      </c>
      <c r="AH132" s="18">
        <f t="shared" si="7"/>
        <v>479872.87549999985</v>
      </c>
      <c r="AI132" s="18"/>
      <c r="AJ132" s="18">
        <v>1432111</v>
      </c>
      <c r="AK132" s="18">
        <f t="shared" si="9"/>
        <v>-952238.12450000015</v>
      </c>
      <c r="AL132" s="20">
        <f t="shared" si="8"/>
        <v>0.33508078319348139</v>
      </c>
    </row>
    <row r="133" spans="1:38" s="14" customFormat="1" x14ac:dyDescent="0.25">
      <c r="A133" s="14" t="s">
        <v>47</v>
      </c>
      <c r="B133" s="14" t="s">
        <v>48</v>
      </c>
      <c r="C133" s="14" t="s">
        <v>49</v>
      </c>
      <c r="D133" s="14" t="s">
        <v>131</v>
      </c>
      <c r="E133" s="14" t="s">
        <v>573</v>
      </c>
      <c r="F133" s="15">
        <v>44367</v>
      </c>
      <c r="G133" s="14" t="s">
        <v>211</v>
      </c>
      <c r="H133" s="14" t="s">
        <v>52</v>
      </c>
      <c r="I133" s="14" t="s">
        <v>53</v>
      </c>
      <c r="J133" s="14" t="s">
        <v>54</v>
      </c>
      <c r="K133" s="14" t="s">
        <v>574</v>
      </c>
      <c r="L133" s="14" t="s">
        <v>575</v>
      </c>
      <c r="M133" s="14" t="s">
        <v>122</v>
      </c>
      <c r="N133" s="14" t="s">
        <v>576</v>
      </c>
      <c r="O133" s="16">
        <v>43189</v>
      </c>
      <c r="P133" s="16">
        <v>43278</v>
      </c>
      <c r="Q133" s="14">
        <v>3</v>
      </c>
      <c r="R133" s="14" t="s">
        <v>59</v>
      </c>
      <c r="S133" s="17">
        <v>43296.967974537038</v>
      </c>
      <c r="T133" s="18">
        <v>154562.12</v>
      </c>
      <c r="U133" s="18">
        <v>93725.1</v>
      </c>
      <c r="V133" s="18">
        <v>60928.69</v>
      </c>
      <c r="W133" s="18">
        <v>0</v>
      </c>
      <c r="X133" s="18">
        <v>0</v>
      </c>
      <c r="Y133" s="18">
        <v>0</v>
      </c>
      <c r="Z133" s="18">
        <v>0</v>
      </c>
      <c r="AA133" s="18">
        <v>69600</v>
      </c>
      <c r="AB133" s="18">
        <v>383.53</v>
      </c>
      <c r="AC133" s="18">
        <f t="shared" si="5"/>
        <v>379199.44000000006</v>
      </c>
      <c r="AD133" s="19">
        <v>0</v>
      </c>
      <c r="AE133" s="18">
        <v>103123.81200000014</v>
      </c>
      <c r="AF133" s="18">
        <v>0</v>
      </c>
      <c r="AG133" s="18">
        <f t="shared" si="6"/>
        <v>103123.81200000014</v>
      </c>
      <c r="AH133" s="18">
        <f t="shared" si="7"/>
        <v>482323.25200000021</v>
      </c>
      <c r="AI133" s="18"/>
      <c r="AJ133" s="18">
        <v>1432111</v>
      </c>
      <c r="AK133" s="18">
        <f t="shared" si="9"/>
        <v>-949787.74799999979</v>
      </c>
      <c r="AL133" s="20">
        <f t="shared" si="8"/>
        <v>0.33679180733895642</v>
      </c>
    </row>
    <row r="134" spans="1:38" s="14" customFormat="1" x14ac:dyDescent="0.25">
      <c r="A134" s="14" t="s">
        <v>47</v>
      </c>
      <c r="B134" s="14" t="s">
        <v>48</v>
      </c>
      <c r="C134" s="14" t="s">
        <v>49</v>
      </c>
      <c r="D134" s="14" t="s">
        <v>131</v>
      </c>
      <c r="E134" s="14" t="s">
        <v>577</v>
      </c>
      <c r="F134" s="15">
        <v>44610</v>
      </c>
      <c r="G134" s="14" t="s">
        <v>211</v>
      </c>
      <c r="H134" s="14" t="s">
        <v>52</v>
      </c>
      <c r="I134" s="14" t="s">
        <v>53</v>
      </c>
      <c r="J134" s="14" t="s">
        <v>54</v>
      </c>
      <c r="K134" s="14" t="s">
        <v>578</v>
      </c>
      <c r="L134" s="14" t="s">
        <v>579</v>
      </c>
      <c r="M134" s="14" t="s">
        <v>580</v>
      </c>
      <c r="N134" s="14" t="s">
        <v>581</v>
      </c>
      <c r="O134" s="16">
        <v>43189</v>
      </c>
      <c r="P134" s="16">
        <v>43278</v>
      </c>
      <c r="Q134" s="14">
        <v>3</v>
      </c>
      <c r="R134" s="14" t="s">
        <v>59</v>
      </c>
      <c r="S134" s="17">
        <v>43296.967974537038</v>
      </c>
      <c r="T134" s="18">
        <v>18052.02</v>
      </c>
      <c r="U134" s="18">
        <v>133922</v>
      </c>
      <c r="V134" s="18">
        <v>37890</v>
      </c>
      <c r="W134" s="18">
        <v>0</v>
      </c>
      <c r="X134" s="18">
        <v>0</v>
      </c>
      <c r="Y134" s="18">
        <v>0</v>
      </c>
      <c r="Z134" s="18">
        <v>0</v>
      </c>
      <c r="AA134" s="18">
        <v>132626.6</v>
      </c>
      <c r="AB134" s="18">
        <v>910.17</v>
      </c>
      <c r="AC134" s="18">
        <f t="shared" si="5"/>
        <v>323400.78999999998</v>
      </c>
      <c r="AD134" s="19">
        <v>0</v>
      </c>
      <c r="AE134" s="18">
        <v>110361.64323076946</v>
      </c>
      <c r="AF134" s="18">
        <v>0</v>
      </c>
      <c r="AG134" s="18">
        <f t="shared" si="6"/>
        <v>110361.64323076946</v>
      </c>
      <c r="AH134" s="18">
        <f t="shared" si="7"/>
        <v>433762.43323076947</v>
      </c>
      <c r="AI134" s="18"/>
      <c r="AJ134" s="18">
        <v>1432111</v>
      </c>
      <c r="AK134" s="18">
        <f t="shared" si="9"/>
        <v>-998348.56676923053</v>
      </c>
      <c r="AL134" s="20">
        <f t="shared" si="8"/>
        <v>0.30288324943441497</v>
      </c>
    </row>
    <row r="135" spans="1:38" s="14" customFormat="1" x14ac:dyDescent="0.25">
      <c r="A135" s="14" t="s">
        <v>47</v>
      </c>
      <c r="B135" s="14" t="s">
        <v>48</v>
      </c>
      <c r="C135" s="14" t="s">
        <v>49</v>
      </c>
      <c r="D135" s="14" t="s">
        <v>131</v>
      </c>
      <c r="E135" s="14" t="s">
        <v>582</v>
      </c>
      <c r="F135" s="15">
        <v>44617</v>
      </c>
      <c r="G135" s="14" t="s">
        <v>211</v>
      </c>
      <c r="H135" s="14" t="s">
        <v>52</v>
      </c>
      <c r="I135" s="14" t="s">
        <v>53</v>
      </c>
      <c r="J135" s="14" t="s">
        <v>54</v>
      </c>
      <c r="K135" s="14" t="s">
        <v>583</v>
      </c>
      <c r="L135" s="14" t="s">
        <v>584</v>
      </c>
      <c r="M135" s="14" t="s">
        <v>241</v>
      </c>
      <c r="N135" s="14" t="s">
        <v>585</v>
      </c>
      <c r="O135" s="16">
        <v>43189</v>
      </c>
      <c r="P135" s="16">
        <v>43278</v>
      </c>
      <c r="Q135" s="14">
        <v>3</v>
      </c>
      <c r="R135" s="14" t="s">
        <v>59</v>
      </c>
      <c r="S135" s="17">
        <v>43296.967974537038</v>
      </c>
      <c r="T135" s="18">
        <v>109200</v>
      </c>
      <c r="U135" s="18">
        <v>45150</v>
      </c>
      <c r="V135" s="18">
        <v>228817.84</v>
      </c>
      <c r="W135" s="18">
        <v>0</v>
      </c>
      <c r="X135" s="18">
        <v>0</v>
      </c>
      <c r="Y135" s="18">
        <v>0</v>
      </c>
      <c r="Z135" s="18">
        <v>7500</v>
      </c>
      <c r="AA135" s="18">
        <v>27300</v>
      </c>
      <c r="AB135" s="18">
        <v>587.68999999999994</v>
      </c>
      <c r="AC135" s="18">
        <f t="shared" si="5"/>
        <v>418555.52999999997</v>
      </c>
      <c r="AD135" s="19">
        <v>0</v>
      </c>
      <c r="AE135" s="18">
        <v>45178.388500000292</v>
      </c>
      <c r="AF135" s="18">
        <v>0</v>
      </c>
      <c r="AG135" s="18">
        <f t="shared" si="6"/>
        <v>45178.388500000292</v>
      </c>
      <c r="AH135" s="18">
        <f t="shared" si="7"/>
        <v>463733.91850000026</v>
      </c>
      <c r="AI135" s="18"/>
      <c r="AJ135" s="18">
        <v>1432111</v>
      </c>
      <c r="AK135" s="18">
        <f t="shared" si="9"/>
        <v>-968377.08149999974</v>
      </c>
      <c r="AL135" s="20">
        <f t="shared" si="8"/>
        <v>0.32381143535661711</v>
      </c>
    </row>
    <row r="136" spans="1:38" s="14" customFormat="1" x14ac:dyDescent="0.25">
      <c r="A136" s="14" t="s">
        <v>47</v>
      </c>
      <c r="B136" s="14" t="s">
        <v>48</v>
      </c>
      <c r="C136" s="14" t="s">
        <v>49</v>
      </c>
      <c r="D136" s="14" t="s">
        <v>131</v>
      </c>
      <c r="E136" s="14" t="s">
        <v>586</v>
      </c>
      <c r="F136" s="15">
        <v>44606</v>
      </c>
      <c r="G136" s="14" t="s">
        <v>211</v>
      </c>
      <c r="H136" s="14" t="s">
        <v>52</v>
      </c>
      <c r="I136" s="14" t="s">
        <v>53</v>
      </c>
      <c r="J136" s="14" t="s">
        <v>54</v>
      </c>
      <c r="K136" s="14" t="s">
        <v>587</v>
      </c>
      <c r="L136" s="14" t="s">
        <v>56</v>
      </c>
      <c r="M136" s="14" t="s">
        <v>588</v>
      </c>
      <c r="N136" s="14" t="s">
        <v>589</v>
      </c>
      <c r="O136" s="16">
        <v>43189</v>
      </c>
      <c r="P136" s="16">
        <v>43278</v>
      </c>
      <c r="Q136" s="14">
        <v>3</v>
      </c>
      <c r="R136" s="14" t="s">
        <v>59</v>
      </c>
      <c r="S136" s="17">
        <v>43296.967974537038</v>
      </c>
      <c r="T136" s="18">
        <v>38715.410000000003</v>
      </c>
      <c r="U136" s="18">
        <v>10713.619999999999</v>
      </c>
      <c r="V136" s="18">
        <v>93071.06</v>
      </c>
      <c r="W136" s="18">
        <v>0</v>
      </c>
      <c r="X136" s="18">
        <v>8699.24</v>
      </c>
      <c r="Y136" s="18">
        <v>0</v>
      </c>
      <c r="Z136" s="18">
        <v>0</v>
      </c>
      <c r="AA136" s="18">
        <v>225330.53999999998</v>
      </c>
      <c r="AB136" s="18">
        <v>1225.69</v>
      </c>
      <c r="AC136" s="18">
        <f t="shared" si="5"/>
        <v>377755.56</v>
      </c>
      <c r="AD136" s="19">
        <v>0</v>
      </c>
      <c r="AE136" s="18">
        <v>113694.21430999995</v>
      </c>
      <c r="AF136" s="18">
        <v>0</v>
      </c>
      <c r="AG136" s="18">
        <f t="shared" si="6"/>
        <v>113694.21430999995</v>
      </c>
      <c r="AH136" s="18">
        <f t="shared" si="7"/>
        <v>491449.77430999995</v>
      </c>
      <c r="AI136" s="18"/>
      <c r="AJ136" s="18">
        <v>1432111</v>
      </c>
      <c r="AK136" s="18">
        <f t="shared" si="9"/>
        <v>-940661.22568999999</v>
      </c>
      <c r="AL136" s="20">
        <f t="shared" si="8"/>
        <v>0.34316458312938031</v>
      </c>
    </row>
    <row r="137" spans="1:38" s="14" customFormat="1" x14ac:dyDescent="0.25">
      <c r="A137" s="14" t="s">
        <v>47</v>
      </c>
      <c r="B137" s="14" t="s">
        <v>48</v>
      </c>
      <c r="C137" s="14" t="s">
        <v>49</v>
      </c>
      <c r="D137" s="14" t="s">
        <v>131</v>
      </c>
      <c r="E137" s="14" t="s">
        <v>590</v>
      </c>
      <c r="F137" s="15">
        <v>44552</v>
      </c>
      <c r="G137" s="14" t="s">
        <v>211</v>
      </c>
      <c r="H137" s="14" t="s">
        <v>52</v>
      </c>
      <c r="I137" s="14" t="s">
        <v>53</v>
      </c>
      <c r="J137" s="14" t="s">
        <v>54</v>
      </c>
      <c r="K137" s="14" t="s">
        <v>591</v>
      </c>
      <c r="L137" s="14" t="s">
        <v>592</v>
      </c>
      <c r="M137" s="14" t="s">
        <v>593</v>
      </c>
      <c r="N137" s="14" t="s">
        <v>594</v>
      </c>
      <c r="O137" s="16">
        <v>43189</v>
      </c>
      <c r="P137" s="16">
        <v>43278</v>
      </c>
      <c r="Q137" s="14">
        <v>3</v>
      </c>
      <c r="R137" s="14" t="s">
        <v>59</v>
      </c>
      <c r="S137" s="17">
        <v>43296.967974537038</v>
      </c>
      <c r="T137" s="18">
        <v>76740.800000000003</v>
      </c>
      <c r="U137" s="18">
        <v>42958.400000000001</v>
      </c>
      <c r="V137" s="18">
        <v>125507.2</v>
      </c>
      <c r="W137" s="18">
        <v>0</v>
      </c>
      <c r="X137" s="18">
        <v>6000</v>
      </c>
      <c r="Y137" s="18">
        <v>0</v>
      </c>
      <c r="Z137" s="18">
        <v>0</v>
      </c>
      <c r="AA137" s="18">
        <v>0</v>
      </c>
      <c r="AB137" s="18">
        <v>1421.79</v>
      </c>
      <c r="AC137" s="18">
        <f t="shared" si="5"/>
        <v>252628.19000000003</v>
      </c>
      <c r="AD137" s="19">
        <v>0</v>
      </c>
      <c r="AE137" s="18">
        <v>68548.215133333331</v>
      </c>
      <c r="AF137" s="18">
        <v>0</v>
      </c>
      <c r="AG137" s="18">
        <f t="shared" si="6"/>
        <v>68548.215133333331</v>
      </c>
      <c r="AH137" s="18">
        <f t="shared" si="7"/>
        <v>321176.40513333335</v>
      </c>
      <c r="AI137" s="18"/>
      <c r="AJ137" s="18">
        <v>1432111</v>
      </c>
      <c r="AK137" s="18">
        <f t="shared" si="9"/>
        <v>-1110934.5948666667</v>
      </c>
      <c r="AL137" s="20">
        <f t="shared" si="8"/>
        <v>0.22426781522754405</v>
      </c>
    </row>
    <row r="138" spans="1:38" s="14" customFormat="1" x14ac:dyDescent="0.25">
      <c r="A138" s="14" t="s">
        <v>47</v>
      </c>
      <c r="B138" s="14" t="s">
        <v>48</v>
      </c>
      <c r="C138" s="14" t="s">
        <v>49</v>
      </c>
      <c r="D138" s="14" t="s">
        <v>131</v>
      </c>
      <c r="E138" s="14" t="s">
        <v>595</v>
      </c>
      <c r="F138" s="15">
        <v>44608</v>
      </c>
      <c r="G138" s="14" t="s">
        <v>211</v>
      </c>
      <c r="H138" s="14" t="s">
        <v>52</v>
      </c>
      <c r="I138" s="14" t="s">
        <v>53</v>
      </c>
      <c r="J138" s="14" t="s">
        <v>54</v>
      </c>
      <c r="K138" s="14" t="s">
        <v>596</v>
      </c>
      <c r="L138" s="14" t="s">
        <v>448</v>
      </c>
      <c r="M138" s="14" t="s">
        <v>597</v>
      </c>
      <c r="N138" s="14" t="s">
        <v>598</v>
      </c>
      <c r="O138" s="16">
        <v>43189</v>
      </c>
      <c r="P138" s="16">
        <v>43278</v>
      </c>
      <c r="Q138" s="14">
        <v>3</v>
      </c>
      <c r="R138" s="14" t="s">
        <v>59</v>
      </c>
      <c r="S138" s="17">
        <v>43296.967974537038</v>
      </c>
      <c r="T138" s="18">
        <v>167685.76999999999</v>
      </c>
      <c r="U138" s="18">
        <v>140831.85</v>
      </c>
      <c r="V138" s="18">
        <v>225324.75</v>
      </c>
      <c r="W138" s="18">
        <v>0</v>
      </c>
      <c r="X138" s="18">
        <v>200000</v>
      </c>
      <c r="Y138" s="18">
        <v>0</v>
      </c>
      <c r="Z138" s="18">
        <v>0</v>
      </c>
      <c r="AA138" s="18">
        <v>174016</v>
      </c>
      <c r="AB138" s="18">
        <v>587.68999999999994</v>
      </c>
      <c r="AC138" s="18">
        <f t="shared" si="5"/>
        <v>908446.05999999994</v>
      </c>
      <c r="AD138" s="19">
        <v>0</v>
      </c>
      <c r="AE138" s="18">
        <v>199583.1225</v>
      </c>
      <c r="AF138" s="18">
        <v>0</v>
      </c>
      <c r="AG138" s="18">
        <f t="shared" si="6"/>
        <v>199583.1225</v>
      </c>
      <c r="AH138" s="18">
        <f t="shared" si="7"/>
        <v>1108029.1824999999</v>
      </c>
      <c r="AI138" s="18"/>
      <c r="AJ138" s="18">
        <v>1432111</v>
      </c>
      <c r="AK138" s="18">
        <f t="shared" si="9"/>
        <v>-324081.81750000012</v>
      </c>
      <c r="AL138" s="20">
        <f t="shared" si="8"/>
        <v>0.77370342277937942</v>
      </c>
    </row>
    <row r="139" spans="1:38" s="14" customFormat="1" x14ac:dyDescent="0.25">
      <c r="A139" s="14" t="s">
        <v>47</v>
      </c>
      <c r="B139" s="14" t="s">
        <v>48</v>
      </c>
      <c r="C139" s="14" t="s">
        <v>49</v>
      </c>
      <c r="D139" s="14" t="s">
        <v>131</v>
      </c>
      <c r="E139" s="14" t="s">
        <v>599</v>
      </c>
      <c r="F139" s="15">
        <v>44534</v>
      </c>
      <c r="G139" s="14" t="s">
        <v>211</v>
      </c>
      <c r="H139" s="14" t="s">
        <v>52</v>
      </c>
      <c r="I139" s="14" t="s">
        <v>53</v>
      </c>
      <c r="J139" s="14" t="s">
        <v>54</v>
      </c>
      <c r="K139" s="14" t="s">
        <v>600</v>
      </c>
      <c r="L139" s="14" t="s">
        <v>601</v>
      </c>
      <c r="M139" s="14" t="s">
        <v>602</v>
      </c>
      <c r="N139" s="14" t="s">
        <v>603</v>
      </c>
      <c r="O139" s="16">
        <v>43189</v>
      </c>
      <c r="P139" s="16">
        <v>43278</v>
      </c>
      <c r="Q139" s="14">
        <v>3</v>
      </c>
      <c r="R139" s="14" t="s">
        <v>59</v>
      </c>
      <c r="S139" s="17">
        <v>43296.967974537038</v>
      </c>
      <c r="T139" s="18">
        <v>77857.77</v>
      </c>
      <c r="U139" s="18">
        <v>89853.6</v>
      </c>
      <c r="V139" s="18">
        <v>168782.51</v>
      </c>
      <c r="W139" s="18">
        <v>0</v>
      </c>
      <c r="X139" s="18">
        <v>20000</v>
      </c>
      <c r="Y139" s="18">
        <v>0</v>
      </c>
      <c r="Z139" s="18">
        <v>0</v>
      </c>
      <c r="AA139" s="18">
        <v>191458.8</v>
      </c>
      <c r="AB139" s="18">
        <v>364.97</v>
      </c>
      <c r="AC139" s="18">
        <f t="shared" ref="AC139:AC178" si="10">SUM(T139:AB139)</f>
        <v>548317.64999999991</v>
      </c>
      <c r="AD139" s="19">
        <v>0</v>
      </c>
      <c r="AE139" s="18">
        <v>58943.419000000315</v>
      </c>
      <c r="AF139" s="18">
        <v>0</v>
      </c>
      <c r="AG139" s="18">
        <f t="shared" ref="AG139:AG178" si="11">AD139+AE139+AF139</f>
        <v>58943.419000000315</v>
      </c>
      <c r="AH139" s="18">
        <f t="shared" ref="AH139:AH178" si="12">AC139+AG139</f>
        <v>607261.06900000025</v>
      </c>
      <c r="AI139" s="18"/>
      <c r="AJ139" s="18">
        <v>1432111</v>
      </c>
      <c r="AK139" s="18">
        <f t="shared" si="9"/>
        <v>-824849.93099999975</v>
      </c>
      <c r="AL139" s="20">
        <f t="shared" si="8"/>
        <v>0.42403212390659678</v>
      </c>
    </row>
    <row r="140" spans="1:38" s="14" customFormat="1" x14ac:dyDescent="0.25">
      <c r="A140" s="14" t="s">
        <v>47</v>
      </c>
      <c r="B140" s="14" t="s">
        <v>48</v>
      </c>
      <c r="C140" s="14" t="s">
        <v>49</v>
      </c>
      <c r="D140" s="14" t="s">
        <v>131</v>
      </c>
      <c r="E140" s="14" t="s">
        <v>604</v>
      </c>
      <c r="F140" s="15">
        <v>44570</v>
      </c>
      <c r="G140" s="14" t="s">
        <v>211</v>
      </c>
      <c r="H140" s="14" t="s">
        <v>52</v>
      </c>
      <c r="I140" s="14" t="s">
        <v>53</v>
      </c>
      <c r="J140" s="14" t="s">
        <v>54</v>
      </c>
      <c r="K140" s="14" t="s">
        <v>605</v>
      </c>
      <c r="L140" s="14" t="s">
        <v>606</v>
      </c>
      <c r="M140" s="14" t="s">
        <v>607</v>
      </c>
      <c r="N140" s="14" t="s">
        <v>241</v>
      </c>
      <c r="O140" s="16">
        <v>43189</v>
      </c>
      <c r="P140" s="16">
        <v>43278</v>
      </c>
      <c r="Q140" s="14">
        <v>3</v>
      </c>
      <c r="R140" s="14" t="s">
        <v>59</v>
      </c>
      <c r="S140" s="17">
        <v>43296.967974537038</v>
      </c>
      <c r="T140" s="18">
        <v>110835.09999999999</v>
      </c>
      <c r="U140" s="18">
        <v>111912.86</v>
      </c>
      <c r="V140" s="18">
        <v>139944.4</v>
      </c>
      <c r="W140" s="18">
        <v>0</v>
      </c>
      <c r="X140" s="18">
        <v>0</v>
      </c>
      <c r="Y140" s="18">
        <v>0</v>
      </c>
      <c r="Z140" s="18">
        <v>0</v>
      </c>
      <c r="AA140" s="18">
        <v>81343.14</v>
      </c>
      <c r="AB140" s="18">
        <v>346.41</v>
      </c>
      <c r="AC140" s="18">
        <f t="shared" si="10"/>
        <v>444381.91</v>
      </c>
      <c r="AD140" s="19">
        <v>0</v>
      </c>
      <c r="AE140" s="18">
        <v>100133.24799999992</v>
      </c>
      <c r="AF140" s="18">
        <v>0</v>
      </c>
      <c r="AG140" s="18">
        <f t="shared" si="11"/>
        <v>100133.24799999992</v>
      </c>
      <c r="AH140" s="18">
        <f t="shared" si="12"/>
        <v>544515.15799999994</v>
      </c>
      <c r="AI140" s="18"/>
      <c r="AJ140" s="18">
        <v>1432111</v>
      </c>
      <c r="AK140" s="18">
        <f t="shared" si="9"/>
        <v>-887595.84200000006</v>
      </c>
      <c r="AL140" s="20">
        <f t="shared" ref="AL140:AL178" si="13">AH140/AJ140</f>
        <v>0.38021854311572212</v>
      </c>
    </row>
    <row r="141" spans="1:38" s="14" customFormat="1" x14ac:dyDescent="0.25">
      <c r="A141" s="14" t="s">
        <v>47</v>
      </c>
      <c r="B141" s="14" t="s">
        <v>48</v>
      </c>
      <c r="C141" s="14" t="s">
        <v>49</v>
      </c>
      <c r="D141" s="14" t="s">
        <v>131</v>
      </c>
      <c r="E141" s="14" t="s">
        <v>608</v>
      </c>
      <c r="F141" s="15">
        <v>44508</v>
      </c>
      <c r="G141" s="14" t="s">
        <v>211</v>
      </c>
      <c r="H141" s="14" t="s">
        <v>52</v>
      </c>
      <c r="I141" s="14" t="s">
        <v>53</v>
      </c>
      <c r="J141" s="14" t="s">
        <v>54</v>
      </c>
      <c r="K141" s="14" t="s">
        <v>609</v>
      </c>
      <c r="L141" s="14" t="s">
        <v>610</v>
      </c>
      <c r="M141" s="14" t="s">
        <v>611</v>
      </c>
      <c r="N141" s="14" t="s">
        <v>612</v>
      </c>
      <c r="O141" s="16">
        <v>43189</v>
      </c>
      <c r="P141" s="16">
        <v>43278</v>
      </c>
      <c r="Q141" s="14">
        <v>3</v>
      </c>
      <c r="R141" s="14" t="s">
        <v>59</v>
      </c>
      <c r="S141" s="17">
        <v>43296.967974537038</v>
      </c>
      <c r="T141" s="18">
        <v>74213</v>
      </c>
      <c r="U141" s="18">
        <v>89827</v>
      </c>
      <c r="V141" s="18">
        <v>103681.08</v>
      </c>
      <c r="W141" s="18">
        <v>0</v>
      </c>
      <c r="X141" s="18">
        <v>0</v>
      </c>
      <c r="Y141" s="18">
        <v>0</v>
      </c>
      <c r="Z141" s="18">
        <v>0</v>
      </c>
      <c r="AA141" s="18">
        <v>152203.35999999999</v>
      </c>
      <c r="AB141" s="18">
        <v>216.49</v>
      </c>
      <c r="AC141" s="18">
        <f t="shared" si="10"/>
        <v>420140.93</v>
      </c>
      <c r="AD141" s="19">
        <v>0</v>
      </c>
      <c r="AE141" s="18">
        <v>113241.86749999979</v>
      </c>
      <c r="AF141" s="18">
        <v>0</v>
      </c>
      <c r="AG141" s="18">
        <f t="shared" si="11"/>
        <v>113241.86749999979</v>
      </c>
      <c r="AH141" s="18">
        <f t="shared" si="12"/>
        <v>533382.79749999975</v>
      </c>
      <c r="AI141" s="18"/>
      <c r="AJ141" s="18">
        <v>1432111</v>
      </c>
      <c r="AK141" s="18">
        <f t="shared" ref="AK141:AK178" si="14">+(+AH141+AI141)-AJ141</f>
        <v>-898728.20250000025</v>
      </c>
      <c r="AL141" s="20">
        <f t="shared" si="13"/>
        <v>0.37244515089961583</v>
      </c>
    </row>
    <row r="142" spans="1:38" s="14" customFormat="1" x14ac:dyDescent="0.25">
      <c r="A142" s="14" t="s">
        <v>47</v>
      </c>
      <c r="B142" s="14" t="s">
        <v>48</v>
      </c>
      <c r="C142" s="14" t="s">
        <v>49</v>
      </c>
      <c r="D142" s="14" t="s">
        <v>139</v>
      </c>
      <c r="E142" s="14" t="s">
        <v>613</v>
      </c>
      <c r="F142" s="15">
        <v>44529</v>
      </c>
      <c r="G142" s="14" t="s">
        <v>211</v>
      </c>
      <c r="H142" s="14" t="s">
        <v>52</v>
      </c>
      <c r="I142" s="14" t="s">
        <v>53</v>
      </c>
      <c r="J142" s="14" t="s">
        <v>54</v>
      </c>
      <c r="K142" s="14" t="s">
        <v>614</v>
      </c>
      <c r="L142" s="14" t="s">
        <v>615</v>
      </c>
      <c r="M142" s="14" t="s">
        <v>616</v>
      </c>
      <c r="N142" s="14" t="s">
        <v>617</v>
      </c>
      <c r="O142" s="16">
        <v>43189</v>
      </c>
      <c r="P142" s="16">
        <v>43278</v>
      </c>
      <c r="Q142" s="14">
        <v>3</v>
      </c>
      <c r="R142" s="14" t="s">
        <v>59</v>
      </c>
      <c r="S142" s="17">
        <v>43296.967974537038</v>
      </c>
      <c r="T142" s="18">
        <v>51070.85</v>
      </c>
      <c r="U142" s="18">
        <v>119045.11</v>
      </c>
      <c r="V142" s="18">
        <v>126393.86</v>
      </c>
      <c r="W142" s="18">
        <v>0</v>
      </c>
      <c r="X142" s="18">
        <v>0</v>
      </c>
      <c r="Y142" s="18">
        <v>0</v>
      </c>
      <c r="Z142" s="18">
        <v>1044</v>
      </c>
      <c r="AA142" s="18">
        <v>87338.26</v>
      </c>
      <c r="AB142" s="18">
        <v>364.97</v>
      </c>
      <c r="AC142" s="18">
        <f t="shared" si="10"/>
        <v>385257.05</v>
      </c>
      <c r="AD142" s="19">
        <v>6725.0999999999995</v>
      </c>
      <c r="AE142" s="18">
        <v>195889.40639534881</v>
      </c>
      <c r="AF142" s="18">
        <v>0</v>
      </c>
      <c r="AG142" s="18">
        <f t="shared" si="11"/>
        <v>202614.50639534881</v>
      </c>
      <c r="AH142" s="18">
        <f t="shared" si="12"/>
        <v>587871.55639534886</v>
      </c>
      <c r="AI142" s="18"/>
      <c r="AJ142" s="18">
        <v>1432111</v>
      </c>
      <c r="AK142" s="18">
        <f t="shared" si="14"/>
        <v>-844239.44360465114</v>
      </c>
      <c r="AL142" s="20">
        <f t="shared" si="13"/>
        <v>0.41049301094352941</v>
      </c>
    </row>
    <row r="143" spans="1:38" s="14" customFormat="1" x14ac:dyDescent="0.25">
      <c r="A143" s="14" t="s">
        <v>47</v>
      </c>
      <c r="B143" s="14" t="s">
        <v>48</v>
      </c>
      <c r="C143" s="14" t="s">
        <v>49</v>
      </c>
      <c r="D143" s="14" t="s">
        <v>139</v>
      </c>
      <c r="E143" s="14" t="s">
        <v>618</v>
      </c>
      <c r="F143" s="15">
        <v>44512</v>
      </c>
      <c r="G143" s="14" t="s">
        <v>211</v>
      </c>
      <c r="H143" s="14" t="s">
        <v>52</v>
      </c>
      <c r="I143" s="14" t="s">
        <v>53</v>
      </c>
      <c r="J143" s="14" t="s">
        <v>54</v>
      </c>
      <c r="K143" s="14" t="s">
        <v>619</v>
      </c>
      <c r="L143" s="14" t="s">
        <v>620</v>
      </c>
      <c r="M143" s="14" t="s">
        <v>621</v>
      </c>
      <c r="N143" s="14" t="s">
        <v>622</v>
      </c>
      <c r="O143" s="16">
        <v>43189</v>
      </c>
      <c r="P143" s="16">
        <v>43278</v>
      </c>
      <c r="Q143" s="14">
        <v>3</v>
      </c>
      <c r="R143" s="14" t="s">
        <v>59</v>
      </c>
      <c r="S143" s="17">
        <v>43296.967974537038</v>
      </c>
      <c r="T143" s="18">
        <v>99808.510000000009</v>
      </c>
      <c r="U143" s="18">
        <v>59043.6</v>
      </c>
      <c r="V143" s="18">
        <v>128640.03</v>
      </c>
      <c r="W143" s="18">
        <v>0</v>
      </c>
      <c r="X143" s="18">
        <v>35000.01</v>
      </c>
      <c r="Y143" s="18">
        <v>0</v>
      </c>
      <c r="Z143" s="18">
        <v>5213.04</v>
      </c>
      <c r="AA143" s="18">
        <v>81356</v>
      </c>
      <c r="AB143" s="18">
        <v>532.01</v>
      </c>
      <c r="AC143" s="18">
        <f t="shared" si="10"/>
        <v>409593.2</v>
      </c>
      <c r="AD143" s="19">
        <v>6725.0999999999995</v>
      </c>
      <c r="AE143" s="18">
        <v>91869.826000000045</v>
      </c>
      <c r="AF143" s="18">
        <v>0</v>
      </c>
      <c r="AG143" s="18">
        <f t="shared" si="11"/>
        <v>98594.92600000005</v>
      </c>
      <c r="AH143" s="18">
        <f t="shared" si="12"/>
        <v>508188.12600000005</v>
      </c>
      <c r="AI143" s="18"/>
      <c r="AJ143" s="18">
        <v>1432111</v>
      </c>
      <c r="AK143" s="18">
        <f t="shared" si="14"/>
        <v>-923922.87399999995</v>
      </c>
      <c r="AL143" s="20">
        <f t="shared" si="13"/>
        <v>0.35485247023450001</v>
      </c>
    </row>
    <row r="144" spans="1:38" s="14" customFormat="1" x14ac:dyDescent="0.25">
      <c r="A144" s="14" t="s">
        <v>47</v>
      </c>
      <c r="B144" s="14" t="s">
        <v>48</v>
      </c>
      <c r="C144" s="14" t="s">
        <v>49</v>
      </c>
      <c r="D144" s="14" t="s">
        <v>139</v>
      </c>
      <c r="E144" s="14" t="s">
        <v>623</v>
      </c>
      <c r="F144" s="15">
        <v>44561</v>
      </c>
      <c r="G144" s="14" t="s">
        <v>211</v>
      </c>
      <c r="H144" s="14" t="s">
        <v>52</v>
      </c>
      <c r="I144" s="14" t="s">
        <v>53</v>
      </c>
      <c r="J144" s="14" t="s">
        <v>54</v>
      </c>
      <c r="K144" s="14" t="s">
        <v>624</v>
      </c>
      <c r="L144" s="14" t="s">
        <v>625</v>
      </c>
      <c r="M144" s="14" t="s">
        <v>626</v>
      </c>
      <c r="N144" s="14" t="s">
        <v>627</v>
      </c>
      <c r="O144" s="16">
        <v>43189</v>
      </c>
      <c r="P144" s="16">
        <v>43278</v>
      </c>
      <c r="Q144" s="14">
        <v>3</v>
      </c>
      <c r="R144" s="14" t="s">
        <v>59</v>
      </c>
      <c r="S144" s="17">
        <v>43296.967974537038</v>
      </c>
      <c r="T144" s="18">
        <v>49490</v>
      </c>
      <c r="U144" s="18">
        <v>232138.88</v>
      </c>
      <c r="V144" s="18">
        <v>11853.25</v>
      </c>
      <c r="W144" s="18">
        <v>0</v>
      </c>
      <c r="X144" s="18">
        <v>13956.87</v>
      </c>
      <c r="Y144" s="18">
        <v>2320</v>
      </c>
      <c r="Z144" s="18">
        <v>96385.88</v>
      </c>
      <c r="AA144" s="18">
        <v>83228.960000000006</v>
      </c>
      <c r="AB144" s="18">
        <v>910.17</v>
      </c>
      <c r="AC144" s="18">
        <f t="shared" si="10"/>
        <v>490284.01</v>
      </c>
      <c r="AD144" s="19">
        <v>6725.0999999999995</v>
      </c>
      <c r="AE144" s="18">
        <v>186418.71599999999</v>
      </c>
      <c r="AF144" s="18">
        <v>0</v>
      </c>
      <c r="AG144" s="18">
        <f t="shared" si="11"/>
        <v>193143.81599999999</v>
      </c>
      <c r="AH144" s="18">
        <f t="shared" si="12"/>
        <v>683427.826</v>
      </c>
      <c r="AI144" s="18"/>
      <c r="AJ144" s="18">
        <v>1432111</v>
      </c>
      <c r="AK144" s="18">
        <f t="shared" si="14"/>
        <v>-748683.174</v>
      </c>
      <c r="AL144" s="20">
        <f t="shared" si="13"/>
        <v>0.47721707744720904</v>
      </c>
    </row>
    <row r="145" spans="1:38" s="14" customFormat="1" x14ac:dyDescent="0.25">
      <c r="A145" s="14" t="s">
        <v>47</v>
      </c>
      <c r="B145" s="14" t="s">
        <v>48</v>
      </c>
      <c r="C145" s="14" t="s">
        <v>49</v>
      </c>
      <c r="D145" s="14" t="s">
        <v>139</v>
      </c>
      <c r="E145" s="14" t="s">
        <v>628</v>
      </c>
      <c r="F145" s="15">
        <v>44513</v>
      </c>
      <c r="G145" s="14" t="s">
        <v>211</v>
      </c>
      <c r="H145" s="14" t="s">
        <v>52</v>
      </c>
      <c r="I145" s="14" t="s">
        <v>53</v>
      </c>
      <c r="J145" s="14" t="s">
        <v>54</v>
      </c>
      <c r="K145" s="14" t="s">
        <v>629</v>
      </c>
      <c r="L145" s="14" t="s">
        <v>630</v>
      </c>
      <c r="M145" s="14" t="s">
        <v>631</v>
      </c>
      <c r="N145" s="14" t="s">
        <v>632</v>
      </c>
      <c r="O145" s="16">
        <v>43189</v>
      </c>
      <c r="P145" s="16">
        <v>43278</v>
      </c>
      <c r="Q145" s="14">
        <v>3</v>
      </c>
      <c r="R145" s="14" t="s">
        <v>59</v>
      </c>
      <c r="S145" s="17">
        <v>43296.967974537038</v>
      </c>
      <c r="T145" s="18">
        <v>83169.94</v>
      </c>
      <c r="U145" s="18">
        <v>132494.09</v>
      </c>
      <c r="V145" s="18">
        <v>97736.82</v>
      </c>
      <c r="W145" s="18">
        <v>0</v>
      </c>
      <c r="X145" s="18">
        <v>12059.56</v>
      </c>
      <c r="Y145" s="18">
        <v>0</v>
      </c>
      <c r="Z145" s="18">
        <v>0</v>
      </c>
      <c r="AA145" s="18">
        <v>54163.49</v>
      </c>
      <c r="AB145" s="18">
        <v>216.49</v>
      </c>
      <c r="AC145" s="18">
        <f t="shared" si="10"/>
        <v>379840.38999999996</v>
      </c>
      <c r="AD145" s="19">
        <v>6725.0999999999995</v>
      </c>
      <c r="AE145" s="18">
        <v>58963.433653846136</v>
      </c>
      <c r="AF145" s="18">
        <v>0</v>
      </c>
      <c r="AG145" s="18">
        <f t="shared" si="11"/>
        <v>65688.533653846142</v>
      </c>
      <c r="AH145" s="18">
        <f t="shared" si="12"/>
        <v>445528.92365384608</v>
      </c>
      <c r="AI145" s="18"/>
      <c r="AJ145" s="18">
        <v>1432111</v>
      </c>
      <c r="AK145" s="18">
        <f t="shared" si="14"/>
        <v>-986582.07634615386</v>
      </c>
      <c r="AL145" s="20">
        <f t="shared" si="13"/>
        <v>0.31109943548638763</v>
      </c>
    </row>
    <row r="146" spans="1:38" s="14" customFormat="1" x14ac:dyDescent="0.25">
      <c r="A146" s="14" t="s">
        <v>47</v>
      </c>
      <c r="B146" s="14" t="s">
        <v>48</v>
      </c>
      <c r="C146" s="14" t="s">
        <v>49</v>
      </c>
      <c r="D146" s="14" t="s">
        <v>148</v>
      </c>
      <c r="E146" s="14" t="s">
        <v>633</v>
      </c>
      <c r="F146" s="15">
        <v>44618</v>
      </c>
      <c r="G146" s="14" t="s">
        <v>211</v>
      </c>
      <c r="H146" s="14" t="s">
        <v>52</v>
      </c>
      <c r="I146" s="14" t="s">
        <v>53</v>
      </c>
      <c r="J146" s="14" t="s">
        <v>54</v>
      </c>
      <c r="K146" s="14" t="s">
        <v>634</v>
      </c>
      <c r="L146" s="14" t="s">
        <v>635</v>
      </c>
      <c r="M146" s="14" t="s">
        <v>636</v>
      </c>
      <c r="N146" s="14" t="s">
        <v>612</v>
      </c>
      <c r="O146" s="16">
        <v>43189</v>
      </c>
      <c r="P146" s="16">
        <v>43278</v>
      </c>
      <c r="Q146" s="14">
        <v>3</v>
      </c>
      <c r="R146" s="14" t="s">
        <v>59</v>
      </c>
      <c r="S146" s="17">
        <v>43296.967974537038</v>
      </c>
      <c r="T146" s="18">
        <v>120325.29000000001</v>
      </c>
      <c r="U146" s="18">
        <v>201004.80000000002</v>
      </c>
      <c r="V146" s="18">
        <v>94097.19</v>
      </c>
      <c r="W146" s="18">
        <v>0</v>
      </c>
      <c r="X146" s="18">
        <v>0</v>
      </c>
      <c r="Y146" s="18">
        <v>2992.8</v>
      </c>
      <c r="Z146" s="18">
        <v>0</v>
      </c>
      <c r="AA146" s="18">
        <v>3468.38</v>
      </c>
      <c r="AB146" s="18">
        <v>1489.01</v>
      </c>
      <c r="AC146" s="18">
        <f t="shared" si="10"/>
        <v>423377.47000000003</v>
      </c>
      <c r="AD146" s="19">
        <v>12017.091204742625</v>
      </c>
      <c r="AE146" s="18">
        <v>52720</v>
      </c>
      <c r="AF146" s="18">
        <v>0</v>
      </c>
      <c r="AG146" s="18">
        <f t="shared" si="11"/>
        <v>64737.091204742625</v>
      </c>
      <c r="AH146" s="18">
        <f t="shared" si="12"/>
        <v>488114.56120474264</v>
      </c>
      <c r="AI146" s="18"/>
      <c r="AJ146" s="18">
        <v>1432111</v>
      </c>
      <c r="AK146" s="18">
        <f t="shared" si="14"/>
        <v>-943996.43879525736</v>
      </c>
      <c r="AL146" s="20">
        <f t="shared" si="13"/>
        <v>0.34083570421897647</v>
      </c>
    </row>
    <row r="147" spans="1:38" s="14" customFormat="1" x14ac:dyDescent="0.25">
      <c r="A147" s="14" t="s">
        <v>47</v>
      </c>
      <c r="B147" s="14" t="s">
        <v>48</v>
      </c>
      <c r="C147" s="14" t="s">
        <v>49</v>
      </c>
      <c r="D147" s="14" t="s">
        <v>148</v>
      </c>
      <c r="E147" s="14" t="s">
        <v>637</v>
      </c>
      <c r="F147" s="15">
        <v>44562</v>
      </c>
      <c r="G147" s="14" t="s">
        <v>211</v>
      </c>
      <c r="H147" s="14" t="s">
        <v>52</v>
      </c>
      <c r="I147" s="14" t="s">
        <v>53</v>
      </c>
      <c r="J147" s="14" t="s">
        <v>54</v>
      </c>
      <c r="K147" s="14" t="s">
        <v>638</v>
      </c>
      <c r="L147" s="14" t="s">
        <v>510</v>
      </c>
      <c r="M147" s="14" t="s">
        <v>312</v>
      </c>
      <c r="N147" s="14" t="s">
        <v>639</v>
      </c>
      <c r="O147" s="16">
        <v>43189</v>
      </c>
      <c r="P147" s="16">
        <v>43278</v>
      </c>
      <c r="Q147" s="14">
        <v>3</v>
      </c>
      <c r="R147" s="14" t="s">
        <v>59</v>
      </c>
      <c r="S147" s="17">
        <v>43296.967974537038</v>
      </c>
      <c r="T147" s="18">
        <v>21488.62</v>
      </c>
      <c r="U147" s="18">
        <v>115911.20999999999</v>
      </c>
      <c r="V147" s="18">
        <v>23587.370000000003</v>
      </c>
      <c r="W147" s="18">
        <v>0</v>
      </c>
      <c r="X147" s="18">
        <v>212193.6</v>
      </c>
      <c r="Y147" s="18">
        <v>0</v>
      </c>
      <c r="Z147" s="18">
        <v>6110</v>
      </c>
      <c r="AA147" s="18">
        <v>210932.28000000003</v>
      </c>
      <c r="AB147" s="18">
        <v>235.05</v>
      </c>
      <c r="AC147" s="18">
        <f t="shared" si="10"/>
        <v>590458.13000000012</v>
      </c>
      <c r="AD147" s="19">
        <v>12017.091204742625</v>
      </c>
      <c r="AE147" s="18">
        <v>89706.819100000124</v>
      </c>
      <c r="AF147" s="18">
        <v>0</v>
      </c>
      <c r="AG147" s="18">
        <f t="shared" si="11"/>
        <v>101723.91030474275</v>
      </c>
      <c r="AH147" s="18">
        <f t="shared" si="12"/>
        <v>692182.04030474287</v>
      </c>
      <c r="AI147" s="18"/>
      <c r="AJ147" s="18">
        <v>1432111</v>
      </c>
      <c r="AK147" s="18">
        <f t="shared" si="14"/>
        <v>-739928.95969525713</v>
      </c>
      <c r="AL147" s="20">
        <f t="shared" si="13"/>
        <v>0.4833298817652702</v>
      </c>
    </row>
    <row r="148" spans="1:38" s="14" customFormat="1" x14ac:dyDescent="0.25">
      <c r="A148" s="14" t="s">
        <v>47</v>
      </c>
      <c r="B148" s="14" t="s">
        <v>48</v>
      </c>
      <c r="C148" s="14" t="s">
        <v>49</v>
      </c>
      <c r="D148" s="14" t="s">
        <v>148</v>
      </c>
      <c r="E148" s="14" t="s">
        <v>640</v>
      </c>
      <c r="F148" s="15">
        <v>44517</v>
      </c>
      <c r="G148" s="14" t="s">
        <v>211</v>
      </c>
      <c r="H148" s="14" t="s">
        <v>52</v>
      </c>
      <c r="I148" s="14" t="s">
        <v>53</v>
      </c>
      <c r="J148" s="14" t="s">
        <v>54</v>
      </c>
      <c r="K148" s="14" t="s">
        <v>641</v>
      </c>
      <c r="L148" s="14" t="s">
        <v>642</v>
      </c>
      <c r="M148" s="14" t="s">
        <v>643</v>
      </c>
      <c r="N148" s="14" t="s">
        <v>644</v>
      </c>
      <c r="O148" s="16">
        <v>43189</v>
      </c>
      <c r="P148" s="16">
        <v>43278</v>
      </c>
      <c r="Q148" s="14">
        <v>3</v>
      </c>
      <c r="R148" s="14" t="s">
        <v>59</v>
      </c>
      <c r="S148" s="17">
        <v>43296.967974537038</v>
      </c>
      <c r="T148" s="18">
        <v>23290.02</v>
      </c>
      <c r="U148" s="18">
        <v>108547</v>
      </c>
      <c r="V148" s="18">
        <v>137916.79999999999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873.05</v>
      </c>
      <c r="AC148" s="18">
        <f t="shared" si="10"/>
        <v>270626.86999999994</v>
      </c>
      <c r="AD148" s="19">
        <v>12017.091204742625</v>
      </c>
      <c r="AE148" s="18">
        <v>126116.08199999972</v>
      </c>
      <c r="AF148" s="18">
        <v>0</v>
      </c>
      <c r="AG148" s="18">
        <f t="shared" si="11"/>
        <v>138133.17320474234</v>
      </c>
      <c r="AH148" s="18">
        <f t="shared" si="12"/>
        <v>408760.04320474225</v>
      </c>
      <c r="AI148" s="18"/>
      <c r="AJ148" s="18">
        <v>1432111</v>
      </c>
      <c r="AK148" s="18">
        <f t="shared" si="14"/>
        <v>-1023350.9567952577</v>
      </c>
      <c r="AL148" s="20">
        <f t="shared" si="13"/>
        <v>0.28542483313426281</v>
      </c>
    </row>
    <row r="149" spans="1:38" s="14" customFormat="1" x14ac:dyDescent="0.25">
      <c r="A149" s="14" t="s">
        <v>47</v>
      </c>
      <c r="B149" s="14" t="s">
        <v>48</v>
      </c>
      <c r="C149" s="14" t="s">
        <v>49</v>
      </c>
      <c r="D149" s="14" t="s">
        <v>148</v>
      </c>
      <c r="E149" s="14" t="s">
        <v>645</v>
      </c>
      <c r="F149" s="15">
        <v>44523</v>
      </c>
      <c r="G149" s="14" t="s">
        <v>211</v>
      </c>
      <c r="H149" s="14" t="s">
        <v>52</v>
      </c>
      <c r="I149" s="14" t="s">
        <v>53</v>
      </c>
      <c r="J149" s="14" t="s">
        <v>54</v>
      </c>
      <c r="K149" s="14" t="s">
        <v>646</v>
      </c>
      <c r="L149" s="14" t="s">
        <v>647</v>
      </c>
      <c r="M149" s="14" t="s">
        <v>129</v>
      </c>
      <c r="N149" s="14" t="s">
        <v>648</v>
      </c>
      <c r="O149" s="16">
        <v>43189</v>
      </c>
      <c r="P149" s="16">
        <v>43278</v>
      </c>
      <c r="Q149" s="14">
        <v>3</v>
      </c>
      <c r="R149" s="14" t="s">
        <v>59</v>
      </c>
      <c r="S149" s="17">
        <v>43296.967974537038</v>
      </c>
      <c r="T149" s="18">
        <v>68825.81</v>
      </c>
      <c r="U149" s="18">
        <v>127600</v>
      </c>
      <c r="V149" s="18">
        <v>107295.54000000001</v>
      </c>
      <c r="W149" s="18">
        <v>0</v>
      </c>
      <c r="X149" s="18">
        <v>13920</v>
      </c>
      <c r="Y149" s="18">
        <v>0</v>
      </c>
      <c r="Z149" s="18">
        <v>0</v>
      </c>
      <c r="AA149" s="18">
        <v>87685.56</v>
      </c>
      <c r="AB149" s="18">
        <v>606.25</v>
      </c>
      <c r="AC149" s="18">
        <f t="shared" si="10"/>
        <v>405933.16</v>
      </c>
      <c r="AD149" s="19">
        <v>12017.091204742625</v>
      </c>
      <c r="AE149" s="18">
        <v>13554.449999999983</v>
      </c>
      <c r="AF149" s="18">
        <v>0</v>
      </c>
      <c r="AG149" s="18">
        <f t="shared" si="11"/>
        <v>25571.541204742607</v>
      </c>
      <c r="AH149" s="18">
        <f t="shared" si="12"/>
        <v>431504.7012047426</v>
      </c>
      <c r="AI149" s="18"/>
      <c r="AJ149" s="18">
        <v>1432111</v>
      </c>
      <c r="AK149" s="18">
        <f t="shared" si="14"/>
        <v>-1000606.2987952575</v>
      </c>
      <c r="AL149" s="20">
        <f t="shared" si="13"/>
        <v>0.30130674312587685</v>
      </c>
    </row>
    <row r="150" spans="1:38" s="14" customFormat="1" x14ac:dyDescent="0.25">
      <c r="A150" s="14" t="s">
        <v>47</v>
      </c>
      <c r="B150" s="14" t="s">
        <v>48</v>
      </c>
      <c r="C150" s="14" t="s">
        <v>49</v>
      </c>
      <c r="D150" s="14" t="s">
        <v>148</v>
      </c>
      <c r="E150" s="14" t="s">
        <v>649</v>
      </c>
      <c r="F150" s="15">
        <v>44535</v>
      </c>
      <c r="G150" s="14" t="s">
        <v>211</v>
      </c>
      <c r="H150" s="14" t="s">
        <v>52</v>
      </c>
      <c r="I150" s="14" t="s">
        <v>53</v>
      </c>
      <c r="J150" s="14" t="s">
        <v>54</v>
      </c>
      <c r="K150" s="14" t="s">
        <v>650</v>
      </c>
      <c r="L150" s="14" t="s">
        <v>651</v>
      </c>
      <c r="M150" s="14" t="s">
        <v>652</v>
      </c>
      <c r="N150" s="14" t="s">
        <v>208</v>
      </c>
      <c r="O150" s="16">
        <v>43189</v>
      </c>
      <c r="P150" s="16">
        <v>43278</v>
      </c>
      <c r="Q150" s="14">
        <v>3</v>
      </c>
      <c r="R150" s="14" t="s">
        <v>59</v>
      </c>
      <c r="S150" s="17">
        <v>43296.967974537038</v>
      </c>
      <c r="T150" s="18">
        <v>68922.100000000006</v>
      </c>
      <c r="U150" s="18">
        <v>154365.84</v>
      </c>
      <c r="V150" s="18">
        <v>122146.66</v>
      </c>
      <c r="W150" s="18">
        <v>0</v>
      </c>
      <c r="X150" s="18">
        <v>0</v>
      </c>
      <c r="Y150" s="18">
        <v>0</v>
      </c>
      <c r="Z150" s="18">
        <v>18038</v>
      </c>
      <c r="AA150" s="18">
        <v>80084.08</v>
      </c>
      <c r="AB150" s="18">
        <v>550.56999999999994</v>
      </c>
      <c r="AC150" s="18">
        <f t="shared" si="10"/>
        <v>444107.25</v>
      </c>
      <c r="AD150" s="19">
        <v>12017.091204742625</v>
      </c>
      <c r="AE150" s="18">
        <v>56033.607441860229</v>
      </c>
      <c r="AF150" s="18">
        <v>0</v>
      </c>
      <c r="AG150" s="18">
        <f t="shared" si="11"/>
        <v>68050.698646602861</v>
      </c>
      <c r="AH150" s="18">
        <f t="shared" si="12"/>
        <v>512157.94864660286</v>
      </c>
      <c r="AI150" s="18"/>
      <c r="AJ150" s="18">
        <v>1432111</v>
      </c>
      <c r="AK150" s="18">
        <f t="shared" si="14"/>
        <v>-919953.05135339708</v>
      </c>
      <c r="AL150" s="20">
        <f t="shared" si="13"/>
        <v>0.35762447788376939</v>
      </c>
    </row>
    <row r="151" spans="1:38" s="14" customFormat="1" x14ac:dyDescent="0.25">
      <c r="A151" s="14" t="s">
        <v>47</v>
      </c>
      <c r="B151" s="14" t="s">
        <v>48</v>
      </c>
      <c r="C151" s="14" t="s">
        <v>49</v>
      </c>
      <c r="D151" s="14" t="s">
        <v>148</v>
      </c>
      <c r="E151" s="14" t="s">
        <v>653</v>
      </c>
      <c r="F151" s="15">
        <v>44527</v>
      </c>
      <c r="G151" s="14" t="s">
        <v>211</v>
      </c>
      <c r="H151" s="14" t="s">
        <v>52</v>
      </c>
      <c r="I151" s="14" t="s">
        <v>53</v>
      </c>
      <c r="J151" s="14" t="s">
        <v>54</v>
      </c>
      <c r="K151" s="14" t="s">
        <v>654</v>
      </c>
      <c r="L151" s="14" t="s">
        <v>655</v>
      </c>
      <c r="M151" s="14" t="s">
        <v>656</v>
      </c>
      <c r="N151" s="14" t="s">
        <v>241</v>
      </c>
      <c r="O151" s="16">
        <v>43189</v>
      </c>
      <c r="P151" s="16">
        <v>43278</v>
      </c>
      <c r="Q151" s="14">
        <v>3</v>
      </c>
      <c r="R151" s="14" t="s">
        <v>59</v>
      </c>
      <c r="S151" s="17">
        <v>43296.967974537038</v>
      </c>
      <c r="T151" s="18">
        <v>178540.24</v>
      </c>
      <c r="U151" s="18">
        <v>141087.08000000002</v>
      </c>
      <c r="V151" s="18">
        <v>82408.62999999999</v>
      </c>
      <c r="W151" s="18">
        <v>0</v>
      </c>
      <c r="X151" s="18">
        <v>0</v>
      </c>
      <c r="Y151" s="18">
        <v>0</v>
      </c>
      <c r="Z151" s="18">
        <v>0</v>
      </c>
      <c r="AA151" s="18">
        <v>31779.4</v>
      </c>
      <c r="AB151" s="18">
        <v>309.29000000000002</v>
      </c>
      <c r="AC151" s="18">
        <f t="shared" si="10"/>
        <v>434124.64</v>
      </c>
      <c r="AD151" s="19">
        <v>1850.2313475997685</v>
      </c>
      <c r="AE151" s="18">
        <v>44412.275000000103</v>
      </c>
      <c r="AF151" s="18">
        <v>0</v>
      </c>
      <c r="AG151" s="18">
        <f t="shared" si="11"/>
        <v>46262.506347599869</v>
      </c>
      <c r="AH151" s="18">
        <f t="shared" si="12"/>
        <v>480387.14634759986</v>
      </c>
      <c r="AI151" s="18"/>
      <c r="AJ151" s="18">
        <v>1432111</v>
      </c>
      <c r="AK151" s="18">
        <f t="shared" si="14"/>
        <v>-951723.8536524002</v>
      </c>
      <c r="AL151" s="20">
        <f t="shared" si="13"/>
        <v>0.33543988304509909</v>
      </c>
    </row>
    <row r="152" spans="1:38" s="14" customFormat="1" x14ac:dyDescent="0.25">
      <c r="A152" s="14" t="s">
        <v>47</v>
      </c>
      <c r="B152" s="14" t="s">
        <v>48</v>
      </c>
      <c r="C152" s="14" t="s">
        <v>49</v>
      </c>
      <c r="D152" s="14" t="s">
        <v>148</v>
      </c>
      <c r="E152" s="14" t="s">
        <v>657</v>
      </c>
      <c r="F152" s="15">
        <v>44604</v>
      </c>
      <c r="G152" s="14" t="s">
        <v>211</v>
      </c>
      <c r="H152" s="14" t="s">
        <v>52</v>
      </c>
      <c r="I152" s="14" t="s">
        <v>53</v>
      </c>
      <c r="J152" s="14" t="s">
        <v>54</v>
      </c>
      <c r="K152" s="14" t="s">
        <v>658</v>
      </c>
      <c r="L152" s="14" t="s">
        <v>659</v>
      </c>
      <c r="M152" s="14" t="s">
        <v>445</v>
      </c>
      <c r="N152" s="14" t="s">
        <v>241</v>
      </c>
      <c r="O152" s="16">
        <v>43189</v>
      </c>
      <c r="P152" s="16">
        <v>43278</v>
      </c>
      <c r="Q152" s="14">
        <v>3</v>
      </c>
      <c r="R152" s="14" t="s">
        <v>59</v>
      </c>
      <c r="S152" s="17">
        <v>43296.967974537038</v>
      </c>
      <c r="T152" s="18">
        <v>228391.07</v>
      </c>
      <c r="U152" s="18">
        <v>0</v>
      </c>
      <c r="V152" s="18">
        <v>17800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451.96999999999997</v>
      </c>
      <c r="AC152" s="18">
        <f t="shared" si="10"/>
        <v>246643.04</v>
      </c>
      <c r="AD152" s="19">
        <v>12017.091204742625</v>
      </c>
      <c r="AE152" s="18">
        <v>25242.872500000001</v>
      </c>
      <c r="AF152" s="18">
        <v>0</v>
      </c>
      <c r="AG152" s="18">
        <f t="shared" si="11"/>
        <v>37259.963704742622</v>
      </c>
      <c r="AH152" s="18">
        <f t="shared" si="12"/>
        <v>283903.00370474264</v>
      </c>
      <c r="AI152" s="18"/>
      <c r="AJ152" s="18">
        <v>1432111</v>
      </c>
      <c r="AK152" s="18">
        <f t="shared" si="14"/>
        <v>-1148207.9962952575</v>
      </c>
      <c r="AL152" s="20">
        <f t="shared" si="13"/>
        <v>0.19824092106320157</v>
      </c>
    </row>
    <row r="153" spans="1:38" s="14" customFormat="1" x14ac:dyDescent="0.25">
      <c r="A153" s="14" t="s">
        <v>47</v>
      </c>
      <c r="B153" s="14" t="s">
        <v>48</v>
      </c>
      <c r="C153" s="14" t="s">
        <v>49</v>
      </c>
      <c r="D153" s="14" t="s">
        <v>157</v>
      </c>
      <c r="E153" s="14" t="s">
        <v>660</v>
      </c>
      <c r="F153" s="15">
        <v>44510</v>
      </c>
      <c r="G153" s="14" t="s">
        <v>211</v>
      </c>
      <c r="H153" s="14" t="s">
        <v>52</v>
      </c>
      <c r="I153" s="14" t="s">
        <v>53</v>
      </c>
      <c r="J153" s="14" t="s">
        <v>54</v>
      </c>
      <c r="K153" s="14" t="s">
        <v>661</v>
      </c>
      <c r="L153" s="14" t="s">
        <v>662</v>
      </c>
      <c r="M153" s="14" t="s">
        <v>663</v>
      </c>
      <c r="N153" s="14" t="s">
        <v>664</v>
      </c>
      <c r="O153" s="16">
        <v>43189</v>
      </c>
      <c r="P153" s="16">
        <v>43278</v>
      </c>
      <c r="Q153" s="14">
        <v>3</v>
      </c>
      <c r="R153" s="14" t="s">
        <v>59</v>
      </c>
      <c r="S153" s="17">
        <v>43296.967974537038</v>
      </c>
      <c r="T153" s="18">
        <v>122206</v>
      </c>
      <c r="U153" s="18">
        <v>144512.79999999999</v>
      </c>
      <c r="V153" s="18">
        <v>120562.6</v>
      </c>
      <c r="W153" s="18">
        <v>0</v>
      </c>
      <c r="X153" s="18">
        <v>5800</v>
      </c>
      <c r="Y153" s="18">
        <v>0</v>
      </c>
      <c r="Z153" s="18">
        <v>0</v>
      </c>
      <c r="AA153" s="18">
        <v>0</v>
      </c>
      <c r="AB153" s="18">
        <v>1002.97</v>
      </c>
      <c r="AC153" s="18">
        <f t="shared" si="10"/>
        <v>394084.37</v>
      </c>
      <c r="AD153" s="19">
        <v>1650.9617142857144</v>
      </c>
      <c r="AE153" s="18">
        <v>147925.33609999999</v>
      </c>
      <c r="AF153" s="18">
        <v>0</v>
      </c>
      <c r="AG153" s="18">
        <f t="shared" si="11"/>
        <v>149576.2978142857</v>
      </c>
      <c r="AH153" s="18">
        <f t="shared" si="12"/>
        <v>543660.66781428573</v>
      </c>
      <c r="AI153" s="18"/>
      <c r="AJ153" s="18">
        <v>1432111</v>
      </c>
      <c r="AK153" s="18">
        <f t="shared" si="14"/>
        <v>-888450.33218571427</v>
      </c>
      <c r="AL153" s="20">
        <f t="shared" si="13"/>
        <v>0.37962187834203198</v>
      </c>
    </row>
    <row r="154" spans="1:38" s="14" customFormat="1" x14ac:dyDescent="0.25">
      <c r="A154" s="14" t="s">
        <v>47</v>
      </c>
      <c r="B154" s="14" t="s">
        <v>48</v>
      </c>
      <c r="C154" s="14" t="s">
        <v>49</v>
      </c>
      <c r="D154" s="14" t="s">
        <v>157</v>
      </c>
      <c r="E154" s="14" t="s">
        <v>665</v>
      </c>
      <c r="F154" s="15">
        <v>44602</v>
      </c>
      <c r="G154" s="14" t="s">
        <v>211</v>
      </c>
      <c r="H154" s="14" t="s">
        <v>52</v>
      </c>
      <c r="I154" s="14" t="s">
        <v>53</v>
      </c>
      <c r="J154" s="14" t="s">
        <v>54</v>
      </c>
      <c r="K154" s="14" t="s">
        <v>666</v>
      </c>
      <c r="L154" s="14" t="s">
        <v>667</v>
      </c>
      <c r="M154" s="14" t="s">
        <v>668</v>
      </c>
      <c r="N154" s="14" t="s">
        <v>669</v>
      </c>
      <c r="O154" s="16">
        <v>43189</v>
      </c>
      <c r="P154" s="16">
        <v>43278</v>
      </c>
      <c r="Q154" s="14">
        <v>3</v>
      </c>
      <c r="R154" s="14" t="s">
        <v>59</v>
      </c>
      <c r="S154" s="17">
        <v>43296.967974537038</v>
      </c>
      <c r="T154" s="18">
        <v>270065.81</v>
      </c>
      <c r="U154" s="18">
        <v>14604.4</v>
      </c>
      <c r="V154" s="18">
        <v>293517.25</v>
      </c>
      <c r="W154" s="18">
        <v>0</v>
      </c>
      <c r="X154" s="18">
        <v>0</v>
      </c>
      <c r="Y154" s="18">
        <v>0</v>
      </c>
      <c r="Z154" s="18">
        <v>0</v>
      </c>
      <c r="AA154" s="18">
        <v>1650.96</v>
      </c>
      <c r="AB154" s="18">
        <v>402.09000000000003</v>
      </c>
      <c r="AC154" s="18">
        <f t="shared" si="10"/>
        <v>580240.50999999989</v>
      </c>
      <c r="AD154" s="19">
        <v>0</v>
      </c>
      <c r="AE154" s="18">
        <v>158216.45118518517</v>
      </c>
      <c r="AF154" s="18">
        <v>0</v>
      </c>
      <c r="AG154" s="18">
        <f t="shared" si="11"/>
        <v>158216.45118518517</v>
      </c>
      <c r="AH154" s="18">
        <f t="shared" si="12"/>
        <v>738456.96118518501</v>
      </c>
      <c r="AI154" s="18"/>
      <c r="AJ154" s="18">
        <v>1432111</v>
      </c>
      <c r="AK154" s="18">
        <f t="shared" si="14"/>
        <v>-693654.03881481499</v>
      </c>
      <c r="AL154" s="20">
        <f t="shared" si="13"/>
        <v>0.51564226598719298</v>
      </c>
    </row>
    <row r="155" spans="1:38" s="14" customFormat="1" x14ac:dyDescent="0.25">
      <c r="A155" s="14" t="s">
        <v>47</v>
      </c>
      <c r="B155" s="14" t="s">
        <v>48</v>
      </c>
      <c r="C155" s="14" t="s">
        <v>49</v>
      </c>
      <c r="D155" s="14" t="s">
        <v>157</v>
      </c>
      <c r="E155" s="14" t="s">
        <v>670</v>
      </c>
      <c r="F155" s="15">
        <v>44539</v>
      </c>
      <c r="G155" s="14" t="s">
        <v>211</v>
      </c>
      <c r="H155" s="14" t="s">
        <v>52</v>
      </c>
      <c r="I155" s="14" t="s">
        <v>53</v>
      </c>
      <c r="J155" s="14" t="s">
        <v>54</v>
      </c>
      <c r="K155" s="14" t="s">
        <v>671</v>
      </c>
      <c r="L155" s="14" t="s">
        <v>672</v>
      </c>
      <c r="M155" s="14" t="s">
        <v>673</v>
      </c>
      <c r="N155" s="14" t="s">
        <v>674</v>
      </c>
      <c r="O155" s="16">
        <v>43189</v>
      </c>
      <c r="P155" s="16">
        <v>43278</v>
      </c>
      <c r="Q155" s="14">
        <v>3</v>
      </c>
      <c r="R155" s="14" t="s">
        <v>59</v>
      </c>
      <c r="S155" s="17">
        <v>43296.967974537038</v>
      </c>
      <c r="T155" s="18">
        <v>118905.88</v>
      </c>
      <c r="U155" s="18">
        <v>121220</v>
      </c>
      <c r="V155" s="18">
        <v>170666.09</v>
      </c>
      <c r="W155" s="18">
        <v>0</v>
      </c>
      <c r="X155" s="18">
        <v>18656</v>
      </c>
      <c r="Y155" s="18">
        <v>0</v>
      </c>
      <c r="Z155" s="18">
        <v>7540</v>
      </c>
      <c r="AA155" s="18">
        <v>30102.32</v>
      </c>
      <c r="AB155" s="18">
        <v>346.41</v>
      </c>
      <c r="AC155" s="18">
        <f t="shared" si="10"/>
        <v>467436.69999999995</v>
      </c>
      <c r="AD155" s="19">
        <v>1650.9617142857144</v>
      </c>
      <c r="AE155" s="18">
        <v>71274.820999999996</v>
      </c>
      <c r="AF155" s="18">
        <v>0</v>
      </c>
      <c r="AG155" s="18">
        <f t="shared" si="11"/>
        <v>72925.782714285713</v>
      </c>
      <c r="AH155" s="18">
        <f t="shared" si="12"/>
        <v>540362.48271428561</v>
      </c>
      <c r="AI155" s="18"/>
      <c r="AJ155" s="18">
        <v>1432111</v>
      </c>
      <c r="AK155" s="18">
        <f t="shared" si="14"/>
        <v>-891748.51728571439</v>
      </c>
      <c r="AL155" s="20">
        <f t="shared" si="13"/>
        <v>0.37731885497303325</v>
      </c>
    </row>
    <row r="156" spans="1:38" s="14" customFormat="1" x14ac:dyDescent="0.25">
      <c r="A156" s="14" t="s">
        <v>47</v>
      </c>
      <c r="B156" s="14" t="s">
        <v>48</v>
      </c>
      <c r="C156" s="14" t="s">
        <v>49</v>
      </c>
      <c r="D156" s="14" t="s">
        <v>157</v>
      </c>
      <c r="E156" s="14" t="s">
        <v>675</v>
      </c>
      <c r="F156" s="15">
        <v>44537</v>
      </c>
      <c r="G156" s="14" t="s">
        <v>211</v>
      </c>
      <c r="H156" s="14" t="s">
        <v>52</v>
      </c>
      <c r="I156" s="14" t="s">
        <v>53</v>
      </c>
      <c r="J156" s="14" t="s">
        <v>54</v>
      </c>
      <c r="K156" s="14" t="s">
        <v>676</v>
      </c>
      <c r="L156" s="14" t="s">
        <v>677</v>
      </c>
      <c r="M156" s="14" t="s">
        <v>678</v>
      </c>
      <c r="N156" s="14" t="s">
        <v>77</v>
      </c>
      <c r="O156" s="16">
        <v>43189</v>
      </c>
      <c r="P156" s="16">
        <v>43278</v>
      </c>
      <c r="Q156" s="14">
        <v>3</v>
      </c>
      <c r="R156" s="14" t="s">
        <v>59</v>
      </c>
      <c r="S156" s="17">
        <v>43296.967974537038</v>
      </c>
      <c r="T156" s="18">
        <v>103989.51</v>
      </c>
      <c r="U156" s="18">
        <v>203460.52</v>
      </c>
      <c r="V156" s="18">
        <v>146018.32999999999</v>
      </c>
      <c r="W156" s="18">
        <v>0</v>
      </c>
      <c r="X156" s="18">
        <v>0</v>
      </c>
      <c r="Y156" s="18">
        <v>0</v>
      </c>
      <c r="Z156" s="18">
        <v>0</v>
      </c>
      <c r="AA156" s="18">
        <v>22660</v>
      </c>
      <c r="AB156" s="18">
        <v>1526.13</v>
      </c>
      <c r="AC156" s="18">
        <f t="shared" si="10"/>
        <v>477654.49</v>
      </c>
      <c r="AD156" s="19">
        <v>1650.9617142857144</v>
      </c>
      <c r="AE156" s="18">
        <v>26399.578120000046</v>
      </c>
      <c r="AF156" s="18">
        <v>0</v>
      </c>
      <c r="AG156" s="18">
        <f t="shared" si="11"/>
        <v>28050.539834285759</v>
      </c>
      <c r="AH156" s="18">
        <f t="shared" si="12"/>
        <v>505705.02983428573</v>
      </c>
      <c r="AI156" s="18"/>
      <c r="AJ156" s="18">
        <v>1432111</v>
      </c>
      <c r="AK156" s="18">
        <f t="shared" si="14"/>
        <v>-926405.97016571427</v>
      </c>
      <c r="AL156" s="20">
        <f t="shared" si="13"/>
        <v>0.35311859893142761</v>
      </c>
    </row>
    <row r="157" spans="1:38" s="14" customFormat="1" x14ac:dyDescent="0.25">
      <c r="A157" s="14" t="s">
        <v>47</v>
      </c>
      <c r="B157" s="14" t="s">
        <v>48</v>
      </c>
      <c r="C157" s="14" t="s">
        <v>49</v>
      </c>
      <c r="D157" s="14" t="s">
        <v>157</v>
      </c>
      <c r="E157" s="14" t="s">
        <v>679</v>
      </c>
      <c r="F157" s="15">
        <v>44555</v>
      </c>
      <c r="G157" s="14" t="s">
        <v>211</v>
      </c>
      <c r="H157" s="14" t="s">
        <v>52</v>
      </c>
      <c r="I157" s="14" t="s">
        <v>53</v>
      </c>
      <c r="J157" s="14" t="s">
        <v>54</v>
      </c>
      <c r="K157" s="14" t="s">
        <v>680</v>
      </c>
      <c r="L157" s="14" t="s">
        <v>681</v>
      </c>
      <c r="M157" s="14" t="s">
        <v>682</v>
      </c>
      <c r="N157" s="14" t="s">
        <v>683</v>
      </c>
      <c r="O157" s="16">
        <v>43189</v>
      </c>
      <c r="P157" s="16">
        <v>43278</v>
      </c>
      <c r="Q157" s="14">
        <v>3</v>
      </c>
      <c r="R157" s="14" t="s">
        <v>59</v>
      </c>
      <c r="S157" s="17">
        <v>43296.967974537038</v>
      </c>
      <c r="T157" s="18">
        <v>337894.83999999997</v>
      </c>
      <c r="U157" s="18">
        <v>346279.72</v>
      </c>
      <c r="V157" s="18">
        <v>262456.5</v>
      </c>
      <c r="W157" s="18">
        <v>0</v>
      </c>
      <c r="X157" s="18">
        <v>40484</v>
      </c>
      <c r="Y157" s="18">
        <v>0</v>
      </c>
      <c r="Z157" s="18">
        <v>25520</v>
      </c>
      <c r="AA157" s="18">
        <v>173940.4</v>
      </c>
      <c r="AB157" s="18">
        <v>2798.65</v>
      </c>
      <c r="AC157" s="18">
        <f t="shared" si="10"/>
        <v>1189374.1099999999</v>
      </c>
      <c r="AD157" s="19">
        <v>1650.9617142857144</v>
      </c>
      <c r="AE157" s="18">
        <v>47482.399999999994</v>
      </c>
      <c r="AF157" s="18">
        <v>0</v>
      </c>
      <c r="AG157" s="18">
        <f t="shared" si="11"/>
        <v>49133.361714285711</v>
      </c>
      <c r="AH157" s="18">
        <f t="shared" si="12"/>
        <v>1238507.4717142857</v>
      </c>
      <c r="AI157" s="18"/>
      <c r="AJ157" s="18">
        <v>1432111</v>
      </c>
      <c r="AK157" s="18">
        <f t="shared" si="14"/>
        <v>-193603.52828571433</v>
      </c>
      <c r="AL157" s="20">
        <f t="shared" si="13"/>
        <v>0.86481248430763091</v>
      </c>
    </row>
    <row r="158" spans="1:38" s="14" customFormat="1" x14ac:dyDescent="0.25">
      <c r="A158" s="14" t="s">
        <v>47</v>
      </c>
      <c r="B158" s="14" t="s">
        <v>48</v>
      </c>
      <c r="C158" s="14" t="s">
        <v>49</v>
      </c>
      <c r="D158" s="14" t="s">
        <v>157</v>
      </c>
      <c r="E158" s="14" t="s">
        <v>684</v>
      </c>
      <c r="F158" s="15">
        <v>44582</v>
      </c>
      <c r="G158" s="14" t="s">
        <v>211</v>
      </c>
      <c r="H158" s="14" t="s">
        <v>52</v>
      </c>
      <c r="I158" s="14" t="s">
        <v>53</v>
      </c>
      <c r="J158" s="14" t="s">
        <v>54</v>
      </c>
      <c r="K158" s="14" t="s">
        <v>685</v>
      </c>
      <c r="L158" s="14" t="s">
        <v>686</v>
      </c>
      <c r="M158" s="14" t="s">
        <v>612</v>
      </c>
      <c r="N158" s="14" t="s">
        <v>687</v>
      </c>
      <c r="O158" s="16">
        <v>43189</v>
      </c>
      <c r="P158" s="16">
        <v>43278</v>
      </c>
      <c r="Q158" s="14">
        <v>3</v>
      </c>
      <c r="R158" s="14" t="s">
        <v>59</v>
      </c>
      <c r="S158" s="17">
        <v>43296.967974537038</v>
      </c>
      <c r="T158" s="18">
        <v>205012.6</v>
      </c>
      <c r="U158" s="18">
        <v>233703.64</v>
      </c>
      <c r="V158" s="18">
        <v>115731.06</v>
      </c>
      <c r="W158" s="18">
        <v>0</v>
      </c>
      <c r="X158" s="18">
        <v>45240</v>
      </c>
      <c r="Y158" s="18">
        <v>0</v>
      </c>
      <c r="Z158" s="18">
        <v>0</v>
      </c>
      <c r="AA158" s="18">
        <v>57190.32</v>
      </c>
      <c r="AB158" s="18">
        <v>550.56999999999994</v>
      </c>
      <c r="AC158" s="18">
        <f t="shared" si="10"/>
        <v>657428.18999999994</v>
      </c>
      <c r="AD158" s="19">
        <v>1650.9617142857144</v>
      </c>
      <c r="AE158" s="18">
        <v>58240.001700000023</v>
      </c>
      <c r="AF158" s="18">
        <v>0</v>
      </c>
      <c r="AG158" s="18">
        <f t="shared" si="11"/>
        <v>59890.963414285739</v>
      </c>
      <c r="AH158" s="18">
        <f t="shared" si="12"/>
        <v>717319.15341428574</v>
      </c>
      <c r="AI158" s="18"/>
      <c r="AJ158" s="18">
        <v>1432111</v>
      </c>
      <c r="AK158" s="18">
        <f t="shared" si="14"/>
        <v>-714791.84658571426</v>
      </c>
      <c r="AL158" s="20">
        <f t="shared" si="13"/>
        <v>0.50088237113902889</v>
      </c>
    </row>
    <row r="159" spans="1:38" s="14" customFormat="1" x14ac:dyDescent="0.25">
      <c r="A159" s="14" t="s">
        <v>47</v>
      </c>
      <c r="B159" s="14" t="s">
        <v>48</v>
      </c>
      <c r="C159" s="14" t="s">
        <v>49</v>
      </c>
      <c r="D159" s="14" t="s">
        <v>157</v>
      </c>
      <c r="E159" s="14" t="s">
        <v>688</v>
      </c>
      <c r="F159" s="15">
        <v>44522</v>
      </c>
      <c r="G159" s="14" t="s">
        <v>211</v>
      </c>
      <c r="H159" s="14" t="s">
        <v>52</v>
      </c>
      <c r="I159" s="14" t="s">
        <v>53</v>
      </c>
      <c r="J159" s="14" t="s">
        <v>54</v>
      </c>
      <c r="K159" s="14" t="s">
        <v>689</v>
      </c>
      <c r="L159" s="14" t="s">
        <v>690</v>
      </c>
      <c r="M159" s="14" t="s">
        <v>164</v>
      </c>
      <c r="N159" s="14" t="s">
        <v>691</v>
      </c>
      <c r="O159" s="16">
        <v>43189</v>
      </c>
      <c r="P159" s="16">
        <v>43278</v>
      </c>
      <c r="Q159" s="14">
        <v>3</v>
      </c>
      <c r="R159" s="14" t="s">
        <v>59</v>
      </c>
      <c r="S159" s="17">
        <v>43296.967974537038</v>
      </c>
      <c r="T159" s="18">
        <v>148846.66</v>
      </c>
      <c r="U159" s="18">
        <v>191110</v>
      </c>
      <c r="V159" s="18">
        <v>179893.32</v>
      </c>
      <c r="W159" s="18">
        <v>0</v>
      </c>
      <c r="X159" s="18">
        <v>52954</v>
      </c>
      <c r="Y159" s="18">
        <v>23664</v>
      </c>
      <c r="Z159" s="18">
        <v>17980</v>
      </c>
      <c r="AA159" s="18">
        <v>216011.94</v>
      </c>
      <c r="AB159" s="18">
        <v>699.05000000000007</v>
      </c>
      <c r="AC159" s="18">
        <f t="shared" si="10"/>
        <v>831158.97</v>
      </c>
      <c r="AD159" s="19">
        <v>1650.9617142857144</v>
      </c>
      <c r="AE159" s="18">
        <v>51788.485000000022</v>
      </c>
      <c r="AF159" s="18">
        <v>0</v>
      </c>
      <c r="AG159" s="18">
        <f t="shared" si="11"/>
        <v>53439.446714285739</v>
      </c>
      <c r="AH159" s="18">
        <f t="shared" si="12"/>
        <v>884598.41671428573</v>
      </c>
      <c r="AI159" s="18"/>
      <c r="AJ159" s="18">
        <v>1432111</v>
      </c>
      <c r="AK159" s="18">
        <f t="shared" si="14"/>
        <v>-547512.58328571427</v>
      </c>
      <c r="AL159" s="20">
        <f t="shared" si="13"/>
        <v>0.61768844503972509</v>
      </c>
    </row>
    <row r="160" spans="1:38" s="14" customFormat="1" x14ac:dyDescent="0.25">
      <c r="A160" s="14" t="s">
        <v>47</v>
      </c>
      <c r="B160" s="14" t="s">
        <v>48</v>
      </c>
      <c r="C160" s="14" t="s">
        <v>49</v>
      </c>
      <c r="D160" s="14" t="s">
        <v>166</v>
      </c>
      <c r="E160" s="14" t="s">
        <v>692</v>
      </c>
      <c r="F160" s="15">
        <v>44583</v>
      </c>
      <c r="G160" s="14" t="s">
        <v>211</v>
      </c>
      <c r="H160" s="14" t="s">
        <v>52</v>
      </c>
      <c r="I160" s="14" t="s">
        <v>53</v>
      </c>
      <c r="J160" s="14" t="s">
        <v>54</v>
      </c>
      <c r="K160" s="14" t="s">
        <v>693</v>
      </c>
      <c r="L160" s="14" t="s">
        <v>94</v>
      </c>
      <c r="M160" s="14" t="s">
        <v>108</v>
      </c>
      <c r="N160" s="14" t="s">
        <v>694</v>
      </c>
      <c r="O160" s="16">
        <v>43189</v>
      </c>
      <c r="P160" s="16">
        <v>43278</v>
      </c>
      <c r="Q160" s="14">
        <v>3</v>
      </c>
      <c r="R160" s="14" t="s">
        <v>59</v>
      </c>
      <c r="S160" s="17">
        <v>43296.967974537038</v>
      </c>
      <c r="T160" s="18">
        <v>77285</v>
      </c>
      <c r="U160" s="18">
        <v>72500</v>
      </c>
      <c r="V160" s="18">
        <v>465440.14999999997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160.81</v>
      </c>
      <c r="AC160" s="18">
        <f t="shared" si="10"/>
        <v>615385.96</v>
      </c>
      <c r="AD160" s="19">
        <v>9214.0945054945041</v>
      </c>
      <c r="AE160" s="18">
        <v>19854.924571428572</v>
      </c>
      <c r="AF160" s="18">
        <v>0</v>
      </c>
      <c r="AG160" s="18">
        <f t="shared" si="11"/>
        <v>29069.019076923076</v>
      </c>
      <c r="AH160" s="18">
        <f t="shared" si="12"/>
        <v>644454.97907692299</v>
      </c>
      <c r="AI160" s="18"/>
      <c r="AJ160" s="18">
        <v>1432111</v>
      </c>
      <c r="AK160" s="18">
        <f t="shared" si="14"/>
        <v>-787656.02092307701</v>
      </c>
      <c r="AL160" s="20">
        <f t="shared" si="13"/>
        <v>0.45000351165302338</v>
      </c>
    </row>
    <row r="161" spans="1:38" s="14" customFormat="1" x14ac:dyDescent="0.25">
      <c r="A161" s="14" t="s">
        <v>47</v>
      </c>
      <c r="B161" s="14" t="s">
        <v>48</v>
      </c>
      <c r="C161" s="14" t="s">
        <v>49</v>
      </c>
      <c r="D161" s="14" t="s">
        <v>166</v>
      </c>
      <c r="E161" s="14" t="s">
        <v>695</v>
      </c>
      <c r="F161" s="15">
        <v>44599</v>
      </c>
      <c r="G161" s="14" t="s">
        <v>211</v>
      </c>
      <c r="H161" s="14" t="s">
        <v>52</v>
      </c>
      <c r="I161" s="14" t="s">
        <v>53</v>
      </c>
      <c r="J161" s="14" t="s">
        <v>54</v>
      </c>
      <c r="K161" s="14" t="s">
        <v>696</v>
      </c>
      <c r="L161" s="14" t="s">
        <v>697</v>
      </c>
      <c r="M161" s="14" t="s">
        <v>698</v>
      </c>
      <c r="N161" s="14" t="s">
        <v>699</v>
      </c>
      <c r="O161" s="16">
        <v>43189</v>
      </c>
      <c r="P161" s="16">
        <v>43278</v>
      </c>
      <c r="Q161" s="14">
        <v>3</v>
      </c>
      <c r="R161" s="14" t="s">
        <v>59</v>
      </c>
      <c r="S161" s="17">
        <v>43296.967974537038</v>
      </c>
      <c r="T161" s="18">
        <v>141978.26999999999</v>
      </c>
      <c r="U161" s="18">
        <v>162695.97</v>
      </c>
      <c r="V161" s="18">
        <v>351451.15</v>
      </c>
      <c r="W161" s="18">
        <v>0</v>
      </c>
      <c r="X161" s="18">
        <v>119380.24</v>
      </c>
      <c r="Y161" s="18">
        <v>4466.3900000000003</v>
      </c>
      <c r="Z161" s="18">
        <v>11600</v>
      </c>
      <c r="AA161" s="18">
        <v>29000</v>
      </c>
      <c r="AB161" s="18">
        <v>1138.69</v>
      </c>
      <c r="AC161" s="18">
        <f t="shared" si="10"/>
        <v>821710.71</v>
      </c>
      <c r="AD161" s="19">
        <v>9214.0945054945041</v>
      </c>
      <c r="AE161" s="18">
        <v>20236.259571428567</v>
      </c>
      <c r="AF161" s="18">
        <v>0</v>
      </c>
      <c r="AG161" s="18">
        <f t="shared" si="11"/>
        <v>29450.354076923071</v>
      </c>
      <c r="AH161" s="18">
        <f t="shared" si="12"/>
        <v>851161.06407692307</v>
      </c>
      <c r="AI161" s="18"/>
      <c r="AJ161" s="18">
        <v>1432111</v>
      </c>
      <c r="AK161" s="18">
        <f t="shared" si="14"/>
        <v>-580949.93592307693</v>
      </c>
      <c r="AL161" s="20">
        <f t="shared" si="13"/>
        <v>0.59434014826848136</v>
      </c>
    </row>
    <row r="162" spans="1:38" s="14" customFormat="1" x14ac:dyDescent="0.25">
      <c r="A162" s="14" t="s">
        <v>47</v>
      </c>
      <c r="B162" s="14" t="s">
        <v>48</v>
      </c>
      <c r="C162" s="14" t="s">
        <v>49</v>
      </c>
      <c r="D162" s="14" t="s">
        <v>166</v>
      </c>
      <c r="E162" s="14" t="s">
        <v>700</v>
      </c>
      <c r="F162" s="15">
        <v>44528</v>
      </c>
      <c r="G162" s="14" t="s">
        <v>211</v>
      </c>
      <c r="H162" s="14" t="s">
        <v>52</v>
      </c>
      <c r="I162" s="14" t="s">
        <v>53</v>
      </c>
      <c r="J162" s="14" t="s">
        <v>54</v>
      </c>
      <c r="K162" s="14" t="s">
        <v>701</v>
      </c>
      <c r="L162" s="14" t="s">
        <v>702</v>
      </c>
      <c r="M162" s="14" t="s">
        <v>703</v>
      </c>
      <c r="N162" s="14" t="s">
        <v>704</v>
      </c>
      <c r="O162" s="16">
        <v>43189</v>
      </c>
      <c r="P162" s="16">
        <v>43278</v>
      </c>
      <c r="Q162" s="14">
        <v>3</v>
      </c>
      <c r="R162" s="14" t="s">
        <v>59</v>
      </c>
      <c r="S162" s="17">
        <v>43296.967974537038</v>
      </c>
      <c r="T162" s="18">
        <v>128390</v>
      </c>
      <c r="U162" s="18">
        <v>141465.96</v>
      </c>
      <c r="V162" s="18">
        <v>216730.5</v>
      </c>
      <c r="W162" s="18">
        <v>0</v>
      </c>
      <c r="X162" s="18">
        <v>41313.919999999998</v>
      </c>
      <c r="Y162" s="18">
        <v>4466.3900000000003</v>
      </c>
      <c r="Z162" s="18">
        <v>0</v>
      </c>
      <c r="AA162" s="18">
        <v>177098.59</v>
      </c>
      <c r="AB162" s="18">
        <v>791.84999999999991</v>
      </c>
      <c r="AC162" s="18">
        <f t="shared" si="10"/>
        <v>710257.21</v>
      </c>
      <c r="AD162" s="19">
        <v>9214.0945054945041</v>
      </c>
      <c r="AE162" s="18">
        <v>127803.03857142857</v>
      </c>
      <c r="AF162" s="18">
        <v>0</v>
      </c>
      <c r="AG162" s="18">
        <f t="shared" si="11"/>
        <v>137017.13307692308</v>
      </c>
      <c r="AH162" s="18">
        <f t="shared" si="12"/>
        <v>847274.34307692305</v>
      </c>
      <c r="AI162" s="18"/>
      <c r="AJ162" s="18">
        <v>1432111</v>
      </c>
      <c r="AK162" s="18">
        <f t="shared" si="14"/>
        <v>-584836.65692307695</v>
      </c>
      <c r="AL162" s="20">
        <f t="shared" si="13"/>
        <v>0.59162616799739898</v>
      </c>
    </row>
    <row r="163" spans="1:38" s="14" customFormat="1" x14ac:dyDescent="0.25">
      <c r="A163" s="14" t="s">
        <v>47</v>
      </c>
      <c r="B163" s="14" t="s">
        <v>48</v>
      </c>
      <c r="C163" s="14" t="s">
        <v>49</v>
      </c>
      <c r="D163" s="14" t="s">
        <v>166</v>
      </c>
      <c r="E163" s="14" t="s">
        <v>705</v>
      </c>
      <c r="F163" s="15">
        <v>44567</v>
      </c>
      <c r="G163" s="14" t="s">
        <v>211</v>
      </c>
      <c r="H163" s="14" t="s">
        <v>52</v>
      </c>
      <c r="I163" s="14" t="s">
        <v>53</v>
      </c>
      <c r="J163" s="14" t="s">
        <v>54</v>
      </c>
      <c r="K163" s="14" t="s">
        <v>706</v>
      </c>
      <c r="L163" s="14" t="s">
        <v>707</v>
      </c>
      <c r="M163" s="14" t="s">
        <v>708</v>
      </c>
      <c r="N163" s="14" t="s">
        <v>709</v>
      </c>
      <c r="O163" s="16">
        <v>43189</v>
      </c>
      <c r="P163" s="16">
        <v>43278</v>
      </c>
      <c r="Q163" s="14">
        <v>3</v>
      </c>
      <c r="R163" s="14" t="s">
        <v>59</v>
      </c>
      <c r="S163" s="17">
        <v>43296.967974537038</v>
      </c>
      <c r="T163" s="18">
        <v>38819.29</v>
      </c>
      <c r="U163" s="18">
        <v>62913.85</v>
      </c>
      <c r="V163" s="18">
        <v>367463.05</v>
      </c>
      <c r="W163" s="18">
        <v>0</v>
      </c>
      <c r="X163" s="18">
        <v>0</v>
      </c>
      <c r="Y163" s="18">
        <v>4466.3900000000003</v>
      </c>
      <c r="Z163" s="18">
        <v>17180</v>
      </c>
      <c r="AA163" s="18">
        <v>82746</v>
      </c>
      <c r="AB163" s="18">
        <v>1212.9299999999998</v>
      </c>
      <c r="AC163" s="18">
        <f t="shared" si="10"/>
        <v>574801.51000000013</v>
      </c>
      <c r="AD163" s="19">
        <v>9214.0945054945041</v>
      </c>
      <c r="AE163" s="18">
        <v>72317.273571428566</v>
      </c>
      <c r="AF163" s="18">
        <v>0</v>
      </c>
      <c r="AG163" s="18">
        <f t="shared" si="11"/>
        <v>81531.36807692307</v>
      </c>
      <c r="AH163" s="18">
        <f t="shared" si="12"/>
        <v>656332.8780769232</v>
      </c>
      <c r="AI163" s="18"/>
      <c r="AJ163" s="18">
        <v>1432111</v>
      </c>
      <c r="AK163" s="18">
        <f t="shared" si="14"/>
        <v>-775778.1219230768</v>
      </c>
      <c r="AL163" s="20">
        <f t="shared" si="13"/>
        <v>0.45829749096049344</v>
      </c>
    </row>
    <row r="164" spans="1:38" s="14" customFormat="1" x14ac:dyDescent="0.25">
      <c r="A164" s="14" t="s">
        <v>47</v>
      </c>
      <c r="B164" s="14" t="s">
        <v>48</v>
      </c>
      <c r="C164" s="14" t="s">
        <v>49</v>
      </c>
      <c r="D164" s="14" t="s">
        <v>166</v>
      </c>
      <c r="E164" s="14" t="s">
        <v>710</v>
      </c>
      <c r="F164" s="15">
        <v>44616</v>
      </c>
      <c r="G164" s="14" t="s">
        <v>211</v>
      </c>
      <c r="H164" s="14" t="s">
        <v>52</v>
      </c>
      <c r="I164" s="14" t="s">
        <v>53</v>
      </c>
      <c r="J164" s="14" t="s">
        <v>54</v>
      </c>
      <c r="K164" s="14" t="s">
        <v>711</v>
      </c>
      <c r="L164" s="14" t="s">
        <v>712</v>
      </c>
      <c r="M164" s="14" t="s">
        <v>174</v>
      </c>
      <c r="N164" s="14" t="s">
        <v>713</v>
      </c>
      <c r="O164" s="16">
        <v>43189</v>
      </c>
      <c r="P164" s="16">
        <v>43278</v>
      </c>
      <c r="Q164" s="14">
        <v>3</v>
      </c>
      <c r="R164" s="14" t="s">
        <v>59</v>
      </c>
      <c r="S164" s="17">
        <v>43296.967974537038</v>
      </c>
      <c r="T164" s="18">
        <v>84529.32</v>
      </c>
      <c r="U164" s="18">
        <v>33701.740000000005</v>
      </c>
      <c r="V164" s="18">
        <v>207968.45</v>
      </c>
      <c r="W164" s="18">
        <v>0</v>
      </c>
      <c r="X164" s="18">
        <v>155856.32999999999</v>
      </c>
      <c r="Y164" s="18">
        <v>4466.3900000000003</v>
      </c>
      <c r="Z164" s="18">
        <v>0</v>
      </c>
      <c r="AA164" s="18">
        <v>273182.17000000004</v>
      </c>
      <c r="AB164" s="18">
        <v>624.81000000000006</v>
      </c>
      <c r="AC164" s="18">
        <f t="shared" si="10"/>
        <v>760329.21000000008</v>
      </c>
      <c r="AD164" s="19">
        <v>9214.0945054945041</v>
      </c>
      <c r="AE164" s="18">
        <v>85285.604067506734</v>
      </c>
      <c r="AF164" s="18">
        <v>0</v>
      </c>
      <c r="AG164" s="18">
        <f t="shared" si="11"/>
        <v>94499.698573001238</v>
      </c>
      <c r="AH164" s="18">
        <f t="shared" si="12"/>
        <v>854828.90857300127</v>
      </c>
      <c r="AI164" s="18"/>
      <c r="AJ164" s="18">
        <v>1432111</v>
      </c>
      <c r="AK164" s="18">
        <f t="shared" si="14"/>
        <v>-577282.09142699873</v>
      </c>
      <c r="AL164" s="20">
        <f t="shared" si="13"/>
        <v>0.59690129366578515</v>
      </c>
    </row>
    <row r="165" spans="1:38" s="14" customFormat="1" x14ac:dyDescent="0.25">
      <c r="A165" s="14" t="s">
        <v>47</v>
      </c>
      <c r="B165" s="14" t="s">
        <v>48</v>
      </c>
      <c r="C165" s="14" t="s">
        <v>49</v>
      </c>
      <c r="D165" s="14" t="s">
        <v>166</v>
      </c>
      <c r="E165" s="14" t="s">
        <v>714</v>
      </c>
      <c r="F165" s="15">
        <v>44507</v>
      </c>
      <c r="G165" s="14" t="s">
        <v>211</v>
      </c>
      <c r="H165" s="14" t="s">
        <v>52</v>
      </c>
      <c r="I165" s="14" t="s">
        <v>53</v>
      </c>
      <c r="J165" s="14" t="s">
        <v>54</v>
      </c>
      <c r="K165" s="14" t="s">
        <v>715</v>
      </c>
      <c r="L165" s="14" t="s">
        <v>716</v>
      </c>
      <c r="M165" s="14" t="s">
        <v>169</v>
      </c>
      <c r="N165" s="14" t="s">
        <v>541</v>
      </c>
      <c r="O165" s="16">
        <v>43189</v>
      </c>
      <c r="P165" s="16">
        <v>43278</v>
      </c>
      <c r="Q165" s="14">
        <v>3</v>
      </c>
      <c r="R165" s="14" t="s">
        <v>59</v>
      </c>
      <c r="S165" s="17">
        <v>43296.967974537038</v>
      </c>
      <c r="T165" s="18">
        <v>155106.5</v>
      </c>
      <c r="U165" s="18">
        <v>67800.61</v>
      </c>
      <c r="V165" s="18">
        <v>359748.25</v>
      </c>
      <c r="W165" s="18">
        <v>0</v>
      </c>
      <c r="X165" s="18">
        <v>0</v>
      </c>
      <c r="Y165" s="18">
        <v>5121.75</v>
      </c>
      <c r="Z165" s="18">
        <v>2436</v>
      </c>
      <c r="AA165" s="18">
        <v>443143.19999999995</v>
      </c>
      <c r="AB165" s="18">
        <v>1014.5699999999999</v>
      </c>
      <c r="AC165" s="18">
        <f t="shared" si="10"/>
        <v>1034370.8799999999</v>
      </c>
      <c r="AD165" s="19">
        <v>9214.0945054945041</v>
      </c>
      <c r="AE165" s="18">
        <v>22980.30857142857</v>
      </c>
      <c r="AF165" s="18">
        <v>0</v>
      </c>
      <c r="AG165" s="18">
        <f t="shared" si="11"/>
        <v>32194.403076923074</v>
      </c>
      <c r="AH165" s="18">
        <f t="shared" si="12"/>
        <v>1066565.2830769229</v>
      </c>
      <c r="AI165" s="18"/>
      <c r="AJ165" s="18">
        <v>1432111</v>
      </c>
      <c r="AK165" s="18">
        <f t="shared" si="14"/>
        <v>-365545.71692307713</v>
      </c>
      <c r="AL165" s="20">
        <f t="shared" si="13"/>
        <v>0.7447504300134018</v>
      </c>
    </row>
    <row r="166" spans="1:38" s="14" customFormat="1" x14ac:dyDescent="0.25">
      <c r="A166" s="14" t="s">
        <v>47</v>
      </c>
      <c r="B166" s="14" t="s">
        <v>48</v>
      </c>
      <c r="C166" s="14" t="s">
        <v>49</v>
      </c>
      <c r="D166" s="14" t="s">
        <v>166</v>
      </c>
      <c r="E166" s="14" t="s">
        <v>717</v>
      </c>
      <c r="F166" s="15">
        <v>44549</v>
      </c>
      <c r="G166" s="14" t="s">
        <v>211</v>
      </c>
      <c r="H166" s="14" t="s">
        <v>52</v>
      </c>
      <c r="I166" s="14" t="s">
        <v>53</v>
      </c>
      <c r="J166" s="14" t="s">
        <v>54</v>
      </c>
      <c r="K166" s="14" t="s">
        <v>718</v>
      </c>
      <c r="L166" s="14" t="s">
        <v>719</v>
      </c>
      <c r="M166" s="14" t="s">
        <v>720</v>
      </c>
      <c r="N166" s="14" t="s">
        <v>721</v>
      </c>
      <c r="O166" s="16">
        <v>43189</v>
      </c>
      <c r="P166" s="16">
        <v>43278</v>
      </c>
      <c r="Q166" s="14">
        <v>3</v>
      </c>
      <c r="R166" s="14" t="s">
        <v>59</v>
      </c>
      <c r="S166" s="17">
        <v>43296.967974537038</v>
      </c>
      <c r="T166" s="18">
        <v>83076.739999999991</v>
      </c>
      <c r="U166" s="18">
        <v>65942</v>
      </c>
      <c r="V166" s="18">
        <v>202013.71</v>
      </c>
      <c r="W166" s="18">
        <v>0</v>
      </c>
      <c r="X166" s="18">
        <v>0</v>
      </c>
      <c r="Y166" s="18">
        <v>9760.69</v>
      </c>
      <c r="Z166" s="18">
        <v>0</v>
      </c>
      <c r="AA166" s="18">
        <v>0</v>
      </c>
      <c r="AB166" s="18">
        <v>457.77000000000004</v>
      </c>
      <c r="AC166" s="18">
        <f t="shared" si="10"/>
        <v>361250.91</v>
      </c>
      <c r="AD166" s="19">
        <v>9214.0945054945041</v>
      </c>
      <c r="AE166" s="18">
        <v>190666.81607142856</v>
      </c>
      <c r="AF166" s="18">
        <v>0</v>
      </c>
      <c r="AG166" s="18">
        <f t="shared" si="11"/>
        <v>199880.91057692305</v>
      </c>
      <c r="AH166" s="18">
        <f t="shared" si="12"/>
        <v>561131.82057692297</v>
      </c>
      <c r="AI166" s="18"/>
      <c r="AJ166" s="18">
        <v>1432111</v>
      </c>
      <c r="AK166" s="18">
        <f t="shared" si="14"/>
        <v>-870979.17942307703</v>
      </c>
      <c r="AL166" s="20">
        <f t="shared" si="13"/>
        <v>0.39182145837642679</v>
      </c>
    </row>
    <row r="167" spans="1:38" s="14" customFormat="1" x14ac:dyDescent="0.25">
      <c r="A167" s="14" t="s">
        <v>47</v>
      </c>
      <c r="B167" s="14" t="s">
        <v>48</v>
      </c>
      <c r="C167" s="14" t="s">
        <v>49</v>
      </c>
      <c r="D167" s="14" t="s">
        <v>175</v>
      </c>
      <c r="E167" s="14" t="s">
        <v>722</v>
      </c>
      <c r="F167" s="15">
        <v>44542</v>
      </c>
      <c r="G167" s="14" t="s">
        <v>211</v>
      </c>
      <c r="H167" s="14" t="s">
        <v>52</v>
      </c>
      <c r="I167" s="14" t="s">
        <v>53</v>
      </c>
      <c r="J167" s="14" t="s">
        <v>54</v>
      </c>
      <c r="K167" s="14" t="s">
        <v>723</v>
      </c>
      <c r="L167" s="14" t="s">
        <v>724</v>
      </c>
      <c r="M167" s="14" t="s">
        <v>108</v>
      </c>
      <c r="N167" s="14" t="s">
        <v>285</v>
      </c>
      <c r="O167" s="16">
        <v>43189</v>
      </c>
      <c r="P167" s="16">
        <v>43278</v>
      </c>
      <c r="Q167" s="14">
        <v>3</v>
      </c>
      <c r="R167" s="14" t="s">
        <v>59</v>
      </c>
      <c r="S167" s="17">
        <v>43296.967974537038</v>
      </c>
      <c r="T167" s="18">
        <v>261824.08000000002</v>
      </c>
      <c r="U167" s="18">
        <v>49564</v>
      </c>
      <c r="V167" s="18">
        <v>99699.099999999991</v>
      </c>
      <c r="W167" s="18">
        <v>0</v>
      </c>
      <c r="X167" s="18">
        <v>0</v>
      </c>
      <c r="Y167" s="18">
        <v>0</v>
      </c>
      <c r="Z167" s="18">
        <v>2320</v>
      </c>
      <c r="AA167" s="18">
        <v>55134</v>
      </c>
      <c r="AB167" s="18">
        <v>513.44999999999993</v>
      </c>
      <c r="AC167" s="18">
        <f t="shared" si="10"/>
        <v>469054.63</v>
      </c>
      <c r="AD167" s="19">
        <v>19730.323076923076</v>
      </c>
      <c r="AE167" s="18">
        <v>191438.70980000001</v>
      </c>
      <c r="AF167" s="18">
        <v>0</v>
      </c>
      <c r="AG167" s="18">
        <f t="shared" si="11"/>
        <v>211169.0328769231</v>
      </c>
      <c r="AH167" s="18">
        <f t="shared" si="12"/>
        <v>680223.6628769231</v>
      </c>
      <c r="AI167" s="18"/>
      <c r="AJ167" s="18">
        <v>1432111</v>
      </c>
      <c r="AK167" s="18">
        <f t="shared" si="14"/>
        <v>-751887.3371230769</v>
      </c>
      <c r="AL167" s="20">
        <f t="shared" si="13"/>
        <v>0.47497970679432189</v>
      </c>
    </row>
    <row r="168" spans="1:38" s="14" customFormat="1" x14ac:dyDescent="0.25">
      <c r="A168" s="14" t="s">
        <v>47</v>
      </c>
      <c r="B168" s="14" t="s">
        <v>48</v>
      </c>
      <c r="C168" s="14" t="s">
        <v>49</v>
      </c>
      <c r="D168" s="14" t="s">
        <v>175</v>
      </c>
      <c r="E168" s="14" t="s">
        <v>725</v>
      </c>
      <c r="F168" s="15">
        <v>44614</v>
      </c>
      <c r="G168" s="14" t="s">
        <v>211</v>
      </c>
      <c r="H168" s="14" t="s">
        <v>52</v>
      </c>
      <c r="I168" s="14" t="s">
        <v>53</v>
      </c>
      <c r="J168" s="14" t="s">
        <v>54</v>
      </c>
      <c r="K168" s="14" t="s">
        <v>726</v>
      </c>
      <c r="L168" s="14" t="s">
        <v>727</v>
      </c>
      <c r="M168" s="14" t="s">
        <v>728</v>
      </c>
      <c r="N168" s="14" t="s">
        <v>729</v>
      </c>
      <c r="O168" s="16">
        <v>43189</v>
      </c>
      <c r="P168" s="16">
        <v>43278</v>
      </c>
      <c r="Q168" s="14">
        <v>3</v>
      </c>
      <c r="R168" s="14" t="s">
        <v>59</v>
      </c>
      <c r="S168" s="17">
        <v>43296.967974537038</v>
      </c>
      <c r="T168" s="18">
        <v>136373.88999999998</v>
      </c>
      <c r="U168" s="18">
        <v>152888</v>
      </c>
      <c r="V168" s="18">
        <v>55358</v>
      </c>
      <c r="W168" s="18">
        <v>0</v>
      </c>
      <c r="X168" s="18">
        <v>0</v>
      </c>
      <c r="Y168" s="18">
        <v>26100</v>
      </c>
      <c r="Z168" s="18">
        <v>1160</v>
      </c>
      <c r="AA168" s="18">
        <v>49336</v>
      </c>
      <c r="AB168" s="18">
        <v>383.53000000000003</v>
      </c>
      <c r="AC168" s="18">
        <f t="shared" si="10"/>
        <v>421599.42000000004</v>
      </c>
      <c r="AD168" s="19">
        <v>19730.323076923076</v>
      </c>
      <c r="AE168" s="18">
        <v>51423.495999999999</v>
      </c>
      <c r="AF168" s="18">
        <v>0</v>
      </c>
      <c r="AG168" s="18">
        <f t="shared" si="11"/>
        <v>71153.819076923071</v>
      </c>
      <c r="AH168" s="18">
        <f t="shared" si="12"/>
        <v>492753.23907692311</v>
      </c>
      <c r="AI168" s="18"/>
      <c r="AJ168" s="18">
        <v>1432111</v>
      </c>
      <c r="AK168" s="18">
        <f t="shared" si="14"/>
        <v>-939357.76092307689</v>
      </c>
      <c r="AL168" s="20">
        <f t="shared" si="13"/>
        <v>0.34407475333750187</v>
      </c>
    </row>
    <row r="169" spans="1:38" s="14" customFormat="1" x14ac:dyDescent="0.25">
      <c r="A169" s="14" t="s">
        <v>47</v>
      </c>
      <c r="B169" s="14" t="s">
        <v>48</v>
      </c>
      <c r="C169" s="14" t="s">
        <v>49</v>
      </c>
      <c r="D169" s="14" t="s">
        <v>175</v>
      </c>
      <c r="E169" s="14" t="s">
        <v>730</v>
      </c>
      <c r="F169" s="15">
        <v>44366</v>
      </c>
      <c r="G169" s="14" t="s">
        <v>211</v>
      </c>
      <c r="H169" s="14" t="s">
        <v>52</v>
      </c>
      <c r="I169" s="14" t="s">
        <v>53</v>
      </c>
      <c r="J169" s="14" t="s">
        <v>54</v>
      </c>
      <c r="K169" s="14" t="s">
        <v>731</v>
      </c>
      <c r="L169" s="14" t="s">
        <v>732</v>
      </c>
      <c r="M169" s="14" t="s">
        <v>733</v>
      </c>
      <c r="N169" s="14" t="s">
        <v>734</v>
      </c>
      <c r="O169" s="16">
        <v>43189</v>
      </c>
      <c r="P169" s="16">
        <v>43278</v>
      </c>
      <c r="Q169" s="14">
        <v>3</v>
      </c>
      <c r="R169" s="14" t="s">
        <v>59</v>
      </c>
      <c r="S169" s="17">
        <v>43296.967974537038</v>
      </c>
      <c r="T169" s="18">
        <v>282968.63</v>
      </c>
      <c r="U169" s="18">
        <v>216312.8</v>
      </c>
      <c r="V169" s="18">
        <v>38811.49</v>
      </c>
      <c r="W169" s="18">
        <v>0</v>
      </c>
      <c r="X169" s="18">
        <v>6960</v>
      </c>
      <c r="Y169" s="18">
        <v>0</v>
      </c>
      <c r="Z169" s="18">
        <v>288840</v>
      </c>
      <c r="AA169" s="18">
        <v>115147.4</v>
      </c>
      <c r="AB169" s="18">
        <v>123.69</v>
      </c>
      <c r="AC169" s="18">
        <f t="shared" si="10"/>
        <v>949164.01</v>
      </c>
      <c r="AD169" s="19">
        <v>1326.9230769230767</v>
      </c>
      <c r="AE169" s="18">
        <v>96601.12</v>
      </c>
      <c r="AF169" s="18">
        <v>0</v>
      </c>
      <c r="AG169" s="18">
        <f t="shared" si="11"/>
        <v>97928.043076923073</v>
      </c>
      <c r="AH169" s="18">
        <f t="shared" si="12"/>
        <v>1047092.0530769231</v>
      </c>
      <c r="AI169" s="18"/>
      <c r="AJ169" s="18">
        <v>1432111</v>
      </c>
      <c r="AK169" s="18">
        <f t="shared" si="14"/>
        <v>-385018.94692307687</v>
      </c>
      <c r="AL169" s="20">
        <f t="shared" si="13"/>
        <v>0.73115285971333444</v>
      </c>
    </row>
    <row r="170" spans="1:38" s="14" customFormat="1" x14ac:dyDescent="0.25">
      <c r="A170" s="14" t="s">
        <v>47</v>
      </c>
      <c r="B170" s="14" t="s">
        <v>48</v>
      </c>
      <c r="C170" s="14" t="s">
        <v>49</v>
      </c>
      <c r="D170" s="14" t="s">
        <v>193</v>
      </c>
      <c r="E170" s="14" t="s">
        <v>735</v>
      </c>
      <c r="F170" s="15">
        <v>44605</v>
      </c>
      <c r="G170" s="14" t="s">
        <v>211</v>
      </c>
      <c r="H170" s="14" t="s">
        <v>52</v>
      </c>
      <c r="I170" s="14" t="s">
        <v>53</v>
      </c>
      <c r="J170" s="14" t="s">
        <v>54</v>
      </c>
      <c r="K170" s="14" t="s">
        <v>736</v>
      </c>
      <c r="L170" s="14" t="s">
        <v>737</v>
      </c>
      <c r="M170" s="14" t="s">
        <v>738</v>
      </c>
      <c r="N170" s="14" t="s">
        <v>739</v>
      </c>
      <c r="O170" s="16">
        <v>43189</v>
      </c>
      <c r="P170" s="16">
        <v>43278</v>
      </c>
      <c r="Q170" s="14">
        <v>3</v>
      </c>
      <c r="R170" s="14" t="s">
        <v>59</v>
      </c>
      <c r="S170" s="17">
        <v>43296.967974537038</v>
      </c>
      <c r="T170" s="18">
        <v>29331.93</v>
      </c>
      <c r="U170" s="18">
        <v>133220.92000000001</v>
      </c>
      <c r="V170" s="18">
        <v>30340</v>
      </c>
      <c r="W170" s="18">
        <v>0</v>
      </c>
      <c r="X170" s="18">
        <v>0</v>
      </c>
      <c r="Y170" s="18">
        <v>0</v>
      </c>
      <c r="Z170" s="18">
        <v>0</v>
      </c>
      <c r="AA170" s="18">
        <v>7000</v>
      </c>
      <c r="AB170" s="18">
        <v>1922.85</v>
      </c>
      <c r="AC170" s="18">
        <f t="shared" si="10"/>
        <v>201815.7</v>
      </c>
      <c r="AD170" s="19">
        <v>11764.250347599769</v>
      </c>
      <c r="AE170" s="18">
        <v>280952.77711173164</v>
      </c>
      <c r="AF170" s="18">
        <v>0</v>
      </c>
      <c r="AG170" s="18">
        <f t="shared" si="11"/>
        <v>292717.02745933144</v>
      </c>
      <c r="AH170" s="18">
        <f t="shared" si="12"/>
        <v>494532.72745933145</v>
      </c>
      <c r="AI170" s="18"/>
      <c r="AJ170" s="18">
        <v>1432111</v>
      </c>
      <c r="AK170" s="18">
        <f t="shared" si="14"/>
        <v>-937578.27254066849</v>
      </c>
      <c r="AL170" s="20">
        <f t="shared" si="13"/>
        <v>0.34531731650642405</v>
      </c>
    </row>
    <row r="171" spans="1:38" s="14" customFormat="1" x14ac:dyDescent="0.25">
      <c r="A171" s="14" t="s">
        <v>47</v>
      </c>
      <c r="B171" s="14" t="s">
        <v>48</v>
      </c>
      <c r="C171" s="14" t="s">
        <v>49</v>
      </c>
      <c r="D171" s="14" t="s">
        <v>193</v>
      </c>
      <c r="E171" s="14" t="s">
        <v>740</v>
      </c>
      <c r="F171" s="15">
        <v>44543</v>
      </c>
      <c r="G171" s="14" t="s">
        <v>211</v>
      </c>
      <c r="H171" s="14" t="s">
        <v>52</v>
      </c>
      <c r="I171" s="14" t="s">
        <v>53</v>
      </c>
      <c r="J171" s="14" t="s">
        <v>54</v>
      </c>
      <c r="K171" s="14" t="s">
        <v>741</v>
      </c>
      <c r="L171" s="14" t="s">
        <v>742</v>
      </c>
      <c r="M171" s="14" t="s">
        <v>743</v>
      </c>
      <c r="N171" s="14" t="s">
        <v>352</v>
      </c>
      <c r="O171" s="16">
        <v>43189</v>
      </c>
      <c r="P171" s="16">
        <v>43278</v>
      </c>
      <c r="Q171" s="14">
        <v>3</v>
      </c>
      <c r="R171" s="14" t="s">
        <v>59</v>
      </c>
      <c r="S171" s="17">
        <v>43296.967974537038</v>
      </c>
      <c r="T171" s="18">
        <v>35621.380000000005</v>
      </c>
      <c r="U171" s="18">
        <v>21969.24</v>
      </c>
      <c r="V171" s="18">
        <v>31715.010000000002</v>
      </c>
      <c r="W171" s="18">
        <v>0</v>
      </c>
      <c r="X171" s="18">
        <v>0</v>
      </c>
      <c r="Y171" s="18">
        <v>0</v>
      </c>
      <c r="Z171" s="18">
        <v>0</v>
      </c>
      <c r="AA171" s="18">
        <v>9914</v>
      </c>
      <c r="AB171" s="18">
        <v>123.69</v>
      </c>
      <c r="AC171" s="18">
        <f t="shared" si="10"/>
        <v>99343.32</v>
      </c>
      <c r="AD171" s="19">
        <v>6243.2303475997669</v>
      </c>
      <c r="AE171" s="18">
        <v>181352.17</v>
      </c>
      <c r="AF171" s="18">
        <v>0</v>
      </c>
      <c r="AG171" s="18">
        <f t="shared" si="11"/>
        <v>187595.40034759979</v>
      </c>
      <c r="AH171" s="18">
        <f t="shared" si="12"/>
        <v>286938.72034759982</v>
      </c>
      <c r="AI171" s="18"/>
      <c r="AJ171" s="18">
        <v>1432111</v>
      </c>
      <c r="AK171" s="18">
        <f t="shared" si="14"/>
        <v>-1145172.2796524002</v>
      </c>
      <c r="AL171" s="20">
        <f t="shared" si="13"/>
        <v>0.2003606706097501</v>
      </c>
    </row>
    <row r="172" spans="1:38" s="14" customFormat="1" x14ac:dyDescent="0.25">
      <c r="A172" s="14" t="s">
        <v>47</v>
      </c>
      <c r="B172" s="14" t="s">
        <v>48</v>
      </c>
      <c r="C172" s="14" t="s">
        <v>49</v>
      </c>
      <c r="D172" s="14" t="s">
        <v>193</v>
      </c>
      <c r="E172" s="14" t="s">
        <v>744</v>
      </c>
      <c r="F172" s="15">
        <v>44603</v>
      </c>
      <c r="G172" s="14" t="s">
        <v>211</v>
      </c>
      <c r="H172" s="14" t="s">
        <v>52</v>
      </c>
      <c r="I172" s="14" t="s">
        <v>53</v>
      </c>
      <c r="J172" s="14" t="s">
        <v>54</v>
      </c>
      <c r="K172" s="14" t="s">
        <v>745</v>
      </c>
      <c r="L172" s="14" t="s">
        <v>746</v>
      </c>
      <c r="M172" s="14" t="s">
        <v>170</v>
      </c>
      <c r="N172" s="14" t="s">
        <v>108</v>
      </c>
      <c r="O172" s="16">
        <v>43189</v>
      </c>
      <c r="P172" s="16">
        <v>43278</v>
      </c>
      <c r="Q172" s="14">
        <v>3</v>
      </c>
      <c r="R172" s="14" t="s">
        <v>59</v>
      </c>
      <c r="S172" s="17">
        <v>43296.967974537038</v>
      </c>
      <c r="T172" s="18">
        <v>27791.82</v>
      </c>
      <c r="U172" s="18">
        <v>11739.2</v>
      </c>
      <c r="V172" s="18">
        <v>378777.91</v>
      </c>
      <c r="W172" s="18">
        <v>0</v>
      </c>
      <c r="X172" s="18">
        <v>0</v>
      </c>
      <c r="Y172" s="18">
        <v>0</v>
      </c>
      <c r="Z172" s="18">
        <v>288840</v>
      </c>
      <c r="AA172" s="18">
        <v>16914</v>
      </c>
      <c r="AB172" s="18">
        <v>86.57</v>
      </c>
      <c r="AC172" s="18">
        <f t="shared" si="10"/>
        <v>724149.49999999988</v>
      </c>
      <c r="AD172" s="19">
        <v>6243.2303475997669</v>
      </c>
      <c r="AE172" s="18">
        <v>43025.582500000004</v>
      </c>
      <c r="AF172" s="18">
        <v>0</v>
      </c>
      <c r="AG172" s="18">
        <f t="shared" si="11"/>
        <v>49268.812847599773</v>
      </c>
      <c r="AH172" s="18">
        <f t="shared" si="12"/>
        <v>773418.31284759962</v>
      </c>
      <c r="AI172" s="18"/>
      <c r="AJ172" s="18">
        <v>1432111</v>
      </c>
      <c r="AK172" s="18">
        <f t="shared" si="14"/>
        <v>-658692.68715240038</v>
      </c>
      <c r="AL172" s="20">
        <f t="shared" si="13"/>
        <v>0.54005472540019572</v>
      </c>
    </row>
    <row r="173" spans="1:38" s="14" customFormat="1" x14ac:dyDescent="0.25">
      <c r="A173" s="14" t="s">
        <v>47</v>
      </c>
      <c r="B173" s="14" t="s">
        <v>48</v>
      </c>
      <c r="C173" s="14" t="s">
        <v>49</v>
      </c>
      <c r="D173" s="14" t="s">
        <v>193</v>
      </c>
      <c r="E173" s="14" t="s">
        <v>747</v>
      </c>
      <c r="F173" s="15">
        <v>44545</v>
      </c>
      <c r="G173" s="14" t="s">
        <v>211</v>
      </c>
      <c r="H173" s="14" t="s">
        <v>52</v>
      </c>
      <c r="I173" s="14" t="s">
        <v>53</v>
      </c>
      <c r="J173" s="14" t="s">
        <v>54</v>
      </c>
      <c r="K173" s="14" t="s">
        <v>748</v>
      </c>
      <c r="L173" s="14" t="s">
        <v>749</v>
      </c>
      <c r="M173" s="14" t="s">
        <v>750</v>
      </c>
      <c r="N173" s="14" t="s">
        <v>77</v>
      </c>
      <c r="O173" s="16">
        <v>43189</v>
      </c>
      <c r="P173" s="16">
        <v>43278</v>
      </c>
      <c r="Q173" s="14">
        <v>3</v>
      </c>
      <c r="R173" s="14" t="s">
        <v>59</v>
      </c>
      <c r="S173" s="17">
        <v>43296.967974537038</v>
      </c>
      <c r="T173" s="18">
        <v>19256</v>
      </c>
      <c r="U173" s="18">
        <v>22928.560000000001</v>
      </c>
      <c r="V173" s="18">
        <v>8000</v>
      </c>
      <c r="W173" s="18">
        <v>0</v>
      </c>
      <c r="X173" s="18">
        <v>0</v>
      </c>
      <c r="Y173" s="18">
        <v>0</v>
      </c>
      <c r="Z173" s="18">
        <v>0</v>
      </c>
      <c r="AA173" s="18">
        <v>54500.82</v>
      </c>
      <c r="AB173" s="18">
        <v>3350.44</v>
      </c>
      <c r="AC173" s="18">
        <f t="shared" si="10"/>
        <v>108035.82</v>
      </c>
      <c r="AD173" s="19">
        <v>11764.250347599769</v>
      </c>
      <c r="AE173" s="18">
        <v>84719.012499999983</v>
      </c>
      <c r="AF173" s="18">
        <v>0</v>
      </c>
      <c r="AG173" s="18">
        <f t="shared" si="11"/>
        <v>96483.262847599748</v>
      </c>
      <c r="AH173" s="18">
        <f t="shared" si="12"/>
        <v>204519.08284759976</v>
      </c>
      <c r="AI173" s="18"/>
      <c r="AJ173" s="18">
        <v>1432111</v>
      </c>
      <c r="AK173" s="18">
        <f t="shared" si="14"/>
        <v>-1227591.9171524001</v>
      </c>
      <c r="AL173" s="20">
        <f t="shared" si="13"/>
        <v>0.14280951884846899</v>
      </c>
    </row>
    <row r="174" spans="1:38" s="14" customFormat="1" x14ac:dyDescent="0.25">
      <c r="A174" s="14" t="s">
        <v>47</v>
      </c>
      <c r="B174" s="14" t="s">
        <v>48</v>
      </c>
      <c r="C174" s="14" t="s">
        <v>49</v>
      </c>
      <c r="D174" s="14" t="s">
        <v>193</v>
      </c>
      <c r="E174" s="14" t="s">
        <v>751</v>
      </c>
      <c r="F174" s="15">
        <v>44598</v>
      </c>
      <c r="G174" s="14" t="s">
        <v>211</v>
      </c>
      <c r="H174" s="14" t="s">
        <v>52</v>
      </c>
      <c r="I174" s="14" t="s">
        <v>53</v>
      </c>
      <c r="J174" s="14" t="s">
        <v>54</v>
      </c>
      <c r="K174" s="14" t="s">
        <v>752</v>
      </c>
      <c r="L174" s="14" t="s">
        <v>753</v>
      </c>
      <c r="M174" s="14" t="s">
        <v>754</v>
      </c>
      <c r="N174" s="14" t="s">
        <v>78</v>
      </c>
      <c r="O174" s="16">
        <v>43189</v>
      </c>
      <c r="P174" s="16">
        <v>43278</v>
      </c>
      <c r="Q174" s="14">
        <v>3</v>
      </c>
      <c r="R174" s="14" t="s">
        <v>59</v>
      </c>
      <c r="S174" s="17">
        <v>43296.967974537038</v>
      </c>
      <c r="T174" s="18">
        <v>23597.56</v>
      </c>
      <c r="U174" s="18">
        <v>7325.59</v>
      </c>
      <c r="V174" s="18">
        <v>56190</v>
      </c>
      <c r="W174" s="18">
        <v>0</v>
      </c>
      <c r="X174" s="18">
        <v>35000</v>
      </c>
      <c r="Y174" s="18">
        <v>0</v>
      </c>
      <c r="Z174" s="18">
        <v>0</v>
      </c>
      <c r="AA174" s="18">
        <v>0</v>
      </c>
      <c r="AB174" s="18">
        <v>105.13</v>
      </c>
      <c r="AC174" s="18">
        <f t="shared" si="10"/>
        <v>122218.28</v>
      </c>
      <c r="AD174" s="19">
        <v>11764.250347599769</v>
      </c>
      <c r="AE174" s="18">
        <v>94692.524999999936</v>
      </c>
      <c r="AF174" s="18">
        <v>0</v>
      </c>
      <c r="AG174" s="18">
        <f t="shared" si="11"/>
        <v>106456.7753475997</v>
      </c>
      <c r="AH174" s="18">
        <f t="shared" si="12"/>
        <v>228675.0553475997</v>
      </c>
      <c r="AI174" s="18"/>
      <c r="AJ174" s="18">
        <v>1432111</v>
      </c>
      <c r="AK174" s="18">
        <f t="shared" si="14"/>
        <v>-1203435.9446524002</v>
      </c>
      <c r="AL174" s="20">
        <f t="shared" si="13"/>
        <v>0.15967690727017647</v>
      </c>
    </row>
    <row r="175" spans="1:38" s="14" customFormat="1" x14ac:dyDescent="0.25">
      <c r="A175" s="14" t="s">
        <v>47</v>
      </c>
      <c r="B175" s="14" t="s">
        <v>48</v>
      </c>
      <c r="C175" s="14" t="s">
        <v>49</v>
      </c>
      <c r="D175" s="14" t="s">
        <v>202</v>
      </c>
      <c r="E175" s="14" t="s">
        <v>755</v>
      </c>
      <c r="F175" s="15">
        <v>44368</v>
      </c>
      <c r="G175" s="14" t="s">
        <v>211</v>
      </c>
      <c r="H175" s="14" t="s">
        <v>52</v>
      </c>
      <c r="I175" s="14" t="s">
        <v>53</v>
      </c>
      <c r="J175" s="14" t="s">
        <v>54</v>
      </c>
      <c r="K175" s="14" t="s">
        <v>756</v>
      </c>
      <c r="L175" s="14" t="s">
        <v>757</v>
      </c>
      <c r="M175" s="14" t="s">
        <v>758</v>
      </c>
      <c r="N175" s="14" t="s">
        <v>759</v>
      </c>
      <c r="O175" s="16">
        <v>43189</v>
      </c>
      <c r="P175" s="16">
        <v>43278</v>
      </c>
      <c r="Q175" s="14">
        <v>3</v>
      </c>
      <c r="R175" s="14" t="s">
        <v>59</v>
      </c>
      <c r="S175" s="17">
        <v>43296.967974537038</v>
      </c>
      <c r="T175" s="18">
        <v>119939.5</v>
      </c>
      <c r="U175" s="18">
        <v>70766.31</v>
      </c>
      <c r="V175" s="18">
        <v>176144.19</v>
      </c>
      <c r="W175" s="18">
        <v>0</v>
      </c>
      <c r="X175" s="18">
        <v>32500</v>
      </c>
      <c r="Y175" s="18">
        <v>200</v>
      </c>
      <c r="Z175" s="18">
        <v>0</v>
      </c>
      <c r="AA175" s="18">
        <v>33000</v>
      </c>
      <c r="AB175" s="18">
        <v>327.85</v>
      </c>
      <c r="AC175" s="18">
        <f t="shared" si="10"/>
        <v>432877.85</v>
      </c>
      <c r="AD175" s="19">
        <v>15652.781347599768</v>
      </c>
      <c r="AE175" s="18">
        <v>179757.83874999997</v>
      </c>
      <c r="AF175" s="18">
        <v>0</v>
      </c>
      <c r="AG175" s="18">
        <f t="shared" si="11"/>
        <v>195410.62009759975</v>
      </c>
      <c r="AH175" s="18">
        <f t="shared" si="12"/>
        <v>628288.47009759978</v>
      </c>
      <c r="AI175" s="18"/>
      <c r="AJ175" s="18">
        <v>1432111</v>
      </c>
      <c r="AK175" s="18">
        <f t="shared" si="14"/>
        <v>-803822.52990240022</v>
      </c>
      <c r="AL175" s="20">
        <f t="shared" si="13"/>
        <v>0.43871492509840354</v>
      </c>
    </row>
    <row r="176" spans="1:38" s="14" customFormat="1" x14ac:dyDescent="0.25">
      <c r="A176" s="14" t="s">
        <v>47</v>
      </c>
      <c r="B176" s="14" t="s">
        <v>48</v>
      </c>
      <c r="C176" s="14" t="s">
        <v>49</v>
      </c>
      <c r="D176" s="14" t="s">
        <v>202</v>
      </c>
      <c r="E176" s="14" t="s">
        <v>760</v>
      </c>
      <c r="F176" s="15">
        <v>44544</v>
      </c>
      <c r="G176" s="14" t="s">
        <v>211</v>
      </c>
      <c r="H176" s="14" t="s">
        <v>52</v>
      </c>
      <c r="I176" s="14" t="s">
        <v>53</v>
      </c>
      <c r="J176" s="14" t="s">
        <v>54</v>
      </c>
      <c r="K176" s="14" t="s">
        <v>761</v>
      </c>
      <c r="L176" s="14" t="s">
        <v>762</v>
      </c>
      <c r="M176" s="14" t="s">
        <v>763</v>
      </c>
      <c r="N176" s="14" t="s">
        <v>764</v>
      </c>
      <c r="O176" s="16">
        <v>43189</v>
      </c>
      <c r="P176" s="16">
        <v>43278</v>
      </c>
      <c r="Q176" s="14">
        <v>3</v>
      </c>
      <c r="R176" s="14" t="s">
        <v>59</v>
      </c>
      <c r="S176" s="17">
        <v>43296.967974537038</v>
      </c>
      <c r="T176" s="18">
        <v>77628.36</v>
      </c>
      <c r="U176" s="18">
        <v>60900</v>
      </c>
      <c r="V176" s="18">
        <v>100619</v>
      </c>
      <c r="W176" s="18">
        <v>0</v>
      </c>
      <c r="X176" s="18">
        <v>0</v>
      </c>
      <c r="Y176" s="18">
        <v>0</v>
      </c>
      <c r="Z176" s="18">
        <v>0</v>
      </c>
      <c r="AA176" s="18">
        <v>47998</v>
      </c>
      <c r="AB176" s="18">
        <v>1002.97</v>
      </c>
      <c r="AC176" s="18">
        <f t="shared" si="10"/>
        <v>288148.32999999996</v>
      </c>
      <c r="AD176" s="19">
        <v>15652.781347599768</v>
      </c>
      <c r="AE176" s="18">
        <v>40391.063499999997</v>
      </c>
      <c r="AF176" s="18">
        <v>0</v>
      </c>
      <c r="AG176" s="18">
        <f t="shared" si="11"/>
        <v>56043.844847599765</v>
      </c>
      <c r="AH176" s="18">
        <f t="shared" si="12"/>
        <v>344192.1748475997</v>
      </c>
      <c r="AI176" s="18"/>
      <c r="AJ176" s="18">
        <v>1432111</v>
      </c>
      <c r="AK176" s="18">
        <f t="shared" si="14"/>
        <v>-1087918.8251524004</v>
      </c>
      <c r="AL176" s="20">
        <f t="shared" si="13"/>
        <v>0.24033903436786652</v>
      </c>
    </row>
    <row r="177" spans="1:38" s="14" customFormat="1" x14ac:dyDescent="0.25">
      <c r="A177" s="14" t="s">
        <v>47</v>
      </c>
      <c r="B177" s="14" t="s">
        <v>48</v>
      </c>
      <c r="C177" s="14" t="s">
        <v>49</v>
      </c>
      <c r="D177" s="14" t="s">
        <v>202</v>
      </c>
      <c r="E177" s="14" t="s">
        <v>765</v>
      </c>
      <c r="F177" s="15">
        <v>44609</v>
      </c>
      <c r="G177" s="14" t="s">
        <v>211</v>
      </c>
      <c r="H177" s="14" t="s">
        <v>52</v>
      </c>
      <c r="I177" s="14" t="s">
        <v>53</v>
      </c>
      <c r="J177" s="14" t="s">
        <v>54</v>
      </c>
      <c r="K177" s="14" t="s">
        <v>766</v>
      </c>
      <c r="L177" s="14" t="s">
        <v>767</v>
      </c>
      <c r="M177" s="14" t="s">
        <v>92</v>
      </c>
      <c r="N177" s="14" t="s">
        <v>768</v>
      </c>
      <c r="O177" s="16">
        <v>43189</v>
      </c>
      <c r="P177" s="16">
        <v>43278</v>
      </c>
      <c r="Q177" s="14">
        <v>3</v>
      </c>
      <c r="R177" s="14" t="s">
        <v>59</v>
      </c>
      <c r="S177" s="17">
        <v>43296.967974537038</v>
      </c>
      <c r="T177" s="18">
        <v>24192.309999999998</v>
      </c>
      <c r="U177" s="18">
        <v>47935.69</v>
      </c>
      <c r="V177" s="18">
        <v>186401.49</v>
      </c>
      <c r="W177" s="18">
        <v>0</v>
      </c>
      <c r="X177" s="18">
        <v>0</v>
      </c>
      <c r="Y177" s="18">
        <v>0</v>
      </c>
      <c r="Z177" s="18">
        <v>0</v>
      </c>
      <c r="AA177" s="18">
        <v>96280</v>
      </c>
      <c r="AB177" s="18">
        <v>1344.01</v>
      </c>
      <c r="AC177" s="18">
        <f t="shared" si="10"/>
        <v>356153.5</v>
      </c>
      <c r="AD177" s="19">
        <v>15652.781347599768</v>
      </c>
      <c r="AE177" s="18">
        <v>335422.22756177158</v>
      </c>
      <c r="AF177" s="18">
        <v>0</v>
      </c>
      <c r="AG177" s="18">
        <f t="shared" si="11"/>
        <v>351075.00890937133</v>
      </c>
      <c r="AH177" s="18">
        <f t="shared" si="12"/>
        <v>707228.50890937133</v>
      </c>
      <c r="AI177" s="18"/>
      <c r="AJ177" s="18">
        <v>1432111</v>
      </c>
      <c r="AK177" s="18">
        <f t="shared" si="14"/>
        <v>-724882.49109062867</v>
      </c>
      <c r="AL177" s="20">
        <f t="shared" si="13"/>
        <v>0.49383637784317791</v>
      </c>
    </row>
    <row r="178" spans="1:38" s="14" customFormat="1" x14ac:dyDescent="0.25">
      <c r="A178" s="14" t="s">
        <v>47</v>
      </c>
      <c r="B178" s="14" t="s">
        <v>48</v>
      </c>
      <c r="C178" s="14" t="s">
        <v>49</v>
      </c>
      <c r="D178" s="14" t="s">
        <v>202</v>
      </c>
      <c r="E178" s="14" t="s">
        <v>769</v>
      </c>
      <c r="F178" s="15">
        <v>44369</v>
      </c>
      <c r="G178" s="14" t="s">
        <v>211</v>
      </c>
      <c r="H178" s="14" t="s">
        <v>52</v>
      </c>
      <c r="I178" s="14" t="s">
        <v>53</v>
      </c>
      <c r="J178" s="14" t="s">
        <v>54</v>
      </c>
      <c r="K178" s="14" t="s">
        <v>770</v>
      </c>
      <c r="L178" s="14" t="s">
        <v>408</v>
      </c>
      <c r="M178" s="14" t="s">
        <v>771</v>
      </c>
      <c r="N178" s="14" t="s">
        <v>276</v>
      </c>
      <c r="O178" s="16">
        <v>43189</v>
      </c>
      <c r="P178" s="16">
        <v>43278</v>
      </c>
      <c r="Q178" s="14">
        <v>3</v>
      </c>
      <c r="R178" s="14" t="s">
        <v>59</v>
      </c>
      <c r="S178" s="17">
        <v>43296.967974537038</v>
      </c>
      <c r="T178" s="18">
        <v>92520</v>
      </c>
      <c r="U178" s="18">
        <v>73584.600000000006</v>
      </c>
      <c r="V178" s="18">
        <v>127900</v>
      </c>
      <c r="W178" s="18">
        <v>0</v>
      </c>
      <c r="X178" s="18">
        <v>37004</v>
      </c>
      <c r="Y178" s="18">
        <v>23200</v>
      </c>
      <c r="Z178" s="18">
        <v>6000</v>
      </c>
      <c r="AA178" s="18">
        <v>52200</v>
      </c>
      <c r="AB178" s="18">
        <v>142.25</v>
      </c>
      <c r="AC178" s="18">
        <f t="shared" si="10"/>
        <v>412550.85</v>
      </c>
      <c r="AD178" s="19">
        <v>15652.781347599768</v>
      </c>
      <c r="AE178" s="18">
        <v>379162.98320810689</v>
      </c>
      <c r="AF178" s="18">
        <v>0</v>
      </c>
      <c r="AG178" s="18">
        <f t="shared" si="11"/>
        <v>394815.76455570664</v>
      </c>
      <c r="AH178" s="18">
        <f t="shared" si="12"/>
        <v>807366.61455570662</v>
      </c>
      <c r="AI178" s="18"/>
      <c r="AJ178" s="18">
        <v>1432111</v>
      </c>
      <c r="AK178" s="18">
        <f t="shared" si="14"/>
        <v>-624744.38544429338</v>
      </c>
      <c r="AL178" s="20">
        <f t="shared" si="13"/>
        <v>0.56375980252627533</v>
      </c>
    </row>
    <row r="179" spans="1:38" s="14" customFormat="1" x14ac:dyDescent="0.25">
      <c r="O179" s="16"/>
      <c r="P179" s="16"/>
      <c r="S179" s="17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20"/>
    </row>
    <row r="180" spans="1:38" s="14" customFormat="1" x14ac:dyDescent="0.25">
      <c r="O180" s="16"/>
      <c r="P180" s="16"/>
      <c r="S180" s="17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20"/>
    </row>
    <row r="181" spans="1:38" s="21" customFormat="1" x14ac:dyDescent="0.25">
      <c r="O181" s="22"/>
      <c r="P181" s="22"/>
      <c r="Q181" s="35" t="s">
        <v>772</v>
      </c>
      <c r="R181" s="36"/>
      <c r="S181" s="37"/>
      <c r="T181" s="23">
        <f>SUM(T11:T178)</f>
        <v>39833848.480000012</v>
      </c>
      <c r="U181" s="23">
        <f t="shared" ref="U181:AK181" si="15">SUM(U11:U178)</f>
        <v>49404385.770000026</v>
      </c>
      <c r="V181" s="23">
        <f t="shared" si="15"/>
        <v>86905094.949999973</v>
      </c>
      <c r="W181" s="23">
        <f t="shared" si="15"/>
        <v>1995200.01</v>
      </c>
      <c r="X181" s="23">
        <f t="shared" si="15"/>
        <v>113533339.40999997</v>
      </c>
      <c r="Y181" s="23">
        <f t="shared" si="15"/>
        <v>21332020.000000004</v>
      </c>
      <c r="Z181" s="23">
        <f t="shared" si="15"/>
        <v>17983440.610000007</v>
      </c>
      <c r="AA181" s="23">
        <f t="shared" si="15"/>
        <v>151342243.89000002</v>
      </c>
      <c r="AB181" s="23">
        <f t="shared" si="15"/>
        <v>163893.73000000007</v>
      </c>
      <c r="AC181" s="23">
        <f>SUM(AC11:AC178)</f>
        <v>482493466.84999985</v>
      </c>
      <c r="AD181" s="23">
        <f>SUM(AD11:AD178)</f>
        <v>1559090.6874242364</v>
      </c>
      <c r="AE181" s="23">
        <f t="shared" si="15"/>
        <v>58814744.533047728</v>
      </c>
      <c r="AF181" s="23">
        <f t="shared" si="15"/>
        <v>0</v>
      </c>
      <c r="AG181" s="23">
        <f t="shared" si="15"/>
        <v>60373835.220472008</v>
      </c>
      <c r="AH181" s="23">
        <f t="shared" si="15"/>
        <v>542867302.07047188</v>
      </c>
      <c r="AI181" s="31">
        <f t="shared" si="15"/>
        <v>364989.68</v>
      </c>
      <c r="AJ181" s="23"/>
      <c r="AK181" s="23">
        <f t="shared" si="15"/>
        <v>-454949100.24952799</v>
      </c>
      <c r="AL181" s="24"/>
    </row>
    <row r="182" spans="1:38" s="14" customFormat="1" x14ac:dyDescent="0.25">
      <c r="O182" s="16"/>
      <c r="P182" s="16"/>
      <c r="S182" s="17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20"/>
    </row>
    <row r="183" spans="1:38" s="14" customFormat="1" x14ac:dyDescent="0.25">
      <c r="O183" s="16"/>
      <c r="P183" s="16"/>
      <c r="S183" s="17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20"/>
    </row>
    <row r="184" spans="1:38" x14ac:dyDescent="0.25">
      <c r="O184" s="25"/>
      <c r="P184" s="25"/>
      <c r="AK184" s="27"/>
      <c r="AL184" s="28"/>
    </row>
    <row r="185" spans="1:38" x14ac:dyDescent="0.25">
      <c r="O185" s="25"/>
      <c r="P185" s="25"/>
      <c r="AK185" s="27"/>
      <c r="AL185" s="28"/>
    </row>
    <row r="186" spans="1:38" x14ac:dyDescent="0.25">
      <c r="O186" s="25"/>
      <c r="P186" s="25"/>
      <c r="AK186" s="27"/>
      <c r="AL186" s="28"/>
    </row>
    <row r="187" spans="1:38" x14ac:dyDescent="0.25">
      <c r="O187" s="25"/>
      <c r="P187" s="25"/>
      <c r="AK187" s="27"/>
      <c r="AL187" s="28"/>
    </row>
    <row r="188" spans="1:38" x14ac:dyDescent="0.25">
      <c r="O188" s="25"/>
      <c r="P188" s="25"/>
      <c r="AK188" s="27"/>
      <c r="AL188" s="28"/>
    </row>
    <row r="189" spans="1:38" x14ac:dyDescent="0.25">
      <c r="O189" s="25"/>
      <c r="P189" s="25"/>
      <c r="AK189" s="27"/>
      <c r="AL189" s="28"/>
    </row>
    <row r="190" spans="1:38" x14ac:dyDescent="0.25">
      <c r="O190" s="25"/>
      <c r="P190" s="25"/>
      <c r="AK190" s="27"/>
      <c r="AL190" s="28"/>
    </row>
    <row r="191" spans="1:38" x14ac:dyDescent="0.25">
      <c r="O191" s="25"/>
      <c r="P191" s="25"/>
      <c r="AK191" s="27"/>
      <c r="AL191" s="28"/>
    </row>
    <row r="192" spans="1:38" x14ac:dyDescent="0.25">
      <c r="O192" s="25"/>
      <c r="P192" s="25"/>
      <c r="AK192" s="27"/>
      <c r="AL192" s="28"/>
    </row>
    <row r="193" spans="15:38" x14ac:dyDescent="0.25">
      <c r="O193" s="25"/>
      <c r="P193" s="25"/>
      <c r="AK193" s="27"/>
      <c r="AL193" s="28"/>
    </row>
    <row r="194" spans="15:38" x14ac:dyDescent="0.25">
      <c r="O194" s="25"/>
      <c r="P194" s="25"/>
      <c r="AK194" s="27"/>
      <c r="AL194" s="28"/>
    </row>
    <row r="195" spans="15:38" x14ac:dyDescent="0.25">
      <c r="O195" s="25"/>
      <c r="P195" s="25"/>
      <c r="AK195" s="27"/>
      <c r="AL195" s="28"/>
    </row>
    <row r="196" spans="15:38" x14ac:dyDescent="0.25">
      <c r="O196" s="25"/>
      <c r="P196" s="25"/>
      <c r="AK196" s="27"/>
      <c r="AL196" s="28"/>
    </row>
    <row r="197" spans="15:38" x14ac:dyDescent="0.25">
      <c r="O197" s="25"/>
      <c r="P197" s="25"/>
      <c r="AK197" s="27"/>
      <c r="AL197" s="28"/>
    </row>
    <row r="198" spans="15:38" x14ac:dyDescent="0.25">
      <c r="O198" s="25"/>
      <c r="P198" s="25"/>
      <c r="AK198" s="27"/>
      <c r="AL198" s="28"/>
    </row>
    <row r="199" spans="15:38" x14ac:dyDescent="0.25">
      <c r="O199" s="25"/>
      <c r="P199" s="25"/>
      <c r="AK199" s="27"/>
      <c r="AL199" s="28"/>
    </row>
    <row r="200" spans="15:38" x14ac:dyDescent="0.25">
      <c r="O200" s="25"/>
      <c r="P200" s="25"/>
      <c r="AK200" s="27"/>
      <c r="AL200" s="28"/>
    </row>
    <row r="201" spans="15:38" x14ac:dyDescent="0.25">
      <c r="O201" s="25"/>
      <c r="P201" s="25"/>
      <c r="AK201" s="27"/>
      <c r="AL201" s="28"/>
    </row>
    <row r="202" spans="15:38" x14ac:dyDescent="0.25">
      <c r="O202" s="25"/>
      <c r="P202" s="25"/>
      <c r="AK202" s="27"/>
      <c r="AL202" s="28"/>
    </row>
    <row r="203" spans="15:38" x14ac:dyDescent="0.25">
      <c r="O203" s="25"/>
      <c r="P203" s="25"/>
      <c r="AK203" s="27"/>
      <c r="AL203" s="28"/>
    </row>
    <row r="204" spans="15:38" x14ac:dyDescent="0.25">
      <c r="O204" s="25"/>
      <c r="P204" s="25"/>
      <c r="AK204" s="27"/>
      <c r="AL204" s="28"/>
    </row>
    <row r="205" spans="15:38" x14ac:dyDescent="0.25">
      <c r="O205" s="25"/>
      <c r="P205" s="25"/>
      <c r="AK205" s="27"/>
      <c r="AL205" s="28"/>
    </row>
    <row r="206" spans="15:38" x14ac:dyDescent="0.25">
      <c r="O206" s="25"/>
      <c r="P206" s="25"/>
      <c r="AK206" s="27"/>
      <c r="AL206" s="28"/>
    </row>
    <row r="207" spans="15:38" x14ac:dyDescent="0.25">
      <c r="O207" s="25"/>
      <c r="P207" s="25"/>
      <c r="AK207" s="27"/>
      <c r="AL207" s="28"/>
    </row>
    <row r="208" spans="15:38" x14ac:dyDescent="0.25">
      <c r="O208" s="25"/>
      <c r="P208" s="25"/>
      <c r="AK208" s="27"/>
      <c r="AL208" s="28"/>
    </row>
    <row r="209" spans="15:38" x14ac:dyDescent="0.25">
      <c r="O209" s="25"/>
      <c r="P209" s="25"/>
      <c r="AK209" s="27"/>
      <c r="AL209" s="28"/>
    </row>
    <row r="210" spans="15:38" x14ac:dyDescent="0.25">
      <c r="O210" s="25"/>
      <c r="P210" s="25"/>
      <c r="AK210" s="27"/>
      <c r="AL210" s="28"/>
    </row>
    <row r="211" spans="15:38" x14ac:dyDescent="0.25">
      <c r="O211" s="25"/>
      <c r="P211" s="25"/>
      <c r="AK211" s="27"/>
      <c r="AL211" s="28"/>
    </row>
    <row r="212" spans="15:38" x14ac:dyDescent="0.25">
      <c r="O212" s="25"/>
      <c r="P212" s="25"/>
      <c r="AK212" s="27"/>
      <c r="AL212" s="28"/>
    </row>
    <row r="213" spans="15:38" x14ac:dyDescent="0.25">
      <c r="O213" s="25"/>
      <c r="P213" s="25"/>
      <c r="AK213" s="27"/>
      <c r="AL213" s="28"/>
    </row>
    <row r="214" spans="15:38" x14ac:dyDescent="0.25">
      <c r="O214" s="25"/>
      <c r="P214" s="25"/>
      <c r="AK214" s="27"/>
      <c r="AL214" s="28"/>
    </row>
    <row r="215" spans="15:38" x14ac:dyDescent="0.25">
      <c r="O215" s="25"/>
      <c r="P215" s="25"/>
      <c r="AK215" s="27"/>
      <c r="AL215" s="28"/>
    </row>
    <row r="216" spans="15:38" x14ac:dyDescent="0.25">
      <c r="O216" s="25"/>
      <c r="P216" s="25"/>
      <c r="AK216" s="27"/>
      <c r="AL216" s="28"/>
    </row>
    <row r="217" spans="15:38" x14ac:dyDescent="0.25">
      <c r="O217" s="25"/>
      <c r="P217" s="25"/>
      <c r="AK217" s="27"/>
      <c r="AL217" s="28"/>
    </row>
    <row r="218" spans="15:38" x14ac:dyDescent="0.25">
      <c r="O218" s="25"/>
      <c r="P218" s="25"/>
      <c r="AK218" s="27"/>
      <c r="AL218" s="28"/>
    </row>
    <row r="219" spans="15:38" x14ac:dyDescent="0.25">
      <c r="O219" s="25"/>
      <c r="P219" s="25"/>
      <c r="AK219" s="27"/>
      <c r="AL219" s="28"/>
    </row>
    <row r="220" spans="15:38" x14ac:dyDescent="0.25">
      <c r="O220" s="25"/>
      <c r="P220" s="25"/>
      <c r="AK220" s="27"/>
      <c r="AL220" s="28"/>
    </row>
    <row r="221" spans="15:38" x14ac:dyDescent="0.25">
      <c r="O221" s="25"/>
      <c r="P221" s="25"/>
      <c r="AK221" s="27"/>
      <c r="AL221" s="28"/>
    </row>
    <row r="222" spans="15:38" x14ac:dyDescent="0.25">
      <c r="O222" s="25"/>
      <c r="P222" s="25"/>
      <c r="AK222" s="27"/>
      <c r="AL222" s="28"/>
    </row>
    <row r="223" spans="15:38" x14ac:dyDescent="0.25">
      <c r="O223" s="25"/>
      <c r="P223" s="25"/>
      <c r="AK223" s="27"/>
      <c r="AL223" s="28"/>
    </row>
    <row r="224" spans="15:38" x14ac:dyDescent="0.25">
      <c r="O224" s="25"/>
      <c r="P224" s="25"/>
      <c r="AK224" s="27"/>
      <c r="AL224" s="28"/>
    </row>
    <row r="225" spans="15:38" x14ac:dyDescent="0.25">
      <c r="O225" s="25"/>
      <c r="P225" s="25"/>
      <c r="AK225" s="27"/>
      <c r="AL225" s="28"/>
    </row>
    <row r="226" spans="15:38" x14ac:dyDescent="0.25">
      <c r="O226" s="25"/>
      <c r="P226" s="25"/>
      <c r="AK226" s="27"/>
      <c r="AL226" s="28"/>
    </row>
    <row r="227" spans="15:38" x14ac:dyDescent="0.25">
      <c r="O227" s="25"/>
      <c r="P227" s="25"/>
      <c r="AK227" s="27"/>
      <c r="AL227" s="28"/>
    </row>
    <row r="228" spans="15:38" x14ac:dyDescent="0.25">
      <c r="O228" s="25"/>
      <c r="P228" s="25"/>
      <c r="AK228" s="27"/>
      <c r="AL228" s="28"/>
    </row>
    <row r="229" spans="15:38" x14ac:dyDescent="0.25">
      <c r="O229" s="25"/>
      <c r="P229" s="25"/>
      <c r="AK229" s="27"/>
      <c r="AL229" s="28"/>
    </row>
    <row r="230" spans="15:38" x14ac:dyDescent="0.25">
      <c r="O230" s="25"/>
      <c r="P230" s="25"/>
      <c r="AK230" s="27"/>
      <c r="AL230" s="28"/>
    </row>
    <row r="231" spans="15:38" x14ac:dyDescent="0.25">
      <c r="O231" s="25"/>
      <c r="P231" s="25"/>
      <c r="AK231" s="27"/>
      <c r="AL231" s="28"/>
    </row>
    <row r="232" spans="15:38" x14ac:dyDescent="0.25">
      <c r="O232" s="25"/>
      <c r="P232" s="25"/>
      <c r="AK232" s="27"/>
      <c r="AL232" s="28"/>
    </row>
    <row r="233" spans="15:38" x14ac:dyDescent="0.25">
      <c r="O233" s="25"/>
      <c r="P233" s="25"/>
      <c r="AK233" s="27"/>
      <c r="AL233" s="28"/>
    </row>
    <row r="234" spans="15:38" x14ac:dyDescent="0.25">
      <c r="O234" s="25"/>
      <c r="P234" s="25"/>
      <c r="AK234" s="27"/>
      <c r="AL234" s="28"/>
    </row>
    <row r="235" spans="15:38" x14ac:dyDescent="0.25">
      <c r="O235" s="25"/>
      <c r="P235" s="25"/>
      <c r="AK235" s="27"/>
      <c r="AL235" s="28"/>
    </row>
    <row r="236" spans="15:38" x14ac:dyDescent="0.25">
      <c r="O236" s="25"/>
      <c r="P236" s="25"/>
      <c r="AK236" s="27"/>
      <c r="AL236" s="28"/>
    </row>
    <row r="237" spans="15:38" x14ac:dyDescent="0.25">
      <c r="O237" s="25"/>
      <c r="P237" s="25"/>
      <c r="AK237" s="27"/>
      <c r="AL237" s="28"/>
    </row>
    <row r="238" spans="15:38" x14ac:dyDescent="0.25">
      <c r="O238" s="25"/>
      <c r="P238" s="25"/>
      <c r="AK238" s="27"/>
      <c r="AL238" s="28"/>
    </row>
    <row r="239" spans="15:38" x14ac:dyDescent="0.25">
      <c r="O239" s="25"/>
      <c r="P239" s="25"/>
      <c r="AK239" s="27"/>
      <c r="AL239" s="28"/>
    </row>
    <row r="240" spans="15:38" x14ac:dyDescent="0.25">
      <c r="O240" s="25"/>
      <c r="P240" s="25"/>
      <c r="AK240" s="27"/>
      <c r="AL240" s="28"/>
    </row>
    <row r="241" spans="15:38" x14ac:dyDescent="0.25">
      <c r="O241" s="25"/>
      <c r="P241" s="25"/>
      <c r="AK241" s="27"/>
      <c r="AL241" s="28"/>
    </row>
    <row r="242" spans="15:38" x14ac:dyDescent="0.25">
      <c r="O242" s="25"/>
      <c r="P242" s="25"/>
      <c r="AK242" s="27"/>
      <c r="AL242" s="28"/>
    </row>
    <row r="243" spans="15:38" x14ac:dyDescent="0.25">
      <c r="O243" s="25"/>
      <c r="P243" s="25"/>
      <c r="AK243" s="27"/>
      <c r="AL243" s="28"/>
    </row>
    <row r="244" spans="15:38" x14ac:dyDescent="0.25">
      <c r="O244" s="25"/>
      <c r="P244" s="25"/>
      <c r="AK244" s="27"/>
      <c r="AL244" s="28"/>
    </row>
    <row r="245" spans="15:38" x14ac:dyDescent="0.25">
      <c r="O245" s="25"/>
      <c r="P245" s="25"/>
      <c r="AK245" s="27"/>
      <c r="AL245" s="28"/>
    </row>
    <row r="246" spans="15:38" x14ac:dyDescent="0.25">
      <c r="O246" s="25"/>
      <c r="P246" s="25"/>
      <c r="AK246" s="27"/>
      <c r="AL246" s="28"/>
    </row>
    <row r="247" spans="15:38" x14ac:dyDescent="0.25">
      <c r="O247" s="25"/>
      <c r="P247" s="25"/>
      <c r="AK247" s="27"/>
      <c r="AL247" s="28"/>
    </row>
    <row r="248" spans="15:38" x14ac:dyDescent="0.25">
      <c r="O248" s="25"/>
      <c r="P248" s="25"/>
      <c r="AK248" s="27"/>
      <c r="AL248" s="28"/>
    </row>
    <row r="249" spans="15:38" x14ac:dyDescent="0.25">
      <c r="O249" s="25"/>
      <c r="P249" s="25"/>
      <c r="AK249" s="27"/>
      <c r="AL249" s="28"/>
    </row>
    <row r="250" spans="15:38" x14ac:dyDescent="0.25">
      <c r="O250" s="25"/>
      <c r="P250" s="25"/>
      <c r="AK250" s="27"/>
      <c r="AL250" s="28"/>
    </row>
    <row r="251" spans="15:38" x14ac:dyDescent="0.25">
      <c r="O251" s="25"/>
      <c r="P251" s="25"/>
      <c r="AK251" s="27"/>
      <c r="AL251" s="28"/>
    </row>
    <row r="252" spans="15:38" x14ac:dyDescent="0.25">
      <c r="O252" s="25"/>
      <c r="P252" s="25"/>
      <c r="AK252" s="27"/>
      <c r="AL252" s="28"/>
    </row>
    <row r="253" spans="15:38" x14ac:dyDescent="0.25">
      <c r="O253" s="25"/>
      <c r="P253" s="25"/>
      <c r="AK253" s="27"/>
      <c r="AL253" s="28"/>
    </row>
    <row r="254" spans="15:38" x14ac:dyDescent="0.25">
      <c r="O254" s="25"/>
      <c r="P254" s="25"/>
      <c r="AK254" s="27"/>
      <c r="AL254" s="28"/>
    </row>
    <row r="255" spans="15:38" x14ac:dyDescent="0.25">
      <c r="O255" s="25"/>
      <c r="P255" s="25"/>
      <c r="AK255" s="27"/>
      <c r="AL255" s="28"/>
    </row>
    <row r="256" spans="15:38" x14ac:dyDescent="0.25">
      <c r="O256" s="25"/>
      <c r="P256" s="25"/>
      <c r="AK256" s="27"/>
      <c r="AL256" s="28"/>
    </row>
    <row r="257" spans="15:38" x14ac:dyDescent="0.25">
      <c r="O257" s="25"/>
      <c r="P257" s="25"/>
      <c r="AK257" s="27"/>
      <c r="AL257" s="28"/>
    </row>
    <row r="258" spans="15:38" x14ac:dyDescent="0.25">
      <c r="O258" s="25"/>
      <c r="P258" s="25"/>
      <c r="AK258" s="27"/>
      <c r="AL258" s="28"/>
    </row>
    <row r="259" spans="15:38" x14ac:dyDescent="0.25">
      <c r="O259" s="25"/>
      <c r="P259" s="25"/>
      <c r="AK259" s="27"/>
      <c r="AL259" s="28"/>
    </row>
    <row r="260" spans="15:38" x14ac:dyDescent="0.25">
      <c r="O260" s="25"/>
      <c r="P260" s="25"/>
      <c r="AK260" s="27"/>
      <c r="AL260" s="28"/>
    </row>
    <row r="261" spans="15:38" x14ac:dyDescent="0.25">
      <c r="O261" s="25"/>
      <c r="P261" s="25"/>
      <c r="AK261" s="27"/>
      <c r="AL261" s="28"/>
    </row>
    <row r="262" spans="15:38" x14ac:dyDescent="0.25">
      <c r="O262" s="25"/>
      <c r="P262" s="25"/>
      <c r="AK262" s="27"/>
      <c r="AL262" s="28"/>
    </row>
    <row r="263" spans="15:38" x14ac:dyDescent="0.25">
      <c r="O263" s="25"/>
      <c r="P263" s="25"/>
      <c r="AK263" s="27"/>
      <c r="AL263" s="28"/>
    </row>
    <row r="264" spans="15:38" x14ac:dyDescent="0.25">
      <c r="O264" s="25"/>
      <c r="P264" s="25"/>
      <c r="AK264" s="27"/>
      <c r="AL264" s="28"/>
    </row>
    <row r="265" spans="15:38" x14ac:dyDescent="0.25">
      <c r="O265" s="25"/>
      <c r="P265" s="25"/>
      <c r="AK265" s="27"/>
      <c r="AL265" s="28"/>
    </row>
    <row r="266" spans="15:38" x14ac:dyDescent="0.25">
      <c r="O266" s="25"/>
      <c r="P266" s="25"/>
      <c r="AK266" s="27"/>
      <c r="AL266" s="28"/>
    </row>
    <row r="267" spans="15:38" x14ac:dyDescent="0.25">
      <c r="O267" s="25"/>
      <c r="P267" s="25"/>
      <c r="AK267" s="27"/>
      <c r="AL267" s="28"/>
    </row>
    <row r="268" spans="15:38" x14ac:dyDescent="0.25">
      <c r="O268" s="25"/>
      <c r="P268" s="25"/>
      <c r="AK268" s="27"/>
      <c r="AL268" s="28"/>
    </row>
    <row r="269" spans="15:38" x14ac:dyDescent="0.25">
      <c r="O269" s="25"/>
      <c r="P269" s="25"/>
      <c r="AK269" s="27"/>
      <c r="AL269" s="28"/>
    </row>
    <row r="270" spans="15:38" x14ac:dyDescent="0.25">
      <c r="O270" s="25"/>
      <c r="P270" s="25"/>
      <c r="AK270" s="27"/>
      <c r="AL270" s="28"/>
    </row>
    <row r="271" spans="15:38" x14ac:dyDescent="0.25">
      <c r="O271" s="25"/>
      <c r="P271" s="25"/>
      <c r="AK271" s="27"/>
      <c r="AL271" s="28"/>
    </row>
    <row r="272" spans="15:38" x14ac:dyDescent="0.25">
      <c r="O272" s="25"/>
      <c r="P272" s="25"/>
      <c r="AK272" s="27"/>
      <c r="AL272" s="28"/>
    </row>
    <row r="273" spans="15:38" x14ac:dyDescent="0.25">
      <c r="O273" s="25"/>
      <c r="P273" s="25"/>
      <c r="AK273" s="27"/>
      <c r="AL273" s="28"/>
    </row>
    <row r="274" spans="15:38" x14ac:dyDescent="0.25">
      <c r="O274" s="25"/>
      <c r="P274" s="25"/>
      <c r="AK274" s="27"/>
      <c r="AL274" s="28"/>
    </row>
    <row r="275" spans="15:38" x14ac:dyDescent="0.25">
      <c r="O275" s="25"/>
      <c r="P275" s="25"/>
      <c r="AK275" s="27"/>
      <c r="AL275" s="28"/>
    </row>
    <row r="276" spans="15:38" x14ac:dyDescent="0.25">
      <c r="O276" s="25"/>
      <c r="P276" s="25"/>
      <c r="AK276" s="27"/>
      <c r="AL276" s="28"/>
    </row>
    <row r="277" spans="15:38" x14ac:dyDescent="0.25">
      <c r="O277" s="25"/>
      <c r="P277" s="25"/>
      <c r="AK277" s="27"/>
      <c r="AL277" s="28"/>
    </row>
    <row r="278" spans="15:38" x14ac:dyDescent="0.25">
      <c r="O278" s="25"/>
      <c r="P278" s="25"/>
      <c r="AK278" s="27"/>
      <c r="AL278" s="28"/>
    </row>
    <row r="279" spans="15:38" x14ac:dyDescent="0.25">
      <c r="O279" s="25"/>
      <c r="P279" s="25"/>
      <c r="AK279" s="27"/>
      <c r="AL279" s="28"/>
    </row>
    <row r="280" spans="15:38" x14ac:dyDescent="0.25">
      <c r="O280" s="25"/>
      <c r="P280" s="25"/>
      <c r="AK280" s="27"/>
      <c r="AL280" s="28"/>
    </row>
    <row r="281" spans="15:38" x14ac:dyDescent="0.25">
      <c r="O281" s="25"/>
      <c r="P281" s="25"/>
      <c r="AK281" s="27"/>
      <c r="AL281" s="28"/>
    </row>
    <row r="282" spans="15:38" x14ac:dyDescent="0.25">
      <c r="O282" s="25"/>
      <c r="P282" s="25"/>
      <c r="AK282" s="27"/>
      <c r="AL282" s="28"/>
    </row>
    <row r="283" spans="15:38" x14ac:dyDescent="0.25">
      <c r="O283" s="25"/>
      <c r="P283" s="25"/>
      <c r="AK283" s="27"/>
      <c r="AL283" s="28"/>
    </row>
    <row r="284" spans="15:38" x14ac:dyDescent="0.25">
      <c r="O284" s="25"/>
      <c r="P284" s="25"/>
      <c r="AK284" s="27"/>
      <c r="AL284" s="28"/>
    </row>
    <row r="285" spans="15:38" x14ac:dyDescent="0.25">
      <c r="O285" s="25"/>
      <c r="P285" s="25"/>
      <c r="AK285" s="27"/>
      <c r="AL285" s="28"/>
    </row>
    <row r="286" spans="15:38" x14ac:dyDescent="0.25">
      <c r="O286" s="25"/>
      <c r="P286" s="25"/>
      <c r="AK286" s="27"/>
      <c r="AL286" s="28"/>
    </row>
    <row r="287" spans="15:38" x14ac:dyDescent="0.25">
      <c r="O287" s="25"/>
      <c r="P287" s="25"/>
      <c r="AK287" s="27"/>
      <c r="AL287" s="28"/>
    </row>
    <row r="288" spans="15:38" x14ac:dyDescent="0.25">
      <c r="O288" s="25"/>
      <c r="P288" s="25"/>
      <c r="AK288" s="27"/>
      <c r="AL288" s="28"/>
    </row>
    <row r="289" spans="15:38" x14ac:dyDescent="0.25">
      <c r="O289" s="25"/>
      <c r="P289" s="25"/>
      <c r="AK289" s="27"/>
      <c r="AL289" s="28"/>
    </row>
    <row r="290" spans="15:38" x14ac:dyDescent="0.25">
      <c r="O290" s="25"/>
      <c r="P290" s="25"/>
      <c r="AK290" s="27"/>
      <c r="AL290" s="28"/>
    </row>
    <row r="291" spans="15:38" x14ac:dyDescent="0.25">
      <c r="O291" s="25"/>
      <c r="P291" s="25"/>
      <c r="AK291" s="27"/>
      <c r="AL291" s="28"/>
    </row>
    <row r="292" spans="15:38" x14ac:dyDescent="0.25">
      <c r="O292" s="25"/>
      <c r="P292" s="25"/>
      <c r="AK292" s="27"/>
      <c r="AL292" s="28"/>
    </row>
    <row r="293" spans="15:38" x14ac:dyDescent="0.25">
      <c r="O293" s="25"/>
      <c r="P293" s="25"/>
      <c r="AK293" s="27"/>
      <c r="AL293" s="28"/>
    </row>
    <row r="294" spans="15:38" x14ac:dyDescent="0.25">
      <c r="O294" s="25"/>
      <c r="P294" s="25"/>
      <c r="AK294" s="27"/>
      <c r="AL294" s="28"/>
    </row>
    <row r="295" spans="15:38" x14ac:dyDescent="0.25">
      <c r="O295" s="25"/>
      <c r="P295" s="25"/>
      <c r="AK295" s="27"/>
      <c r="AL295" s="28"/>
    </row>
    <row r="296" spans="15:38" x14ac:dyDescent="0.25">
      <c r="O296" s="25"/>
      <c r="P296" s="25"/>
      <c r="AK296" s="27"/>
      <c r="AL296" s="28"/>
    </row>
    <row r="297" spans="15:38" x14ac:dyDescent="0.25">
      <c r="O297" s="25"/>
      <c r="P297" s="25"/>
      <c r="AK297" s="27"/>
      <c r="AL297" s="28"/>
    </row>
    <row r="298" spans="15:38" x14ac:dyDescent="0.25">
      <c r="O298" s="25"/>
      <c r="P298" s="25"/>
      <c r="AK298" s="27"/>
      <c r="AL298" s="28"/>
    </row>
    <row r="299" spans="15:38" x14ac:dyDescent="0.25">
      <c r="O299" s="25"/>
      <c r="P299" s="25"/>
      <c r="AK299" s="27"/>
      <c r="AL299" s="28"/>
    </row>
    <row r="300" spans="15:38" x14ac:dyDescent="0.25">
      <c r="O300" s="25"/>
      <c r="P300" s="25"/>
      <c r="AK300" s="27"/>
      <c r="AL300" s="28"/>
    </row>
    <row r="301" spans="15:38" x14ac:dyDescent="0.25">
      <c r="O301" s="25"/>
      <c r="P301" s="25"/>
      <c r="AK301" s="27"/>
      <c r="AL301" s="28"/>
    </row>
    <row r="302" spans="15:38" x14ac:dyDescent="0.25">
      <c r="O302" s="25"/>
      <c r="P302" s="25"/>
      <c r="AK302" s="27"/>
      <c r="AL302" s="28"/>
    </row>
    <row r="303" spans="15:38" x14ac:dyDescent="0.25">
      <c r="O303" s="25"/>
      <c r="P303" s="25"/>
      <c r="AK303" s="27"/>
      <c r="AL303" s="28"/>
    </row>
    <row r="304" spans="15:38" x14ac:dyDescent="0.25">
      <c r="O304" s="25"/>
      <c r="P304" s="25"/>
      <c r="AK304" s="27"/>
      <c r="AL304" s="28"/>
    </row>
    <row r="305" spans="15:38" x14ac:dyDescent="0.25">
      <c r="O305" s="25"/>
      <c r="P305" s="25"/>
      <c r="AK305" s="27"/>
      <c r="AL305" s="28"/>
    </row>
    <row r="306" spans="15:38" x14ac:dyDescent="0.25">
      <c r="O306" s="25"/>
      <c r="P306" s="25"/>
      <c r="AK306" s="27"/>
      <c r="AL306" s="28"/>
    </row>
    <row r="307" spans="15:38" x14ac:dyDescent="0.25">
      <c r="O307" s="25"/>
      <c r="P307" s="25"/>
      <c r="AK307" s="27"/>
      <c r="AL307" s="28"/>
    </row>
    <row r="308" spans="15:38" x14ac:dyDescent="0.25">
      <c r="O308" s="25"/>
      <c r="P308" s="25"/>
      <c r="AK308" s="27"/>
      <c r="AL308" s="28"/>
    </row>
    <row r="309" spans="15:38" x14ac:dyDescent="0.25">
      <c r="O309" s="25"/>
      <c r="P309" s="25"/>
      <c r="AK309" s="27"/>
      <c r="AL309" s="28"/>
    </row>
    <row r="310" spans="15:38" x14ac:dyDescent="0.25">
      <c r="O310" s="25"/>
      <c r="P310" s="25"/>
      <c r="AK310" s="27"/>
      <c r="AL310" s="28"/>
    </row>
    <row r="311" spans="15:38" x14ac:dyDescent="0.25">
      <c r="O311" s="25"/>
      <c r="P311" s="25"/>
      <c r="AK311" s="27"/>
      <c r="AL311" s="28"/>
    </row>
    <row r="312" spans="15:38" x14ac:dyDescent="0.25">
      <c r="O312" s="25"/>
      <c r="P312" s="25"/>
      <c r="AK312" s="27"/>
      <c r="AL312" s="28"/>
    </row>
    <row r="313" spans="15:38" x14ac:dyDescent="0.25">
      <c r="O313" s="25"/>
      <c r="P313" s="25"/>
      <c r="AK313" s="27"/>
      <c r="AL313" s="28"/>
    </row>
    <row r="314" spans="15:38" x14ac:dyDescent="0.25">
      <c r="O314" s="25"/>
      <c r="P314" s="25"/>
      <c r="AK314" s="27"/>
      <c r="AL314" s="28"/>
    </row>
    <row r="315" spans="15:38" x14ac:dyDescent="0.25">
      <c r="O315" s="25"/>
      <c r="P315" s="25"/>
      <c r="AK315" s="27"/>
      <c r="AL315" s="28"/>
    </row>
    <row r="316" spans="15:38" x14ac:dyDescent="0.25">
      <c r="O316" s="25"/>
      <c r="P316" s="25"/>
      <c r="AK316" s="27"/>
      <c r="AL316" s="28"/>
    </row>
    <row r="317" spans="15:38" x14ac:dyDescent="0.25">
      <c r="O317" s="25"/>
      <c r="P317" s="25"/>
      <c r="AK317" s="27"/>
      <c r="AL317" s="28"/>
    </row>
    <row r="318" spans="15:38" x14ac:dyDescent="0.25">
      <c r="O318" s="25"/>
      <c r="P318" s="25"/>
      <c r="AK318" s="27"/>
      <c r="AL318" s="28"/>
    </row>
    <row r="319" spans="15:38" x14ac:dyDescent="0.25">
      <c r="O319" s="25"/>
      <c r="P319" s="25"/>
      <c r="AK319" s="27"/>
      <c r="AL319" s="28"/>
    </row>
    <row r="320" spans="15:38" x14ac:dyDescent="0.25">
      <c r="O320" s="25"/>
      <c r="P320" s="25"/>
      <c r="AK320" s="27"/>
      <c r="AL320" s="28"/>
    </row>
    <row r="321" spans="15:38" x14ac:dyDescent="0.25">
      <c r="O321" s="25"/>
      <c r="P321" s="25"/>
      <c r="AK321" s="27"/>
      <c r="AL321" s="28"/>
    </row>
    <row r="322" spans="15:38" x14ac:dyDescent="0.25">
      <c r="O322" s="25"/>
      <c r="P322" s="25"/>
      <c r="AK322" s="27"/>
      <c r="AL322" s="28"/>
    </row>
    <row r="323" spans="15:38" x14ac:dyDescent="0.25">
      <c r="O323" s="25"/>
      <c r="P323" s="25"/>
      <c r="AK323" s="27"/>
      <c r="AL323" s="28"/>
    </row>
    <row r="324" spans="15:38" x14ac:dyDescent="0.25">
      <c r="O324" s="25"/>
      <c r="P324" s="25"/>
      <c r="AK324" s="27"/>
      <c r="AL324" s="28"/>
    </row>
    <row r="325" spans="15:38" x14ac:dyDescent="0.25">
      <c r="O325" s="25"/>
      <c r="P325" s="25"/>
      <c r="AK325" s="27"/>
      <c r="AL325" s="28"/>
    </row>
    <row r="326" spans="15:38" x14ac:dyDescent="0.25">
      <c r="O326" s="25"/>
      <c r="P326" s="25"/>
      <c r="AK326" s="27"/>
      <c r="AL326" s="28"/>
    </row>
    <row r="327" spans="15:38" x14ac:dyDescent="0.25">
      <c r="O327" s="25"/>
      <c r="P327" s="25"/>
      <c r="AK327" s="27"/>
      <c r="AL327" s="28"/>
    </row>
    <row r="328" spans="15:38" x14ac:dyDescent="0.25">
      <c r="O328" s="25"/>
      <c r="P328" s="25"/>
      <c r="AK328" s="27"/>
      <c r="AL328" s="28"/>
    </row>
    <row r="329" spans="15:38" x14ac:dyDescent="0.25">
      <c r="O329" s="25"/>
      <c r="P329" s="25"/>
      <c r="AK329" s="27"/>
      <c r="AL329" s="28"/>
    </row>
    <row r="330" spans="15:38" x14ac:dyDescent="0.25">
      <c r="O330" s="25"/>
      <c r="P330" s="25"/>
      <c r="AK330" s="27"/>
      <c r="AL330" s="28"/>
    </row>
    <row r="331" spans="15:38" x14ac:dyDescent="0.25">
      <c r="O331" s="25"/>
      <c r="P331" s="25"/>
      <c r="AK331" s="27"/>
      <c r="AL331" s="28"/>
    </row>
    <row r="332" spans="15:38" x14ac:dyDescent="0.25">
      <c r="O332" s="25"/>
      <c r="P332" s="25"/>
      <c r="AK332" s="27"/>
      <c r="AL332" s="28"/>
    </row>
    <row r="333" spans="15:38" x14ac:dyDescent="0.25">
      <c r="O333" s="25"/>
      <c r="P333" s="25"/>
      <c r="AK333" s="27"/>
      <c r="AL333" s="28"/>
    </row>
    <row r="334" spans="15:38" x14ac:dyDescent="0.25">
      <c r="O334" s="25"/>
      <c r="P334" s="25"/>
      <c r="AK334" s="27"/>
      <c r="AL334" s="28"/>
    </row>
    <row r="335" spans="15:38" x14ac:dyDescent="0.25">
      <c r="O335" s="25"/>
      <c r="P335" s="25"/>
      <c r="AK335" s="27"/>
      <c r="AL335" s="28"/>
    </row>
    <row r="336" spans="15:38" x14ac:dyDescent="0.25">
      <c r="O336" s="25"/>
      <c r="P336" s="25"/>
      <c r="AK336" s="27"/>
      <c r="AL336" s="28"/>
    </row>
    <row r="337" spans="15:38" x14ac:dyDescent="0.25">
      <c r="O337" s="25"/>
      <c r="P337" s="25"/>
      <c r="AK337" s="27"/>
      <c r="AL337" s="28"/>
    </row>
    <row r="338" spans="15:38" x14ac:dyDescent="0.25">
      <c r="O338" s="25"/>
      <c r="P338" s="25"/>
      <c r="AK338" s="27"/>
      <c r="AL338" s="28"/>
    </row>
    <row r="339" spans="15:38" x14ac:dyDescent="0.25">
      <c r="O339" s="25"/>
      <c r="P339" s="25"/>
      <c r="AK339" s="27"/>
      <c r="AL339" s="28"/>
    </row>
    <row r="340" spans="15:38" x14ac:dyDescent="0.25">
      <c r="O340" s="25"/>
      <c r="P340" s="25"/>
      <c r="AK340" s="27"/>
      <c r="AL340" s="28"/>
    </row>
    <row r="341" spans="15:38" x14ac:dyDescent="0.25">
      <c r="O341" s="25"/>
      <c r="P341" s="25"/>
      <c r="AK341" s="27"/>
      <c r="AL341" s="28"/>
    </row>
    <row r="342" spans="15:38" x14ac:dyDescent="0.25">
      <c r="O342" s="25"/>
      <c r="P342" s="25"/>
      <c r="AK342" s="27"/>
      <c r="AL342" s="28"/>
    </row>
    <row r="343" spans="15:38" x14ac:dyDescent="0.25">
      <c r="O343" s="25"/>
      <c r="P343" s="25"/>
      <c r="AK343" s="27"/>
      <c r="AL343" s="28"/>
    </row>
    <row r="344" spans="15:38" x14ac:dyDescent="0.25">
      <c r="O344" s="25"/>
      <c r="P344" s="25"/>
      <c r="AK344" s="27"/>
      <c r="AL344" s="28"/>
    </row>
    <row r="345" spans="15:38" x14ac:dyDescent="0.25">
      <c r="O345" s="25"/>
      <c r="P345" s="25"/>
      <c r="AK345" s="27"/>
      <c r="AL345" s="28"/>
    </row>
    <row r="346" spans="15:38" x14ac:dyDescent="0.25">
      <c r="O346" s="25"/>
      <c r="P346" s="25"/>
      <c r="AK346" s="27"/>
      <c r="AL346" s="28"/>
    </row>
    <row r="347" spans="15:38" x14ac:dyDescent="0.25">
      <c r="O347" s="25"/>
      <c r="P347" s="25"/>
      <c r="AK347" s="27"/>
      <c r="AL347" s="28"/>
    </row>
    <row r="348" spans="15:38" x14ac:dyDescent="0.25">
      <c r="O348" s="25"/>
      <c r="P348" s="25"/>
      <c r="AK348" s="27"/>
      <c r="AL348" s="28"/>
    </row>
    <row r="349" spans="15:38" x14ac:dyDescent="0.25">
      <c r="O349" s="25"/>
      <c r="P349" s="25"/>
      <c r="AK349" s="27"/>
      <c r="AL349" s="28"/>
    </row>
    <row r="350" spans="15:38" x14ac:dyDescent="0.25">
      <c r="O350" s="25"/>
      <c r="P350" s="25"/>
      <c r="AK350" s="27"/>
      <c r="AL350" s="28"/>
    </row>
    <row r="351" spans="15:38" x14ac:dyDescent="0.25">
      <c r="O351" s="25"/>
      <c r="P351" s="25"/>
      <c r="AK351" s="27"/>
      <c r="AL351" s="28"/>
    </row>
    <row r="352" spans="15:38" x14ac:dyDescent="0.25">
      <c r="O352" s="25"/>
      <c r="P352" s="25"/>
      <c r="AK352" s="27"/>
      <c r="AL352" s="28"/>
    </row>
    <row r="353" spans="15:38" x14ac:dyDescent="0.25">
      <c r="O353" s="25"/>
      <c r="P353" s="25"/>
      <c r="AK353" s="27"/>
      <c r="AL353" s="28"/>
    </row>
    <row r="354" spans="15:38" x14ac:dyDescent="0.25">
      <c r="O354" s="25"/>
      <c r="P354" s="25"/>
      <c r="AK354" s="27"/>
      <c r="AL354" s="28"/>
    </row>
    <row r="355" spans="15:38" x14ac:dyDescent="0.25">
      <c r="O355" s="25"/>
      <c r="P355" s="25"/>
      <c r="AK355" s="27"/>
      <c r="AL355" s="28"/>
    </row>
    <row r="356" spans="15:38" x14ac:dyDescent="0.25">
      <c r="O356" s="25"/>
      <c r="P356" s="25"/>
      <c r="AK356" s="27"/>
      <c r="AL356" s="28"/>
    </row>
    <row r="357" spans="15:38" x14ac:dyDescent="0.25">
      <c r="O357" s="25"/>
      <c r="P357" s="25"/>
      <c r="AK357" s="27"/>
      <c r="AL357" s="28"/>
    </row>
    <row r="358" spans="15:38" x14ac:dyDescent="0.25">
      <c r="O358" s="25"/>
      <c r="P358" s="25"/>
      <c r="AK358" s="27"/>
      <c r="AL358" s="28"/>
    </row>
    <row r="359" spans="15:38" x14ac:dyDescent="0.25">
      <c r="O359" s="25"/>
      <c r="P359" s="25"/>
      <c r="AK359" s="27"/>
      <c r="AL359" s="28"/>
    </row>
    <row r="360" spans="15:38" x14ac:dyDescent="0.25">
      <c r="O360" s="25"/>
      <c r="P360" s="25"/>
      <c r="AK360" s="27"/>
      <c r="AL360" s="28"/>
    </row>
    <row r="361" spans="15:38" x14ac:dyDescent="0.25">
      <c r="O361" s="25"/>
      <c r="P361" s="25"/>
      <c r="AK361" s="27"/>
      <c r="AL361" s="28"/>
    </row>
    <row r="362" spans="15:38" x14ac:dyDescent="0.25">
      <c r="O362" s="25"/>
      <c r="P362" s="25"/>
      <c r="AK362" s="27"/>
      <c r="AL362" s="28"/>
    </row>
    <row r="363" spans="15:38" x14ac:dyDescent="0.25">
      <c r="O363" s="25"/>
      <c r="P363" s="25"/>
      <c r="AK363" s="27"/>
      <c r="AL363" s="28"/>
    </row>
    <row r="364" spans="15:38" x14ac:dyDescent="0.25">
      <c r="O364" s="25"/>
      <c r="P364" s="25"/>
      <c r="AK364" s="27"/>
      <c r="AL364" s="28"/>
    </row>
    <row r="365" spans="15:38" x14ac:dyDescent="0.25">
      <c r="O365" s="25"/>
      <c r="P365" s="25"/>
      <c r="AK365" s="27"/>
      <c r="AL365" s="28"/>
    </row>
    <row r="366" spans="15:38" x14ac:dyDescent="0.25">
      <c r="O366" s="25"/>
      <c r="P366" s="25"/>
      <c r="AK366" s="27"/>
      <c r="AL366" s="28"/>
    </row>
    <row r="367" spans="15:38" x14ac:dyDescent="0.25">
      <c r="O367" s="25"/>
      <c r="P367" s="25"/>
      <c r="AK367" s="27"/>
      <c r="AL367" s="28"/>
    </row>
    <row r="368" spans="15:38" x14ac:dyDescent="0.25">
      <c r="O368" s="25"/>
      <c r="P368" s="25"/>
      <c r="AK368" s="27"/>
      <c r="AL368" s="28"/>
    </row>
    <row r="369" spans="15:38" x14ac:dyDescent="0.25">
      <c r="O369" s="25"/>
      <c r="P369" s="25"/>
      <c r="AK369" s="27"/>
      <c r="AL369" s="28"/>
    </row>
    <row r="370" spans="15:38" x14ac:dyDescent="0.25">
      <c r="O370" s="25"/>
      <c r="P370" s="25"/>
      <c r="AK370" s="27"/>
      <c r="AL370" s="28"/>
    </row>
    <row r="371" spans="15:38" x14ac:dyDescent="0.25">
      <c r="O371" s="25"/>
      <c r="P371" s="25"/>
      <c r="AK371" s="27"/>
      <c r="AL371" s="28"/>
    </row>
    <row r="372" spans="15:38" x14ac:dyDescent="0.25">
      <c r="O372" s="25"/>
      <c r="P372" s="25"/>
      <c r="AK372" s="27"/>
      <c r="AL372" s="28"/>
    </row>
    <row r="373" spans="15:38" x14ac:dyDescent="0.25">
      <c r="O373" s="25"/>
      <c r="P373" s="25"/>
      <c r="AK373" s="27"/>
      <c r="AL373" s="28"/>
    </row>
    <row r="374" spans="15:38" x14ac:dyDescent="0.25">
      <c r="O374" s="25"/>
      <c r="P374" s="25"/>
      <c r="AK374" s="27"/>
      <c r="AL374" s="28"/>
    </row>
    <row r="375" spans="15:38" x14ac:dyDescent="0.25">
      <c r="O375" s="25"/>
      <c r="P375" s="25"/>
      <c r="AK375" s="27"/>
      <c r="AL375" s="28"/>
    </row>
    <row r="376" spans="15:38" x14ac:dyDescent="0.25">
      <c r="O376" s="25"/>
      <c r="P376" s="25"/>
      <c r="AK376" s="27"/>
      <c r="AL376" s="28"/>
    </row>
    <row r="377" spans="15:38" x14ac:dyDescent="0.25">
      <c r="O377" s="25"/>
      <c r="P377" s="25"/>
      <c r="AK377" s="27"/>
      <c r="AL377" s="28"/>
    </row>
    <row r="378" spans="15:38" x14ac:dyDescent="0.25">
      <c r="O378" s="25"/>
      <c r="P378" s="25"/>
      <c r="AK378" s="27"/>
      <c r="AL378" s="28"/>
    </row>
    <row r="379" spans="15:38" x14ac:dyDescent="0.25">
      <c r="O379" s="25"/>
      <c r="P379" s="25"/>
      <c r="AK379" s="27"/>
      <c r="AL379" s="28"/>
    </row>
    <row r="380" spans="15:38" x14ac:dyDescent="0.25">
      <c r="O380" s="25"/>
      <c r="P380" s="25"/>
      <c r="AK380" s="27"/>
      <c r="AL380" s="28"/>
    </row>
    <row r="381" spans="15:38" x14ac:dyDescent="0.25">
      <c r="O381" s="25"/>
      <c r="P381" s="25"/>
      <c r="AK381" s="27"/>
      <c r="AL381" s="28"/>
    </row>
    <row r="382" spans="15:38" x14ac:dyDescent="0.25">
      <c r="O382" s="25"/>
      <c r="P382" s="25"/>
      <c r="AK382" s="27"/>
      <c r="AL382" s="28"/>
    </row>
    <row r="383" spans="15:38" x14ac:dyDescent="0.25">
      <c r="O383" s="25"/>
      <c r="P383" s="25"/>
      <c r="AK383" s="27"/>
      <c r="AL383" s="28"/>
    </row>
    <row r="384" spans="15:38" x14ac:dyDescent="0.25">
      <c r="O384" s="25"/>
      <c r="P384" s="25"/>
      <c r="AK384" s="27"/>
      <c r="AL384" s="28"/>
    </row>
    <row r="385" spans="15:38" x14ac:dyDescent="0.25">
      <c r="O385" s="25"/>
      <c r="P385" s="25"/>
      <c r="AK385" s="27"/>
      <c r="AL385" s="28"/>
    </row>
    <row r="386" spans="15:38" x14ac:dyDescent="0.25">
      <c r="O386" s="25"/>
      <c r="P386" s="25"/>
      <c r="AK386" s="27"/>
      <c r="AL386" s="28"/>
    </row>
    <row r="387" spans="15:38" x14ac:dyDescent="0.25">
      <c r="O387" s="25"/>
      <c r="P387" s="25"/>
      <c r="AK387" s="27"/>
      <c r="AL387" s="28"/>
    </row>
    <row r="388" spans="15:38" x14ac:dyDescent="0.25">
      <c r="O388" s="25"/>
      <c r="P388" s="25"/>
      <c r="AK388" s="27"/>
      <c r="AL388" s="28"/>
    </row>
    <row r="389" spans="15:38" x14ac:dyDescent="0.25">
      <c r="O389" s="25"/>
      <c r="P389" s="25"/>
      <c r="AK389" s="27"/>
      <c r="AL389" s="28"/>
    </row>
    <row r="390" spans="15:38" x14ac:dyDescent="0.25">
      <c r="O390" s="25"/>
      <c r="P390" s="25"/>
      <c r="AK390" s="27"/>
      <c r="AL390" s="28"/>
    </row>
    <row r="391" spans="15:38" x14ac:dyDescent="0.25">
      <c r="O391" s="25"/>
      <c r="P391" s="25"/>
      <c r="AK391" s="27"/>
      <c r="AL391" s="28"/>
    </row>
    <row r="392" spans="15:38" x14ac:dyDescent="0.25">
      <c r="O392" s="25"/>
      <c r="P392" s="25"/>
      <c r="AK392" s="27"/>
      <c r="AL392" s="28"/>
    </row>
    <row r="393" spans="15:38" x14ac:dyDescent="0.25">
      <c r="O393" s="25"/>
      <c r="P393" s="25"/>
      <c r="AK393" s="27"/>
      <c r="AL393" s="28"/>
    </row>
    <row r="394" spans="15:38" x14ac:dyDescent="0.25">
      <c r="O394" s="25"/>
      <c r="P394" s="25"/>
      <c r="AK394" s="27"/>
      <c r="AL394" s="28"/>
    </row>
    <row r="395" spans="15:38" x14ac:dyDescent="0.25">
      <c r="O395" s="25"/>
      <c r="P395" s="25"/>
      <c r="AK395" s="27"/>
      <c r="AL395" s="28"/>
    </row>
    <row r="396" spans="15:38" x14ac:dyDescent="0.25">
      <c r="O396" s="25"/>
      <c r="P396" s="25"/>
      <c r="AK396" s="27"/>
      <c r="AL396" s="28"/>
    </row>
    <row r="397" spans="15:38" x14ac:dyDescent="0.25">
      <c r="O397" s="25"/>
      <c r="P397" s="25"/>
      <c r="AK397" s="27"/>
      <c r="AL397" s="28"/>
    </row>
    <row r="398" spans="15:38" x14ac:dyDescent="0.25">
      <c r="O398" s="25"/>
      <c r="P398" s="25"/>
      <c r="AK398" s="27"/>
      <c r="AL398" s="28"/>
    </row>
    <row r="399" spans="15:38" x14ac:dyDescent="0.25">
      <c r="O399" s="25"/>
      <c r="P399" s="25"/>
      <c r="AK399" s="27"/>
      <c r="AL399" s="28"/>
    </row>
    <row r="400" spans="15:38" x14ac:dyDescent="0.25">
      <c r="O400" s="25"/>
      <c r="P400" s="25"/>
      <c r="AK400" s="27"/>
      <c r="AL400" s="28"/>
    </row>
    <row r="401" spans="15:38" x14ac:dyDescent="0.25">
      <c r="O401" s="25"/>
      <c r="P401" s="25"/>
      <c r="AK401" s="27"/>
      <c r="AL401" s="28"/>
    </row>
    <row r="402" spans="15:38" x14ac:dyDescent="0.25">
      <c r="O402" s="25"/>
      <c r="P402" s="25"/>
      <c r="AK402" s="27"/>
      <c r="AL402" s="28"/>
    </row>
    <row r="403" spans="15:38" x14ac:dyDescent="0.25">
      <c r="O403" s="25"/>
      <c r="P403" s="25"/>
      <c r="AK403" s="27"/>
      <c r="AL403" s="28"/>
    </row>
    <row r="404" spans="15:38" x14ac:dyDescent="0.25">
      <c r="O404" s="25"/>
      <c r="P404" s="25"/>
      <c r="AK404" s="27"/>
      <c r="AL404" s="28"/>
    </row>
    <row r="405" spans="15:38" x14ac:dyDescent="0.25">
      <c r="O405" s="25"/>
      <c r="P405" s="25"/>
      <c r="AK405" s="27"/>
      <c r="AL405" s="28"/>
    </row>
    <row r="406" spans="15:38" x14ac:dyDescent="0.25">
      <c r="O406" s="25"/>
      <c r="P406" s="25"/>
      <c r="AK406" s="27"/>
      <c r="AL406" s="28"/>
    </row>
    <row r="407" spans="15:38" x14ac:dyDescent="0.25">
      <c r="O407" s="25"/>
      <c r="P407" s="25"/>
      <c r="AK407" s="27"/>
      <c r="AL407" s="28"/>
    </row>
    <row r="408" spans="15:38" x14ac:dyDescent="0.25">
      <c r="O408" s="25"/>
      <c r="P408" s="25"/>
      <c r="AK408" s="27"/>
      <c r="AL408" s="28"/>
    </row>
    <row r="409" spans="15:38" x14ac:dyDescent="0.25">
      <c r="O409" s="25"/>
      <c r="P409" s="25"/>
      <c r="AK409" s="27"/>
      <c r="AL409" s="28"/>
    </row>
    <row r="410" spans="15:38" x14ac:dyDescent="0.25">
      <c r="O410" s="25"/>
      <c r="P410" s="25"/>
      <c r="AK410" s="27"/>
      <c r="AL410" s="28"/>
    </row>
    <row r="411" spans="15:38" x14ac:dyDescent="0.25">
      <c r="O411" s="25"/>
      <c r="P411" s="25"/>
      <c r="AK411" s="27"/>
      <c r="AL411" s="28"/>
    </row>
    <row r="412" spans="15:38" x14ac:dyDescent="0.25">
      <c r="O412" s="25"/>
      <c r="P412" s="25"/>
      <c r="AK412" s="27"/>
      <c r="AL412" s="28"/>
    </row>
    <row r="413" spans="15:38" x14ac:dyDescent="0.25">
      <c r="O413" s="25"/>
      <c r="P413" s="25"/>
      <c r="AK413" s="27"/>
      <c r="AL413" s="28"/>
    </row>
    <row r="414" spans="15:38" x14ac:dyDescent="0.25">
      <c r="O414" s="25"/>
      <c r="P414" s="25"/>
      <c r="AK414" s="27"/>
      <c r="AL414" s="28"/>
    </row>
    <row r="415" spans="15:38" x14ac:dyDescent="0.25">
      <c r="O415" s="25"/>
      <c r="P415" s="25"/>
      <c r="AK415" s="27"/>
      <c r="AL415" s="28"/>
    </row>
    <row r="416" spans="15:38" x14ac:dyDescent="0.25">
      <c r="O416" s="25"/>
      <c r="P416" s="25"/>
      <c r="AK416" s="27"/>
      <c r="AL416" s="28"/>
    </row>
    <row r="417" spans="15:38" x14ac:dyDescent="0.25">
      <c r="O417" s="25"/>
      <c r="P417" s="25"/>
      <c r="AK417" s="27"/>
      <c r="AL417" s="28"/>
    </row>
    <row r="418" spans="15:38" x14ac:dyDescent="0.25">
      <c r="O418" s="25"/>
      <c r="P418" s="25"/>
      <c r="AK418" s="27"/>
      <c r="AL418" s="28"/>
    </row>
    <row r="419" spans="15:38" x14ac:dyDescent="0.25">
      <c r="O419" s="25"/>
      <c r="P419" s="25"/>
      <c r="AK419" s="27"/>
      <c r="AL419" s="28"/>
    </row>
    <row r="420" spans="15:38" x14ac:dyDescent="0.25">
      <c r="O420" s="25"/>
      <c r="P420" s="25"/>
      <c r="AK420" s="27"/>
      <c r="AL420" s="28"/>
    </row>
    <row r="421" spans="15:38" x14ac:dyDescent="0.25">
      <c r="O421" s="25"/>
      <c r="P421" s="25"/>
      <c r="AK421" s="27"/>
      <c r="AL421" s="28"/>
    </row>
    <row r="422" spans="15:38" x14ac:dyDescent="0.25">
      <c r="O422" s="25"/>
      <c r="P422" s="25"/>
      <c r="AK422" s="27"/>
      <c r="AL422" s="28"/>
    </row>
    <row r="423" spans="15:38" x14ac:dyDescent="0.25">
      <c r="O423" s="25"/>
      <c r="P423" s="25"/>
      <c r="AK423" s="27"/>
      <c r="AL423" s="28"/>
    </row>
    <row r="424" spans="15:38" x14ac:dyDescent="0.25">
      <c r="O424" s="25"/>
      <c r="P424" s="25"/>
      <c r="AK424" s="27"/>
      <c r="AL424" s="28"/>
    </row>
    <row r="425" spans="15:38" x14ac:dyDescent="0.25">
      <c r="O425" s="25"/>
      <c r="P425" s="25"/>
      <c r="AK425" s="27"/>
      <c r="AL425" s="28"/>
    </row>
    <row r="426" spans="15:38" x14ac:dyDescent="0.25">
      <c r="O426" s="25"/>
      <c r="P426" s="25"/>
      <c r="AK426" s="27"/>
      <c r="AL426" s="28"/>
    </row>
    <row r="427" spans="15:38" x14ac:dyDescent="0.25">
      <c r="O427" s="25"/>
      <c r="P427" s="25"/>
      <c r="AK427" s="27"/>
      <c r="AL427" s="28"/>
    </row>
    <row r="428" spans="15:38" x14ac:dyDescent="0.25">
      <c r="O428" s="25"/>
      <c r="P428" s="25"/>
      <c r="AK428" s="27"/>
      <c r="AL428" s="28"/>
    </row>
    <row r="429" spans="15:38" x14ac:dyDescent="0.25">
      <c r="O429" s="25"/>
      <c r="P429" s="25"/>
      <c r="AK429" s="27"/>
      <c r="AL429" s="28"/>
    </row>
    <row r="430" spans="15:38" x14ac:dyDescent="0.25">
      <c r="O430" s="25"/>
      <c r="P430" s="25"/>
      <c r="AK430" s="27"/>
      <c r="AL430" s="28"/>
    </row>
    <row r="431" spans="15:38" x14ac:dyDescent="0.25">
      <c r="O431" s="25"/>
      <c r="P431" s="25"/>
      <c r="AK431" s="27"/>
      <c r="AL431" s="28"/>
    </row>
    <row r="432" spans="15:38" x14ac:dyDescent="0.25">
      <c r="O432" s="25"/>
      <c r="P432" s="25"/>
      <c r="AK432" s="27"/>
      <c r="AL432" s="28"/>
    </row>
    <row r="433" spans="15:38" x14ac:dyDescent="0.25">
      <c r="O433" s="25"/>
      <c r="P433" s="25"/>
      <c r="AK433" s="27"/>
      <c r="AL433" s="28"/>
    </row>
    <row r="434" spans="15:38" x14ac:dyDescent="0.25">
      <c r="O434" s="25"/>
      <c r="P434" s="25"/>
      <c r="AK434" s="27"/>
      <c r="AL434" s="28"/>
    </row>
    <row r="435" spans="15:38" x14ac:dyDescent="0.25">
      <c r="O435" s="25"/>
      <c r="P435" s="25"/>
      <c r="AK435" s="27"/>
      <c r="AL435" s="28"/>
    </row>
    <row r="436" spans="15:38" x14ac:dyDescent="0.25">
      <c r="O436" s="25"/>
      <c r="P436" s="25"/>
      <c r="AK436" s="27"/>
      <c r="AL436" s="28"/>
    </row>
    <row r="437" spans="15:38" x14ac:dyDescent="0.25">
      <c r="O437" s="25"/>
      <c r="P437" s="25"/>
      <c r="AK437" s="27"/>
      <c r="AL437" s="28"/>
    </row>
    <row r="438" spans="15:38" x14ac:dyDescent="0.25">
      <c r="O438" s="25"/>
      <c r="P438" s="25"/>
      <c r="AK438" s="27"/>
      <c r="AL438" s="28"/>
    </row>
    <row r="439" spans="15:38" x14ac:dyDescent="0.25">
      <c r="O439" s="25"/>
      <c r="P439" s="25"/>
      <c r="AK439" s="27"/>
      <c r="AL439" s="28"/>
    </row>
    <row r="440" spans="15:38" x14ac:dyDescent="0.25">
      <c r="O440" s="25"/>
      <c r="P440" s="25"/>
      <c r="AK440" s="27"/>
      <c r="AL440" s="28"/>
    </row>
    <row r="441" spans="15:38" x14ac:dyDescent="0.25">
      <c r="O441" s="25"/>
      <c r="P441" s="25"/>
      <c r="AK441" s="27"/>
      <c r="AL441" s="28"/>
    </row>
    <row r="442" spans="15:38" x14ac:dyDescent="0.25">
      <c r="O442" s="25"/>
      <c r="P442" s="25"/>
      <c r="AK442" s="27"/>
      <c r="AL442" s="28"/>
    </row>
    <row r="443" spans="15:38" x14ac:dyDescent="0.25">
      <c r="O443" s="25"/>
      <c r="P443" s="25"/>
      <c r="AK443" s="27"/>
      <c r="AL443" s="28"/>
    </row>
    <row r="444" spans="15:38" x14ac:dyDescent="0.25">
      <c r="O444" s="25"/>
      <c r="P444" s="25"/>
      <c r="AK444" s="27"/>
      <c r="AL444" s="28"/>
    </row>
    <row r="445" spans="15:38" x14ac:dyDescent="0.25">
      <c r="O445" s="25"/>
      <c r="P445" s="25"/>
      <c r="AK445" s="27"/>
      <c r="AL445" s="28"/>
    </row>
    <row r="446" spans="15:38" x14ac:dyDescent="0.25">
      <c r="O446" s="25"/>
      <c r="P446" s="25"/>
      <c r="AK446" s="27"/>
      <c r="AL446" s="28"/>
    </row>
    <row r="447" spans="15:38" x14ac:dyDescent="0.25">
      <c r="O447" s="25"/>
      <c r="P447" s="25"/>
      <c r="AK447" s="27"/>
      <c r="AL447" s="28"/>
    </row>
    <row r="448" spans="15:38" x14ac:dyDescent="0.25">
      <c r="O448" s="25"/>
      <c r="P448" s="25"/>
      <c r="AK448" s="27"/>
      <c r="AL448" s="28"/>
    </row>
    <row r="449" spans="15:38" x14ac:dyDescent="0.25">
      <c r="O449" s="25"/>
      <c r="P449" s="25"/>
      <c r="AK449" s="27"/>
      <c r="AL449" s="28"/>
    </row>
    <row r="450" spans="15:38" x14ac:dyDescent="0.25">
      <c r="O450" s="25"/>
      <c r="P450" s="25"/>
      <c r="AK450" s="27"/>
      <c r="AL450" s="28"/>
    </row>
    <row r="451" spans="15:38" x14ac:dyDescent="0.25">
      <c r="O451" s="25"/>
      <c r="P451" s="25"/>
      <c r="AK451" s="27"/>
      <c r="AL451" s="28"/>
    </row>
    <row r="452" spans="15:38" x14ac:dyDescent="0.25">
      <c r="O452" s="25"/>
      <c r="P452" s="25"/>
      <c r="AK452" s="27"/>
      <c r="AL452" s="28"/>
    </row>
    <row r="453" spans="15:38" x14ac:dyDescent="0.25">
      <c r="O453" s="25"/>
      <c r="P453" s="25"/>
      <c r="AK453" s="27"/>
      <c r="AL453" s="28"/>
    </row>
    <row r="454" spans="15:38" x14ac:dyDescent="0.25">
      <c r="O454" s="25"/>
      <c r="P454" s="25"/>
      <c r="AK454" s="27"/>
      <c r="AL454" s="28"/>
    </row>
    <row r="455" spans="15:38" x14ac:dyDescent="0.25">
      <c r="O455" s="25"/>
      <c r="P455" s="25"/>
      <c r="AK455" s="27"/>
      <c r="AL455" s="28"/>
    </row>
    <row r="456" spans="15:38" x14ac:dyDescent="0.25">
      <c r="O456" s="25"/>
      <c r="P456" s="25"/>
      <c r="AK456" s="27"/>
      <c r="AL456" s="28"/>
    </row>
    <row r="457" spans="15:38" x14ac:dyDescent="0.25">
      <c r="O457" s="25"/>
      <c r="P457" s="25"/>
      <c r="AK457" s="27"/>
      <c r="AL457" s="28"/>
    </row>
    <row r="458" spans="15:38" x14ac:dyDescent="0.25">
      <c r="O458" s="25"/>
      <c r="P458" s="25"/>
      <c r="AK458" s="27"/>
      <c r="AL458" s="28"/>
    </row>
    <row r="459" spans="15:38" x14ac:dyDescent="0.25">
      <c r="O459" s="25"/>
      <c r="P459" s="25"/>
      <c r="AK459" s="27"/>
      <c r="AL459" s="28"/>
    </row>
    <row r="460" spans="15:38" x14ac:dyDescent="0.25">
      <c r="O460" s="25"/>
      <c r="P460" s="25"/>
      <c r="AK460" s="27"/>
      <c r="AL460" s="28"/>
    </row>
    <row r="461" spans="15:38" x14ac:dyDescent="0.25">
      <c r="O461" s="25"/>
      <c r="P461" s="25"/>
      <c r="AK461" s="27"/>
      <c r="AL461" s="28"/>
    </row>
    <row r="462" spans="15:38" x14ac:dyDescent="0.25">
      <c r="O462" s="25"/>
      <c r="P462" s="25"/>
      <c r="AK462" s="27"/>
      <c r="AL462" s="28"/>
    </row>
    <row r="463" spans="15:38" x14ac:dyDescent="0.25">
      <c r="O463" s="25"/>
      <c r="P463" s="25"/>
      <c r="AK463" s="27"/>
      <c r="AL463" s="28"/>
    </row>
    <row r="464" spans="15:38" x14ac:dyDescent="0.25">
      <c r="O464" s="25"/>
      <c r="P464" s="25"/>
      <c r="AK464" s="27"/>
      <c r="AL464" s="28"/>
    </row>
    <row r="465" spans="15:38" x14ac:dyDescent="0.25">
      <c r="O465" s="25"/>
      <c r="P465" s="25"/>
      <c r="AK465" s="27"/>
      <c r="AL465" s="28"/>
    </row>
    <row r="466" spans="15:38" x14ac:dyDescent="0.25">
      <c r="O466" s="25"/>
      <c r="P466" s="25"/>
      <c r="AK466" s="27"/>
      <c r="AL466" s="28"/>
    </row>
    <row r="467" spans="15:38" x14ac:dyDescent="0.25">
      <c r="O467" s="25"/>
      <c r="P467" s="25"/>
      <c r="AK467" s="27"/>
      <c r="AL467" s="28"/>
    </row>
    <row r="468" spans="15:38" x14ac:dyDescent="0.25">
      <c r="O468" s="25"/>
      <c r="P468" s="25"/>
      <c r="AK468" s="27"/>
      <c r="AL468" s="28"/>
    </row>
    <row r="469" spans="15:38" x14ac:dyDescent="0.25">
      <c r="O469" s="25"/>
      <c r="P469" s="25"/>
      <c r="AK469" s="27"/>
      <c r="AL469" s="28"/>
    </row>
    <row r="470" spans="15:38" x14ac:dyDescent="0.25">
      <c r="O470" s="25"/>
      <c r="P470" s="25"/>
      <c r="AK470" s="27"/>
      <c r="AL470" s="28"/>
    </row>
    <row r="471" spans="15:38" x14ac:dyDescent="0.25">
      <c r="O471" s="25"/>
      <c r="P471" s="25"/>
      <c r="AK471" s="27"/>
      <c r="AL471" s="28"/>
    </row>
    <row r="472" spans="15:38" x14ac:dyDescent="0.25">
      <c r="O472" s="25"/>
      <c r="P472" s="25"/>
      <c r="AK472" s="27"/>
      <c r="AL472" s="28"/>
    </row>
    <row r="473" spans="15:38" x14ac:dyDescent="0.25">
      <c r="O473" s="25"/>
      <c r="P473" s="25"/>
      <c r="AK473" s="27"/>
      <c r="AL473" s="28"/>
    </row>
    <row r="474" spans="15:38" x14ac:dyDescent="0.25">
      <c r="O474" s="25"/>
      <c r="P474" s="25"/>
      <c r="AK474" s="27"/>
      <c r="AL474" s="28"/>
    </row>
    <row r="475" spans="15:38" x14ac:dyDescent="0.25">
      <c r="O475" s="25"/>
      <c r="P475" s="25"/>
      <c r="AK475" s="27"/>
      <c r="AL475" s="28"/>
    </row>
    <row r="476" spans="15:38" x14ac:dyDescent="0.25">
      <c r="O476" s="25"/>
      <c r="P476" s="25"/>
      <c r="AK476" s="27"/>
      <c r="AL476" s="28"/>
    </row>
    <row r="477" spans="15:38" x14ac:dyDescent="0.25">
      <c r="O477" s="25"/>
      <c r="P477" s="25"/>
      <c r="AK477" s="27"/>
      <c r="AL477" s="28"/>
    </row>
    <row r="478" spans="15:38" x14ac:dyDescent="0.25">
      <c r="O478" s="25"/>
      <c r="P478" s="25"/>
      <c r="AK478" s="27"/>
      <c r="AL478" s="28"/>
    </row>
    <row r="479" spans="15:38" x14ac:dyDescent="0.25">
      <c r="O479" s="25"/>
      <c r="P479" s="25"/>
      <c r="AK479" s="27"/>
      <c r="AL479" s="28"/>
    </row>
    <row r="480" spans="15:38" x14ac:dyDescent="0.25">
      <c r="O480" s="25"/>
      <c r="P480" s="25"/>
      <c r="AK480" s="27"/>
      <c r="AL480" s="28"/>
    </row>
    <row r="481" spans="15:38" x14ac:dyDescent="0.25">
      <c r="O481" s="25"/>
      <c r="P481" s="25"/>
      <c r="AK481" s="27"/>
      <c r="AL481" s="28"/>
    </row>
    <row r="482" spans="15:38" x14ac:dyDescent="0.25">
      <c r="O482" s="25"/>
      <c r="P482" s="25"/>
      <c r="AK482" s="27"/>
      <c r="AL482" s="28"/>
    </row>
    <row r="483" spans="15:38" x14ac:dyDescent="0.25">
      <c r="O483" s="25"/>
      <c r="P483" s="25"/>
      <c r="AK483" s="27"/>
      <c r="AL483" s="28"/>
    </row>
    <row r="484" spans="15:38" x14ac:dyDescent="0.25">
      <c r="O484" s="25"/>
      <c r="P484" s="25"/>
      <c r="AK484" s="27"/>
      <c r="AL484" s="28"/>
    </row>
    <row r="485" spans="15:38" x14ac:dyDescent="0.25">
      <c r="O485" s="25"/>
      <c r="P485" s="25"/>
      <c r="AK485" s="27"/>
      <c r="AL485" s="28"/>
    </row>
    <row r="486" spans="15:38" x14ac:dyDescent="0.25">
      <c r="O486" s="25"/>
      <c r="P486" s="25"/>
      <c r="AK486" s="27"/>
      <c r="AL486" s="28"/>
    </row>
    <row r="487" spans="15:38" x14ac:dyDescent="0.25">
      <c r="O487" s="25"/>
      <c r="P487" s="25"/>
      <c r="AK487" s="27"/>
      <c r="AL487" s="28"/>
    </row>
    <row r="488" spans="15:38" x14ac:dyDescent="0.25">
      <c r="O488" s="25"/>
      <c r="P488" s="25"/>
      <c r="AK488" s="27"/>
      <c r="AL488" s="28"/>
    </row>
    <row r="489" spans="15:38" x14ac:dyDescent="0.25">
      <c r="O489" s="25"/>
      <c r="P489" s="25"/>
      <c r="AK489" s="27"/>
      <c r="AL489" s="28"/>
    </row>
    <row r="490" spans="15:38" x14ac:dyDescent="0.25">
      <c r="O490" s="25"/>
      <c r="P490" s="25"/>
      <c r="AK490" s="27"/>
      <c r="AL490" s="28"/>
    </row>
    <row r="491" spans="15:38" x14ac:dyDescent="0.25">
      <c r="O491" s="25"/>
      <c r="P491" s="25"/>
      <c r="AK491" s="27"/>
      <c r="AL491" s="28"/>
    </row>
    <row r="492" spans="15:38" x14ac:dyDescent="0.25">
      <c r="O492" s="25"/>
      <c r="P492" s="25"/>
      <c r="AK492" s="27"/>
      <c r="AL492" s="28"/>
    </row>
    <row r="493" spans="15:38" x14ac:dyDescent="0.25">
      <c r="O493" s="25"/>
      <c r="P493" s="25"/>
      <c r="AK493" s="27"/>
      <c r="AL493" s="28"/>
    </row>
    <row r="494" spans="15:38" x14ac:dyDescent="0.25">
      <c r="O494" s="25"/>
      <c r="P494" s="25"/>
      <c r="AK494" s="27"/>
      <c r="AL494" s="28"/>
    </row>
    <row r="495" spans="15:38" x14ac:dyDescent="0.25">
      <c r="O495" s="25"/>
      <c r="P495" s="25"/>
      <c r="AK495" s="27"/>
      <c r="AL495" s="28"/>
    </row>
    <row r="496" spans="15:38" x14ac:dyDescent="0.25">
      <c r="O496" s="25"/>
      <c r="P496" s="25"/>
      <c r="AK496" s="27"/>
      <c r="AL496" s="28"/>
    </row>
    <row r="497" spans="15:38" x14ac:dyDescent="0.25">
      <c r="O497" s="25"/>
      <c r="P497" s="25"/>
      <c r="AK497" s="27"/>
      <c r="AL497" s="28"/>
    </row>
    <row r="498" spans="15:38" x14ac:dyDescent="0.25">
      <c r="O498" s="25"/>
      <c r="P498" s="25"/>
      <c r="AK498" s="27"/>
      <c r="AL498" s="28"/>
    </row>
    <row r="499" spans="15:38" x14ac:dyDescent="0.25">
      <c r="O499" s="25"/>
      <c r="P499" s="25"/>
      <c r="AK499" s="27"/>
      <c r="AL499" s="28"/>
    </row>
    <row r="500" spans="15:38" x14ac:dyDescent="0.25">
      <c r="O500" s="25"/>
      <c r="P500" s="25"/>
      <c r="AK500" s="27"/>
      <c r="AL500" s="28"/>
    </row>
    <row r="501" spans="15:38" x14ac:dyDescent="0.25">
      <c r="O501" s="25"/>
      <c r="P501" s="25"/>
      <c r="AK501" s="27"/>
      <c r="AL501" s="28"/>
    </row>
    <row r="502" spans="15:38" x14ac:dyDescent="0.25">
      <c r="O502" s="25"/>
      <c r="P502" s="25"/>
      <c r="AK502" s="27"/>
      <c r="AL502" s="28"/>
    </row>
    <row r="503" spans="15:38" x14ac:dyDescent="0.25">
      <c r="O503" s="25"/>
      <c r="P503" s="25"/>
      <c r="AK503" s="27"/>
      <c r="AL503" s="28"/>
    </row>
    <row r="504" spans="15:38" x14ac:dyDescent="0.25">
      <c r="O504" s="25"/>
      <c r="P504" s="25"/>
      <c r="AK504" s="27"/>
      <c r="AL504" s="28"/>
    </row>
    <row r="505" spans="15:38" x14ac:dyDescent="0.25">
      <c r="O505" s="25"/>
      <c r="P505" s="25"/>
      <c r="AK505" s="27"/>
      <c r="AL505" s="28"/>
    </row>
    <row r="506" spans="15:38" x14ac:dyDescent="0.25">
      <c r="O506" s="25"/>
      <c r="P506" s="25"/>
      <c r="AK506" s="27"/>
      <c r="AL506" s="28"/>
    </row>
    <row r="507" spans="15:38" x14ac:dyDescent="0.25">
      <c r="O507" s="25"/>
      <c r="P507" s="25"/>
      <c r="AK507" s="27"/>
      <c r="AL507" s="28"/>
    </row>
    <row r="508" spans="15:38" x14ac:dyDescent="0.25">
      <c r="O508" s="25"/>
      <c r="P508" s="25"/>
      <c r="AK508" s="27"/>
      <c r="AL508" s="28"/>
    </row>
    <row r="509" spans="15:38" x14ac:dyDescent="0.25">
      <c r="O509" s="25"/>
      <c r="P509" s="25"/>
      <c r="AK509" s="27"/>
      <c r="AL509" s="28"/>
    </row>
    <row r="510" spans="15:38" x14ac:dyDescent="0.25">
      <c r="O510" s="25"/>
      <c r="P510" s="25"/>
      <c r="AK510" s="27"/>
      <c r="AL510" s="28"/>
    </row>
    <row r="511" spans="15:38" x14ac:dyDescent="0.25">
      <c r="O511" s="25"/>
      <c r="P511" s="25"/>
      <c r="AK511" s="27"/>
      <c r="AL511" s="28"/>
    </row>
    <row r="512" spans="15:38" x14ac:dyDescent="0.25">
      <c r="O512" s="25"/>
      <c r="P512" s="25"/>
      <c r="AK512" s="27"/>
      <c r="AL512" s="28"/>
    </row>
    <row r="513" spans="15:38" x14ac:dyDescent="0.25">
      <c r="O513" s="25"/>
      <c r="P513" s="25"/>
      <c r="AK513" s="27"/>
      <c r="AL513" s="28"/>
    </row>
    <row r="514" spans="15:38" x14ac:dyDescent="0.25">
      <c r="O514" s="25"/>
      <c r="P514" s="25"/>
      <c r="AK514" s="27"/>
      <c r="AL514" s="28"/>
    </row>
    <row r="515" spans="15:38" x14ac:dyDescent="0.25">
      <c r="O515" s="25"/>
      <c r="P515" s="25"/>
      <c r="AK515" s="27"/>
      <c r="AL515" s="28"/>
    </row>
    <row r="516" spans="15:38" x14ac:dyDescent="0.25">
      <c r="O516" s="25"/>
      <c r="P516" s="25"/>
      <c r="AK516" s="27"/>
      <c r="AL516" s="28"/>
    </row>
    <row r="517" spans="15:38" x14ac:dyDescent="0.25">
      <c r="O517" s="25"/>
      <c r="P517" s="25"/>
      <c r="AK517" s="27"/>
      <c r="AL517" s="28"/>
    </row>
    <row r="518" spans="15:38" x14ac:dyDescent="0.25">
      <c r="O518" s="25"/>
      <c r="P518" s="25"/>
      <c r="AK518" s="27"/>
      <c r="AL518" s="28"/>
    </row>
    <row r="519" spans="15:38" x14ac:dyDescent="0.25">
      <c r="O519" s="25"/>
      <c r="P519" s="25"/>
      <c r="AK519" s="27"/>
      <c r="AL519" s="28"/>
    </row>
    <row r="520" spans="15:38" x14ac:dyDescent="0.25">
      <c r="O520" s="25"/>
      <c r="P520" s="25"/>
      <c r="AK520" s="27"/>
      <c r="AL520" s="28"/>
    </row>
    <row r="521" spans="15:38" x14ac:dyDescent="0.25">
      <c r="O521" s="25"/>
      <c r="P521" s="25"/>
      <c r="AK521" s="27"/>
      <c r="AL521" s="28"/>
    </row>
    <row r="522" spans="15:38" x14ac:dyDescent="0.25">
      <c r="O522" s="25"/>
      <c r="P522" s="25"/>
      <c r="AK522" s="27"/>
      <c r="AL522" s="28"/>
    </row>
    <row r="523" spans="15:38" x14ac:dyDescent="0.25">
      <c r="O523" s="25"/>
      <c r="P523" s="25"/>
      <c r="AK523" s="27"/>
      <c r="AL523" s="28"/>
    </row>
    <row r="524" spans="15:38" x14ac:dyDescent="0.25">
      <c r="O524" s="25"/>
      <c r="P524" s="25"/>
      <c r="AK524" s="27"/>
      <c r="AL524" s="28"/>
    </row>
    <row r="525" spans="15:38" x14ac:dyDescent="0.25">
      <c r="O525" s="25"/>
      <c r="P525" s="25"/>
      <c r="AK525" s="27"/>
      <c r="AL525" s="28"/>
    </row>
    <row r="526" spans="15:38" x14ac:dyDescent="0.25">
      <c r="O526" s="25"/>
      <c r="P526" s="25"/>
      <c r="AK526" s="27"/>
      <c r="AL526" s="28"/>
    </row>
    <row r="527" spans="15:38" x14ac:dyDescent="0.25">
      <c r="O527" s="25"/>
      <c r="P527" s="25"/>
      <c r="AK527" s="27"/>
      <c r="AL527" s="28"/>
    </row>
    <row r="528" spans="15:38" x14ac:dyDescent="0.25">
      <c r="O528" s="25"/>
      <c r="P528" s="25"/>
      <c r="AK528" s="27"/>
      <c r="AL528" s="28"/>
    </row>
    <row r="529" spans="15:38" x14ac:dyDescent="0.25">
      <c r="O529" s="25"/>
      <c r="P529" s="25"/>
      <c r="AK529" s="27"/>
      <c r="AL529" s="28"/>
    </row>
    <row r="530" spans="15:38" x14ac:dyDescent="0.25">
      <c r="O530" s="25"/>
      <c r="P530" s="25"/>
      <c r="AK530" s="27"/>
      <c r="AL530" s="28"/>
    </row>
    <row r="531" spans="15:38" x14ac:dyDescent="0.25">
      <c r="O531" s="25"/>
      <c r="P531" s="25"/>
      <c r="AK531" s="27"/>
      <c r="AL531" s="28"/>
    </row>
    <row r="532" spans="15:38" x14ac:dyDescent="0.25">
      <c r="O532" s="25"/>
      <c r="P532" s="25"/>
      <c r="AK532" s="27"/>
      <c r="AL532" s="28"/>
    </row>
    <row r="533" spans="15:38" x14ac:dyDescent="0.25">
      <c r="O533" s="25"/>
      <c r="P533" s="25"/>
      <c r="AK533" s="27"/>
      <c r="AL533" s="28"/>
    </row>
    <row r="534" spans="15:38" x14ac:dyDescent="0.25">
      <c r="O534" s="25"/>
      <c r="P534" s="25"/>
      <c r="AK534" s="27"/>
      <c r="AL534" s="28"/>
    </row>
    <row r="535" spans="15:38" x14ac:dyDescent="0.25">
      <c r="O535" s="25"/>
      <c r="P535" s="25"/>
      <c r="AK535" s="27"/>
      <c r="AL535" s="28"/>
    </row>
    <row r="536" spans="15:38" x14ac:dyDescent="0.25">
      <c r="O536" s="25"/>
      <c r="P536" s="25"/>
      <c r="AK536" s="27"/>
      <c r="AL536" s="28"/>
    </row>
    <row r="537" spans="15:38" x14ac:dyDescent="0.25">
      <c r="O537" s="25"/>
      <c r="P537" s="25"/>
      <c r="AK537" s="27"/>
      <c r="AL537" s="28"/>
    </row>
    <row r="538" spans="15:38" x14ac:dyDescent="0.25">
      <c r="O538" s="25"/>
      <c r="P538" s="25"/>
      <c r="AK538" s="27"/>
      <c r="AL538" s="28"/>
    </row>
    <row r="539" spans="15:38" x14ac:dyDescent="0.25">
      <c r="O539" s="25"/>
      <c r="P539" s="25"/>
      <c r="AK539" s="27"/>
      <c r="AL539" s="28"/>
    </row>
    <row r="540" spans="15:38" x14ac:dyDescent="0.25">
      <c r="O540" s="25"/>
      <c r="P540" s="25"/>
      <c r="AK540" s="27"/>
      <c r="AL540" s="28"/>
    </row>
    <row r="541" spans="15:38" x14ac:dyDescent="0.25">
      <c r="O541" s="25"/>
      <c r="P541" s="25"/>
      <c r="AK541" s="27"/>
      <c r="AL541" s="28"/>
    </row>
    <row r="542" spans="15:38" x14ac:dyDescent="0.25">
      <c r="O542" s="25"/>
      <c r="P542" s="25"/>
      <c r="AK542" s="27"/>
      <c r="AL542" s="28"/>
    </row>
    <row r="543" spans="15:38" x14ac:dyDescent="0.25">
      <c r="O543" s="25"/>
      <c r="P543" s="25"/>
      <c r="AK543" s="27"/>
      <c r="AL543" s="28"/>
    </row>
    <row r="544" spans="15:38" x14ac:dyDescent="0.25">
      <c r="O544" s="25"/>
      <c r="P544" s="25"/>
      <c r="AK544" s="27"/>
      <c r="AL544" s="28"/>
    </row>
    <row r="545" spans="15:38" x14ac:dyDescent="0.25">
      <c r="O545" s="25"/>
      <c r="P545" s="25"/>
      <c r="AK545" s="27"/>
      <c r="AL545" s="28"/>
    </row>
    <row r="546" spans="15:38" x14ac:dyDescent="0.25">
      <c r="O546" s="25"/>
      <c r="P546" s="25"/>
      <c r="AK546" s="27"/>
      <c r="AL546" s="28"/>
    </row>
    <row r="547" spans="15:38" x14ac:dyDescent="0.25">
      <c r="O547" s="25"/>
      <c r="P547" s="25"/>
      <c r="AK547" s="27"/>
      <c r="AL547" s="28"/>
    </row>
    <row r="548" spans="15:38" x14ac:dyDescent="0.25">
      <c r="O548" s="25"/>
      <c r="P548" s="25"/>
      <c r="AK548" s="27"/>
      <c r="AL548" s="28"/>
    </row>
    <row r="549" spans="15:38" x14ac:dyDescent="0.25">
      <c r="O549" s="25"/>
      <c r="P549" s="25"/>
      <c r="AK549" s="27"/>
      <c r="AL549" s="28"/>
    </row>
    <row r="550" spans="15:38" x14ac:dyDescent="0.25">
      <c r="O550" s="25"/>
      <c r="P550" s="25"/>
      <c r="AK550" s="27"/>
      <c r="AL550" s="28"/>
    </row>
    <row r="551" spans="15:38" x14ac:dyDescent="0.25">
      <c r="O551" s="25"/>
      <c r="P551" s="25"/>
      <c r="AK551" s="27"/>
      <c r="AL551" s="28"/>
    </row>
    <row r="552" spans="15:38" x14ac:dyDescent="0.25">
      <c r="O552" s="25"/>
      <c r="P552" s="25"/>
      <c r="AK552" s="27"/>
      <c r="AL552" s="28"/>
    </row>
    <row r="553" spans="15:38" x14ac:dyDescent="0.25">
      <c r="O553" s="25"/>
      <c r="P553" s="25"/>
      <c r="AK553" s="27"/>
      <c r="AL553" s="28"/>
    </row>
    <row r="554" spans="15:38" x14ac:dyDescent="0.25">
      <c r="O554" s="25"/>
      <c r="P554" s="25"/>
      <c r="AK554" s="27"/>
      <c r="AL554" s="28"/>
    </row>
    <row r="555" spans="15:38" x14ac:dyDescent="0.25">
      <c r="O555" s="25"/>
      <c r="P555" s="25"/>
      <c r="AK555" s="27"/>
      <c r="AL555" s="28"/>
    </row>
    <row r="556" spans="15:38" x14ac:dyDescent="0.25">
      <c r="O556" s="25"/>
      <c r="P556" s="25"/>
      <c r="AK556" s="27"/>
      <c r="AL556" s="28"/>
    </row>
    <row r="557" spans="15:38" x14ac:dyDescent="0.25">
      <c r="O557" s="25"/>
      <c r="P557" s="25"/>
      <c r="AK557" s="27"/>
      <c r="AL557" s="28"/>
    </row>
    <row r="558" spans="15:38" x14ac:dyDescent="0.25">
      <c r="O558" s="25"/>
      <c r="P558" s="25"/>
      <c r="AK558" s="27"/>
      <c r="AL558" s="28"/>
    </row>
    <row r="559" spans="15:38" x14ac:dyDescent="0.25">
      <c r="O559" s="25"/>
      <c r="P559" s="25"/>
      <c r="AK559" s="27"/>
      <c r="AL559" s="28"/>
    </row>
    <row r="560" spans="15:38" x14ac:dyDescent="0.25">
      <c r="O560" s="25"/>
      <c r="P560" s="25"/>
      <c r="AK560" s="27"/>
      <c r="AL560" s="28"/>
    </row>
    <row r="561" spans="15:38" x14ac:dyDescent="0.25">
      <c r="O561" s="25"/>
      <c r="P561" s="25"/>
      <c r="AK561" s="27"/>
      <c r="AL561" s="28"/>
    </row>
    <row r="562" spans="15:38" x14ac:dyDescent="0.25">
      <c r="O562" s="25"/>
      <c r="P562" s="25"/>
      <c r="AK562" s="27"/>
      <c r="AL562" s="28"/>
    </row>
    <row r="563" spans="15:38" x14ac:dyDescent="0.25">
      <c r="O563" s="25"/>
      <c r="P563" s="25"/>
      <c r="AK563" s="27"/>
      <c r="AL563" s="28"/>
    </row>
    <row r="564" spans="15:38" x14ac:dyDescent="0.25">
      <c r="O564" s="25"/>
      <c r="P564" s="25"/>
      <c r="AK564" s="27"/>
      <c r="AL564" s="28"/>
    </row>
    <row r="565" spans="15:38" x14ac:dyDescent="0.25">
      <c r="O565" s="25"/>
      <c r="P565" s="25"/>
      <c r="AK565" s="27"/>
      <c r="AL565" s="28"/>
    </row>
    <row r="566" spans="15:38" x14ac:dyDescent="0.25">
      <c r="O566" s="25"/>
      <c r="P566" s="25"/>
      <c r="AK566" s="27"/>
      <c r="AL566" s="28"/>
    </row>
    <row r="567" spans="15:38" x14ac:dyDescent="0.25">
      <c r="O567" s="25"/>
      <c r="P567" s="25"/>
      <c r="AK567" s="27"/>
      <c r="AL567" s="28"/>
    </row>
    <row r="568" spans="15:38" x14ac:dyDescent="0.25">
      <c r="O568" s="25"/>
      <c r="P568" s="25"/>
      <c r="AK568" s="27"/>
      <c r="AL568" s="28"/>
    </row>
    <row r="569" spans="15:38" x14ac:dyDescent="0.25">
      <c r="O569" s="25"/>
      <c r="P569" s="25"/>
      <c r="AK569" s="27"/>
      <c r="AL569" s="28"/>
    </row>
    <row r="570" spans="15:38" x14ac:dyDescent="0.25">
      <c r="O570" s="25"/>
      <c r="P570" s="25"/>
      <c r="AK570" s="27"/>
      <c r="AL570" s="28"/>
    </row>
    <row r="571" spans="15:38" x14ac:dyDescent="0.25">
      <c r="O571" s="25"/>
      <c r="P571" s="25"/>
      <c r="AK571" s="27"/>
      <c r="AL571" s="28"/>
    </row>
    <row r="572" spans="15:38" x14ac:dyDescent="0.25">
      <c r="O572" s="25"/>
      <c r="P572" s="25"/>
      <c r="AK572" s="27"/>
      <c r="AL572" s="28"/>
    </row>
    <row r="573" spans="15:38" x14ac:dyDescent="0.25">
      <c r="O573" s="25"/>
      <c r="P573" s="25"/>
      <c r="AK573" s="27"/>
      <c r="AL573" s="28"/>
    </row>
    <row r="574" spans="15:38" x14ac:dyDescent="0.25">
      <c r="O574" s="25"/>
      <c r="P574" s="25"/>
      <c r="AK574" s="27"/>
      <c r="AL574" s="28"/>
    </row>
    <row r="575" spans="15:38" x14ac:dyDescent="0.25">
      <c r="O575" s="25"/>
      <c r="P575" s="25"/>
      <c r="AK575" s="27"/>
      <c r="AL575" s="28"/>
    </row>
    <row r="576" spans="15:38" x14ac:dyDescent="0.25">
      <c r="O576" s="25"/>
      <c r="P576" s="25"/>
      <c r="AK576" s="27"/>
      <c r="AL576" s="28"/>
    </row>
    <row r="577" spans="15:38" x14ac:dyDescent="0.25">
      <c r="O577" s="25"/>
      <c r="P577" s="25"/>
      <c r="AK577" s="27"/>
      <c r="AL577" s="28"/>
    </row>
    <row r="578" spans="15:38" x14ac:dyDescent="0.25">
      <c r="O578" s="25"/>
      <c r="P578" s="25"/>
      <c r="AK578" s="27"/>
      <c r="AL578" s="28"/>
    </row>
    <row r="579" spans="15:38" x14ac:dyDescent="0.25">
      <c r="O579" s="25"/>
      <c r="P579" s="25"/>
      <c r="AK579" s="27"/>
      <c r="AL579" s="28"/>
    </row>
    <row r="580" spans="15:38" x14ac:dyDescent="0.25">
      <c r="O580" s="25"/>
      <c r="P580" s="25"/>
      <c r="AK580" s="27"/>
      <c r="AL580" s="28"/>
    </row>
    <row r="581" spans="15:38" x14ac:dyDescent="0.25">
      <c r="O581" s="25"/>
      <c r="P581" s="25"/>
      <c r="AK581" s="27"/>
      <c r="AL581" s="28"/>
    </row>
    <row r="582" spans="15:38" x14ac:dyDescent="0.25">
      <c r="O582" s="25"/>
      <c r="P582" s="25"/>
      <c r="AK582" s="27"/>
      <c r="AL582" s="28"/>
    </row>
    <row r="583" spans="15:38" x14ac:dyDescent="0.25">
      <c r="O583" s="25"/>
      <c r="P583" s="25"/>
      <c r="AK583" s="27"/>
      <c r="AL583" s="28"/>
    </row>
    <row r="584" spans="15:38" x14ac:dyDescent="0.25">
      <c r="O584" s="25"/>
      <c r="P584" s="25"/>
      <c r="AK584" s="27"/>
      <c r="AL584" s="28"/>
    </row>
    <row r="585" spans="15:38" x14ac:dyDescent="0.25">
      <c r="O585" s="25"/>
      <c r="P585" s="25"/>
      <c r="AK585" s="27"/>
      <c r="AL585" s="28"/>
    </row>
    <row r="586" spans="15:38" x14ac:dyDescent="0.25">
      <c r="O586" s="25"/>
      <c r="P586" s="25"/>
      <c r="AK586" s="27"/>
      <c r="AL586" s="28"/>
    </row>
    <row r="587" spans="15:38" x14ac:dyDescent="0.25">
      <c r="O587" s="25"/>
      <c r="P587" s="25"/>
      <c r="AK587" s="27"/>
      <c r="AL587" s="28"/>
    </row>
    <row r="588" spans="15:38" x14ac:dyDescent="0.25">
      <c r="O588" s="25"/>
      <c r="P588" s="25"/>
      <c r="AK588" s="27"/>
      <c r="AL588" s="28"/>
    </row>
    <row r="589" spans="15:38" x14ac:dyDescent="0.25">
      <c r="O589" s="25"/>
      <c r="P589" s="25"/>
      <c r="AK589" s="27"/>
      <c r="AL589" s="28"/>
    </row>
    <row r="590" spans="15:38" x14ac:dyDescent="0.25">
      <c r="O590" s="25"/>
      <c r="P590" s="25"/>
      <c r="AK590" s="27"/>
      <c r="AL590" s="28"/>
    </row>
    <row r="591" spans="15:38" x14ac:dyDescent="0.25">
      <c r="O591" s="25"/>
      <c r="P591" s="25"/>
      <c r="AK591" s="27"/>
      <c r="AL591" s="28"/>
    </row>
    <row r="592" spans="15:38" x14ac:dyDescent="0.25">
      <c r="O592" s="25"/>
      <c r="P592" s="25"/>
      <c r="AK592" s="27"/>
      <c r="AL592" s="28"/>
    </row>
    <row r="593" spans="15:38" x14ac:dyDescent="0.25">
      <c r="O593" s="25"/>
      <c r="P593" s="25"/>
      <c r="AK593" s="27"/>
      <c r="AL593" s="28"/>
    </row>
    <row r="594" spans="15:38" x14ac:dyDescent="0.25">
      <c r="O594" s="25"/>
      <c r="P594" s="25"/>
      <c r="AK594" s="27"/>
      <c r="AL594" s="28"/>
    </row>
    <row r="595" spans="15:38" x14ac:dyDescent="0.25">
      <c r="O595" s="25"/>
      <c r="P595" s="25"/>
      <c r="AK595" s="27"/>
      <c r="AL595" s="28"/>
    </row>
    <row r="596" spans="15:38" x14ac:dyDescent="0.25">
      <c r="O596" s="25"/>
      <c r="P596" s="25"/>
      <c r="AK596" s="27"/>
      <c r="AL596" s="28"/>
    </row>
    <row r="597" spans="15:38" x14ac:dyDescent="0.25">
      <c r="O597" s="25"/>
      <c r="P597" s="25"/>
      <c r="AK597" s="27"/>
      <c r="AL597" s="28"/>
    </row>
    <row r="598" spans="15:38" x14ac:dyDescent="0.25">
      <c r="O598" s="25"/>
      <c r="P598" s="25"/>
      <c r="AK598" s="27"/>
      <c r="AL598" s="28"/>
    </row>
    <row r="599" spans="15:38" x14ac:dyDescent="0.25">
      <c r="O599" s="25"/>
      <c r="P599" s="25"/>
      <c r="AK599" s="27"/>
      <c r="AL599" s="28"/>
    </row>
    <row r="600" spans="15:38" x14ac:dyDescent="0.25">
      <c r="O600" s="25"/>
      <c r="P600" s="25"/>
      <c r="AK600" s="27"/>
      <c r="AL600" s="28"/>
    </row>
    <row r="601" spans="15:38" x14ac:dyDescent="0.25">
      <c r="O601" s="25"/>
      <c r="P601" s="25"/>
      <c r="AK601" s="27"/>
      <c r="AL601" s="28"/>
    </row>
    <row r="602" spans="15:38" x14ac:dyDescent="0.25">
      <c r="O602" s="25"/>
      <c r="P602" s="25"/>
      <c r="AK602" s="27"/>
      <c r="AL602" s="28"/>
    </row>
    <row r="603" spans="15:38" x14ac:dyDescent="0.25">
      <c r="O603" s="25"/>
      <c r="P603" s="25"/>
      <c r="AK603" s="27"/>
      <c r="AL603" s="28"/>
    </row>
    <row r="604" spans="15:38" x14ac:dyDescent="0.25">
      <c r="O604" s="25"/>
      <c r="P604" s="25"/>
      <c r="AK604" s="27"/>
      <c r="AL604" s="28"/>
    </row>
    <row r="605" spans="15:38" x14ac:dyDescent="0.25">
      <c r="O605" s="25"/>
      <c r="P605" s="25"/>
      <c r="AK605" s="27"/>
      <c r="AL605" s="28"/>
    </row>
    <row r="606" spans="15:38" x14ac:dyDescent="0.25">
      <c r="O606" s="25"/>
      <c r="P606" s="25"/>
      <c r="AK606" s="27"/>
      <c r="AL606" s="28"/>
    </row>
    <row r="607" spans="15:38" x14ac:dyDescent="0.25">
      <c r="O607" s="25"/>
      <c r="P607" s="25"/>
      <c r="AK607" s="27"/>
      <c r="AL607" s="28"/>
    </row>
    <row r="608" spans="15:38" x14ac:dyDescent="0.25">
      <c r="O608" s="25"/>
      <c r="P608" s="25"/>
      <c r="AK608" s="27"/>
      <c r="AL608" s="28"/>
    </row>
    <row r="609" spans="15:38" x14ac:dyDescent="0.25">
      <c r="O609" s="25"/>
      <c r="P609" s="25"/>
      <c r="AK609" s="27"/>
      <c r="AL609" s="28"/>
    </row>
    <row r="610" spans="15:38" x14ac:dyDescent="0.25">
      <c r="O610" s="25"/>
      <c r="P610" s="25"/>
      <c r="AK610" s="27"/>
      <c r="AL610" s="28"/>
    </row>
    <row r="611" spans="15:38" x14ac:dyDescent="0.25">
      <c r="O611" s="25"/>
      <c r="P611" s="25"/>
      <c r="AK611" s="27"/>
      <c r="AL611" s="28"/>
    </row>
    <row r="612" spans="15:38" x14ac:dyDescent="0.25">
      <c r="O612" s="25"/>
      <c r="P612" s="25"/>
      <c r="AK612" s="27"/>
      <c r="AL612" s="28"/>
    </row>
    <row r="613" spans="15:38" x14ac:dyDescent="0.25">
      <c r="O613" s="25"/>
      <c r="P613" s="25"/>
      <c r="AK613" s="27"/>
      <c r="AL613" s="28"/>
    </row>
    <row r="614" spans="15:38" x14ac:dyDescent="0.25">
      <c r="O614" s="25"/>
      <c r="P614" s="25"/>
      <c r="AK614" s="27"/>
      <c r="AL614" s="28"/>
    </row>
    <row r="615" spans="15:38" x14ac:dyDescent="0.25">
      <c r="O615" s="25"/>
      <c r="P615" s="25"/>
      <c r="AK615" s="27"/>
      <c r="AL615" s="28"/>
    </row>
    <row r="616" spans="15:38" x14ac:dyDescent="0.25">
      <c r="O616" s="25"/>
      <c r="P616" s="25"/>
      <c r="AK616" s="27"/>
      <c r="AL616" s="28"/>
    </row>
    <row r="617" spans="15:38" x14ac:dyDescent="0.25">
      <c r="O617" s="25"/>
      <c r="P617" s="25"/>
      <c r="AK617" s="27"/>
      <c r="AL617" s="28"/>
    </row>
    <row r="618" spans="15:38" x14ac:dyDescent="0.25">
      <c r="O618" s="25"/>
      <c r="P618" s="25"/>
      <c r="AK618" s="27"/>
      <c r="AL618" s="28"/>
    </row>
    <row r="619" spans="15:38" x14ac:dyDescent="0.25">
      <c r="O619" s="25"/>
      <c r="P619" s="25"/>
      <c r="AK619" s="27"/>
      <c r="AL619" s="28"/>
    </row>
    <row r="620" spans="15:38" x14ac:dyDescent="0.25">
      <c r="O620" s="25"/>
      <c r="P620" s="25"/>
      <c r="AK620" s="27"/>
      <c r="AL620" s="28"/>
    </row>
    <row r="621" spans="15:38" x14ac:dyDescent="0.25">
      <c r="O621" s="25"/>
      <c r="P621" s="25"/>
      <c r="AK621" s="27"/>
      <c r="AL621" s="28"/>
    </row>
    <row r="622" spans="15:38" x14ac:dyDescent="0.25">
      <c r="O622" s="25"/>
      <c r="P622" s="25"/>
      <c r="AK622" s="27"/>
      <c r="AL622" s="28"/>
    </row>
    <row r="623" spans="15:38" x14ac:dyDescent="0.25">
      <c r="O623" s="25"/>
      <c r="P623" s="25"/>
      <c r="AK623" s="27"/>
      <c r="AL623" s="28"/>
    </row>
    <row r="624" spans="15:38" x14ac:dyDescent="0.25">
      <c r="O624" s="25"/>
      <c r="P624" s="25"/>
      <c r="AK624" s="27"/>
      <c r="AL624" s="28"/>
    </row>
    <row r="625" spans="15:38" x14ac:dyDescent="0.25">
      <c r="O625" s="25"/>
      <c r="P625" s="25"/>
      <c r="AK625" s="27"/>
      <c r="AL625" s="28"/>
    </row>
    <row r="626" spans="15:38" x14ac:dyDescent="0.25">
      <c r="O626" s="25"/>
      <c r="P626" s="25"/>
      <c r="AK626" s="27"/>
      <c r="AL626" s="28"/>
    </row>
    <row r="627" spans="15:38" x14ac:dyDescent="0.25">
      <c r="O627" s="25"/>
      <c r="P627" s="25"/>
      <c r="AK627" s="27"/>
      <c r="AL627" s="28"/>
    </row>
    <row r="628" spans="15:38" x14ac:dyDescent="0.25">
      <c r="O628" s="25"/>
      <c r="P628" s="25"/>
      <c r="AK628" s="27"/>
      <c r="AL628" s="28"/>
    </row>
    <row r="629" spans="15:38" x14ac:dyDescent="0.25">
      <c r="O629" s="25"/>
      <c r="P629" s="25"/>
      <c r="AK629" s="27"/>
      <c r="AL629" s="28"/>
    </row>
    <row r="630" spans="15:38" x14ac:dyDescent="0.25">
      <c r="O630" s="25"/>
      <c r="P630" s="25"/>
      <c r="AK630" s="27"/>
      <c r="AL630" s="28"/>
    </row>
    <row r="631" spans="15:38" x14ac:dyDescent="0.25">
      <c r="O631" s="25"/>
      <c r="P631" s="25"/>
      <c r="AK631" s="27"/>
      <c r="AL631" s="28"/>
    </row>
    <row r="632" spans="15:38" x14ac:dyDescent="0.25">
      <c r="O632" s="25"/>
      <c r="P632" s="25"/>
      <c r="AK632" s="27"/>
      <c r="AL632" s="28"/>
    </row>
    <row r="633" spans="15:38" x14ac:dyDescent="0.25">
      <c r="O633" s="25"/>
      <c r="P633" s="25"/>
      <c r="AK633" s="27"/>
      <c r="AL633" s="28"/>
    </row>
    <row r="634" spans="15:38" x14ac:dyDescent="0.25">
      <c r="O634" s="25"/>
      <c r="P634" s="25"/>
      <c r="AK634" s="27"/>
      <c r="AL634" s="28"/>
    </row>
    <row r="635" spans="15:38" x14ac:dyDescent="0.25">
      <c r="O635" s="25"/>
      <c r="P635" s="25"/>
      <c r="AK635" s="27"/>
      <c r="AL635" s="28"/>
    </row>
    <row r="636" spans="15:38" x14ac:dyDescent="0.25">
      <c r="O636" s="25"/>
      <c r="P636" s="25"/>
      <c r="AK636" s="27"/>
      <c r="AL636" s="28"/>
    </row>
    <row r="637" spans="15:38" x14ac:dyDescent="0.25">
      <c r="O637" s="25"/>
      <c r="P637" s="25"/>
      <c r="AK637" s="27"/>
      <c r="AL637" s="28"/>
    </row>
    <row r="638" spans="15:38" x14ac:dyDescent="0.25">
      <c r="O638" s="25"/>
      <c r="P638" s="25"/>
      <c r="AK638" s="27"/>
      <c r="AL638" s="28"/>
    </row>
    <row r="639" spans="15:38" x14ac:dyDescent="0.25">
      <c r="O639" s="25"/>
      <c r="P639" s="25"/>
      <c r="AK639" s="27"/>
      <c r="AL639" s="28"/>
    </row>
    <row r="640" spans="15:38" x14ac:dyDescent="0.25">
      <c r="O640" s="25"/>
      <c r="P640" s="25"/>
      <c r="AK640" s="27"/>
      <c r="AL640" s="28"/>
    </row>
    <row r="641" spans="15:38" x14ac:dyDescent="0.25">
      <c r="O641" s="25"/>
      <c r="P641" s="25"/>
      <c r="AK641" s="27"/>
      <c r="AL641" s="28"/>
    </row>
    <row r="642" spans="15:38" x14ac:dyDescent="0.25">
      <c r="O642" s="25"/>
      <c r="P642" s="25"/>
      <c r="AK642" s="27"/>
      <c r="AL642" s="28"/>
    </row>
    <row r="643" spans="15:38" x14ac:dyDescent="0.25">
      <c r="O643" s="25"/>
      <c r="P643" s="25"/>
      <c r="AK643" s="27"/>
      <c r="AL643" s="28"/>
    </row>
    <row r="644" spans="15:38" x14ac:dyDescent="0.25">
      <c r="O644" s="25"/>
      <c r="P644" s="25"/>
      <c r="AK644" s="27"/>
      <c r="AL644" s="28"/>
    </row>
    <row r="645" spans="15:38" x14ac:dyDescent="0.25">
      <c r="O645" s="25"/>
      <c r="P645" s="25"/>
      <c r="AK645" s="27"/>
      <c r="AL645" s="28"/>
    </row>
    <row r="646" spans="15:38" x14ac:dyDescent="0.25">
      <c r="O646" s="25"/>
      <c r="P646" s="25"/>
      <c r="AK646" s="27"/>
      <c r="AL646" s="28"/>
    </row>
    <row r="647" spans="15:38" x14ac:dyDescent="0.25">
      <c r="O647" s="25"/>
      <c r="P647" s="25"/>
      <c r="AK647" s="27"/>
      <c r="AL647" s="28"/>
    </row>
    <row r="648" spans="15:38" x14ac:dyDescent="0.25">
      <c r="O648" s="25"/>
      <c r="P648" s="25"/>
      <c r="AK648" s="27"/>
      <c r="AL648" s="28"/>
    </row>
    <row r="649" spans="15:38" x14ac:dyDescent="0.25">
      <c r="O649" s="25"/>
      <c r="P649" s="25"/>
      <c r="AK649" s="27"/>
      <c r="AL649" s="28"/>
    </row>
    <row r="650" spans="15:38" x14ac:dyDescent="0.25">
      <c r="O650" s="25"/>
      <c r="P650" s="25"/>
      <c r="AK650" s="27"/>
      <c r="AL650" s="28"/>
    </row>
    <row r="651" spans="15:38" x14ac:dyDescent="0.25">
      <c r="O651" s="25"/>
      <c r="P651" s="25"/>
      <c r="AK651" s="27"/>
      <c r="AL651" s="28"/>
    </row>
    <row r="652" spans="15:38" x14ac:dyDescent="0.25">
      <c r="O652" s="25"/>
      <c r="P652" s="25"/>
      <c r="AK652" s="27"/>
      <c r="AL652" s="28"/>
    </row>
    <row r="653" spans="15:38" x14ac:dyDescent="0.25">
      <c r="O653" s="25"/>
      <c r="P653" s="25"/>
      <c r="AK653" s="27"/>
      <c r="AL653" s="28"/>
    </row>
    <row r="654" spans="15:38" x14ac:dyDescent="0.25">
      <c r="O654" s="25"/>
      <c r="P654" s="25"/>
      <c r="AK654" s="27"/>
      <c r="AL654" s="28"/>
    </row>
    <row r="655" spans="15:38" x14ac:dyDescent="0.25">
      <c r="O655" s="25"/>
      <c r="P655" s="25"/>
      <c r="AK655" s="27"/>
      <c r="AL655" s="28"/>
    </row>
    <row r="656" spans="15:38" x14ac:dyDescent="0.25">
      <c r="O656" s="25"/>
      <c r="P656" s="25"/>
      <c r="AK656" s="27"/>
      <c r="AL656" s="28"/>
    </row>
    <row r="657" spans="15:38" x14ac:dyDescent="0.25">
      <c r="O657" s="25"/>
      <c r="P657" s="25"/>
      <c r="AK657" s="27"/>
      <c r="AL657" s="28"/>
    </row>
    <row r="658" spans="15:38" x14ac:dyDescent="0.25">
      <c r="O658" s="25"/>
      <c r="P658" s="25"/>
      <c r="AK658" s="27"/>
      <c r="AL658" s="28"/>
    </row>
    <row r="659" spans="15:38" x14ac:dyDescent="0.25">
      <c r="O659" s="25"/>
      <c r="P659" s="25"/>
      <c r="AK659" s="27"/>
      <c r="AL659" s="28"/>
    </row>
    <row r="660" spans="15:38" x14ac:dyDescent="0.25">
      <c r="O660" s="25"/>
      <c r="P660" s="25"/>
      <c r="AK660" s="27"/>
      <c r="AL660" s="28"/>
    </row>
    <row r="661" spans="15:38" x14ac:dyDescent="0.25">
      <c r="O661" s="25"/>
      <c r="P661" s="25"/>
      <c r="AK661" s="27"/>
      <c r="AL661" s="28"/>
    </row>
    <row r="662" spans="15:38" x14ac:dyDescent="0.25">
      <c r="O662" s="25"/>
      <c r="P662" s="25"/>
      <c r="AK662" s="27"/>
      <c r="AL662" s="28"/>
    </row>
    <row r="663" spans="15:38" x14ac:dyDescent="0.25">
      <c r="O663" s="25"/>
      <c r="P663" s="25"/>
      <c r="AK663" s="27"/>
      <c r="AL663" s="28"/>
    </row>
    <row r="664" spans="15:38" x14ac:dyDescent="0.25">
      <c r="O664" s="25"/>
      <c r="P664" s="25"/>
      <c r="AK664" s="27"/>
      <c r="AL664" s="28"/>
    </row>
    <row r="665" spans="15:38" x14ac:dyDescent="0.25">
      <c r="O665" s="25"/>
      <c r="P665" s="25"/>
      <c r="AK665" s="27"/>
      <c r="AL665" s="28"/>
    </row>
    <row r="666" spans="15:38" x14ac:dyDescent="0.25">
      <c r="O666" s="25"/>
      <c r="P666" s="25"/>
      <c r="AK666" s="27"/>
      <c r="AL666" s="28"/>
    </row>
    <row r="667" spans="15:38" x14ac:dyDescent="0.25">
      <c r="O667" s="25"/>
      <c r="P667" s="25"/>
      <c r="AK667" s="27"/>
      <c r="AL667" s="28"/>
    </row>
    <row r="668" spans="15:38" x14ac:dyDescent="0.25">
      <c r="O668" s="25"/>
      <c r="P668" s="25"/>
      <c r="AK668" s="27"/>
      <c r="AL668" s="28"/>
    </row>
    <row r="669" spans="15:38" x14ac:dyDescent="0.25">
      <c r="O669" s="25"/>
      <c r="P669" s="25"/>
      <c r="AK669" s="27"/>
      <c r="AL669" s="28"/>
    </row>
    <row r="670" spans="15:38" x14ac:dyDescent="0.25">
      <c r="O670" s="25"/>
      <c r="P670" s="25"/>
      <c r="AK670" s="27"/>
      <c r="AL670" s="28"/>
    </row>
    <row r="671" spans="15:38" x14ac:dyDescent="0.25">
      <c r="O671" s="25"/>
      <c r="P671" s="25"/>
      <c r="AK671" s="27"/>
      <c r="AL671" s="28"/>
    </row>
    <row r="672" spans="15:38" x14ac:dyDescent="0.25">
      <c r="O672" s="25"/>
      <c r="P672" s="25"/>
      <c r="AK672" s="27"/>
      <c r="AL672" s="28"/>
    </row>
    <row r="673" spans="15:38" x14ac:dyDescent="0.25">
      <c r="O673" s="25"/>
      <c r="P673" s="25"/>
      <c r="AK673" s="27"/>
      <c r="AL673" s="28"/>
    </row>
    <row r="674" spans="15:38" x14ac:dyDescent="0.25">
      <c r="O674" s="25"/>
      <c r="P674" s="25"/>
      <c r="AK674" s="27"/>
      <c r="AL674" s="28"/>
    </row>
    <row r="675" spans="15:38" x14ac:dyDescent="0.25">
      <c r="O675" s="25"/>
      <c r="P675" s="25"/>
      <c r="AK675" s="27"/>
      <c r="AL675" s="28"/>
    </row>
    <row r="676" spans="15:38" x14ac:dyDescent="0.25">
      <c r="O676" s="25"/>
      <c r="P676" s="25"/>
      <c r="AK676" s="27"/>
      <c r="AL676" s="28"/>
    </row>
    <row r="677" spans="15:38" x14ac:dyDescent="0.25">
      <c r="O677" s="25"/>
      <c r="P677" s="25"/>
      <c r="AK677" s="27"/>
      <c r="AL677" s="28"/>
    </row>
    <row r="678" spans="15:38" x14ac:dyDescent="0.25">
      <c r="O678" s="25"/>
      <c r="P678" s="25"/>
      <c r="AK678" s="27"/>
      <c r="AL678" s="28"/>
    </row>
    <row r="679" spans="15:38" x14ac:dyDescent="0.25">
      <c r="O679" s="25"/>
      <c r="P679" s="25"/>
      <c r="AK679" s="27"/>
      <c r="AL679" s="28"/>
    </row>
    <row r="680" spans="15:38" x14ac:dyDescent="0.25">
      <c r="O680" s="25"/>
      <c r="P680" s="25"/>
      <c r="AK680" s="27"/>
      <c r="AL680" s="28"/>
    </row>
    <row r="681" spans="15:38" x14ac:dyDescent="0.25">
      <c r="O681" s="25"/>
      <c r="P681" s="25"/>
      <c r="AK681" s="27"/>
      <c r="AL681" s="28"/>
    </row>
    <row r="682" spans="15:38" x14ac:dyDescent="0.25">
      <c r="O682" s="25"/>
      <c r="P682" s="25"/>
      <c r="AK682" s="27"/>
      <c r="AL682" s="28"/>
    </row>
    <row r="683" spans="15:38" x14ac:dyDescent="0.25">
      <c r="O683" s="25"/>
      <c r="P683" s="25"/>
      <c r="AK683" s="27"/>
      <c r="AL683" s="28"/>
    </row>
    <row r="684" spans="15:38" x14ac:dyDescent="0.25">
      <c r="O684" s="25"/>
      <c r="P684" s="25"/>
      <c r="AK684" s="27"/>
      <c r="AL684" s="28"/>
    </row>
    <row r="685" spans="15:38" x14ac:dyDescent="0.25">
      <c r="O685" s="25"/>
      <c r="P685" s="25"/>
      <c r="AK685" s="27"/>
      <c r="AL685" s="28"/>
    </row>
    <row r="686" spans="15:38" x14ac:dyDescent="0.25">
      <c r="O686" s="25"/>
      <c r="P686" s="25"/>
      <c r="AK686" s="27"/>
      <c r="AL686" s="28"/>
    </row>
    <row r="687" spans="15:38" x14ac:dyDescent="0.25">
      <c r="O687" s="25"/>
      <c r="P687" s="25"/>
      <c r="AK687" s="27"/>
      <c r="AL687" s="28"/>
    </row>
    <row r="688" spans="15:38" x14ac:dyDescent="0.25">
      <c r="O688" s="25"/>
      <c r="P688" s="25"/>
      <c r="AK688" s="27"/>
      <c r="AL688" s="28"/>
    </row>
    <row r="689" spans="15:38" x14ac:dyDescent="0.25">
      <c r="O689" s="25"/>
      <c r="P689" s="25"/>
      <c r="AK689" s="27"/>
      <c r="AL689" s="28"/>
    </row>
    <row r="690" spans="15:38" x14ac:dyDescent="0.25">
      <c r="O690" s="25"/>
      <c r="P690" s="25"/>
      <c r="AK690" s="27"/>
      <c r="AL690" s="28"/>
    </row>
    <row r="691" spans="15:38" x14ac:dyDescent="0.25">
      <c r="O691" s="25"/>
      <c r="P691" s="25"/>
      <c r="AK691" s="27"/>
      <c r="AL691" s="28"/>
    </row>
    <row r="692" spans="15:38" x14ac:dyDescent="0.25">
      <c r="O692" s="25"/>
      <c r="P692" s="25"/>
      <c r="AK692" s="27"/>
      <c r="AL692" s="28"/>
    </row>
    <row r="693" spans="15:38" x14ac:dyDescent="0.25">
      <c r="O693" s="25"/>
      <c r="P693" s="25"/>
      <c r="AK693" s="27"/>
      <c r="AL693" s="28"/>
    </row>
    <row r="694" spans="15:38" x14ac:dyDescent="0.25">
      <c r="O694" s="25"/>
      <c r="P694" s="25"/>
      <c r="AK694" s="27"/>
      <c r="AL694" s="28"/>
    </row>
    <row r="695" spans="15:38" x14ac:dyDescent="0.25">
      <c r="O695" s="25"/>
      <c r="P695" s="25"/>
      <c r="AK695" s="27"/>
      <c r="AL695" s="28"/>
    </row>
    <row r="696" spans="15:38" x14ac:dyDescent="0.25">
      <c r="O696" s="25"/>
      <c r="P696" s="25"/>
      <c r="AK696" s="27"/>
      <c r="AL696" s="28"/>
    </row>
    <row r="697" spans="15:38" x14ac:dyDescent="0.25">
      <c r="O697" s="25"/>
      <c r="P697" s="25"/>
      <c r="AK697" s="27"/>
      <c r="AL697" s="28"/>
    </row>
    <row r="698" spans="15:38" x14ac:dyDescent="0.25">
      <c r="O698" s="25"/>
      <c r="P698" s="25"/>
      <c r="AK698" s="27"/>
      <c r="AL698" s="28"/>
    </row>
    <row r="699" spans="15:38" x14ac:dyDescent="0.25">
      <c r="O699" s="25"/>
      <c r="P699" s="25"/>
      <c r="AK699" s="27"/>
      <c r="AL699" s="28"/>
    </row>
    <row r="700" spans="15:38" x14ac:dyDescent="0.25">
      <c r="O700" s="25"/>
      <c r="P700" s="25"/>
      <c r="AK700" s="27"/>
      <c r="AL700" s="28"/>
    </row>
    <row r="701" spans="15:38" x14ac:dyDescent="0.25">
      <c r="O701" s="25"/>
      <c r="P701" s="25"/>
      <c r="AK701" s="27"/>
      <c r="AL701" s="28"/>
    </row>
    <row r="702" spans="15:38" x14ac:dyDescent="0.25">
      <c r="O702" s="25"/>
      <c r="P702" s="25"/>
      <c r="AK702" s="27"/>
      <c r="AL702" s="28"/>
    </row>
    <row r="703" spans="15:38" x14ac:dyDescent="0.25">
      <c r="O703" s="25"/>
      <c r="P703" s="25"/>
      <c r="AK703" s="27"/>
      <c r="AL703" s="28"/>
    </row>
    <row r="704" spans="15:38" x14ac:dyDescent="0.25">
      <c r="O704" s="25"/>
      <c r="P704" s="25"/>
      <c r="AK704" s="27"/>
      <c r="AL704" s="28"/>
    </row>
    <row r="705" spans="15:38" x14ac:dyDescent="0.25">
      <c r="O705" s="25"/>
      <c r="P705" s="25"/>
      <c r="AK705" s="27"/>
      <c r="AL705" s="28"/>
    </row>
    <row r="706" spans="15:38" x14ac:dyDescent="0.25">
      <c r="O706" s="25"/>
      <c r="P706" s="25"/>
      <c r="AK706" s="27"/>
      <c r="AL706" s="28"/>
    </row>
    <row r="707" spans="15:38" x14ac:dyDescent="0.25">
      <c r="O707" s="25"/>
      <c r="P707" s="25"/>
      <c r="AK707" s="27"/>
      <c r="AL707" s="28"/>
    </row>
    <row r="708" spans="15:38" x14ac:dyDescent="0.25">
      <c r="O708" s="25"/>
      <c r="P708" s="25"/>
      <c r="AK708" s="27"/>
      <c r="AL708" s="28"/>
    </row>
    <row r="709" spans="15:38" x14ac:dyDescent="0.25">
      <c r="O709" s="25"/>
      <c r="P709" s="25"/>
      <c r="AK709" s="27"/>
      <c r="AL709" s="28"/>
    </row>
    <row r="710" spans="15:38" x14ac:dyDescent="0.25">
      <c r="O710" s="25"/>
      <c r="P710" s="25"/>
      <c r="AK710" s="27"/>
      <c r="AL710" s="28"/>
    </row>
    <row r="711" spans="15:38" x14ac:dyDescent="0.25">
      <c r="O711" s="25"/>
      <c r="P711" s="25"/>
      <c r="AK711" s="27"/>
      <c r="AL711" s="28"/>
    </row>
    <row r="712" spans="15:38" x14ac:dyDescent="0.25">
      <c r="O712" s="25"/>
      <c r="P712" s="25"/>
      <c r="AK712" s="27"/>
      <c r="AL712" s="28"/>
    </row>
    <row r="713" spans="15:38" x14ac:dyDescent="0.25">
      <c r="O713" s="25"/>
      <c r="P713" s="25"/>
      <c r="AK713" s="27"/>
      <c r="AL713" s="28"/>
    </row>
    <row r="714" spans="15:38" x14ac:dyDescent="0.25">
      <c r="O714" s="25"/>
      <c r="P714" s="25"/>
      <c r="AK714" s="27"/>
      <c r="AL714" s="28"/>
    </row>
    <row r="715" spans="15:38" x14ac:dyDescent="0.25">
      <c r="O715" s="25"/>
      <c r="P715" s="25"/>
      <c r="AK715" s="27"/>
      <c r="AL715" s="28"/>
    </row>
    <row r="716" spans="15:38" x14ac:dyDescent="0.25">
      <c r="O716" s="25"/>
      <c r="P716" s="25"/>
      <c r="AK716" s="27"/>
      <c r="AL716" s="28"/>
    </row>
    <row r="717" spans="15:38" x14ac:dyDescent="0.25">
      <c r="O717" s="25"/>
      <c r="P717" s="25"/>
      <c r="AK717" s="27"/>
      <c r="AL717" s="28"/>
    </row>
    <row r="718" spans="15:38" x14ac:dyDescent="0.25">
      <c r="O718" s="25"/>
      <c r="P718" s="25"/>
      <c r="AK718" s="27"/>
      <c r="AL718" s="28"/>
    </row>
    <row r="719" spans="15:38" x14ac:dyDescent="0.25">
      <c r="O719" s="25"/>
      <c r="P719" s="25"/>
      <c r="AK719" s="27"/>
      <c r="AL719" s="28"/>
    </row>
    <row r="720" spans="15:38" x14ac:dyDescent="0.25">
      <c r="O720" s="25"/>
      <c r="P720" s="25"/>
      <c r="AK720" s="27"/>
      <c r="AL720" s="28"/>
    </row>
    <row r="721" spans="15:38" x14ac:dyDescent="0.25">
      <c r="O721" s="25"/>
      <c r="P721" s="25"/>
      <c r="AK721" s="27"/>
      <c r="AL721" s="28"/>
    </row>
    <row r="722" spans="15:38" x14ac:dyDescent="0.25">
      <c r="O722" s="25"/>
      <c r="P722" s="25"/>
      <c r="AK722" s="27"/>
      <c r="AL722" s="28"/>
    </row>
    <row r="723" spans="15:38" x14ac:dyDescent="0.25">
      <c r="O723" s="25"/>
      <c r="P723" s="25"/>
      <c r="AK723" s="27"/>
      <c r="AL723" s="28"/>
    </row>
    <row r="724" spans="15:38" x14ac:dyDescent="0.25">
      <c r="O724" s="25"/>
      <c r="P724" s="25"/>
      <c r="AK724" s="27"/>
      <c r="AL724" s="28"/>
    </row>
    <row r="725" spans="15:38" x14ac:dyDescent="0.25">
      <c r="O725" s="25"/>
      <c r="P725" s="25"/>
      <c r="AK725" s="27"/>
      <c r="AL725" s="28"/>
    </row>
    <row r="726" spans="15:38" x14ac:dyDescent="0.25">
      <c r="O726" s="25"/>
      <c r="P726" s="25"/>
      <c r="AK726" s="27"/>
      <c r="AL726" s="28"/>
    </row>
    <row r="727" spans="15:38" x14ac:dyDescent="0.25">
      <c r="O727" s="25"/>
      <c r="P727" s="25"/>
      <c r="AK727" s="27"/>
      <c r="AL727" s="28"/>
    </row>
    <row r="728" spans="15:38" x14ac:dyDescent="0.25">
      <c r="O728" s="25"/>
      <c r="P728" s="25"/>
      <c r="AK728" s="27"/>
      <c r="AL728" s="28"/>
    </row>
    <row r="729" spans="15:38" x14ac:dyDescent="0.25">
      <c r="O729" s="25"/>
      <c r="P729" s="25"/>
      <c r="AK729" s="27"/>
      <c r="AL729" s="28"/>
    </row>
    <row r="730" spans="15:38" x14ac:dyDescent="0.25">
      <c r="O730" s="25"/>
      <c r="P730" s="25"/>
      <c r="AK730" s="27"/>
      <c r="AL730" s="28"/>
    </row>
    <row r="731" spans="15:38" x14ac:dyDescent="0.25">
      <c r="O731" s="25"/>
      <c r="P731" s="25"/>
      <c r="AK731" s="27"/>
      <c r="AL731" s="28"/>
    </row>
    <row r="732" spans="15:38" x14ac:dyDescent="0.25">
      <c r="O732" s="25"/>
      <c r="P732" s="25"/>
      <c r="AK732" s="27"/>
      <c r="AL732" s="28"/>
    </row>
    <row r="733" spans="15:38" x14ac:dyDescent="0.25">
      <c r="O733" s="25"/>
      <c r="P733" s="25"/>
      <c r="AK733" s="27"/>
      <c r="AL733" s="28"/>
    </row>
    <row r="734" spans="15:38" x14ac:dyDescent="0.25">
      <c r="O734" s="25"/>
      <c r="P734" s="25"/>
      <c r="AK734" s="27"/>
      <c r="AL734" s="28"/>
    </row>
    <row r="735" spans="15:38" x14ac:dyDescent="0.25">
      <c r="O735" s="25"/>
      <c r="P735" s="25"/>
      <c r="AK735" s="27"/>
      <c r="AL735" s="28"/>
    </row>
    <row r="736" spans="15:38" x14ac:dyDescent="0.25">
      <c r="O736" s="25"/>
      <c r="P736" s="25"/>
      <c r="AK736" s="27"/>
      <c r="AL736" s="28"/>
    </row>
    <row r="737" spans="15:38" x14ac:dyDescent="0.25">
      <c r="O737" s="25"/>
      <c r="P737" s="25"/>
      <c r="AK737" s="27"/>
      <c r="AL737" s="28"/>
    </row>
    <row r="738" spans="15:38" x14ac:dyDescent="0.25">
      <c r="O738" s="25"/>
      <c r="P738" s="25"/>
      <c r="AK738" s="27"/>
      <c r="AL738" s="28"/>
    </row>
    <row r="739" spans="15:38" x14ac:dyDescent="0.25">
      <c r="O739" s="25"/>
      <c r="P739" s="25"/>
      <c r="AK739" s="27"/>
      <c r="AL739" s="28"/>
    </row>
    <row r="740" spans="15:38" x14ac:dyDescent="0.25">
      <c r="O740" s="25"/>
      <c r="P740" s="25"/>
      <c r="AK740" s="27"/>
      <c r="AL740" s="28"/>
    </row>
    <row r="741" spans="15:38" x14ac:dyDescent="0.25">
      <c r="O741" s="25"/>
      <c r="P741" s="25"/>
      <c r="AK741" s="27"/>
      <c r="AL741" s="28"/>
    </row>
    <row r="742" spans="15:38" x14ac:dyDescent="0.25">
      <c r="O742" s="25"/>
      <c r="P742" s="25"/>
      <c r="AK742" s="27"/>
      <c r="AL742" s="28"/>
    </row>
    <row r="743" spans="15:38" x14ac:dyDescent="0.25">
      <c r="O743" s="25"/>
      <c r="P743" s="25"/>
      <c r="AK743" s="27"/>
      <c r="AL743" s="28"/>
    </row>
    <row r="744" spans="15:38" x14ac:dyDescent="0.25">
      <c r="O744" s="25"/>
      <c r="P744" s="25"/>
      <c r="AK744" s="27"/>
      <c r="AL744" s="28"/>
    </row>
    <row r="745" spans="15:38" x14ac:dyDescent="0.25">
      <c r="O745" s="25"/>
      <c r="P745" s="25"/>
      <c r="AK745" s="27"/>
      <c r="AL745" s="28"/>
    </row>
    <row r="746" spans="15:38" x14ac:dyDescent="0.25">
      <c r="O746" s="25"/>
      <c r="P746" s="25"/>
      <c r="AK746" s="27"/>
      <c r="AL746" s="28"/>
    </row>
    <row r="747" spans="15:38" x14ac:dyDescent="0.25">
      <c r="O747" s="25"/>
      <c r="P747" s="25"/>
      <c r="AK747" s="27"/>
      <c r="AL747" s="28"/>
    </row>
    <row r="748" spans="15:38" x14ac:dyDescent="0.25">
      <c r="O748" s="25"/>
      <c r="P748" s="25"/>
      <c r="AK748" s="27"/>
      <c r="AL748" s="28"/>
    </row>
    <row r="749" spans="15:38" x14ac:dyDescent="0.25">
      <c r="O749" s="25"/>
      <c r="P749" s="25"/>
      <c r="AK749" s="27"/>
      <c r="AL749" s="28"/>
    </row>
    <row r="750" spans="15:38" x14ac:dyDescent="0.25">
      <c r="O750" s="25"/>
      <c r="P750" s="25"/>
      <c r="AK750" s="27"/>
      <c r="AL750" s="28"/>
    </row>
    <row r="751" spans="15:38" x14ac:dyDescent="0.25">
      <c r="O751" s="25"/>
      <c r="P751" s="25"/>
      <c r="AK751" s="27"/>
      <c r="AL751" s="28"/>
    </row>
    <row r="752" spans="15:38" x14ac:dyDescent="0.25">
      <c r="O752" s="25"/>
      <c r="P752" s="25"/>
      <c r="AK752" s="27"/>
      <c r="AL752" s="28"/>
    </row>
    <row r="753" spans="15:38" x14ac:dyDescent="0.25">
      <c r="O753" s="25"/>
      <c r="P753" s="25"/>
      <c r="AK753" s="27"/>
      <c r="AL753" s="28"/>
    </row>
    <row r="754" spans="15:38" x14ac:dyDescent="0.25">
      <c r="O754" s="25"/>
      <c r="P754" s="25"/>
      <c r="AK754" s="27"/>
      <c r="AL754" s="28"/>
    </row>
    <row r="755" spans="15:38" x14ac:dyDescent="0.25">
      <c r="O755" s="25"/>
      <c r="P755" s="25"/>
      <c r="AK755" s="27"/>
      <c r="AL755" s="28"/>
    </row>
    <row r="756" spans="15:38" x14ac:dyDescent="0.25">
      <c r="O756" s="25"/>
      <c r="P756" s="25"/>
      <c r="AK756" s="27"/>
      <c r="AL756" s="28"/>
    </row>
    <row r="757" spans="15:38" x14ac:dyDescent="0.25">
      <c r="O757" s="25"/>
      <c r="P757" s="25"/>
      <c r="AK757" s="27"/>
      <c r="AL757" s="28"/>
    </row>
    <row r="758" spans="15:38" x14ac:dyDescent="0.25">
      <c r="O758" s="25"/>
      <c r="P758" s="25"/>
      <c r="AK758" s="27"/>
      <c r="AL758" s="28"/>
    </row>
    <row r="759" spans="15:38" x14ac:dyDescent="0.25">
      <c r="O759" s="25"/>
      <c r="P759" s="25"/>
      <c r="AK759" s="27"/>
      <c r="AL759" s="28"/>
    </row>
    <row r="760" spans="15:38" x14ac:dyDescent="0.25">
      <c r="O760" s="25"/>
      <c r="P760" s="25"/>
      <c r="AK760" s="27"/>
      <c r="AL760" s="28"/>
    </row>
    <row r="761" spans="15:38" x14ac:dyDescent="0.25">
      <c r="O761" s="25"/>
      <c r="P761" s="25"/>
      <c r="AK761" s="27"/>
      <c r="AL761" s="28"/>
    </row>
    <row r="762" spans="15:38" x14ac:dyDescent="0.25">
      <c r="O762" s="25"/>
      <c r="P762" s="25"/>
      <c r="AK762" s="27"/>
      <c r="AL762" s="28"/>
    </row>
    <row r="763" spans="15:38" x14ac:dyDescent="0.25">
      <c r="O763" s="25"/>
      <c r="P763" s="25"/>
      <c r="AK763" s="27"/>
      <c r="AL763" s="28"/>
    </row>
    <row r="764" spans="15:38" x14ac:dyDescent="0.25">
      <c r="O764" s="25"/>
      <c r="P764" s="25"/>
      <c r="AK764" s="27"/>
      <c r="AL764" s="28"/>
    </row>
    <row r="765" spans="15:38" x14ac:dyDescent="0.25">
      <c r="O765" s="25"/>
      <c r="P765" s="25"/>
      <c r="AK765" s="27"/>
      <c r="AL765" s="28"/>
    </row>
    <row r="766" spans="15:38" x14ac:dyDescent="0.25">
      <c r="O766" s="25"/>
      <c r="P766" s="25"/>
      <c r="AK766" s="27"/>
      <c r="AL766" s="28"/>
    </row>
    <row r="767" spans="15:38" x14ac:dyDescent="0.25">
      <c r="O767" s="25"/>
      <c r="P767" s="25"/>
      <c r="AK767" s="27"/>
      <c r="AL767" s="28"/>
    </row>
    <row r="768" spans="15:38" x14ac:dyDescent="0.25">
      <c r="O768" s="25"/>
      <c r="P768" s="25"/>
      <c r="AK768" s="27"/>
      <c r="AL768" s="28"/>
    </row>
    <row r="769" spans="15:38" x14ac:dyDescent="0.25">
      <c r="O769" s="25"/>
      <c r="P769" s="25"/>
      <c r="AK769" s="27"/>
      <c r="AL769" s="28"/>
    </row>
    <row r="770" spans="15:38" x14ac:dyDescent="0.25">
      <c r="O770" s="25"/>
      <c r="P770" s="25"/>
      <c r="AK770" s="27"/>
      <c r="AL770" s="28"/>
    </row>
    <row r="771" spans="15:38" x14ac:dyDescent="0.25">
      <c r="O771" s="25"/>
      <c r="P771" s="25"/>
      <c r="AK771" s="27"/>
      <c r="AL771" s="28"/>
    </row>
    <row r="772" spans="15:38" x14ac:dyDescent="0.25">
      <c r="O772" s="25"/>
      <c r="P772" s="25"/>
      <c r="AK772" s="27"/>
      <c r="AL772" s="28"/>
    </row>
    <row r="773" spans="15:38" x14ac:dyDescent="0.25">
      <c r="O773" s="25"/>
      <c r="P773" s="25"/>
      <c r="AK773" s="27"/>
      <c r="AL773" s="28"/>
    </row>
    <row r="774" spans="15:38" x14ac:dyDescent="0.25">
      <c r="O774" s="25"/>
      <c r="P774" s="25"/>
      <c r="AK774" s="27"/>
      <c r="AL774" s="28"/>
    </row>
    <row r="775" spans="15:38" x14ac:dyDescent="0.25">
      <c r="O775" s="25"/>
      <c r="P775" s="25"/>
      <c r="AK775" s="27"/>
      <c r="AL775" s="28"/>
    </row>
    <row r="776" spans="15:38" x14ac:dyDescent="0.25">
      <c r="O776" s="25"/>
      <c r="P776" s="25"/>
      <c r="AK776" s="27"/>
      <c r="AL776" s="28"/>
    </row>
    <row r="777" spans="15:38" x14ac:dyDescent="0.25">
      <c r="O777" s="25"/>
      <c r="P777" s="25"/>
      <c r="AK777" s="27"/>
      <c r="AL777" s="28"/>
    </row>
    <row r="778" spans="15:38" x14ac:dyDescent="0.25">
      <c r="O778" s="25"/>
      <c r="P778" s="25"/>
      <c r="AK778" s="27"/>
      <c r="AL778" s="28"/>
    </row>
    <row r="779" spans="15:38" x14ac:dyDescent="0.25">
      <c r="O779" s="25"/>
      <c r="P779" s="25"/>
      <c r="AK779" s="27"/>
      <c r="AL779" s="28"/>
    </row>
    <row r="780" spans="15:38" x14ac:dyDescent="0.25">
      <c r="O780" s="25"/>
      <c r="P780" s="25"/>
      <c r="AK780" s="27"/>
      <c r="AL780" s="28"/>
    </row>
    <row r="781" spans="15:38" x14ac:dyDescent="0.25">
      <c r="O781" s="25"/>
      <c r="P781" s="25"/>
      <c r="AK781" s="27"/>
      <c r="AL781" s="28"/>
    </row>
    <row r="782" spans="15:38" x14ac:dyDescent="0.25">
      <c r="O782" s="25"/>
      <c r="P782" s="25"/>
      <c r="AK782" s="27"/>
      <c r="AL782" s="28"/>
    </row>
    <row r="783" spans="15:38" x14ac:dyDescent="0.25">
      <c r="O783" s="25"/>
      <c r="P783" s="25"/>
      <c r="AK783" s="27"/>
      <c r="AL783" s="28"/>
    </row>
    <row r="784" spans="15:38" x14ac:dyDescent="0.25">
      <c r="O784" s="25"/>
      <c r="P784" s="25"/>
      <c r="AK784" s="27"/>
      <c r="AL784" s="28"/>
    </row>
    <row r="785" spans="15:38" x14ac:dyDescent="0.25">
      <c r="O785" s="25"/>
      <c r="P785" s="25"/>
      <c r="AK785" s="27"/>
      <c r="AL785" s="28"/>
    </row>
    <row r="786" spans="15:38" x14ac:dyDescent="0.25">
      <c r="O786" s="25"/>
      <c r="P786" s="25"/>
      <c r="AK786" s="27"/>
      <c r="AL786" s="28"/>
    </row>
    <row r="787" spans="15:38" x14ac:dyDescent="0.25">
      <c r="O787" s="25"/>
      <c r="P787" s="25"/>
      <c r="AK787" s="27"/>
      <c r="AL787" s="28"/>
    </row>
    <row r="788" spans="15:38" x14ac:dyDescent="0.25">
      <c r="O788" s="25"/>
      <c r="P788" s="25"/>
      <c r="AK788" s="27"/>
      <c r="AL788" s="28"/>
    </row>
    <row r="789" spans="15:38" x14ac:dyDescent="0.25">
      <c r="O789" s="25"/>
      <c r="P789" s="25"/>
      <c r="AK789" s="27"/>
      <c r="AL789" s="28"/>
    </row>
    <row r="790" spans="15:38" x14ac:dyDescent="0.25">
      <c r="O790" s="25"/>
      <c r="P790" s="25"/>
      <c r="AK790" s="27"/>
      <c r="AL790" s="28"/>
    </row>
    <row r="791" spans="15:38" x14ac:dyDescent="0.25">
      <c r="O791" s="25"/>
      <c r="P791" s="25"/>
      <c r="AK791" s="27"/>
      <c r="AL791" s="28"/>
    </row>
    <row r="792" spans="15:38" x14ac:dyDescent="0.25">
      <c r="O792" s="25"/>
      <c r="P792" s="25"/>
      <c r="AK792" s="27"/>
      <c r="AL792" s="28"/>
    </row>
    <row r="793" spans="15:38" x14ac:dyDescent="0.25">
      <c r="O793" s="25"/>
      <c r="P793" s="25"/>
      <c r="AK793" s="27"/>
      <c r="AL793" s="28"/>
    </row>
    <row r="794" spans="15:38" x14ac:dyDescent="0.25">
      <c r="O794" s="25"/>
      <c r="P794" s="25"/>
      <c r="AK794" s="27"/>
      <c r="AL794" s="28"/>
    </row>
    <row r="795" spans="15:38" x14ac:dyDescent="0.25">
      <c r="O795" s="25"/>
      <c r="P795" s="25"/>
      <c r="AK795" s="27"/>
      <c r="AL795" s="28"/>
    </row>
    <row r="796" spans="15:38" x14ac:dyDescent="0.25">
      <c r="O796" s="25"/>
      <c r="P796" s="25"/>
      <c r="AK796" s="27"/>
      <c r="AL796" s="28"/>
    </row>
    <row r="797" spans="15:38" x14ac:dyDescent="0.25">
      <c r="O797" s="25"/>
      <c r="P797" s="25"/>
      <c r="AK797" s="27"/>
      <c r="AL797" s="28"/>
    </row>
    <row r="798" spans="15:38" x14ac:dyDescent="0.25">
      <c r="O798" s="25"/>
      <c r="P798" s="25"/>
      <c r="AK798" s="27"/>
      <c r="AL798" s="28"/>
    </row>
    <row r="799" spans="15:38" x14ac:dyDescent="0.25">
      <c r="O799" s="25"/>
      <c r="P799" s="25"/>
      <c r="AK799" s="27"/>
      <c r="AL799" s="28"/>
    </row>
    <row r="800" spans="15:38" x14ac:dyDescent="0.25">
      <c r="O800" s="25"/>
      <c r="P800" s="25"/>
      <c r="AK800" s="27"/>
      <c r="AL800" s="28"/>
    </row>
    <row r="801" spans="15:38" x14ac:dyDescent="0.25">
      <c r="O801" s="25"/>
      <c r="P801" s="25"/>
      <c r="AK801" s="27"/>
      <c r="AL801" s="28"/>
    </row>
    <row r="802" spans="15:38" x14ac:dyDescent="0.25">
      <c r="O802" s="25"/>
      <c r="P802" s="25"/>
      <c r="AK802" s="27"/>
      <c r="AL802" s="28"/>
    </row>
    <row r="803" spans="15:38" x14ac:dyDescent="0.25">
      <c r="O803" s="25"/>
      <c r="P803" s="25"/>
      <c r="AK803" s="27"/>
      <c r="AL803" s="28"/>
    </row>
    <row r="804" spans="15:38" x14ac:dyDescent="0.25">
      <c r="O804" s="25"/>
      <c r="P804" s="25"/>
      <c r="AK804" s="27"/>
      <c r="AL804" s="28"/>
    </row>
    <row r="805" spans="15:38" x14ac:dyDescent="0.25">
      <c r="O805" s="25"/>
      <c r="P805" s="25"/>
      <c r="AK805" s="27"/>
      <c r="AL805" s="28"/>
    </row>
    <row r="806" spans="15:38" x14ac:dyDescent="0.25">
      <c r="O806" s="25"/>
      <c r="P806" s="25"/>
      <c r="AK806" s="27"/>
      <c r="AL806" s="28"/>
    </row>
    <row r="807" spans="15:38" x14ac:dyDescent="0.25">
      <c r="O807" s="25"/>
      <c r="P807" s="25"/>
      <c r="AK807" s="27"/>
      <c r="AL807" s="28"/>
    </row>
    <row r="808" spans="15:38" x14ac:dyDescent="0.25">
      <c r="O808" s="25"/>
      <c r="P808" s="25"/>
      <c r="AK808" s="27"/>
      <c r="AL808" s="28"/>
    </row>
    <row r="809" spans="15:38" x14ac:dyDescent="0.25">
      <c r="O809" s="25"/>
      <c r="P809" s="25"/>
      <c r="AK809" s="27"/>
      <c r="AL809" s="28"/>
    </row>
    <row r="810" spans="15:38" x14ac:dyDescent="0.25">
      <c r="O810" s="25"/>
      <c r="P810" s="25"/>
      <c r="AK810" s="27"/>
      <c r="AL810" s="28"/>
    </row>
    <row r="811" spans="15:38" x14ac:dyDescent="0.25">
      <c r="O811" s="25"/>
      <c r="P811" s="25"/>
      <c r="AK811" s="27"/>
      <c r="AL811" s="28"/>
    </row>
    <row r="812" spans="15:38" x14ac:dyDescent="0.25">
      <c r="O812" s="25"/>
      <c r="P812" s="25"/>
      <c r="AK812" s="27"/>
      <c r="AL812" s="28"/>
    </row>
    <row r="813" spans="15:38" x14ac:dyDescent="0.25">
      <c r="O813" s="25"/>
      <c r="P813" s="25"/>
      <c r="AK813" s="27"/>
      <c r="AL813" s="28"/>
    </row>
    <row r="814" spans="15:38" x14ac:dyDescent="0.25">
      <c r="O814" s="25"/>
      <c r="P814" s="25"/>
      <c r="AK814" s="27"/>
      <c r="AL814" s="28"/>
    </row>
    <row r="815" spans="15:38" x14ac:dyDescent="0.25">
      <c r="O815" s="25"/>
      <c r="P815" s="25"/>
      <c r="AK815" s="27"/>
      <c r="AL815" s="28"/>
    </row>
    <row r="816" spans="15:38" x14ac:dyDescent="0.25">
      <c r="O816" s="25"/>
      <c r="P816" s="25"/>
      <c r="AK816" s="27"/>
      <c r="AL816" s="28"/>
    </row>
    <row r="817" spans="15:38" x14ac:dyDescent="0.25">
      <c r="O817" s="25"/>
      <c r="P817" s="25"/>
      <c r="AK817" s="27"/>
      <c r="AL817" s="28"/>
    </row>
    <row r="818" spans="15:38" x14ac:dyDescent="0.25">
      <c r="O818" s="25"/>
      <c r="P818" s="25"/>
      <c r="AK818" s="27"/>
      <c r="AL818" s="28"/>
    </row>
    <row r="819" spans="15:38" x14ac:dyDescent="0.25">
      <c r="O819" s="25"/>
      <c r="P819" s="25"/>
      <c r="AK819" s="27"/>
      <c r="AL819" s="28"/>
    </row>
    <row r="820" spans="15:38" x14ac:dyDescent="0.25">
      <c r="O820" s="25"/>
      <c r="P820" s="25"/>
      <c r="AK820" s="27"/>
      <c r="AL820" s="28"/>
    </row>
    <row r="821" spans="15:38" x14ac:dyDescent="0.25">
      <c r="O821" s="25"/>
      <c r="P821" s="25"/>
      <c r="AK821" s="27"/>
      <c r="AL821" s="28"/>
    </row>
    <row r="822" spans="15:38" x14ac:dyDescent="0.25">
      <c r="O822" s="25"/>
      <c r="P822" s="25"/>
      <c r="AK822" s="27"/>
      <c r="AL822" s="28"/>
    </row>
    <row r="823" spans="15:38" x14ac:dyDescent="0.25">
      <c r="O823" s="25"/>
      <c r="P823" s="25"/>
      <c r="AK823" s="27"/>
      <c r="AL823" s="28"/>
    </row>
    <row r="824" spans="15:38" x14ac:dyDescent="0.25">
      <c r="O824" s="25"/>
      <c r="P824" s="25"/>
      <c r="AK824" s="27"/>
      <c r="AL824" s="28"/>
    </row>
    <row r="825" spans="15:38" x14ac:dyDescent="0.25">
      <c r="O825" s="25"/>
      <c r="P825" s="25"/>
      <c r="AK825" s="27"/>
      <c r="AL825" s="28"/>
    </row>
    <row r="826" spans="15:38" x14ac:dyDescent="0.25">
      <c r="O826" s="25"/>
      <c r="P826" s="25"/>
      <c r="AK826" s="27"/>
      <c r="AL826" s="28"/>
    </row>
    <row r="827" spans="15:38" x14ac:dyDescent="0.25">
      <c r="O827" s="25"/>
      <c r="P827" s="25"/>
      <c r="AK827" s="27"/>
      <c r="AL827" s="28"/>
    </row>
    <row r="828" spans="15:38" x14ac:dyDescent="0.25">
      <c r="O828" s="25"/>
      <c r="P828" s="25"/>
      <c r="AK828" s="27"/>
      <c r="AL828" s="28"/>
    </row>
    <row r="829" spans="15:38" x14ac:dyDescent="0.25">
      <c r="O829" s="25"/>
      <c r="P829" s="25"/>
      <c r="AK829" s="27"/>
      <c r="AL829" s="28"/>
    </row>
    <row r="830" spans="15:38" x14ac:dyDescent="0.25">
      <c r="O830" s="25"/>
      <c r="P830" s="25"/>
      <c r="AK830" s="27"/>
      <c r="AL830" s="28"/>
    </row>
    <row r="831" spans="15:38" x14ac:dyDescent="0.25">
      <c r="O831" s="25"/>
      <c r="P831" s="25"/>
      <c r="AK831" s="27"/>
      <c r="AL831" s="28"/>
    </row>
    <row r="832" spans="15:38" x14ac:dyDescent="0.25">
      <c r="O832" s="25"/>
      <c r="P832" s="25"/>
      <c r="AK832" s="27"/>
      <c r="AL832" s="28"/>
    </row>
    <row r="833" spans="15:38" x14ac:dyDescent="0.25">
      <c r="O833" s="25"/>
      <c r="P833" s="25"/>
      <c r="AK833" s="27"/>
      <c r="AL833" s="28"/>
    </row>
    <row r="834" spans="15:38" x14ac:dyDescent="0.25">
      <c r="O834" s="25"/>
      <c r="P834" s="25"/>
      <c r="AK834" s="27"/>
      <c r="AL834" s="28"/>
    </row>
    <row r="835" spans="15:38" x14ac:dyDescent="0.25">
      <c r="O835" s="25"/>
      <c r="P835" s="25"/>
      <c r="AK835" s="27"/>
      <c r="AL835" s="28"/>
    </row>
    <row r="836" spans="15:38" x14ac:dyDescent="0.25">
      <c r="O836" s="25"/>
      <c r="P836" s="25"/>
      <c r="AK836" s="27"/>
      <c r="AL836" s="28"/>
    </row>
    <row r="837" spans="15:38" x14ac:dyDescent="0.25">
      <c r="O837" s="25"/>
      <c r="P837" s="25"/>
      <c r="AK837" s="27"/>
      <c r="AL837" s="28"/>
    </row>
    <row r="838" spans="15:38" x14ac:dyDescent="0.25">
      <c r="O838" s="25"/>
      <c r="P838" s="25"/>
      <c r="AK838" s="27"/>
      <c r="AL838" s="28"/>
    </row>
    <row r="839" spans="15:38" x14ac:dyDescent="0.25">
      <c r="O839" s="25"/>
      <c r="P839" s="25"/>
      <c r="AK839" s="27"/>
      <c r="AL839" s="28"/>
    </row>
    <row r="840" spans="15:38" x14ac:dyDescent="0.25">
      <c r="O840" s="25"/>
      <c r="P840" s="25"/>
      <c r="AK840" s="27"/>
      <c r="AL840" s="28"/>
    </row>
    <row r="841" spans="15:38" x14ac:dyDescent="0.25">
      <c r="O841" s="25"/>
      <c r="P841" s="25"/>
      <c r="AK841" s="27"/>
      <c r="AL841" s="28"/>
    </row>
    <row r="842" spans="15:38" x14ac:dyDescent="0.25">
      <c r="O842" s="25"/>
      <c r="P842" s="25"/>
      <c r="AK842" s="27"/>
      <c r="AL842" s="28"/>
    </row>
    <row r="843" spans="15:38" x14ac:dyDescent="0.25">
      <c r="O843" s="25"/>
      <c r="P843" s="25"/>
      <c r="AK843" s="27"/>
      <c r="AL843" s="28"/>
    </row>
    <row r="844" spans="15:38" x14ac:dyDescent="0.25">
      <c r="O844" s="25"/>
      <c r="P844" s="25"/>
      <c r="AK844" s="27"/>
      <c r="AL844" s="28"/>
    </row>
    <row r="845" spans="15:38" x14ac:dyDescent="0.25">
      <c r="O845" s="25"/>
      <c r="P845" s="25"/>
      <c r="AK845" s="27"/>
      <c r="AL845" s="28"/>
    </row>
    <row r="846" spans="15:38" x14ac:dyDescent="0.25">
      <c r="O846" s="25"/>
      <c r="P846" s="25"/>
      <c r="AK846" s="27"/>
      <c r="AL846" s="28"/>
    </row>
    <row r="847" spans="15:38" x14ac:dyDescent="0.25">
      <c r="O847" s="25"/>
      <c r="P847" s="25"/>
      <c r="AK847" s="27"/>
      <c r="AL847" s="28"/>
    </row>
    <row r="848" spans="15:38" x14ac:dyDescent="0.25">
      <c r="O848" s="25"/>
      <c r="P848" s="25"/>
      <c r="AK848" s="27"/>
      <c r="AL848" s="28"/>
    </row>
    <row r="849" spans="15:38" x14ac:dyDescent="0.25">
      <c r="O849" s="25"/>
      <c r="P849" s="25"/>
      <c r="AK849" s="27"/>
      <c r="AL849" s="28"/>
    </row>
    <row r="850" spans="15:38" x14ac:dyDescent="0.25">
      <c r="O850" s="25"/>
      <c r="P850" s="25"/>
      <c r="AK850" s="27"/>
      <c r="AL850" s="28"/>
    </row>
    <row r="851" spans="15:38" x14ac:dyDescent="0.25">
      <c r="O851" s="25"/>
      <c r="P851" s="25"/>
      <c r="AK851" s="27"/>
      <c r="AL851" s="28"/>
    </row>
    <row r="852" spans="15:38" x14ac:dyDescent="0.25">
      <c r="O852" s="25"/>
      <c r="P852" s="25"/>
      <c r="AK852" s="27"/>
      <c r="AL852" s="28"/>
    </row>
    <row r="853" spans="15:38" x14ac:dyDescent="0.25">
      <c r="O853" s="25"/>
      <c r="P853" s="25"/>
      <c r="AK853" s="27"/>
      <c r="AL853" s="28"/>
    </row>
    <row r="854" spans="15:38" x14ac:dyDescent="0.25">
      <c r="O854" s="25"/>
      <c r="P854" s="25"/>
      <c r="AK854" s="27"/>
      <c r="AL854" s="28"/>
    </row>
    <row r="855" spans="15:38" x14ac:dyDescent="0.25">
      <c r="O855" s="25"/>
      <c r="P855" s="25"/>
      <c r="AK855" s="27"/>
      <c r="AL855" s="28"/>
    </row>
    <row r="856" spans="15:38" x14ac:dyDescent="0.25">
      <c r="O856" s="25"/>
      <c r="P856" s="25"/>
      <c r="AK856" s="27"/>
      <c r="AL856" s="28"/>
    </row>
    <row r="857" spans="15:38" x14ac:dyDescent="0.25">
      <c r="O857" s="25"/>
      <c r="P857" s="25"/>
      <c r="AK857" s="27"/>
      <c r="AL857" s="28"/>
    </row>
    <row r="858" spans="15:38" x14ac:dyDescent="0.25">
      <c r="O858" s="25"/>
      <c r="P858" s="25"/>
      <c r="AK858" s="27"/>
      <c r="AL858" s="28"/>
    </row>
    <row r="859" spans="15:38" x14ac:dyDescent="0.25">
      <c r="O859" s="25"/>
      <c r="P859" s="25"/>
      <c r="AK859" s="27"/>
      <c r="AL859" s="28"/>
    </row>
    <row r="860" spans="15:38" x14ac:dyDescent="0.25">
      <c r="O860" s="25"/>
      <c r="P860" s="25"/>
      <c r="AK860" s="27"/>
      <c r="AL860" s="28"/>
    </row>
    <row r="861" spans="15:38" x14ac:dyDescent="0.25">
      <c r="O861" s="25"/>
      <c r="P861" s="25"/>
      <c r="AK861" s="27"/>
      <c r="AL861" s="28"/>
    </row>
    <row r="862" spans="15:38" x14ac:dyDescent="0.25">
      <c r="O862" s="25"/>
      <c r="P862" s="25"/>
      <c r="AK862" s="27"/>
      <c r="AL862" s="28"/>
    </row>
    <row r="863" spans="15:38" x14ac:dyDescent="0.25">
      <c r="O863" s="25"/>
      <c r="P863" s="25"/>
      <c r="AK863" s="27"/>
      <c r="AL863" s="28"/>
    </row>
    <row r="864" spans="15:38" x14ac:dyDescent="0.25">
      <c r="O864" s="25"/>
      <c r="P864" s="25"/>
      <c r="AK864" s="27"/>
      <c r="AL864" s="28"/>
    </row>
    <row r="865" spans="15:38" x14ac:dyDescent="0.25">
      <c r="O865" s="25"/>
      <c r="P865" s="25"/>
      <c r="AK865" s="27"/>
      <c r="AL865" s="28"/>
    </row>
    <row r="866" spans="15:38" x14ac:dyDescent="0.25">
      <c r="O866" s="25"/>
      <c r="P866" s="25"/>
      <c r="AK866" s="27"/>
      <c r="AL866" s="28"/>
    </row>
    <row r="867" spans="15:38" x14ac:dyDescent="0.25">
      <c r="O867" s="25"/>
      <c r="P867" s="25"/>
      <c r="AK867" s="27"/>
      <c r="AL867" s="28"/>
    </row>
    <row r="868" spans="15:38" x14ac:dyDescent="0.25">
      <c r="O868" s="25"/>
      <c r="P868" s="25"/>
      <c r="AK868" s="27"/>
      <c r="AL868" s="28"/>
    </row>
    <row r="869" spans="15:38" x14ac:dyDescent="0.25">
      <c r="O869" s="25"/>
      <c r="P869" s="25"/>
      <c r="AK869" s="27"/>
      <c r="AL869" s="28"/>
    </row>
    <row r="870" spans="15:38" x14ac:dyDescent="0.25">
      <c r="O870" s="25"/>
      <c r="P870" s="25"/>
      <c r="AK870" s="27"/>
      <c r="AL870" s="28"/>
    </row>
    <row r="871" spans="15:38" x14ac:dyDescent="0.25">
      <c r="O871" s="25"/>
      <c r="P871" s="25"/>
      <c r="AK871" s="27"/>
      <c r="AL871" s="28"/>
    </row>
    <row r="872" spans="15:38" x14ac:dyDescent="0.25">
      <c r="O872" s="25"/>
      <c r="P872" s="25"/>
      <c r="AK872" s="27"/>
      <c r="AL872" s="28"/>
    </row>
    <row r="873" spans="15:38" x14ac:dyDescent="0.25">
      <c r="O873" s="25"/>
      <c r="P873" s="25"/>
      <c r="AK873" s="27"/>
      <c r="AL873" s="28"/>
    </row>
    <row r="874" spans="15:38" x14ac:dyDescent="0.25">
      <c r="O874" s="25"/>
      <c r="P874" s="25"/>
      <c r="AK874" s="27"/>
      <c r="AL874" s="28"/>
    </row>
    <row r="875" spans="15:38" x14ac:dyDescent="0.25">
      <c r="O875" s="25"/>
      <c r="P875" s="25"/>
      <c r="AK875" s="27"/>
      <c r="AL875" s="28"/>
    </row>
    <row r="876" spans="15:38" x14ac:dyDescent="0.25">
      <c r="O876" s="25"/>
      <c r="P876" s="25"/>
      <c r="AK876" s="27"/>
      <c r="AL876" s="28"/>
    </row>
    <row r="877" spans="15:38" x14ac:dyDescent="0.25">
      <c r="O877" s="25"/>
      <c r="P877" s="25"/>
      <c r="AK877" s="27"/>
      <c r="AL877" s="28"/>
    </row>
    <row r="878" spans="15:38" x14ac:dyDescent="0.25">
      <c r="O878" s="25"/>
      <c r="P878" s="25"/>
      <c r="AK878" s="27"/>
      <c r="AL878" s="28"/>
    </row>
    <row r="879" spans="15:38" x14ac:dyDescent="0.25">
      <c r="O879" s="25"/>
      <c r="P879" s="25"/>
      <c r="AK879" s="27"/>
      <c r="AL879" s="28"/>
    </row>
    <row r="880" spans="15:38" x14ac:dyDescent="0.25">
      <c r="O880" s="25"/>
      <c r="P880" s="25"/>
      <c r="AK880" s="27"/>
      <c r="AL880" s="28"/>
    </row>
    <row r="881" spans="15:38" x14ac:dyDescent="0.25">
      <c r="O881" s="25"/>
      <c r="P881" s="25"/>
      <c r="AK881" s="27"/>
      <c r="AL881" s="28"/>
    </row>
    <row r="882" spans="15:38" x14ac:dyDescent="0.25">
      <c r="O882" s="25"/>
      <c r="P882" s="25"/>
      <c r="AK882" s="27"/>
      <c r="AL882" s="28"/>
    </row>
    <row r="883" spans="15:38" x14ac:dyDescent="0.25">
      <c r="O883" s="25"/>
      <c r="P883" s="25"/>
      <c r="AK883" s="27"/>
      <c r="AL883" s="28"/>
    </row>
    <row r="884" spans="15:38" x14ac:dyDescent="0.25">
      <c r="O884" s="25"/>
      <c r="P884" s="25"/>
      <c r="AK884" s="27"/>
      <c r="AL884" s="28"/>
    </row>
    <row r="885" spans="15:38" x14ac:dyDescent="0.25">
      <c r="O885" s="25"/>
      <c r="P885" s="25"/>
      <c r="AK885" s="27"/>
      <c r="AL885" s="28"/>
    </row>
    <row r="886" spans="15:38" x14ac:dyDescent="0.25">
      <c r="O886" s="25"/>
      <c r="P886" s="25"/>
      <c r="AK886" s="27"/>
      <c r="AL886" s="28"/>
    </row>
    <row r="887" spans="15:38" x14ac:dyDescent="0.25">
      <c r="O887" s="25"/>
      <c r="P887" s="25"/>
      <c r="AK887" s="27"/>
      <c r="AL887" s="28"/>
    </row>
    <row r="888" spans="15:38" x14ac:dyDescent="0.25">
      <c r="O888" s="25"/>
      <c r="P888" s="25"/>
      <c r="AK888" s="27"/>
      <c r="AL888" s="28"/>
    </row>
    <row r="889" spans="15:38" x14ac:dyDescent="0.25">
      <c r="O889" s="25"/>
      <c r="P889" s="25"/>
      <c r="AK889" s="27"/>
      <c r="AL889" s="28"/>
    </row>
    <row r="890" spans="15:38" x14ac:dyDescent="0.25">
      <c r="O890" s="25"/>
      <c r="P890" s="25"/>
      <c r="AK890" s="27"/>
      <c r="AL890" s="28"/>
    </row>
    <row r="891" spans="15:38" x14ac:dyDescent="0.25">
      <c r="O891" s="25"/>
      <c r="P891" s="25"/>
      <c r="AK891" s="27"/>
      <c r="AL891" s="28"/>
    </row>
    <row r="892" spans="15:38" x14ac:dyDescent="0.25">
      <c r="O892" s="25"/>
      <c r="P892" s="25"/>
      <c r="AK892" s="27"/>
      <c r="AL892" s="28"/>
    </row>
    <row r="893" spans="15:38" x14ac:dyDescent="0.25">
      <c r="O893" s="25"/>
      <c r="P893" s="25"/>
      <c r="AK893" s="27"/>
      <c r="AL893" s="28"/>
    </row>
    <row r="894" spans="15:38" x14ac:dyDescent="0.25">
      <c r="O894" s="25"/>
      <c r="P894" s="25"/>
      <c r="AK894" s="27"/>
      <c r="AL894" s="28"/>
    </row>
    <row r="895" spans="15:38" x14ac:dyDescent="0.25">
      <c r="O895" s="25"/>
      <c r="P895" s="25"/>
      <c r="AK895" s="27"/>
      <c r="AL895" s="28"/>
    </row>
    <row r="896" spans="15:38" x14ac:dyDescent="0.25">
      <c r="O896" s="25"/>
      <c r="P896" s="25"/>
      <c r="AK896" s="27"/>
      <c r="AL896" s="28"/>
    </row>
    <row r="897" spans="15:38" x14ac:dyDescent="0.25">
      <c r="O897" s="25"/>
      <c r="P897" s="25"/>
      <c r="AK897" s="27"/>
      <c r="AL897" s="28"/>
    </row>
    <row r="898" spans="15:38" x14ac:dyDescent="0.25">
      <c r="O898" s="25"/>
      <c r="P898" s="25"/>
      <c r="AK898" s="27"/>
      <c r="AL898" s="28"/>
    </row>
    <row r="899" spans="15:38" x14ac:dyDescent="0.25">
      <c r="O899" s="25"/>
      <c r="P899" s="25"/>
      <c r="AK899" s="27"/>
      <c r="AL899" s="28"/>
    </row>
    <row r="900" spans="15:38" x14ac:dyDescent="0.25">
      <c r="O900" s="25"/>
      <c r="P900" s="25"/>
      <c r="AK900" s="27"/>
      <c r="AL900" s="28"/>
    </row>
    <row r="901" spans="15:38" x14ac:dyDescent="0.25">
      <c r="O901" s="25"/>
      <c r="P901" s="25"/>
      <c r="AK901" s="27"/>
      <c r="AL901" s="28"/>
    </row>
    <row r="902" spans="15:38" x14ac:dyDescent="0.25">
      <c r="O902" s="25"/>
      <c r="P902" s="25"/>
      <c r="AK902" s="27"/>
      <c r="AL902" s="28"/>
    </row>
    <row r="903" spans="15:38" x14ac:dyDescent="0.25">
      <c r="O903" s="25"/>
      <c r="P903" s="25"/>
      <c r="AK903" s="27"/>
      <c r="AL903" s="28"/>
    </row>
    <row r="904" spans="15:38" x14ac:dyDescent="0.25">
      <c r="O904" s="25"/>
      <c r="P904" s="25"/>
      <c r="AK904" s="27"/>
      <c r="AL904" s="28"/>
    </row>
    <row r="905" spans="15:38" x14ac:dyDescent="0.25">
      <c r="O905" s="25"/>
      <c r="P905" s="25"/>
      <c r="AK905" s="27"/>
      <c r="AL905" s="28"/>
    </row>
    <row r="906" spans="15:38" x14ac:dyDescent="0.25">
      <c r="O906" s="25"/>
      <c r="P906" s="25"/>
      <c r="AK906" s="27"/>
      <c r="AL906" s="28"/>
    </row>
    <row r="907" spans="15:38" x14ac:dyDescent="0.25">
      <c r="O907" s="25"/>
      <c r="P907" s="25"/>
      <c r="AK907" s="27"/>
      <c r="AL907" s="28"/>
    </row>
    <row r="908" spans="15:38" x14ac:dyDescent="0.25">
      <c r="O908" s="25"/>
      <c r="P908" s="25"/>
      <c r="AK908" s="27"/>
      <c r="AL908" s="28"/>
    </row>
    <row r="909" spans="15:38" x14ac:dyDescent="0.25">
      <c r="O909" s="25"/>
      <c r="P909" s="25"/>
      <c r="AK909" s="27"/>
      <c r="AL909" s="28"/>
    </row>
    <row r="910" spans="15:38" x14ac:dyDescent="0.25">
      <c r="O910" s="25"/>
      <c r="P910" s="25"/>
      <c r="AK910" s="27"/>
      <c r="AL910" s="28"/>
    </row>
    <row r="911" spans="15:38" x14ac:dyDescent="0.25">
      <c r="O911" s="25"/>
      <c r="P911" s="25"/>
      <c r="AK911" s="27"/>
      <c r="AL911" s="28"/>
    </row>
    <row r="912" spans="15:38" x14ac:dyDescent="0.25">
      <c r="O912" s="25"/>
      <c r="P912" s="25"/>
      <c r="AK912" s="27"/>
      <c r="AL912" s="28"/>
    </row>
    <row r="913" spans="15:38" x14ac:dyDescent="0.25">
      <c r="O913" s="25"/>
      <c r="P913" s="25"/>
      <c r="AK913" s="27"/>
      <c r="AL913" s="28"/>
    </row>
    <row r="914" spans="15:38" x14ac:dyDescent="0.25">
      <c r="O914" s="25"/>
      <c r="P914" s="25"/>
      <c r="AK914" s="27"/>
      <c r="AL914" s="28"/>
    </row>
    <row r="915" spans="15:38" x14ac:dyDescent="0.25">
      <c r="O915" s="25"/>
      <c r="P915" s="25"/>
      <c r="AK915" s="27"/>
      <c r="AL915" s="28"/>
    </row>
    <row r="916" spans="15:38" x14ac:dyDescent="0.25">
      <c r="O916" s="25"/>
      <c r="P916" s="25"/>
      <c r="AK916" s="27"/>
      <c r="AL916" s="28"/>
    </row>
    <row r="917" spans="15:38" x14ac:dyDescent="0.25">
      <c r="O917" s="25"/>
      <c r="P917" s="25"/>
      <c r="AK917" s="27"/>
      <c r="AL917" s="28"/>
    </row>
    <row r="918" spans="15:38" x14ac:dyDescent="0.25">
      <c r="O918" s="25"/>
      <c r="P918" s="25"/>
      <c r="AK918" s="27"/>
      <c r="AL918" s="28"/>
    </row>
    <row r="919" spans="15:38" x14ac:dyDescent="0.25">
      <c r="O919" s="25"/>
      <c r="P919" s="25"/>
      <c r="AK919" s="27"/>
      <c r="AL919" s="28"/>
    </row>
    <row r="920" spans="15:38" x14ac:dyDescent="0.25">
      <c r="O920" s="25"/>
      <c r="P920" s="25"/>
      <c r="AK920" s="27"/>
      <c r="AL920" s="28"/>
    </row>
    <row r="921" spans="15:38" x14ac:dyDescent="0.25">
      <c r="O921" s="25"/>
      <c r="P921" s="25"/>
      <c r="AK921" s="27"/>
      <c r="AL921" s="28"/>
    </row>
    <row r="922" spans="15:38" x14ac:dyDescent="0.25">
      <c r="O922" s="25"/>
      <c r="P922" s="25"/>
      <c r="AK922" s="27"/>
      <c r="AL922" s="28"/>
    </row>
    <row r="923" spans="15:38" x14ac:dyDescent="0.25">
      <c r="O923" s="25"/>
      <c r="P923" s="25"/>
      <c r="AK923" s="27"/>
      <c r="AL923" s="28"/>
    </row>
    <row r="924" spans="15:38" x14ac:dyDescent="0.25">
      <c r="O924" s="25"/>
      <c r="P924" s="25"/>
      <c r="AK924" s="27"/>
      <c r="AL924" s="28"/>
    </row>
    <row r="925" spans="15:38" x14ac:dyDescent="0.25">
      <c r="O925" s="25"/>
      <c r="P925" s="25"/>
      <c r="AK925" s="27"/>
      <c r="AL925" s="28"/>
    </row>
    <row r="926" spans="15:38" x14ac:dyDescent="0.25">
      <c r="O926" s="25"/>
      <c r="P926" s="25"/>
      <c r="AK926" s="27"/>
      <c r="AL926" s="28"/>
    </row>
    <row r="927" spans="15:38" x14ac:dyDescent="0.25">
      <c r="O927" s="25"/>
      <c r="P927" s="25"/>
      <c r="AK927" s="27"/>
      <c r="AL927" s="28"/>
    </row>
    <row r="928" spans="15:38" x14ac:dyDescent="0.25">
      <c r="O928" s="25"/>
      <c r="P928" s="25"/>
      <c r="AK928" s="27"/>
      <c r="AL928" s="28"/>
    </row>
    <row r="929" spans="15:38" x14ac:dyDescent="0.25">
      <c r="O929" s="25"/>
      <c r="P929" s="25"/>
      <c r="AK929" s="27"/>
      <c r="AL929" s="28"/>
    </row>
    <row r="930" spans="15:38" x14ac:dyDescent="0.25">
      <c r="O930" s="25"/>
      <c r="P930" s="25"/>
      <c r="AK930" s="27"/>
      <c r="AL930" s="28"/>
    </row>
    <row r="931" spans="15:38" x14ac:dyDescent="0.25">
      <c r="O931" s="25"/>
      <c r="P931" s="25"/>
      <c r="AK931" s="27"/>
      <c r="AL931" s="28"/>
    </row>
    <row r="932" spans="15:38" x14ac:dyDescent="0.25">
      <c r="O932" s="25"/>
      <c r="P932" s="25"/>
      <c r="AK932" s="27"/>
      <c r="AL932" s="28"/>
    </row>
    <row r="933" spans="15:38" x14ac:dyDescent="0.25">
      <c r="O933" s="25"/>
      <c r="P933" s="25"/>
      <c r="AK933" s="27"/>
      <c r="AL933" s="28"/>
    </row>
    <row r="934" spans="15:38" x14ac:dyDescent="0.25">
      <c r="O934" s="25"/>
      <c r="P934" s="25"/>
      <c r="AK934" s="27"/>
      <c r="AL934" s="28"/>
    </row>
    <row r="935" spans="15:38" x14ac:dyDescent="0.25">
      <c r="O935" s="25"/>
      <c r="P935" s="25"/>
      <c r="AK935" s="27"/>
      <c r="AL935" s="28"/>
    </row>
    <row r="936" spans="15:38" x14ac:dyDescent="0.25">
      <c r="O936" s="25"/>
      <c r="P936" s="25"/>
      <c r="AK936" s="27"/>
      <c r="AL936" s="28"/>
    </row>
    <row r="937" spans="15:38" x14ac:dyDescent="0.25">
      <c r="O937" s="25"/>
      <c r="P937" s="25"/>
      <c r="AK937" s="27"/>
      <c r="AL937" s="28"/>
    </row>
    <row r="938" spans="15:38" x14ac:dyDescent="0.25">
      <c r="O938" s="25"/>
      <c r="P938" s="25"/>
      <c r="AK938" s="27"/>
      <c r="AL938" s="28"/>
    </row>
    <row r="939" spans="15:38" x14ac:dyDescent="0.25">
      <c r="O939" s="25"/>
      <c r="P939" s="25"/>
      <c r="AK939" s="27"/>
      <c r="AL939" s="28"/>
    </row>
    <row r="940" spans="15:38" x14ac:dyDescent="0.25">
      <c r="O940" s="25"/>
      <c r="P940" s="25"/>
      <c r="AK940" s="27"/>
      <c r="AL940" s="28"/>
    </row>
    <row r="941" spans="15:38" x14ac:dyDescent="0.25">
      <c r="O941" s="25"/>
      <c r="P941" s="25"/>
      <c r="AK941" s="27"/>
      <c r="AL941" s="28"/>
    </row>
    <row r="942" spans="15:38" x14ac:dyDescent="0.25">
      <c r="O942" s="25"/>
      <c r="P942" s="25"/>
      <c r="AK942" s="27"/>
      <c r="AL942" s="28"/>
    </row>
    <row r="943" spans="15:38" x14ac:dyDescent="0.25">
      <c r="O943" s="25"/>
      <c r="P943" s="25"/>
      <c r="AK943" s="27"/>
      <c r="AL943" s="28"/>
    </row>
    <row r="944" spans="15:38" x14ac:dyDescent="0.25">
      <c r="O944" s="25"/>
      <c r="P944" s="25"/>
      <c r="AK944" s="27"/>
      <c r="AL944" s="28"/>
    </row>
    <row r="945" spans="15:38" x14ac:dyDescent="0.25">
      <c r="O945" s="25"/>
      <c r="P945" s="25"/>
      <c r="AK945" s="27"/>
      <c r="AL945" s="28"/>
    </row>
    <row r="946" spans="15:38" x14ac:dyDescent="0.25">
      <c r="O946" s="25"/>
      <c r="P946" s="25"/>
      <c r="AK946" s="27"/>
      <c r="AL946" s="28"/>
    </row>
    <row r="947" spans="15:38" x14ac:dyDescent="0.25">
      <c r="O947" s="25"/>
      <c r="P947" s="25"/>
      <c r="AK947" s="27"/>
      <c r="AL947" s="28"/>
    </row>
    <row r="948" spans="15:38" x14ac:dyDescent="0.25">
      <c r="O948" s="25"/>
      <c r="P948" s="25"/>
      <c r="AK948" s="27"/>
      <c r="AL948" s="28"/>
    </row>
    <row r="949" spans="15:38" x14ac:dyDescent="0.25">
      <c r="O949" s="25"/>
      <c r="P949" s="25"/>
      <c r="AK949" s="27"/>
      <c r="AL949" s="28"/>
    </row>
    <row r="950" spans="15:38" x14ac:dyDescent="0.25">
      <c r="O950" s="25"/>
      <c r="P950" s="25"/>
      <c r="AK950" s="27"/>
      <c r="AL950" s="28"/>
    </row>
    <row r="951" spans="15:38" x14ac:dyDescent="0.25">
      <c r="O951" s="25"/>
      <c r="P951" s="25"/>
      <c r="AK951" s="27"/>
      <c r="AL951" s="28"/>
    </row>
    <row r="952" spans="15:38" x14ac:dyDescent="0.25">
      <c r="O952" s="25"/>
      <c r="P952" s="25"/>
      <c r="AK952" s="27"/>
      <c r="AL952" s="28"/>
    </row>
    <row r="953" spans="15:38" x14ac:dyDescent="0.25">
      <c r="O953" s="25"/>
      <c r="P953" s="25"/>
      <c r="AK953" s="27"/>
      <c r="AL953" s="28"/>
    </row>
    <row r="954" spans="15:38" x14ac:dyDescent="0.25">
      <c r="O954" s="25"/>
      <c r="P954" s="25"/>
      <c r="AK954" s="27"/>
      <c r="AL954" s="28"/>
    </row>
    <row r="955" spans="15:38" x14ac:dyDescent="0.25">
      <c r="O955" s="25"/>
      <c r="P955" s="25"/>
      <c r="AK955" s="27"/>
      <c r="AL955" s="28"/>
    </row>
    <row r="956" spans="15:38" x14ac:dyDescent="0.25">
      <c r="O956" s="25"/>
      <c r="P956" s="25"/>
      <c r="AK956" s="27"/>
      <c r="AL956" s="28"/>
    </row>
    <row r="957" spans="15:38" x14ac:dyDescent="0.25">
      <c r="O957" s="25"/>
      <c r="P957" s="25"/>
      <c r="AK957" s="27"/>
      <c r="AL957" s="28"/>
    </row>
    <row r="958" spans="15:38" x14ac:dyDescent="0.25">
      <c r="O958" s="25"/>
      <c r="P958" s="25"/>
      <c r="AK958" s="27"/>
      <c r="AL958" s="28"/>
    </row>
    <row r="959" spans="15:38" x14ac:dyDescent="0.25">
      <c r="O959" s="25"/>
      <c r="P959" s="25"/>
      <c r="AK959" s="27"/>
      <c r="AL959" s="28"/>
    </row>
    <row r="960" spans="15:38" x14ac:dyDescent="0.25">
      <c r="O960" s="25"/>
      <c r="P960" s="25"/>
      <c r="AK960" s="27"/>
      <c r="AL960" s="28"/>
    </row>
    <row r="961" spans="15:38" x14ac:dyDescent="0.25">
      <c r="O961" s="25"/>
      <c r="P961" s="25"/>
      <c r="AK961" s="27"/>
      <c r="AL961" s="28"/>
    </row>
    <row r="962" spans="15:38" x14ac:dyDescent="0.25">
      <c r="O962" s="25"/>
      <c r="P962" s="25"/>
      <c r="AK962" s="27"/>
      <c r="AL962" s="28"/>
    </row>
    <row r="963" spans="15:38" x14ac:dyDescent="0.25">
      <c r="O963" s="25"/>
      <c r="P963" s="25"/>
      <c r="AK963" s="27"/>
      <c r="AL963" s="28"/>
    </row>
    <row r="964" spans="15:38" x14ac:dyDescent="0.25">
      <c r="O964" s="25"/>
      <c r="P964" s="25"/>
      <c r="AK964" s="27"/>
      <c r="AL964" s="28"/>
    </row>
    <row r="965" spans="15:38" x14ac:dyDescent="0.25">
      <c r="O965" s="25"/>
      <c r="P965" s="25"/>
      <c r="AK965" s="27"/>
      <c r="AL965" s="28"/>
    </row>
    <row r="966" spans="15:38" x14ac:dyDescent="0.25">
      <c r="O966" s="25"/>
      <c r="P966" s="25"/>
      <c r="AK966" s="27"/>
      <c r="AL966" s="28"/>
    </row>
    <row r="967" spans="15:38" x14ac:dyDescent="0.25">
      <c r="O967" s="25"/>
      <c r="P967" s="25"/>
      <c r="AK967" s="27"/>
      <c r="AL967" s="28"/>
    </row>
    <row r="968" spans="15:38" x14ac:dyDescent="0.25">
      <c r="O968" s="25"/>
      <c r="P968" s="25"/>
      <c r="AK968" s="27"/>
      <c r="AL968" s="28"/>
    </row>
    <row r="969" spans="15:38" x14ac:dyDescent="0.25">
      <c r="O969" s="25"/>
      <c r="P969" s="25"/>
      <c r="AK969" s="27"/>
      <c r="AL969" s="28"/>
    </row>
    <row r="970" spans="15:38" x14ac:dyDescent="0.25">
      <c r="O970" s="25"/>
      <c r="P970" s="25"/>
      <c r="AK970" s="27"/>
      <c r="AL970" s="28"/>
    </row>
    <row r="971" spans="15:38" x14ac:dyDescent="0.25">
      <c r="O971" s="25"/>
      <c r="P971" s="25"/>
      <c r="AK971" s="27"/>
      <c r="AL971" s="28"/>
    </row>
    <row r="972" spans="15:38" x14ac:dyDescent="0.25">
      <c r="O972" s="25"/>
      <c r="P972" s="25"/>
      <c r="AK972" s="27"/>
      <c r="AL972" s="28"/>
    </row>
    <row r="973" spans="15:38" x14ac:dyDescent="0.25">
      <c r="O973" s="25"/>
      <c r="P973" s="25"/>
      <c r="AK973" s="27"/>
      <c r="AL973" s="28"/>
    </row>
    <row r="974" spans="15:38" x14ac:dyDescent="0.25">
      <c r="O974" s="25"/>
      <c r="P974" s="25"/>
      <c r="AK974" s="27"/>
      <c r="AL974" s="28"/>
    </row>
    <row r="975" spans="15:38" x14ac:dyDescent="0.25">
      <c r="O975" s="25"/>
      <c r="P975" s="25"/>
      <c r="AK975" s="27"/>
      <c r="AL975" s="28"/>
    </row>
    <row r="976" spans="15:38" x14ac:dyDescent="0.25">
      <c r="O976" s="25"/>
      <c r="P976" s="25"/>
      <c r="AK976" s="27"/>
      <c r="AL976" s="28"/>
    </row>
    <row r="977" spans="15:38" x14ac:dyDescent="0.25">
      <c r="O977" s="25"/>
      <c r="P977" s="25"/>
      <c r="AK977" s="27"/>
      <c r="AL977" s="28"/>
    </row>
    <row r="978" spans="15:38" x14ac:dyDescent="0.25">
      <c r="O978" s="25"/>
      <c r="P978" s="25"/>
      <c r="AK978" s="27"/>
      <c r="AL978" s="28"/>
    </row>
    <row r="979" spans="15:38" x14ac:dyDescent="0.25">
      <c r="O979" s="25"/>
      <c r="P979" s="25"/>
      <c r="AK979" s="27"/>
      <c r="AL979" s="28"/>
    </row>
    <row r="980" spans="15:38" x14ac:dyDescent="0.25">
      <c r="O980" s="25"/>
      <c r="P980" s="25"/>
      <c r="AK980" s="27"/>
      <c r="AL980" s="28"/>
    </row>
    <row r="981" spans="15:38" x14ac:dyDescent="0.25">
      <c r="O981" s="25"/>
      <c r="P981" s="25"/>
      <c r="AK981" s="27"/>
      <c r="AL981" s="28"/>
    </row>
    <row r="982" spans="15:38" x14ac:dyDescent="0.25">
      <c r="O982" s="25"/>
      <c r="P982" s="25"/>
      <c r="AK982" s="27"/>
      <c r="AL982" s="28"/>
    </row>
    <row r="983" spans="15:38" x14ac:dyDescent="0.25">
      <c r="O983" s="25"/>
      <c r="P983" s="25"/>
      <c r="AK983" s="27"/>
      <c r="AL983" s="28"/>
    </row>
    <row r="984" spans="15:38" x14ac:dyDescent="0.25">
      <c r="O984" s="25"/>
      <c r="P984" s="25"/>
      <c r="AK984" s="27"/>
      <c r="AL984" s="28"/>
    </row>
    <row r="985" spans="15:38" x14ac:dyDescent="0.25">
      <c r="O985" s="25"/>
      <c r="P985" s="25"/>
      <c r="AK985" s="27"/>
      <c r="AL985" s="28"/>
    </row>
    <row r="986" spans="15:38" x14ac:dyDescent="0.25">
      <c r="O986" s="25"/>
      <c r="P986" s="25"/>
      <c r="AK986" s="27"/>
      <c r="AL986" s="28"/>
    </row>
    <row r="987" spans="15:38" x14ac:dyDescent="0.25">
      <c r="O987" s="25"/>
      <c r="P987" s="25"/>
      <c r="AK987" s="27"/>
      <c r="AL987" s="28"/>
    </row>
    <row r="988" spans="15:38" x14ac:dyDescent="0.25">
      <c r="O988" s="25"/>
      <c r="P988" s="25"/>
      <c r="AK988" s="27"/>
      <c r="AL988" s="28"/>
    </row>
    <row r="989" spans="15:38" x14ac:dyDescent="0.25">
      <c r="O989" s="25"/>
      <c r="P989" s="25"/>
      <c r="AK989" s="27"/>
      <c r="AL989" s="28"/>
    </row>
    <row r="990" spans="15:38" x14ac:dyDescent="0.25">
      <c r="O990" s="25"/>
      <c r="P990" s="25"/>
      <c r="AK990" s="27"/>
      <c r="AL990" s="28"/>
    </row>
    <row r="991" spans="15:38" x14ac:dyDescent="0.25">
      <c r="O991" s="25"/>
      <c r="P991" s="25"/>
      <c r="AK991" s="27"/>
      <c r="AL991" s="28"/>
    </row>
    <row r="992" spans="15:38" x14ac:dyDescent="0.25">
      <c r="O992" s="25"/>
      <c r="P992" s="25"/>
      <c r="AK992" s="27"/>
      <c r="AL992" s="28"/>
    </row>
    <row r="993" spans="15:38" x14ac:dyDescent="0.25">
      <c r="O993" s="25"/>
      <c r="P993" s="25"/>
      <c r="AK993" s="27"/>
      <c r="AL993" s="28"/>
    </row>
    <row r="994" spans="15:38" x14ac:dyDescent="0.25">
      <c r="O994" s="25"/>
      <c r="P994" s="25"/>
      <c r="AK994" s="27"/>
      <c r="AL994" s="28"/>
    </row>
    <row r="995" spans="15:38" x14ac:dyDescent="0.25">
      <c r="O995" s="25"/>
      <c r="P995" s="25"/>
      <c r="AK995" s="27"/>
      <c r="AL995" s="28"/>
    </row>
    <row r="996" spans="15:38" x14ac:dyDescent="0.25">
      <c r="O996" s="25"/>
      <c r="P996" s="25"/>
      <c r="AK996" s="27"/>
      <c r="AL996" s="28"/>
    </row>
    <row r="997" spans="15:38" x14ac:dyDescent="0.25">
      <c r="O997" s="25"/>
      <c r="P997" s="25"/>
      <c r="AK997" s="27"/>
      <c r="AL997" s="28"/>
    </row>
    <row r="998" spans="15:38" x14ac:dyDescent="0.25">
      <c r="O998" s="25"/>
      <c r="P998" s="25"/>
      <c r="AK998" s="27"/>
      <c r="AL998" s="28"/>
    </row>
    <row r="999" spans="15:38" x14ac:dyDescent="0.25">
      <c r="O999" s="25"/>
      <c r="P999" s="25"/>
      <c r="AK999" s="27"/>
      <c r="AL999" s="28"/>
    </row>
    <row r="1000" spans="15:38" x14ac:dyDescent="0.25">
      <c r="O1000" s="25"/>
      <c r="P1000" s="25"/>
      <c r="AK1000" s="27"/>
      <c r="AL1000" s="28"/>
    </row>
    <row r="1001" spans="15:38" x14ac:dyDescent="0.25">
      <c r="O1001" s="25"/>
      <c r="P1001" s="25"/>
      <c r="AK1001" s="27"/>
      <c r="AL1001" s="28"/>
    </row>
    <row r="1002" spans="15:38" x14ac:dyDescent="0.25">
      <c r="O1002" s="25"/>
      <c r="P1002" s="25"/>
      <c r="AK1002" s="27"/>
      <c r="AL1002" s="28"/>
    </row>
    <row r="1003" spans="15:38" x14ac:dyDescent="0.25">
      <c r="O1003" s="25"/>
      <c r="P1003" s="25"/>
      <c r="AK1003" s="27"/>
      <c r="AL1003" s="28"/>
    </row>
    <row r="1004" spans="15:38" x14ac:dyDescent="0.25">
      <c r="O1004" s="25"/>
      <c r="P1004" s="25"/>
      <c r="AK1004" s="27"/>
      <c r="AL1004" s="28"/>
    </row>
    <row r="1005" spans="15:38" x14ac:dyDescent="0.25">
      <c r="O1005" s="25"/>
      <c r="P1005" s="25"/>
      <c r="AK1005" s="27"/>
      <c r="AL1005" s="28"/>
    </row>
    <row r="1006" spans="15:38" x14ac:dyDescent="0.25">
      <c r="O1006" s="25"/>
      <c r="P1006" s="25"/>
      <c r="AK1006" s="27"/>
      <c r="AL1006" s="28"/>
    </row>
    <row r="1007" spans="15:38" x14ac:dyDescent="0.25">
      <c r="O1007" s="25"/>
      <c r="P1007" s="25"/>
      <c r="AK1007" s="27"/>
      <c r="AL1007" s="28"/>
    </row>
    <row r="1008" spans="15:38" x14ac:dyDescent="0.25">
      <c r="O1008" s="25"/>
      <c r="P1008" s="25"/>
      <c r="AK1008" s="27"/>
      <c r="AL1008" s="28"/>
    </row>
    <row r="1009" spans="15:38" x14ac:dyDescent="0.25">
      <c r="O1009" s="25"/>
      <c r="P1009" s="25"/>
      <c r="AK1009" s="27"/>
      <c r="AL1009" s="28"/>
    </row>
    <row r="1010" spans="15:38" x14ac:dyDescent="0.25">
      <c r="O1010" s="25"/>
      <c r="P1010" s="25"/>
      <c r="AK1010" s="27"/>
      <c r="AL1010" s="28"/>
    </row>
    <row r="1011" spans="15:38" x14ac:dyDescent="0.25">
      <c r="O1011" s="25"/>
      <c r="P1011" s="25"/>
      <c r="AK1011" s="27"/>
      <c r="AL1011" s="28"/>
    </row>
    <row r="1012" spans="15:38" x14ac:dyDescent="0.25">
      <c r="O1012" s="25"/>
      <c r="P1012" s="25"/>
      <c r="AK1012" s="27"/>
      <c r="AL1012" s="28"/>
    </row>
    <row r="1013" spans="15:38" x14ac:dyDescent="0.25">
      <c r="O1013" s="25"/>
      <c r="P1013" s="25"/>
      <c r="AK1013" s="27"/>
      <c r="AL1013" s="28"/>
    </row>
    <row r="1014" spans="15:38" x14ac:dyDescent="0.25">
      <c r="O1014" s="25"/>
      <c r="P1014" s="25"/>
      <c r="AK1014" s="27"/>
      <c r="AL1014" s="28"/>
    </row>
    <row r="1015" spans="15:38" x14ac:dyDescent="0.25">
      <c r="O1015" s="25"/>
      <c r="P1015" s="25"/>
      <c r="AK1015" s="27"/>
      <c r="AL1015" s="28"/>
    </row>
    <row r="1016" spans="15:38" x14ac:dyDescent="0.25">
      <c r="O1016" s="25"/>
      <c r="P1016" s="25"/>
      <c r="AK1016" s="27"/>
      <c r="AL1016" s="28"/>
    </row>
    <row r="1017" spans="15:38" x14ac:dyDescent="0.25">
      <c r="O1017" s="25"/>
      <c r="P1017" s="25"/>
      <c r="AK1017" s="27"/>
      <c r="AL1017" s="28"/>
    </row>
    <row r="1018" spans="15:38" x14ac:dyDescent="0.25">
      <c r="O1018" s="25"/>
      <c r="P1018" s="25"/>
      <c r="AK1018" s="27"/>
      <c r="AL1018" s="28"/>
    </row>
    <row r="1019" spans="15:38" x14ac:dyDescent="0.25">
      <c r="O1019" s="25"/>
      <c r="P1019" s="25"/>
      <c r="AK1019" s="27"/>
      <c r="AL1019" s="28"/>
    </row>
    <row r="1020" spans="15:38" x14ac:dyDescent="0.25">
      <c r="O1020" s="25"/>
      <c r="P1020" s="25"/>
      <c r="AK1020" s="27"/>
      <c r="AL1020" s="28"/>
    </row>
    <row r="1021" spans="15:38" x14ac:dyDescent="0.25">
      <c r="O1021" s="25"/>
      <c r="P1021" s="25"/>
      <c r="AK1021" s="27"/>
      <c r="AL1021" s="28"/>
    </row>
    <row r="1022" spans="15:38" x14ac:dyDescent="0.25">
      <c r="O1022" s="25"/>
      <c r="P1022" s="25"/>
      <c r="AK1022" s="27"/>
      <c r="AL1022" s="28"/>
    </row>
    <row r="1023" spans="15:38" x14ac:dyDescent="0.25">
      <c r="O1023" s="25"/>
      <c r="P1023" s="25"/>
      <c r="AK1023" s="27"/>
      <c r="AL1023" s="28"/>
    </row>
    <row r="1024" spans="15:38" x14ac:dyDescent="0.25">
      <c r="O1024" s="25"/>
      <c r="P1024" s="25"/>
      <c r="AK1024" s="27"/>
      <c r="AL1024" s="28"/>
    </row>
    <row r="1025" spans="15:38" x14ac:dyDescent="0.25">
      <c r="O1025" s="25"/>
      <c r="P1025" s="25"/>
      <c r="AK1025" s="27"/>
      <c r="AL1025" s="28"/>
    </row>
    <row r="1026" spans="15:38" x14ac:dyDescent="0.25">
      <c r="O1026" s="25"/>
      <c r="P1026" s="25"/>
      <c r="AK1026" s="27"/>
      <c r="AL1026" s="28"/>
    </row>
    <row r="1027" spans="15:38" x14ac:dyDescent="0.25">
      <c r="O1027" s="25"/>
      <c r="P1027" s="25"/>
      <c r="AK1027" s="27"/>
      <c r="AL1027" s="28"/>
    </row>
    <row r="1028" spans="15:38" x14ac:dyDescent="0.25">
      <c r="O1028" s="25"/>
      <c r="P1028" s="25"/>
      <c r="AK1028" s="27"/>
      <c r="AL1028" s="28"/>
    </row>
    <row r="1029" spans="15:38" x14ac:dyDescent="0.25">
      <c r="O1029" s="25"/>
      <c r="P1029" s="25"/>
      <c r="AK1029" s="27"/>
      <c r="AL1029" s="28"/>
    </row>
    <row r="1030" spans="15:38" x14ac:dyDescent="0.25">
      <c r="O1030" s="25"/>
      <c r="P1030" s="25"/>
      <c r="AK1030" s="27"/>
      <c r="AL1030" s="28"/>
    </row>
    <row r="1031" spans="15:38" x14ac:dyDescent="0.25">
      <c r="O1031" s="25"/>
      <c r="P1031" s="25"/>
      <c r="AK1031" s="27"/>
      <c r="AL1031" s="28"/>
    </row>
    <row r="1032" spans="15:38" x14ac:dyDescent="0.25">
      <c r="O1032" s="25"/>
      <c r="P1032" s="25"/>
      <c r="AK1032" s="27"/>
      <c r="AL1032" s="28"/>
    </row>
    <row r="1033" spans="15:38" x14ac:dyDescent="0.25">
      <c r="O1033" s="25"/>
      <c r="P1033" s="25"/>
      <c r="AK1033" s="27"/>
      <c r="AL1033" s="28"/>
    </row>
    <row r="1034" spans="15:38" x14ac:dyDescent="0.25">
      <c r="O1034" s="25"/>
      <c r="P1034" s="25"/>
      <c r="AK1034" s="27"/>
      <c r="AL1034" s="28"/>
    </row>
    <row r="1035" spans="15:38" x14ac:dyDescent="0.25">
      <c r="O1035" s="25"/>
      <c r="P1035" s="25"/>
      <c r="AK1035" s="27"/>
      <c r="AL1035" s="28"/>
    </row>
    <row r="1036" spans="15:38" x14ac:dyDescent="0.25">
      <c r="O1036" s="25"/>
      <c r="P1036" s="25"/>
      <c r="AK1036" s="27"/>
      <c r="AL1036" s="28"/>
    </row>
    <row r="1037" spans="15:38" x14ac:dyDescent="0.25">
      <c r="O1037" s="25"/>
      <c r="P1037" s="25"/>
      <c r="AK1037" s="27"/>
      <c r="AL1037" s="28"/>
    </row>
    <row r="1038" spans="15:38" x14ac:dyDescent="0.25">
      <c r="O1038" s="25"/>
      <c r="P1038" s="25"/>
      <c r="AK1038" s="27"/>
      <c r="AL1038" s="28"/>
    </row>
    <row r="1039" spans="15:38" x14ac:dyDescent="0.25">
      <c r="O1039" s="25"/>
      <c r="P1039" s="25"/>
      <c r="AK1039" s="27"/>
      <c r="AL1039" s="28"/>
    </row>
    <row r="1040" spans="15:38" x14ac:dyDescent="0.25">
      <c r="O1040" s="25"/>
      <c r="P1040" s="25"/>
      <c r="AK1040" s="27"/>
      <c r="AL1040" s="28"/>
    </row>
    <row r="1041" spans="15:38" x14ac:dyDescent="0.25">
      <c r="O1041" s="25"/>
      <c r="P1041" s="25"/>
      <c r="AK1041" s="27"/>
      <c r="AL1041" s="28"/>
    </row>
    <row r="1042" spans="15:38" x14ac:dyDescent="0.25">
      <c r="O1042" s="25"/>
      <c r="P1042" s="25"/>
      <c r="AK1042" s="27"/>
      <c r="AL1042" s="28"/>
    </row>
    <row r="1043" spans="15:38" x14ac:dyDescent="0.25">
      <c r="O1043" s="25"/>
      <c r="P1043" s="25"/>
      <c r="AK1043" s="27"/>
      <c r="AL1043" s="28"/>
    </row>
    <row r="1044" spans="15:38" x14ac:dyDescent="0.25">
      <c r="O1044" s="25"/>
      <c r="P1044" s="25"/>
      <c r="AK1044" s="27"/>
      <c r="AL1044" s="28"/>
    </row>
    <row r="1045" spans="15:38" x14ac:dyDescent="0.25">
      <c r="O1045" s="25"/>
      <c r="P1045" s="25"/>
      <c r="AK1045" s="27"/>
      <c r="AL1045" s="28"/>
    </row>
    <row r="1046" spans="15:38" x14ac:dyDescent="0.25">
      <c r="O1046" s="25"/>
      <c r="P1046" s="25"/>
      <c r="AK1046" s="27"/>
      <c r="AL1046" s="28"/>
    </row>
    <row r="1047" spans="15:38" x14ac:dyDescent="0.25">
      <c r="O1047" s="25"/>
      <c r="P1047" s="25"/>
      <c r="AK1047" s="27"/>
      <c r="AL1047" s="28"/>
    </row>
    <row r="1048" spans="15:38" x14ac:dyDescent="0.25">
      <c r="O1048" s="25"/>
      <c r="P1048" s="25"/>
      <c r="AK1048" s="27"/>
      <c r="AL1048" s="28"/>
    </row>
    <row r="1049" spans="15:38" x14ac:dyDescent="0.25">
      <c r="O1049" s="25"/>
      <c r="P1049" s="25"/>
      <c r="AK1049" s="27"/>
      <c r="AL1049" s="28"/>
    </row>
    <row r="1050" spans="15:38" x14ac:dyDescent="0.25">
      <c r="O1050" s="25"/>
      <c r="P1050" s="25"/>
      <c r="AK1050" s="27"/>
      <c r="AL1050" s="28"/>
    </row>
    <row r="1051" spans="15:38" x14ac:dyDescent="0.25">
      <c r="O1051" s="25"/>
      <c r="P1051" s="25"/>
      <c r="AK1051" s="27"/>
      <c r="AL1051" s="28"/>
    </row>
    <row r="1052" spans="15:38" x14ac:dyDescent="0.25">
      <c r="O1052" s="25"/>
      <c r="P1052" s="25"/>
      <c r="AK1052" s="27"/>
      <c r="AL1052" s="28"/>
    </row>
    <row r="1053" spans="15:38" x14ac:dyDescent="0.25">
      <c r="O1053" s="25"/>
      <c r="P1053" s="25"/>
      <c r="AK1053" s="27"/>
      <c r="AL1053" s="28"/>
    </row>
    <row r="1054" spans="15:38" x14ac:dyDescent="0.25">
      <c r="O1054" s="25"/>
      <c r="P1054" s="25"/>
      <c r="AK1054" s="27"/>
      <c r="AL1054" s="28"/>
    </row>
    <row r="1055" spans="15:38" x14ac:dyDescent="0.25">
      <c r="O1055" s="25"/>
      <c r="P1055" s="25"/>
      <c r="AK1055" s="27"/>
      <c r="AL1055" s="28"/>
    </row>
    <row r="1056" spans="15:38" x14ac:dyDescent="0.25">
      <c r="O1056" s="25"/>
      <c r="P1056" s="25"/>
      <c r="AK1056" s="27"/>
      <c r="AL1056" s="28"/>
    </row>
    <row r="1057" spans="15:38" x14ac:dyDescent="0.25">
      <c r="O1057" s="25"/>
      <c r="P1057" s="25"/>
      <c r="AK1057" s="27"/>
      <c r="AL1057" s="28"/>
    </row>
    <row r="1058" spans="15:38" x14ac:dyDescent="0.25">
      <c r="O1058" s="25"/>
      <c r="P1058" s="25"/>
      <c r="AK1058" s="27"/>
      <c r="AL1058" s="28"/>
    </row>
    <row r="1059" spans="15:38" x14ac:dyDescent="0.25">
      <c r="O1059" s="25"/>
      <c r="P1059" s="25"/>
      <c r="AK1059" s="27"/>
      <c r="AL1059" s="28"/>
    </row>
    <row r="1060" spans="15:38" x14ac:dyDescent="0.25">
      <c r="O1060" s="25"/>
      <c r="P1060" s="25"/>
      <c r="AK1060" s="27"/>
      <c r="AL1060" s="28"/>
    </row>
    <row r="1061" spans="15:38" x14ac:dyDescent="0.25">
      <c r="O1061" s="25"/>
      <c r="P1061" s="25"/>
      <c r="AK1061" s="27"/>
      <c r="AL1061" s="28"/>
    </row>
    <row r="1062" spans="15:38" x14ac:dyDescent="0.25">
      <c r="O1062" s="25"/>
      <c r="P1062" s="25"/>
      <c r="AK1062" s="27"/>
      <c r="AL1062" s="28"/>
    </row>
    <row r="1063" spans="15:38" x14ac:dyDescent="0.25">
      <c r="O1063" s="25"/>
      <c r="P1063" s="25"/>
      <c r="AK1063" s="27"/>
      <c r="AL1063" s="28"/>
    </row>
    <row r="1064" spans="15:38" x14ac:dyDescent="0.25">
      <c r="O1064" s="25"/>
      <c r="P1064" s="25"/>
      <c r="AK1064" s="27"/>
      <c r="AL1064" s="28"/>
    </row>
    <row r="1065" spans="15:38" x14ac:dyDescent="0.25">
      <c r="O1065" s="25"/>
      <c r="P1065" s="25"/>
      <c r="AK1065" s="27"/>
      <c r="AL1065" s="28"/>
    </row>
    <row r="1066" spans="15:38" x14ac:dyDescent="0.25">
      <c r="O1066" s="25"/>
      <c r="P1066" s="25"/>
      <c r="AK1066" s="27"/>
      <c r="AL1066" s="28"/>
    </row>
    <row r="1067" spans="15:38" x14ac:dyDescent="0.25">
      <c r="O1067" s="25"/>
      <c r="P1067" s="25"/>
      <c r="AK1067" s="27"/>
      <c r="AL1067" s="28"/>
    </row>
    <row r="1068" spans="15:38" x14ac:dyDescent="0.25">
      <c r="O1068" s="25"/>
      <c r="P1068" s="25"/>
      <c r="AK1068" s="27"/>
      <c r="AL1068" s="28"/>
    </row>
    <row r="1069" spans="15:38" x14ac:dyDescent="0.25">
      <c r="O1069" s="25"/>
      <c r="P1069" s="25"/>
      <c r="AK1069" s="27"/>
      <c r="AL1069" s="28"/>
    </row>
    <row r="1070" spans="15:38" x14ac:dyDescent="0.25">
      <c r="O1070" s="25"/>
      <c r="P1070" s="25"/>
      <c r="AK1070" s="27"/>
      <c r="AL1070" s="28"/>
    </row>
    <row r="1071" spans="15:38" x14ac:dyDescent="0.25">
      <c r="O1071" s="25"/>
      <c r="P1071" s="25"/>
      <c r="AK1071" s="27"/>
      <c r="AL1071" s="28"/>
    </row>
    <row r="1072" spans="15:38" x14ac:dyDescent="0.25">
      <c r="O1072" s="25"/>
      <c r="P1072" s="25"/>
      <c r="AK1072" s="27"/>
      <c r="AL1072" s="28"/>
    </row>
    <row r="1073" spans="15:38" x14ac:dyDescent="0.25">
      <c r="O1073" s="25"/>
      <c r="P1073" s="25"/>
      <c r="AK1073" s="27"/>
      <c r="AL1073" s="28"/>
    </row>
    <row r="1074" spans="15:38" x14ac:dyDescent="0.25">
      <c r="O1074" s="25"/>
      <c r="P1074" s="25"/>
      <c r="AK1074" s="27"/>
      <c r="AL1074" s="28"/>
    </row>
    <row r="1075" spans="15:38" x14ac:dyDescent="0.25">
      <c r="O1075" s="25"/>
      <c r="P1075" s="25"/>
      <c r="AK1075" s="27"/>
      <c r="AL1075" s="28"/>
    </row>
    <row r="1076" spans="15:38" x14ac:dyDescent="0.25">
      <c r="O1076" s="25"/>
      <c r="P1076" s="25"/>
      <c r="AK1076" s="27"/>
      <c r="AL1076" s="28"/>
    </row>
    <row r="1077" spans="15:38" x14ac:dyDescent="0.25">
      <c r="O1077" s="25"/>
      <c r="P1077" s="25"/>
      <c r="AK1077" s="27"/>
      <c r="AL1077" s="28"/>
    </row>
    <row r="1078" spans="15:38" x14ac:dyDescent="0.25">
      <c r="O1078" s="25"/>
      <c r="P1078" s="25"/>
      <c r="AK1078" s="27"/>
      <c r="AL1078" s="28"/>
    </row>
    <row r="1079" spans="15:38" x14ac:dyDescent="0.25">
      <c r="O1079" s="25"/>
      <c r="P1079" s="25"/>
      <c r="AK1079" s="27"/>
      <c r="AL1079" s="28"/>
    </row>
    <row r="1080" spans="15:38" x14ac:dyDescent="0.25">
      <c r="O1080" s="25"/>
      <c r="P1080" s="25"/>
      <c r="AK1080" s="27"/>
      <c r="AL1080" s="28"/>
    </row>
    <row r="1081" spans="15:38" x14ac:dyDescent="0.25">
      <c r="O1081" s="25"/>
      <c r="P1081" s="25"/>
      <c r="AK1081" s="27"/>
      <c r="AL1081" s="28"/>
    </row>
    <row r="1082" spans="15:38" x14ac:dyDescent="0.25">
      <c r="O1082" s="25"/>
      <c r="P1082" s="25"/>
      <c r="AK1082" s="27"/>
      <c r="AL1082" s="28"/>
    </row>
    <row r="1083" spans="15:38" x14ac:dyDescent="0.25">
      <c r="O1083" s="25"/>
      <c r="P1083" s="25"/>
      <c r="AK1083" s="27"/>
      <c r="AL1083" s="28"/>
    </row>
    <row r="1084" spans="15:38" x14ac:dyDescent="0.25">
      <c r="O1084" s="25"/>
      <c r="P1084" s="25"/>
      <c r="AK1084" s="27"/>
      <c r="AL1084" s="28"/>
    </row>
    <row r="1085" spans="15:38" x14ac:dyDescent="0.25">
      <c r="O1085" s="25"/>
      <c r="P1085" s="25"/>
      <c r="AK1085" s="27"/>
      <c r="AL1085" s="28"/>
    </row>
    <row r="1086" spans="15:38" x14ac:dyDescent="0.25">
      <c r="O1086" s="25"/>
      <c r="P1086" s="25"/>
      <c r="AK1086" s="27"/>
      <c r="AL1086" s="28"/>
    </row>
    <row r="1087" spans="15:38" x14ac:dyDescent="0.25">
      <c r="O1087" s="25"/>
      <c r="P1087" s="25"/>
      <c r="AK1087" s="27"/>
      <c r="AL1087" s="28"/>
    </row>
    <row r="1088" spans="15:38" x14ac:dyDescent="0.25">
      <c r="O1088" s="25"/>
      <c r="P1088" s="25"/>
      <c r="AK1088" s="27"/>
      <c r="AL1088" s="28"/>
    </row>
    <row r="1089" spans="15:38" x14ac:dyDescent="0.25">
      <c r="O1089" s="25"/>
      <c r="P1089" s="25"/>
      <c r="AK1089" s="27"/>
      <c r="AL1089" s="28"/>
    </row>
    <row r="1090" spans="15:38" x14ac:dyDescent="0.25">
      <c r="O1090" s="25"/>
      <c r="P1090" s="25"/>
      <c r="AK1090" s="27"/>
      <c r="AL1090" s="28"/>
    </row>
    <row r="1091" spans="15:38" x14ac:dyDescent="0.25">
      <c r="O1091" s="25"/>
      <c r="P1091" s="25"/>
      <c r="AK1091" s="27"/>
      <c r="AL1091" s="28"/>
    </row>
    <row r="1092" spans="15:38" x14ac:dyDescent="0.25">
      <c r="O1092" s="25"/>
      <c r="P1092" s="25"/>
      <c r="AK1092" s="27"/>
      <c r="AL1092" s="28"/>
    </row>
    <row r="1093" spans="15:38" x14ac:dyDescent="0.25">
      <c r="O1093" s="25"/>
      <c r="P1093" s="25"/>
      <c r="AK1093" s="27"/>
      <c r="AL1093" s="28"/>
    </row>
    <row r="1094" spans="15:38" x14ac:dyDescent="0.25">
      <c r="O1094" s="25"/>
      <c r="P1094" s="25"/>
      <c r="AK1094" s="27"/>
      <c r="AL1094" s="28"/>
    </row>
    <row r="1095" spans="15:38" x14ac:dyDescent="0.25">
      <c r="O1095" s="25"/>
      <c r="P1095" s="25"/>
      <c r="AK1095" s="27"/>
      <c r="AL1095" s="28"/>
    </row>
    <row r="1096" spans="15:38" x14ac:dyDescent="0.25">
      <c r="O1096" s="25"/>
      <c r="P1096" s="25"/>
      <c r="AK1096" s="27"/>
      <c r="AL1096" s="28"/>
    </row>
    <row r="1097" spans="15:38" x14ac:dyDescent="0.25">
      <c r="O1097" s="25"/>
      <c r="P1097" s="25"/>
      <c r="AK1097" s="27"/>
      <c r="AL1097" s="28"/>
    </row>
    <row r="1098" spans="15:38" x14ac:dyDescent="0.25">
      <c r="O1098" s="25"/>
      <c r="P1098" s="25"/>
      <c r="AK1098" s="27"/>
      <c r="AL1098" s="28"/>
    </row>
    <row r="1099" spans="15:38" x14ac:dyDescent="0.25">
      <c r="O1099" s="25"/>
      <c r="P1099" s="25"/>
      <c r="AK1099" s="27"/>
      <c r="AL1099" s="28"/>
    </row>
    <row r="1100" spans="15:38" x14ac:dyDescent="0.25">
      <c r="O1100" s="25"/>
      <c r="P1100" s="25"/>
      <c r="AK1100" s="27"/>
      <c r="AL1100" s="28"/>
    </row>
    <row r="1101" spans="15:38" x14ac:dyDescent="0.25">
      <c r="O1101" s="25"/>
      <c r="P1101" s="25"/>
      <c r="AK1101" s="27"/>
      <c r="AL1101" s="28"/>
    </row>
    <row r="1102" spans="15:38" x14ac:dyDescent="0.25">
      <c r="O1102" s="25"/>
      <c r="P1102" s="25"/>
      <c r="AK1102" s="27"/>
      <c r="AL1102" s="28"/>
    </row>
    <row r="1103" spans="15:38" x14ac:dyDescent="0.25">
      <c r="O1103" s="25"/>
      <c r="P1103" s="25"/>
      <c r="AK1103" s="27"/>
      <c r="AL1103" s="28"/>
    </row>
    <row r="1104" spans="15:38" x14ac:dyDescent="0.25">
      <c r="O1104" s="25"/>
      <c r="P1104" s="25"/>
      <c r="AK1104" s="27"/>
      <c r="AL1104" s="28"/>
    </row>
    <row r="1105" spans="15:38" x14ac:dyDescent="0.25">
      <c r="O1105" s="25"/>
      <c r="P1105" s="25"/>
      <c r="AK1105" s="27"/>
      <c r="AL1105" s="28"/>
    </row>
    <row r="1106" spans="15:38" x14ac:dyDescent="0.25">
      <c r="O1106" s="25"/>
      <c r="P1106" s="25"/>
      <c r="AK1106" s="27"/>
      <c r="AL1106" s="28"/>
    </row>
    <row r="1107" spans="15:38" x14ac:dyDescent="0.25">
      <c r="O1107" s="25"/>
      <c r="P1107" s="25"/>
      <c r="AK1107" s="27"/>
      <c r="AL1107" s="28"/>
    </row>
    <row r="1108" spans="15:38" x14ac:dyDescent="0.25">
      <c r="O1108" s="25"/>
      <c r="P1108" s="25"/>
      <c r="AK1108" s="27"/>
      <c r="AL1108" s="28"/>
    </row>
    <row r="1109" spans="15:38" x14ac:dyDescent="0.25">
      <c r="O1109" s="25"/>
      <c r="P1109" s="25"/>
      <c r="AK1109" s="27"/>
      <c r="AL1109" s="28"/>
    </row>
    <row r="1110" spans="15:38" x14ac:dyDescent="0.25">
      <c r="O1110" s="25"/>
      <c r="P1110" s="25"/>
      <c r="AK1110" s="27"/>
      <c r="AL1110" s="28"/>
    </row>
    <row r="1111" spans="15:38" x14ac:dyDescent="0.25">
      <c r="O1111" s="25"/>
      <c r="P1111" s="25"/>
      <c r="AK1111" s="27"/>
      <c r="AL1111" s="28"/>
    </row>
    <row r="1112" spans="15:38" x14ac:dyDescent="0.25">
      <c r="O1112" s="25"/>
      <c r="P1112" s="25"/>
      <c r="AK1112" s="27"/>
      <c r="AL1112" s="28"/>
    </row>
    <row r="1113" spans="15:38" x14ac:dyDescent="0.25">
      <c r="O1113" s="25"/>
      <c r="P1113" s="25"/>
      <c r="AK1113" s="27"/>
      <c r="AL1113" s="28"/>
    </row>
    <row r="1114" spans="15:38" x14ac:dyDescent="0.25">
      <c r="O1114" s="25"/>
      <c r="P1114" s="25"/>
      <c r="AK1114" s="27"/>
      <c r="AL1114" s="28"/>
    </row>
    <row r="1115" spans="15:38" x14ac:dyDescent="0.25">
      <c r="O1115" s="25"/>
      <c r="P1115" s="25"/>
      <c r="AK1115" s="27"/>
      <c r="AL1115" s="28"/>
    </row>
    <row r="1116" spans="15:38" x14ac:dyDescent="0.25">
      <c r="O1116" s="25"/>
      <c r="P1116" s="25"/>
      <c r="AK1116" s="27"/>
      <c r="AL1116" s="28"/>
    </row>
    <row r="1117" spans="15:38" x14ac:dyDescent="0.25">
      <c r="O1117" s="25"/>
      <c r="P1117" s="25"/>
      <c r="AK1117" s="27"/>
      <c r="AL1117" s="28"/>
    </row>
    <row r="1118" spans="15:38" x14ac:dyDescent="0.25">
      <c r="O1118" s="25"/>
      <c r="P1118" s="25"/>
      <c r="AK1118" s="27"/>
      <c r="AL1118" s="28"/>
    </row>
    <row r="1119" spans="15:38" x14ac:dyDescent="0.25">
      <c r="O1119" s="25"/>
      <c r="P1119" s="25"/>
      <c r="AK1119" s="27"/>
      <c r="AL1119" s="28"/>
    </row>
    <row r="1120" spans="15:38" x14ac:dyDescent="0.25">
      <c r="O1120" s="25"/>
      <c r="P1120" s="25"/>
      <c r="AK1120" s="27"/>
      <c r="AL1120" s="28"/>
    </row>
    <row r="1121" spans="15:38" x14ac:dyDescent="0.25">
      <c r="O1121" s="25"/>
      <c r="P1121" s="25"/>
      <c r="AK1121" s="27"/>
      <c r="AL1121" s="28"/>
    </row>
    <row r="1122" spans="15:38" x14ac:dyDescent="0.25">
      <c r="O1122" s="25"/>
      <c r="P1122" s="25"/>
      <c r="AK1122" s="27"/>
      <c r="AL1122" s="28"/>
    </row>
    <row r="1123" spans="15:38" x14ac:dyDescent="0.25">
      <c r="O1123" s="25"/>
      <c r="P1123" s="25"/>
      <c r="AK1123" s="27"/>
      <c r="AL1123" s="28"/>
    </row>
    <row r="1124" spans="15:38" x14ac:dyDescent="0.25">
      <c r="O1124" s="25"/>
      <c r="P1124" s="25"/>
      <c r="AK1124" s="27"/>
      <c r="AL1124" s="28"/>
    </row>
    <row r="1125" spans="15:38" x14ac:dyDescent="0.25">
      <c r="O1125" s="25"/>
      <c r="P1125" s="25"/>
      <c r="AK1125" s="27"/>
      <c r="AL1125" s="28"/>
    </row>
    <row r="1126" spans="15:38" x14ac:dyDescent="0.25">
      <c r="O1126" s="25"/>
      <c r="P1126" s="25"/>
      <c r="AK1126" s="27"/>
      <c r="AL1126" s="28"/>
    </row>
    <row r="1127" spans="15:38" x14ac:dyDescent="0.25">
      <c r="O1127" s="25"/>
      <c r="P1127" s="25"/>
      <c r="AK1127" s="27"/>
      <c r="AL1127" s="28"/>
    </row>
    <row r="1128" spans="15:38" x14ac:dyDescent="0.25">
      <c r="O1128" s="25"/>
      <c r="P1128" s="25"/>
      <c r="AK1128" s="27"/>
      <c r="AL1128" s="28"/>
    </row>
    <row r="1129" spans="15:38" x14ac:dyDescent="0.25">
      <c r="O1129" s="25"/>
      <c r="P1129" s="25"/>
      <c r="AK1129" s="27"/>
      <c r="AL1129" s="28"/>
    </row>
    <row r="1130" spans="15:38" x14ac:dyDescent="0.25">
      <c r="O1130" s="25"/>
      <c r="P1130" s="25"/>
      <c r="AK1130" s="27"/>
      <c r="AL1130" s="28"/>
    </row>
    <row r="1131" spans="15:38" x14ac:dyDescent="0.25">
      <c r="O1131" s="25"/>
      <c r="P1131" s="25"/>
      <c r="AK1131" s="27"/>
      <c r="AL1131" s="28"/>
    </row>
    <row r="1132" spans="15:38" x14ac:dyDescent="0.25">
      <c r="O1132" s="25"/>
      <c r="P1132" s="25"/>
      <c r="AK1132" s="27"/>
      <c r="AL1132" s="28"/>
    </row>
    <row r="1133" spans="15:38" x14ac:dyDescent="0.25">
      <c r="O1133" s="25"/>
      <c r="P1133" s="25"/>
      <c r="AK1133" s="27"/>
      <c r="AL1133" s="28"/>
    </row>
    <row r="1134" spans="15:38" x14ac:dyDescent="0.25">
      <c r="O1134" s="25"/>
      <c r="P1134" s="25"/>
      <c r="AK1134" s="27"/>
      <c r="AL1134" s="28"/>
    </row>
    <row r="1135" spans="15:38" x14ac:dyDescent="0.25">
      <c r="O1135" s="25"/>
      <c r="P1135" s="25"/>
      <c r="AK1135" s="27"/>
      <c r="AL1135" s="28"/>
    </row>
    <row r="1136" spans="15:38" x14ac:dyDescent="0.25">
      <c r="O1136" s="25"/>
      <c r="P1136" s="25"/>
      <c r="AK1136" s="27"/>
      <c r="AL1136" s="28"/>
    </row>
    <row r="1137" spans="15:38" x14ac:dyDescent="0.25">
      <c r="O1137" s="25"/>
      <c r="P1137" s="25"/>
      <c r="AK1137" s="27"/>
      <c r="AL1137" s="28"/>
    </row>
    <row r="1138" spans="15:38" x14ac:dyDescent="0.25">
      <c r="O1138" s="25"/>
      <c r="P1138" s="25"/>
      <c r="AK1138" s="27"/>
      <c r="AL1138" s="28"/>
    </row>
    <row r="1139" spans="15:38" x14ac:dyDescent="0.25">
      <c r="O1139" s="25"/>
      <c r="P1139" s="25"/>
      <c r="AK1139" s="27"/>
      <c r="AL1139" s="28"/>
    </row>
    <row r="1140" spans="15:38" x14ac:dyDescent="0.25">
      <c r="O1140" s="25"/>
      <c r="P1140" s="25"/>
      <c r="AK1140" s="27"/>
      <c r="AL1140" s="28"/>
    </row>
    <row r="1141" spans="15:38" x14ac:dyDescent="0.25">
      <c r="O1141" s="25"/>
      <c r="P1141" s="25"/>
      <c r="AK1141" s="27"/>
      <c r="AL1141" s="28"/>
    </row>
    <row r="1142" spans="15:38" x14ac:dyDescent="0.25">
      <c r="O1142" s="25"/>
      <c r="P1142" s="25"/>
      <c r="AK1142" s="27"/>
      <c r="AL1142" s="28"/>
    </row>
    <row r="1143" spans="15:38" x14ac:dyDescent="0.25">
      <c r="O1143" s="25"/>
      <c r="P1143" s="25"/>
      <c r="AK1143" s="27"/>
      <c r="AL1143" s="28"/>
    </row>
    <row r="1144" spans="15:38" x14ac:dyDescent="0.25">
      <c r="O1144" s="25"/>
      <c r="P1144" s="25"/>
      <c r="AK1144" s="27"/>
      <c r="AL1144" s="28"/>
    </row>
    <row r="1145" spans="15:38" x14ac:dyDescent="0.25">
      <c r="O1145" s="25"/>
      <c r="P1145" s="25"/>
      <c r="AK1145" s="27"/>
      <c r="AL1145" s="28"/>
    </row>
    <row r="1146" spans="15:38" x14ac:dyDescent="0.25">
      <c r="O1146" s="25"/>
      <c r="P1146" s="25"/>
      <c r="AK1146" s="27"/>
      <c r="AL1146" s="28"/>
    </row>
    <row r="1147" spans="15:38" x14ac:dyDescent="0.25">
      <c r="O1147" s="25"/>
      <c r="P1147" s="25"/>
      <c r="AK1147" s="27"/>
      <c r="AL1147" s="28"/>
    </row>
    <row r="1148" spans="15:38" x14ac:dyDescent="0.25">
      <c r="O1148" s="25"/>
      <c r="P1148" s="25"/>
      <c r="AK1148" s="27"/>
      <c r="AL1148" s="28"/>
    </row>
    <row r="1149" spans="15:38" x14ac:dyDescent="0.25">
      <c r="O1149" s="25"/>
      <c r="P1149" s="25"/>
      <c r="AK1149" s="27"/>
      <c r="AL1149" s="28"/>
    </row>
    <row r="1150" spans="15:38" x14ac:dyDescent="0.25">
      <c r="O1150" s="25"/>
      <c r="P1150" s="25"/>
      <c r="AK1150" s="27"/>
      <c r="AL1150" s="28"/>
    </row>
    <row r="1151" spans="15:38" x14ac:dyDescent="0.25">
      <c r="O1151" s="25"/>
      <c r="P1151" s="25"/>
      <c r="AK1151" s="27"/>
      <c r="AL1151" s="28"/>
    </row>
    <row r="1152" spans="15:38" x14ac:dyDescent="0.25">
      <c r="O1152" s="25"/>
      <c r="P1152" s="25"/>
      <c r="AK1152" s="27"/>
      <c r="AL1152" s="28"/>
    </row>
    <row r="1153" spans="15:38" x14ac:dyDescent="0.25">
      <c r="O1153" s="25"/>
      <c r="P1153" s="25"/>
      <c r="AK1153" s="27"/>
      <c r="AL1153" s="28"/>
    </row>
    <row r="1154" spans="15:38" x14ac:dyDescent="0.25">
      <c r="O1154" s="25"/>
      <c r="P1154" s="25"/>
      <c r="AK1154" s="27"/>
      <c r="AL1154" s="28"/>
    </row>
    <row r="1155" spans="15:38" x14ac:dyDescent="0.25">
      <c r="O1155" s="25"/>
      <c r="P1155" s="25"/>
      <c r="AK1155" s="27"/>
      <c r="AL1155" s="28"/>
    </row>
    <row r="1156" spans="15:38" x14ac:dyDescent="0.25">
      <c r="O1156" s="25"/>
      <c r="P1156" s="25"/>
      <c r="AK1156" s="27"/>
      <c r="AL1156" s="28"/>
    </row>
    <row r="1157" spans="15:38" x14ac:dyDescent="0.25">
      <c r="O1157" s="25"/>
      <c r="P1157" s="25"/>
      <c r="AK1157" s="27"/>
      <c r="AL1157" s="28"/>
    </row>
    <row r="1158" spans="15:38" x14ac:dyDescent="0.25">
      <c r="O1158" s="25"/>
      <c r="P1158" s="25"/>
      <c r="AK1158" s="27"/>
      <c r="AL1158" s="28"/>
    </row>
    <row r="1159" spans="15:38" x14ac:dyDescent="0.25">
      <c r="O1159" s="25"/>
      <c r="P1159" s="25"/>
      <c r="AK1159" s="27"/>
      <c r="AL1159" s="28"/>
    </row>
    <row r="1160" spans="15:38" x14ac:dyDescent="0.25">
      <c r="O1160" s="25"/>
      <c r="P1160" s="25"/>
      <c r="AK1160" s="27"/>
      <c r="AL1160" s="28"/>
    </row>
    <row r="1161" spans="15:38" x14ac:dyDescent="0.25">
      <c r="O1161" s="25"/>
      <c r="P1161" s="25"/>
      <c r="AK1161" s="27"/>
      <c r="AL1161" s="28"/>
    </row>
    <row r="1162" spans="15:38" x14ac:dyDescent="0.25">
      <c r="O1162" s="25"/>
      <c r="P1162" s="25"/>
      <c r="AK1162" s="27"/>
      <c r="AL1162" s="28"/>
    </row>
    <row r="1163" spans="15:38" x14ac:dyDescent="0.25">
      <c r="O1163" s="25"/>
      <c r="P1163" s="25"/>
      <c r="AK1163" s="27"/>
      <c r="AL1163" s="28"/>
    </row>
    <row r="1164" spans="15:38" x14ac:dyDescent="0.25">
      <c r="O1164" s="25"/>
      <c r="P1164" s="25"/>
      <c r="AK1164" s="27"/>
      <c r="AL1164" s="28"/>
    </row>
    <row r="1165" spans="15:38" x14ac:dyDescent="0.25">
      <c r="O1165" s="25"/>
      <c r="P1165" s="25"/>
      <c r="AK1165" s="27"/>
      <c r="AL1165" s="28"/>
    </row>
    <row r="1166" spans="15:38" x14ac:dyDescent="0.25">
      <c r="O1166" s="25"/>
      <c r="P1166" s="25"/>
      <c r="AK1166" s="27"/>
      <c r="AL1166" s="28"/>
    </row>
    <row r="1167" spans="15:38" x14ac:dyDescent="0.25">
      <c r="O1167" s="25"/>
      <c r="P1167" s="25"/>
      <c r="AK1167" s="27"/>
      <c r="AL1167" s="28"/>
    </row>
    <row r="1168" spans="15:38" x14ac:dyDescent="0.25">
      <c r="O1168" s="25"/>
      <c r="P1168" s="25"/>
      <c r="AK1168" s="27"/>
      <c r="AL1168" s="28"/>
    </row>
    <row r="1169" spans="15:38" x14ac:dyDescent="0.25">
      <c r="O1169" s="25"/>
      <c r="P1169" s="25"/>
      <c r="AK1169" s="27"/>
      <c r="AL1169" s="28"/>
    </row>
    <row r="1170" spans="15:38" x14ac:dyDescent="0.25">
      <c r="O1170" s="25"/>
      <c r="P1170" s="25"/>
      <c r="AK1170" s="27"/>
      <c r="AL1170" s="28"/>
    </row>
    <row r="1171" spans="15:38" x14ac:dyDescent="0.25">
      <c r="O1171" s="25"/>
      <c r="P1171" s="25"/>
      <c r="AK1171" s="27"/>
      <c r="AL1171" s="28"/>
    </row>
    <row r="1172" spans="15:38" x14ac:dyDescent="0.25">
      <c r="O1172" s="25"/>
      <c r="P1172" s="25"/>
      <c r="AK1172" s="27"/>
      <c r="AL1172" s="28"/>
    </row>
    <row r="1173" spans="15:38" x14ac:dyDescent="0.25">
      <c r="O1173" s="25"/>
      <c r="P1173" s="25"/>
      <c r="AK1173" s="27"/>
      <c r="AL1173" s="28"/>
    </row>
    <row r="1174" spans="15:38" x14ac:dyDescent="0.25">
      <c r="O1174" s="25"/>
      <c r="P1174" s="25"/>
      <c r="AK1174" s="27"/>
      <c r="AL1174" s="28"/>
    </row>
    <row r="1175" spans="15:38" x14ac:dyDescent="0.25">
      <c r="O1175" s="25"/>
      <c r="P1175" s="25"/>
      <c r="AK1175" s="27"/>
      <c r="AL1175" s="28"/>
    </row>
    <row r="1176" spans="15:38" x14ac:dyDescent="0.25">
      <c r="O1176" s="25"/>
      <c r="P1176" s="25"/>
      <c r="AK1176" s="27"/>
      <c r="AL1176" s="28"/>
    </row>
    <row r="1177" spans="15:38" x14ac:dyDescent="0.25">
      <c r="O1177" s="25"/>
      <c r="P1177" s="25"/>
      <c r="AK1177" s="27"/>
      <c r="AL1177" s="28"/>
    </row>
    <row r="1178" spans="15:38" x14ac:dyDescent="0.25">
      <c r="O1178" s="25"/>
      <c r="P1178" s="25"/>
      <c r="AK1178" s="27"/>
      <c r="AL1178" s="28"/>
    </row>
    <row r="1179" spans="15:38" x14ac:dyDescent="0.25">
      <c r="O1179" s="25"/>
      <c r="P1179" s="25"/>
      <c r="AK1179" s="27"/>
      <c r="AL1179" s="28"/>
    </row>
    <row r="1180" spans="15:38" x14ac:dyDescent="0.25">
      <c r="O1180" s="25"/>
      <c r="P1180" s="25"/>
      <c r="AK1180" s="27"/>
      <c r="AL1180" s="28"/>
    </row>
    <row r="1181" spans="15:38" x14ac:dyDescent="0.25">
      <c r="O1181" s="25"/>
      <c r="P1181" s="25"/>
      <c r="AK1181" s="27"/>
      <c r="AL1181" s="28"/>
    </row>
    <row r="1182" spans="15:38" x14ac:dyDescent="0.25">
      <c r="O1182" s="25"/>
      <c r="P1182" s="25"/>
      <c r="AK1182" s="27"/>
      <c r="AL1182" s="28"/>
    </row>
    <row r="1183" spans="15:38" x14ac:dyDescent="0.25">
      <c r="O1183" s="25"/>
      <c r="P1183" s="25"/>
      <c r="AK1183" s="27"/>
      <c r="AL1183" s="28"/>
    </row>
    <row r="1184" spans="15:38" x14ac:dyDescent="0.25">
      <c r="O1184" s="25"/>
      <c r="P1184" s="25"/>
      <c r="AK1184" s="27"/>
      <c r="AL1184" s="28"/>
    </row>
    <row r="1185" spans="15:38" x14ac:dyDescent="0.25">
      <c r="O1185" s="25"/>
      <c r="P1185" s="25"/>
      <c r="AK1185" s="27"/>
      <c r="AL1185" s="28"/>
    </row>
    <row r="1186" spans="15:38" x14ac:dyDescent="0.25">
      <c r="O1186" s="25"/>
      <c r="P1186" s="25"/>
      <c r="AK1186" s="27"/>
      <c r="AL1186" s="28"/>
    </row>
    <row r="1187" spans="15:38" x14ac:dyDescent="0.25">
      <c r="O1187" s="25"/>
      <c r="P1187" s="25"/>
      <c r="AK1187" s="27"/>
      <c r="AL1187" s="28"/>
    </row>
    <row r="1188" spans="15:38" x14ac:dyDescent="0.25">
      <c r="O1188" s="25"/>
      <c r="P1188" s="25"/>
      <c r="AK1188" s="27"/>
      <c r="AL1188" s="28"/>
    </row>
    <row r="1189" spans="15:38" x14ac:dyDescent="0.25">
      <c r="O1189" s="25"/>
      <c r="P1189" s="25"/>
      <c r="AK1189" s="27"/>
      <c r="AL1189" s="28"/>
    </row>
    <row r="1190" spans="15:38" x14ac:dyDescent="0.25">
      <c r="O1190" s="25"/>
      <c r="P1190" s="25"/>
      <c r="AK1190" s="27"/>
      <c r="AL1190" s="28"/>
    </row>
    <row r="1191" spans="15:38" x14ac:dyDescent="0.25">
      <c r="O1191" s="25"/>
      <c r="P1191" s="25"/>
      <c r="AK1191" s="27"/>
      <c r="AL1191" s="28"/>
    </row>
    <row r="1192" spans="15:38" x14ac:dyDescent="0.25">
      <c r="O1192" s="25"/>
      <c r="P1192" s="25"/>
      <c r="AK1192" s="27"/>
      <c r="AL1192" s="28"/>
    </row>
    <row r="1193" spans="15:38" x14ac:dyDescent="0.25">
      <c r="O1193" s="25"/>
      <c r="P1193" s="25"/>
      <c r="AK1193" s="27"/>
      <c r="AL1193" s="28"/>
    </row>
    <row r="1194" spans="15:38" x14ac:dyDescent="0.25">
      <c r="O1194" s="25"/>
      <c r="P1194" s="25"/>
      <c r="AK1194" s="27"/>
      <c r="AL1194" s="28"/>
    </row>
    <row r="1195" spans="15:38" x14ac:dyDescent="0.25">
      <c r="O1195" s="25"/>
      <c r="P1195" s="25"/>
      <c r="AK1195" s="27"/>
      <c r="AL1195" s="28"/>
    </row>
    <row r="1196" spans="15:38" x14ac:dyDescent="0.25">
      <c r="O1196" s="25"/>
      <c r="P1196" s="25"/>
      <c r="AK1196" s="27"/>
      <c r="AL1196" s="28"/>
    </row>
    <row r="1197" spans="15:38" x14ac:dyDescent="0.25">
      <c r="O1197" s="25"/>
      <c r="P1197" s="25"/>
      <c r="AK1197" s="27"/>
      <c r="AL1197" s="28"/>
    </row>
    <row r="1198" spans="15:38" x14ac:dyDescent="0.25">
      <c r="O1198" s="25"/>
      <c r="P1198" s="25"/>
      <c r="AK1198" s="27"/>
      <c r="AL1198" s="28"/>
    </row>
    <row r="1199" spans="15:38" x14ac:dyDescent="0.25">
      <c r="O1199" s="25"/>
      <c r="P1199" s="25"/>
      <c r="AK1199" s="27"/>
      <c r="AL1199" s="28"/>
    </row>
    <row r="1200" spans="15:38" x14ac:dyDescent="0.25">
      <c r="O1200" s="25"/>
      <c r="P1200" s="25"/>
      <c r="AK1200" s="27"/>
      <c r="AL1200" s="28"/>
    </row>
    <row r="1201" spans="15:38" x14ac:dyDescent="0.25">
      <c r="O1201" s="25"/>
      <c r="P1201" s="25"/>
      <c r="AK1201" s="27"/>
      <c r="AL1201" s="28"/>
    </row>
    <row r="1202" spans="15:38" x14ac:dyDescent="0.25">
      <c r="O1202" s="25"/>
      <c r="P1202" s="25"/>
      <c r="AK1202" s="27"/>
      <c r="AL1202" s="28"/>
    </row>
    <row r="1203" spans="15:38" x14ac:dyDescent="0.25">
      <c r="O1203" s="25"/>
      <c r="P1203" s="25"/>
      <c r="AK1203" s="27"/>
      <c r="AL1203" s="28"/>
    </row>
    <row r="1204" spans="15:38" x14ac:dyDescent="0.25">
      <c r="O1204" s="25"/>
      <c r="P1204" s="25"/>
      <c r="AK1204" s="27"/>
      <c r="AL1204" s="28"/>
    </row>
    <row r="1205" spans="15:38" x14ac:dyDescent="0.25">
      <c r="O1205" s="25"/>
      <c r="P1205" s="25"/>
      <c r="AK1205" s="27"/>
      <c r="AL1205" s="28"/>
    </row>
    <row r="1206" spans="15:38" x14ac:dyDescent="0.25">
      <c r="O1206" s="25"/>
      <c r="P1206" s="25"/>
      <c r="AK1206" s="27"/>
      <c r="AL1206" s="28"/>
    </row>
    <row r="1207" spans="15:38" x14ac:dyDescent="0.25">
      <c r="O1207" s="25"/>
      <c r="P1207" s="25"/>
      <c r="AK1207" s="27"/>
      <c r="AL1207" s="28"/>
    </row>
    <row r="1208" spans="15:38" x14ac:dyDescent="0.25">
      <c r="O1208" s="25"/>
      <c r="P1208" s="25"/>
      <c r="AK1208" s="27"/>
      <c r="AL1208" s="28"/>
    </row>
    <row r="1209" spans="15:38" x14ac:dyDescent="0.25">
      <c r="O1209" s="25"/>
      <c r="P1209" s="25"/>
      <c r="AK1209" s="27"/>
      <c r="AL1209" s="28"/>
    </row>
    <row r="1210" spans="15:38" x14ac:dyDescent="0.25">
      <c r="O1210" s="25"/>
      <c r="P1210" s="25"/>
      <c r="AK1210" s="27"/>
      <c r="AL1210" s="28"/>
    </row>
    <row r="1211" spans="15:38" x14ac:dyDescent="0.25">
      <c r="O1211" s="25"/>
      <c r="P1211" s="25"/>
      <c r="AK1211" s="27"/>
      <c r="AL1211" s="28"/>
    </row>
    <row r="1212" spans="15:38" x14ac:dyDescent="0.25">
      <c r="O1212" s="25"/>
      <c r="P1212" s="25"/>
      <c r="AK1212" s="27"/>
      <c r="AL1212" s="28"/>
    </row>
    <row r="1213" spans="15:38" x14ac:dyDescent="0.25">
      <c r="O1213" s="25"/>
      <c r="P1213" s="25"/>
      <c r="AK1213" s="27"/>
      <c r="AL1213" s="28"/>
    </row>
    <row r="1214" spans="15:38" x14ac:dyDescent="0.25">
      <c r="O1214" s="25"/>
      <c r="P1214" s="25"/>
      <c r="AK1214" s="27"/>
      <c r="AL1214" s="28"/>
    </row>
    <row r="1215" spans="15:38" x14ac:dyDescent="0.25">
      <c r="O1215" s="25"/>
      <c r="P1215" s="25"/>
      <c r="AK1215" s="27"/>
      <c r="AL1215" s="28"/>
    </row>
    <row r="1216" spans="15:38" x14ac:dyDescent="0.25">
      <c r="O1216" s="25"/>
      <c r="P1216" s="25"/>
      <c r="AK1216" s="27"/>
      <c r="AL1216" s="28"/>
    </row>
    <row r="1217" spans="15:38" x14ac:dyDescent="0.25">
      <c r="O1217" s="25"/>
      <c r="P1217" s="25"/>
      <c r="AK1217" s="27"/>
      <c r="AL1217" s="28"/>
    </row>
    <row r="1218" spans="15:38" x14ac:dyDescent="0.25">
      <c r="O1218" s="25"/>
      <c r="P1218" s="25"/>
      <c r="AK1218" s="27"/>
      <c r="AL1218" s="28"/>
    </row>
    <row r="1219" spans="15:38" x14ac:dyDescent="0.25">
      <c r="O1219" s="25"/>
      <c r="P1219" s="25"/>
      <c r="AK1219" s="27"/>
      <c r="AL1219" s="28"/>
    </row>
    <row r="1220" spans="15:38" x14ac:dyDescent="0.25">
      <c r="O1220" s="25"/>
      <c r="P1220" s="25"/>
      <c r="AK1220" s="27"/>
      <c r="AL1220" s="28"/>
    </row>
    <row r="1221" spans="15:38" x14ac:dyDescent="0.25">
      <c r="O1221" s="25"/>
      <c r="P1221" s="25"/>
      <c r="AK1221" s="27"/>
      <c r="AL1221" s="28"/>
    </row>
    <row r="1222" spans="15:38" x14ac:dyDescent="0.25">
      <c r="O1222" s="25"/>
      <c r="P1222" s="25"/>
      <c r="AK1222" s="27"/>
      <c r="AL1222" s="28"/>
    </row>
    <row r="1223" spans="15:38" x14ac:dyDescent="0.25">
      <c r="O1223" s="25"/>
      <c r="P1223" s="25"/>
      <c r="AK1223" s="27"/>
      <c r="AL1223" s="28"/>
    </row>
    <row r="1224" spans="15:38" x14ac:dyDescent="0.25">
      <c r="O1224" s="25"/>
      <c r="P1224" s="25"/>
      <c r="AK1224" s="27"/>
      <c r="AL1224" s="28"/>
    </row>
    <row r="1225" spans="15:38" x14ac:dyDescent="0.25">
      <c r="O1225" s="25"/>
      <c r="P1225" s="25"/>
      <c r="AK1225" s="27"/>
      <c r="AL1225" s="28"/>
    </row>
    <row r="1226" spans="15:38" x14ac:dyDescent="0.25">
      <c r="O1226" s="25"/>
      <c r="P1226" s="25"/>
      <c r="AK1226" s="27"/>
      <c r="AL1226" s="28"/>
    </row>
    <row r="1227" spans="15:38" x14ac:dyDescent="0.25">
      <c r="O1227" s="25"/>
      <c r="P1227" s="25"/>
      <c r="AK1227" s="27"/>
      <c r="AL1227" s="28"/>
    </row>
    <row r="1228" spans="15:38" x14ac:dyDescent="0.25">
      <c r="O1228" s="25"/>
      <c r="P1228" s="25"/>
      <c r="AK1228" s="27"/>
      <c r="AL1228" s="28"/>
    </row>
    <row r="1229" spans="15:38" x14ac:dyDescent="0.25">
      <c r="O1229" s="25"/>
      <c r="P1229" s="25"/>
      <c r="AK1229" s="27"/>
      <c r="AL1229" s="28"/>
    </row>
    <row r="1230" spans="15:38" x14ac:dyDescent="0.25">
      <c r="O1230" s="25"/>
      <c r="P1230" s="25"/>
      <c r="AK1230" s="27"/>
      <c r="AL1230" s="28"/>
    </row>
    <row r="1231" spans="15:38" x14ac:dyDescent="0.25">
      <c r="O1231" s="25"/>
      <c r="P1231" s="25"/>
      <c r="AK1231" s="27"/>
      <c r="AL1231" s="28"/>
    </row>
    <row r="1232" spans="15:38" x14ac:dyDescent="0.25">
      <c r="O1232" s="25"/>
      <c r="P1232" s="25"/>
      <c r="AK1232" s="27"/>
      <c r="AL1232" s="28"/>
    </row>
    <row r="1233" spans="15:38" x14ac:dyDescent="0.25">
      <c r="O1233" s="25"/>
      <c r="P1233" s="25"/>
      <c r="AK1233" s="27"/>
      <c r="AL1233" s="28"/>
    </row>
    <row r="1234" spans="15:38" x14ac:dyDescent="0.25">
      <c r="O1234" s="25"/>
      <c r="P1234" s="25"/>
      <c r="AK1234" s="27"/>
      <c r="AL1234" s="28"/>
    </row>
    <row r="1235" spans="15:38" x14ac:dyDescent="0.25">
      <c r="O1235" s="25"/>
      <c r="P1235" s="25"/>
      <c r="AK1235" s="27"/>
      <c r="AL1235" s="28"/>
    </row>
    <row r="1236" spans="15:38" x14ac:dyDescent="0.25">
      <c r="O1236" s="25"/>
      <c r="P1236" s="25"/>
      <c r="AK1236" s="27"/>
      <c r="AL1236" s="28"/>
    </row>
    <row r="1237" spans="15:38" x14ac:dyDescent="0.25">
      <c r="O1237" s="25"/>
      <c r="P1237" s="25"/>
      <c r="AK1237" s="27"/>
      <c r="AL1237" s="28"/>
    </row>
    <row r="1238" spans="15:38" x14ac:dyDescent="0.25">
      <c r="O1238" s="25"/>
      <c r="P1238" s="25"/>
      <c r="AK1238" s="27"/>
      <c r="AL1238" s="28"/>
    </row>
    <row r="1239" spans="15:38" x14ac:dyDescent="0.25">
      <c r="O1239" s="25"/>
      <c r="P1239" s="25"/>
      <c r="AK1239" s="27"/>
      <c r="AL1239" s="28"/>
    </row>
    <row r="1240" spans="15:38" x14ac:dyDescent="0.25">
      <c r="O1240" s="25"/>
      <c r="P1240" s="25"/>
      <c r="AK1240" s="27"/>
      <c r="AL1240" s="28"/>
    </row>
    <row r="1241" spans="15:38" x14ac:dyDescent="0.25">
      <c r="O1241" s="25"/>
      <c r="P1241" s="25"/>
      <c r="AK1241" s="27"/>
      <c r="AL1241" s="28"/>
    </row>
    <row r="1242" spans="15:38" x14ac:dyDescent="0.25">
      <c r="O1242" s="25"/>
      <c r="P1242" s="25"/>
      <c r="AK1242" s="27"/>
      <c r="AL1242" s="28"/>
    </row>
    <row r="1243" spans="15:38" x14ac:dyDescent="0.25">
      <c r="O1243" s="25"/>
      <c r="P1243" s="25"/>
      <c r="AK1243" s="27"/>
      <c r="AL1243" s="28"/>
    </row>
    <row r="1244" spans="15:38" x14ac:dyDescent="0.25">
      <c r="O1244" s="25"/>
      <c r="P1244" s="25"/>
      <c r="AK1244" s="27"/>
      <c r="AL1244" s="28"/>
    </row>
    <row r="1245" spans="15:38" x14ac:dyDescent="0.25">
      <c r="O1245" s="25"/>
      <c r="P1245" s="25"/>
      <c r="AK1245" s="27"/>
      <c r="AL1245" s="28"/>
    </row>
    <row r="1246" spans="15:38" x14ac:dyDescent="0.25">
      <c r="O1246" s="25"/>
      <c r="P1246" s="25"/>
      <c r="AK1246" s="27"/>
      <c r="AL1246" s="28"/>
    </row>
    <row r="1247" spans="15:38" x14ac:dyDescent="0.25">
      <c r="O1247" s="25"/>
      <c r="P1247" s="25"/>
      <c r="AK1247" s="27"/>
      <c r="AL1247" s="28"/>
    </row>
    <row r="1248" spans="15:38" x14ac:dyDescent="0.25">
      <c r="O1248" s="25"/>
      <c r="P1248" s="25"/>
      <c r="AK1248" s="27"/>
      <c r="AL1248" s="28"/>
    </row>
    <row r="1249" spans="15:38" x14ac:dyDescent="0.25">
      <c r="O1249" s="25"/>
      <c r="P1249" s="25"/>
      <c r="AK1249" s="27"/>
      <c r="AL1249" s="28"/>
    </row>
    <row r="1250" spans="15:38" x14ac:dyDescent="0.25">
      <c r="O1250" s="25"/>
      <c r="P1250" s="25"/>
      <c r="AK1250" s="27"/>
      <c r="AL1250" s="28"/>
    </row>
    <row r="1251" spans="15:38" x14ac:dyDescent="0.25">
      <c r="O1251" s="25"/>
      <c r="P1251" s="25"/>
      <c r="AK1251" s="27"/>
      <c r="AL1251" s="28"/>
    </row>
    <row r="1252" spans="15:38" x14ac:dyDescent="0.25">
      <c r="O1252" s="25"/>
      <c r="P1252" s="25"/>
      <c r="AK1252" s="27"/>
      <c r="AL1252" s="28"/>
    </row>
    <row r="1253" spans="15:38" x14ac:dyDescent="0.25">
      <c r="O1253" s="25"/>
      <c r="P1253" s="25"/>
      <c r="AK1253" s="27"/>
      <c r="AL1253" s="28"/>
    </row>
    <row r="1254" spans="15:38" x14ac:dyDescent="0.25">
      <c r="O1254" s="25"/>
      <c r="P1254" s="25"/>
      <c r="AK1254" s="27"/>
      <c r="AL1254" s="28"/>
    </row>
    <row r="1255" spans="15:38" x14ac:dyDescent="0.25">
      <c r="O1255" s="25"/>
      <c r="P1255" s="25"/>
      <c r="AK1255" s="27"/>
      <c r="AL1255" s="28"/>
    </row>
    <row r="1256" spans="15:38" x14ac:dyDescent="0.25">
      <c r="O1256" s="25"/>
      <c r="P1256" s="25"/>
      <c r="AK1256" s="27"/>
      <c r="AL1256" s="28"/>
    </row>
    <row r="1257" spans="15:38" x14ac:dyDescent="0.25">
      <c r="O1257" s="25"/>
      <c r="P1257" s="25"/>
      <c r="AK1257" s="27"/>
      <c r="AL1257" s="28"/>
    </row>
    <row r="1258" spans="15:38" x14ac:dyDescent="0.25">
      <c r="O1258" s="25"/>
      <c r="P1258" s="25"/>
      <c r="AK1258" s="27"/>
      <c r="AL1258" s="28"/>
    </row>
    <row r="1259" spans="15:38" x14ac:dyDescent="0.25">
      <c r="O1259" s="25"/>
      <c r="P1259" s="25"/>
      <c r="AK1259" s="27"/>
      <c r="AL1259" s="28"/>
    </row>
    <row r="1260" spans="15:38" x14ac:dyDescent="0.25">
      <c r="O1260" s="25"/>
      <c r="P1260" s="25"/>
      <c r="AK1260" s="27"/>
      <c r="AL1260" s="28"/>
    </row>
    <row r="1261" spans="15:38" x14ac:dyDescent="0.25">
      <c r="O1261" s="25"/>
      <c r="P1261" s="25"/>
      <c r="AK1261" s="27"/>
      <c r="AL1261" s="28"/>
    </row>
    <row r="1262" spans="15:38" x14ac:dyDescent="0.25">
      <c r="O1262" s="25"/>
      <c r="P1262" s="25"/>
      <c r="AK1262" s="27"/>
      <c r="AL1262" s="28"/>
    </row>
    <row r="1263" spans="15:38" x14ac:dyDescent="0.25">
      <c r="O1263" s="25"/>
      <c r="P1263" s="25"/>
      <c r="AK1263" s="27"/>
      <c r="AL1263" s="28"/>
    </row>
    <row r="1264" spans="15:38" x14ac:dyDescent="0.25">
      <c r="O1264" s="25"/>
      <c r="P1264" s="25"/>
      <c r="AK1264" s="27"/>
      <c r="AL1264" s="28"/>
    </row>
    <row r="1265" spans="15:38" x14ac:dyDescent="0.25">
      <c r="O1265" s="25"/>
      <c r="P1265" s="25"/>
      <c r="AK1265" s="27"/>
      <c r="AL1265" s="28"/>
    </row>
    <row r="1266" spans="15:38" x14ac:dyDescent="0.25">
      <c r="O1266" s="25"/>
      <c r="P1266" s="25"/>
      <c r="AK1266" s="27"/>
      <c r="AL1266" s="28"/>
    </row>
    <row r="1267" spans="15:38" x14ac:dyDescent="0.25">
      <c r="O1267" s="25"/>
      <c r="P1267" s="25"/>
      <c r="AK1267" s="27"/>
      <c r="AL1267" s="28"/>
    </row>
    <row r="1268" spans="15:38" x14ac:dyDescent="0.25">
      <c r="O1268" s="25"/>
      <c r="P1268" s="25"/>
      <c r="AK1268" s="27"/>
      <c r="AL1268" s="28"/>
    </row>
    <row r="1269" spans="15:38" x14ac:dyDescent="0.25">
      <c r="O1269" s="25"/>
      <c r="P1269" s="25"/>
      <c r="AK1269" s="27"/>
      <c r="AL1269" s="28"/>
    </row>
    <row r="1270" spans="15:38" x14ac:dyDescent="0.25">
      <c r="O1270" s="25"/>
      <c r="P1270" s="25"/>
      <c r="AK1270" s="27"/>
      <c r="AL1270" s="28"/>
    </row>
    <row r="1271" spans="15:38" x14ac:dyDescent="0.25">
      <c r="O1271" s="25"/>
      <c r="P1271" s="25"/>
      <c r="AK1271" s="27"/>
      <c r="AL1271" s="28"/>
    </row>
    <row r="1272" spans="15:38" x14ac:dyDescent="0.25">
      <c r="O1272" s="25"/>
      <c r="P1272" s="25"/>
      <c r="AK1272" s="27"/>
      <c r="AL1272" s="28"/>
    </row>
    <row r="1273" spans="15:38" x14ac:dyDescent="0.25">
      <c r="O1273" s="25"/>
      <c r="P1273" s="25"/>
      <c r="AK1273" s="27"/>
      <c r="AL1273" s="28"/>
    </row>
    <row r="1274" spans="15:38" x14ac:dyDescent="0.25">
      <c r="O1274" s="25"/>
      <c r="P1274" s="25"/>
      <c r="AK1274" s="27"/>
      <c r="AL1274" s="28"/>
    </row>
    <row r="1275" spans="15:38" x14ac:dyDescent="0.25">
      <c r="O1275" s="25"/>
      <c r="P1275" s="25"/>
      <c r="AK1275" s="27"/>
      <c r="AL1275" s="28"/>
    </row>
    <row r="1276" spans="15:38" x14ac:dyDescent="0.25">
      <c r="O1276" s="25"/>
      <c r="P1276" s="25"/>
      <c r="AK1276" s="27"/>
      <c r="AL1276" s="28"/>
    </row>
    <row r="1277" spans="15:38" x14ac:dyDescent="0.25">
      <c r="O1277" s="25"/>
      <c r="P1277" s="25"/>
      <c r="AK1277" s="27"/>
      <c r="AL1277" s="28"/>
    </row>
    <row r="1278" spans="15:38" x14ac:dyDescent="0.25">
      <c r="O1278" s="25"/>
      <c r="P1278" s="25"/>
      <c r="AK1278" s="27"/>
      <c r="AL1278" s="28"/>
    </row>
    <row r="1279" spans="15:38" x14ac:dyDescent="0.25">
      <c r="O1279" s="25"/>
      <c r="P1279" s="25"/>
      <c r="AK1279" s="27"/>
      <c r="AL1279" s="28"/>
    </row>
    <row r="1280" spans="15:38" x14ac:dyDescent="0.25">
      <c r="O1280" s="25"/>
      <c r="P1280" s="25"/>
      <c r="AK1280" s="27"/>
      <c r="AL1280" s="28"/>
    </row>
    <row r="1281" spans="15:38" x14ac:dyDescent="0.25">
      <c r="O1281" s="25"/>
      <c r="P1281" s="25"/>
      <c r="AK1281" s="27"/>
      <c r="AL1281" s="28"/>
    </row>
    <row r="1282" spans="15:38" x14ac:dyDescent="0.25">
      <c r="O1282" s="25"/>
      <c r="P1282" s="25"/>
      <c r="AK1282" s="27"/>
      <c r="AL1282" s="28"/>
    </row>
    <row r="1283" spans="15:38" x14ac:dyDescent="0.25">
      <c r="O1283" s="25"/>
      <c r="P1283" s="25"/>
      <c r="AK1283" s="27"/>
      <c r="AL1283" s="28"/>
    </row>
    <row r="1284" spans="15:38" x14ac:dyDescent="0.25">
      <c r="O1284" s="25"/>
      <c r="P1284" s="25"/>
      <c r="AK1284" s="27"/>
      <c r="AL1284" s="28"/>
    </row>
    <row r="1285" spans="15:38" x14ac:dyDescent="0.25">
      <c r="O1285" s="25"/>
      <c r="P1285" s="25"/>
      <c r="AK1285" s="27"/>
      <c r="AL1285" s="28"/>
    </row>
    <row r="1286" spans="15:38" x14ac:dyDescent="0.25">
      <c r="O1286" s="25"/>
      <c r="P1286" s="25"/>
      <c r="AK1286" s="27"/>
      <c r="AL1286" s="28"/>
    </row>
    <row r="1287" spans="15:38" x14ac:dyDescent="0.25">
      <c r="O1287" s="25"/>
      <c r="P1287" s="25"/>
      <c r="AK1287" s="27"/>
      <c r="AL1287" s="28"/>
    </row>
    <row r="1288" spans="15:38" x14ac:dyDescent="0.25">
      <c r="O1288" s="25"/>
      <c r="P1288" s="25"/>
      <c r="AK1288" s="27"/>
      <c r="AL1288" s="28"/>
    </row>
    <row r="1289" spans="15:38" x14ac:dyDescent="0.25">
      <c r="O1289" s="25"/>
      <c r="P1289" s="25"/>
      <c r="AK1289" s="27"/>
      <c r="AL1289" s="28"/>
    </row>
    <row r="1290" spans="15:38" x14ac:dyDescent="0.25">
      <c r="O1290" s="25"/>
      <c r="P1290" s="25"/>
      <c r="AK1290" s="27"/>
      <c r="AL1290" s="28"/>
    </row>
    <row r="1291" spans="15:38" x14ac:dyDescent="0.25">
      <c r="O1291" s="25"/>
      <c r="P1291" s="25"/>
      <c r="AK1291" s="27"/>
      <c r="AL1291" s="28"/>
    </row>
    <row r="1292" spans="15:38" x14ac:dyDescent="0.25">
      <c r="O1292" s="25"/>
      <c r="P1292" s="25"/>
      <c r="AK1292" s="27"/>
      <c r="AL1292" s="28"/>
    </row>
    <row r="1293" spans="15:38" x14ac:dyDescent="0.25">
      <c r="O1293" s="25"/>
      <c r="P1293" s="25"/>
      <c r="AK1293" s="27"/>
      <c r="AL1293" s="28"/>
    </row>
    <row r="1294" spans="15:38" x14ac:dyDescent="0.25">
      <c r="O1294" s="25"/>
      <c r="P1294" s="25"/>
      <c r="AK1294" s="27"/>
      <c r="AL1294" s="28"/>
    </row>
    <row r="1295" spans="15:38" x14ac:dyDescent="0.25">
      <c r="O1295" s="25"/>
      <c r="P1295" s="25"/>
      <c r="AK1295" s="27"/>
      <c r="AL1295" s="28"/>
    </row>
    <row r="1296" spans="15:38" x14ac:dyDescent="0.25">
      <c r="O1296" s="25"/>
      <c r="P1296" s="25"/>
      <c r="AK1296" s="27"/>
      <c r="AL1296" s="28"/>
    </row>
    <row r="1297" spans="15:38" x14ac:dyDescent="0.25">
      <c r="O1297" s="25"/>
      <c r="P1297" s="25"/>
      <c r="AK1297" s="27"/>
      <c r="AL1297" s="28"/>
    </row>
    <row r="1298" spans="15:38" x14ac:dyDescent="0.25">
      <c r="O1298" s="25"/>
      <c r="P1298" s="25"/>
      <c r="AK1298" s="27"/>
      <c r="AL1298" s="28"/>
    </row>
    <row r="1299" spans="15:38" x14ac:dyDescent="0.25">
      <c r="O1299" s="25"/>
      <c r="P1299" s="25"/>
      <c r="AK1299" s="27"/>
      <c r="AL1299" s="28"/>
    </row>
    <row r="1300" spans="15:38" x14ac:dyDescent="0.25">
      <c r="O1300" s="25"/>
      <c r="P1300" s="25"/>
      <c r="AK1300" s="27"/>
      <c r="AL1300" s="28"/>
    </row>
    <row r="1301" spans="15:38" x14ac:dyDescent="0.25">
      <c r="O1301" s="25"/>
      <c r="P1301" s="25"/>
      <c r="AK1301" s="27"/>
      <c r="AL1301" s="28"/>
    </row>
    <row r="1302" spans="15:38" x14ac:dyDescent="0.25">
      <c r="O1302" s="25"/>
      <c r="P1302" s="25"/>
      <c r="AK1302" s="27"/>
      <c r="AL1302" s="28"/>
    </row>
    <row r="1303" spans="15:38" x14ac:dyDescent="0.25">
      <c r="O1303" s="25"/>
      <c r="P1303" s="25"/>
      <c r="AK1303" s="27"/>
      <c r="AL1303" s="28"/>
    </row>
    <row r="1304" spans="15:38" x14ac:dyDescent="0.25">
      <c r="O1304" s="25"/>
      <c r="P1304" s="25"/>
      <c r="AK1304" s="27"/>
      <c r="AL1304" s="28"/>
    </row>
    <row r="1305" spans="15:38" x14ac:dyDescent="0.25">
      <c r="O1305" s="25"/>
      <c r="P1305" s="25"/>
      <c r="AK1305" s="27"/>
      <c r="AL1305" s="28"/>
    </row>
    <row r="1306" spans="15:38" x14ac:dyDescent="0.25">
      <c r="O1306" s="25"/>
      <c r="P1306" s="25"/>
      <c r="AK1306" s="27"/>
      <c r="AL1306" s="28"/>
    </row>
    <row r="1307" spans="15:38" x14ac:dyDescent="0.25">
      <c r="O1307" s="25"/>
      <c r="P1307" s="25"/>
      <c r="AK1307" s="27"/>
      <c r="AL1307" s="28"/>
    </row>
    <row r="1308" spans="15:38" x14ac:dyDescent="0.25">
      <c r="O1308" s="25"/>
      <c r="P1308" s="25"/>
      <c r="AK1308" s="27"/>
      <c r="AL1308" s="28"/>
    </row>
    <row r="1309" spans="15:38" x14ac:dyDescent="0.25">
      <c r="O1309" s="25"/>
      <c r="P1309" s="25"/>
      <c r="AK1309" s="27"/>
      <c r="AL1309" s="28"/>
    </row>
    <row r="1310" spans="15:38" x14ac:dyDescent="0.25">
      <c r="O1310" s="25"/>
      <c r="P1310" s="25"/>
      <c r="AK1310" s="27"/>
      <c r="AL1310" s="28"/>
    </row>
    <row r="1311" spans="15:38" x14ac:dyDescent="0.25">
      <c r="O1311" s="25"/>
      <c r="P1311" s="25"/>
      <c r="AK1311" s="27"/>
      <c r="AL1311" s="28"/>
    </row>
    <row r="1312" spans="15:38" x14ac:dyDescent="0.25">
      <c r="O1312" s="25"/>
      <c r="P1312" s="25"/>
      <c r="AK1312" s="27"/>
      <c r="AL1312" s="28"/>
    </row>
    <row r="1313" spans="15:38" x14ac:dyDescent="0.25">
      <c r="O1313" s="25"/>
      <c r="P1313" s="25"/>
      <c r="AK1313" s="27"/>
      <c r="AL1313" s="28"/>
    </row>
    <row r="1314" spans="15:38" x14ac:dyDescent="0.25">
      <c r="O1314" s="25"/>
      <c r="P1314" s="25"/>
      <c r="AK1314" s="27"/>
      <c r="AL1314" s="28"/>
    </row>
    <row r="1315" spans="15:38" x14ac:dyDescent="0.25">
      <c r="O1315" s="25"/>
      <c r="P1315" s="25"/>
      <c r="AK1315" s="27"/>
      <c r="AL1315" s="28"/>
    </row>
    <row r="1316" spans="15:38" x14ac:dyDescent="0.25">
      <c r="O1316" s="25"/>
      <c r="P1316" s="25"/>
      <c r="AK1316" s="27"/>
      <c r="AL1316" s="28"/>
    </row>
    <row r="1317" spans="15:38" x14ac:dyDescent="0.25">
      <c r="O1317" s="25"/>
      <c r="P1317" s="25"/>
      <c r="AK1317" s="27"/>
      <c r="AL1317" s="28"/>
    </row>
    <row r="1318" spans="15:38" x14ac:dyDescent="0.25">
      <c r="O1318" s="25"/>
      <c r="P1318" s="25"/>
      <c r="AK1318" s="27"/>
      <c r="AL1318" s="28"/>
    </row>
    <row r="1319" spans="15:38" x14ac:dyDescent="0.25">
      <c r="O1319" s="25"/>
      <c r="P1319" s="25"/>
      <c r="AK1319" s="27"/>
      <c r="AL1319" s="28"/>
    </row>
    <row r="1320" spans="15:38" x14ac:dyDescent="0.25">
      <c r="O1320" s="25"/>
      <c r="P1320" s="25"/>
      <c r="AK1320" s="27"/>
      <c r="AL1320" s="28"/>
    </row>
    <row r="1321" spans="15:38" x14ac:dyDescent="0.25">
      <c r="O1321" s="25"/>
      <c r="P1321" s="25"/>
      <c r="AK1321" s="27"/>
      <c r="AL1321" s="28"/>
    </row>
    <row r="1322" spans="15:38" x14ac:dyDescent="0.25">
      <c r="O1322" s="25"/>
      <c r="P1322" s="25"/>
      <c r="AK1322" s="27"/>
      <c r="AL1322" s="28"/>
    </row>
    <row r="1323" spans="15:38" x14ac:dyDescent="0.25">
      <c r="O1323" s="25"/>
      <c r="P1323" s="25"/>
      <c r="AK1323" s="27"/>
      <c r="AL1323" s="28"/>
    </row>
    <row r="1324" spans="15:38" x14ac:dyDescent="0.25">
      <c r="O1324" s="25"/>
      <c r="P1324" s="25"/>
      <c r="AK1324" s="27"/>
      <c r="AL1324" s="28"/>
    </row>
    <row r="1325" spans="15:38" x14ac:dyDescent="0.25">
      <c r="O1325" s="25"/>
      <c r="P1325" s="25"/>
      <c r="AK1325" s="27"/>
      <c r="AL1325" s="28"/>
    </row>
    <row r="1326" spans="15:38" x14ac:dyDescent="0.25">
      <c r="O1326" s="25"/>
      <c r="P1326" s="25"/>
      <c r="AK1326" s="27"/>
      <c r="AL1326" s="28"/>
    </row>
    <row r="1327" spans="15:38" x14ac:dyDescent="0.25">
      <c r="O1327" s="25"/>
      <c r="P1327" s="25"/>
      <c r="AK1327" s="27"/>
      <c r="AL1327" s="28"/>
    </row>
    <row r="1328" spans="15:38" x14ac:dyDescent="0.25">
      <c r="O1328" s="25"/>
      <c r="P1328" s="25"/>
      <c r="AK1328" s="27"/>
      <c r="AL1328" s="28"/>
    </row>
    <row r="1329" spans="15:38" x14ac:dyDescent="0.25">
      <c r="O1329" s="25"/>
      <c r="P1329" s="25"/>
      <c r="AK1329" s="27"/>
      <c r="AL1329" s="28"/>
    </row>
    <row r="1330" spans="15:38" x14ac:dyDescent="0.25">
      <c r="O1330" s="25"/>
      <c r="P1330" s="25"/>
      <c r="AK1330" s="27"/>
      <c r="AL1330" s="28"/>
    </row>
    <row r="1331" spans="15:38" x14ac:dyDescent="0.25">
      <c r="O1331" s="25"/>
      <c r="P1331" s="25"/>
      <c r="AK1331" s="27"/>
      <c r="AL1331" s="28"/>
    </row>
    <row r="1332" spans="15:38" x14ac:dyDescent="0.25">
      <c r="O1332" s="25"/>
      <c r="P1332" s="25"/>
      <c r="AK1332" s="27"/>
      <c r="AL1332" s="28"/>
    </row>
    <row r="1333" spans="15:38" x14ac:dyDescent="0.25">
      <c r="O1333" s="25"/>
      <c r="P1333" s="25"/>
      <c r="AK1333" s="27"/>
      <c r="AL1333" s="28"/>
    </row>
    <row r="1334" spans="15:38" x14ac:dyDescent="0.25">
      <c r="O1334" s="25"/>
      <c r="P1334" s="25"/>
      <c r="AK1334" s="27"/>
      <c r="AL1334" s="28"/>
    </row>
    <row r="1335" spans="15:38" x14ac:dyDescent="0.25">
      <c r="O1335" s="25"/>
      <c r="P1335" s="25"/>
      <c r="AK1335" s="27"/>
      <c r="AL1335" s="28"/>
    </row>
    <row r="1336" spans="15:38" x14ac:dyDescent="0.25">
      <c r="O1336" s="25"/>
      <c r="P1336" s="25"/>
      <c r="AK1336" s="27"/>
      <c r="AL1336" s="28"/>
    </row>
    <row r="1337" spans="15:38" x14ac:dyDescent="0.25">
      <c r="O1337" s="25"/>
      <c r="P1337" s="25"/>
      <c r="AK1337" s="27"/>
      <c r="AL1337" s="28"/>
    </row>
    <row r="1338" spans="15:38" x14ac:dyDescent="0.25">
      <c r="O1338" s="25"/>
      <c r="P1338" s="25"/>
      <c r="AK1338" s="27"/>
      <c r="AL1338" s="28"/>
    </row>
    <row r="1339" spans="15:38" x14ac:dyDescent="0.25">
      <c r="O1339" s="25"/>
      <c r="P1339" s="25"/>
      <c r="AK1339" s="27"/>
      <c r="AL1339" s="28"/>
    </row>
    <row r="1340" spans="15:38" x14ac:dyDescent="0.25">
      <c r="O1340" s="25"/>
      <c r="P1340" s="25"/>
      <c r="AK1340" s="27"/>
      <c r="AL1340" s="28"/>
    </row>
    <row r="1341" spans="15:38" x14ac:dyDescent="0.25">
      <c r="O1341" s="25"/>
      <c r="P1341" s="25"/>
      <c r="AK1341" s="27"/>
      <c r="AL1341" s="28"/>
    </row>
    <row r="1342" spans="15:38" x14ac:dyDescent="0.25">
      <c r="O1342" s="25"/>
      <c r="P1342" s="25"/>
      <c r="AK1342" s="27"/>
      <c r="AL1342" s="28"/>
    </row>
    <row r="1343" spans="15:38" x14ac:dyDescent="0.25">
      <c r="O1343" s="25"/>
      <c r="P1343" s="25"/>
      <c r="AK1343" s="27"/>
      <c r="AL1343" s="28"/>
    </row>
    <row r="1344" spans="15:38" x14ac:dyDescent="0.25">
      <c r="O1344" s="25"/>
      <c r="P1344" s="25"/>
      <c r="AK1344" s="27"/>
      <c r="AL1344" s="28"/>
    </row>
    <row r="1345" spans="15:38" x14ac:dyDescent="0.25">
      <c r="O1345" s="25"/>
      <c r="P1345" s="25"/>
      <c r="AK1345" s="27"/>
      <c r="AL1345" s="28"/>
    </row>
    <row r="1346" spans="15:38" x14ac:dyDescent="0.25">
      <c r="O1346" s="25"/>
      <c r="P1346" s="25"/>
      <c r="AK1346" s="27"/>
      <c r="AL1346" s="28"/>
    </row>
    <row r="1347" spans="15:38" x14ac:dyDescent="0.25">
      <c r="O1347" s="25"/>
      <c r="P1347" s="25"/>
      <c r="AK1347" s="27"/>
      <c r="AL1347" s="28"/>
    </row>
    <row r="1348" spans="15:38" x14ac:dyDescent="0.25">
      <c r="O1348" s="25"/>
      <c r="P1348" s="25"/>
      <c r="AK1348" s="27"/>
      <c r="AL1348" s="28"/>
    </row>
    <row r="1349" spans="15:38" x14ac:dyDescent="0.25">
      <c r="O1349" s="25"/>
      <c r="P1349" s="25"/>
      <c r="AK1349" s="27"/>
      <c r="AL1349" s="28"/>
    </row>
    <row r="1350" spans="15:38" x14ac:dyDescent="0.25">
      <c r="O1350" s="25"/>
      <c r="P1350" s="25"/>
      <c r="AK1350" s="27"/>
      <c r="AL1350" s="28"/>
    </row>
    <row r="1351" spans="15:38" x14ac:dyDescent="0.25">
      <c r="O1351" s="25"/>
      <c r="P1351" s="25"/>
      <c r="AK1351" s="27"/>
      <c r="AL1351" s="28"/>
    </row>
    <row r="1352" spans="15:38" x14ac:dyDescent="0.25">
      <c r="O1352" s="25"/>
      <c r="P1352" s="25"/>
      <c r="AK1352" s="27"/>
      <c r="AL1352" s="28"/>
    </row>
    <row r="1353" spans="15:38" x14ac:dyDescent="0.25">
      <c r="O1353" s="25"/>
      <c r="P1353" s="25"/>
      <c r="AK1353" s="27"/>
      <c r="AL1353" s="28"/>
    </row>
    <row r="1354" spans="15:38" x14ac:dyDescent="0.25">
      <c r="O1354" s="25"/>
      <c r="P1354" s="25"/>
      <c r="AK1354" s="27"/>
      <c r="AL1354" s="28"/>
    </row>
    <row r="1355" spans="15:38" x14ac:dyDescent="0.25">
      <c r="O1355" s="25"/>
      <c r="P1355" s="25"/>
      <c r="AK1355" s="27"/>
      <c r="AL1355" s="28"/>
    </row>
    <row r="1356" spans="15:38" x14ac:dyDescent="0.25">
      <c r="O1356" s="25"/>
      <c r="P1356" s="25"/>
      <c r="AK1356" s="27"/>
      <c r="AL1356" s="28"/>
    </row>
    <row r="1357" spans="15:38" x14ac:dyDescent="0.25">
      <c r="O1357" s="25"/>
      <c r="P1357" s="25"/>
      <c r="AK1357" s="27"/>
      <c r="AL1357" s="28"/>
    </row>
    <row r="1358" spans="15:38" x14ac:dyDescent="0.25">
      <c r="O1358" s="25"/>
      <c r="P1358" s="25"/>
      <c r="AK1358" s="27"/>
      <c r="AL1358" s="28"/>
    </row>
    <row r="1359" spans="15:38" x14ac:dyDescent="0.25">
      <c r="O1359" s="25"/>
      <c r="P1359" s="25"/>
      <c r="AK1359" s="27"/>
      <c r="AL1359" s="28"/>
    </row>
    <row r="1360" spans="15:38" x14ac:dyDescent="0.25">
      <c r="O1360" s="25"/>
      <c r="P1360" s="25"/>
      <c r="AK1360" s="27"/>
      <c r="AL1360" s="28"/>
    </row>
    <row r="1361" spans="15:38" x14ac:dyDescent="0.25">
      <c r="O1361" s="25"/>
      <c r="P1361" s="25"/>
      <c r="AK1361" s="27"/>
      <c r="AL1361" s="28"/>
    </row>
    <row r="1362" spans="15:38" x14ac:dyDescent="0.25">
      <c r="O1362" s="25"/>
      <c r="P1362" s="25"/>
      <c r="AK1362" s="27"/>
      <c r="AL1362" s="28"/>
    </row>
    <row r="1363" spans="15:38" x14ac:dyDescent="0.25">
      <c r="O1363" s="25"/>
      <c r="P1363" s="25"/>
      <c r="AK1363" s="27"/>
      <c r="AL1363" s="28"/>
    </row>
    <row r="1364" spans="15:38" x14ac:dyDescent="0.25">
      <c r="O1364" s="25"/>
      <c r="P1364" s="25"/>
      <c r="AK1364" s="27"/>
      <c r="AL1364" s="28"/>
    </row>
    <row r="1365" spans="15:38" x14ac:dyDescent="0.25">
      <c r="O1365" s="25"/>
      <c r="P1365" s="25"/>
      <c r="AK1365" s="27"/>
      <c r="AL1365" s="28"/>
    </row>
    <row r="1366" spans="15:38" x14ac:dyDescent="0.25">
      <c r="O1366" s="25"/>
      <c r="P1366" s="25"/>
      <c r="AK1366" s="27"/>
      <c r="AL1366" s="28"/>
    </row>
    <row r="1367" spans="15:38" x14ac:dyDescent="0.25">
      <c r="O1367" s="25"/>
      <c r="P1367" s="25"/>
      <c r="AK1367" s="27"/>
      <c r="AL1367" s="28"/>
    </row>
    <row r="1368" spans="15:38" x14ac:dyDescent="0.25">
      <c r="O1368" s="25"/>
      <c r="P1368" s="25"/>
      <c r="AK1368" s="27"/>
      <c r="AL1368" s="28"/>
    </row>
    <row r="1369" spans="15:38" x14ac:dyDescent="0.25">
      <c r="O1369" s="25"/>
      <c r="P1369" s="25"/>
      <c r="AK1369" s="27"/>
      <c r="AL1369" s="28"/>
    </row>
    <row r="1370" spans="15:38" x14ac:dyDescent="0.25">
      <c r="O1370" s="25"/>
      <c r="P1370" s="25"/>
      <c r="AK1370" s="27"/>
      <c r="AL1370" s="28"/>
    </row>
    <row r="1371" spans="15:38" x14ac:dyDescent="0.25">
      <c r="O1371" s="25"/>
      <c r="P1371" s="25"/>
      <c r="AK1371" s="27"/>
      <c r="AL1371" s="28"/>
    </row>
    <row r="1372" spans="15:38" x14ac:dyDescent="0.25">
      <c r="O1372" s="25"/>
      <c r="P1372" s="25"/>
      <c r="AK1372" s="27"/>
      <c r="AL1372" s="28"/>
    </row>
    <row r="1373" spans="15:38" x14ac:dyDescent="0.25">
      <c r="O1373" s="25"/>
      <c r="P1373" s="25"/>
      <c r="AK1373" s="27"/>
      <c r="AL1373" s="28"/>
    </row>
    <row r="1374" spans="15:38" x14ac:dyDescent="0.25">
      <c r="O1374" s="25"/>
      <c r="P1374" s="25"/>
      <c r="AK1374" s="27"/>
      <c r="AL1374" s="28"/>
    </row>
    <row r="1375" spans="15:38" x14ac:dyDescent="0.25">
      <c r="O1375" s="25"/>
      <c r="P1375" s="25"/>
      <c r="AK1375" s="27"/>
      <c r="AL1375" s="28"/>
    </row>
    <row r="1376" spans="15:38" x14ac:dyDescent="0.25">
      <c r="O1376" s="25"/>
      <c r="P1376" s="25"/>
      <c r="AK1376" s="27"/>
      <c r="AL1376" s="28"/>
    </row>
    <row r="1377" spans="15:38" x14ac:dyDescent="0.25">
      <c r="O1377" s="25"/>
      <c r="P1377" s="25"/>
      <c r="AK1377" s="27"/>
      <c r="AL1377" s="28"/>
    </row>
    <row r="1378" spans="15:38" x14ac:dyDescent="0.25">
      <c r="O1378" s="25"/>
      <c r="P1378" s="25"/>
      <c r="AK1378" s="27"/>
      <c r="AL1378" s="28"/>
    </row>
    <row r="1379" spans="15:38" x14ac:dyDescent="0.25">
      <c r="O1379" s="25"/>
      <c r="P1379" s="25"/>
      <c r="AK1379" s="27"/>
      <c r="AL1379" s="28"/>
    </row>
    <row r="1380" spans="15:38" x14ac:dyDescent="0.25">
      <c r="O1380" s="25"/>
      <c r="P1380" s="25"/>
      <c r="AK1380" s="27"/>
      <c r="AL1380" s="28"/>
    </row>
    <row r="1381" spans="15:38" x14ac:dyDescent="0.25">
      <c r="O1381" s="25"/>
      <c r="P1381" s="25"/>
      <c r="AK1381" s="27"/>
      <c r="AL1381" s="28"/>
    </row>
    <row r="1382" spans="15:38" x14ac:dyDescent="0.25">
      <c r="O1382" s="25"/>
      <c r="P1382" s="25"/>
      <c r="AK1382" s="27"/>
      <c r="AL1382" s="28"/>
    </row>
    <row r="1383" spans="15:38" x14ac:dyDescent="0.25">
      <c r="O1383" s="25"/>
      <c r="P1383" s="25"/>
      <c r="AK1383" s="27"/>
      <c r="AL1383" s="28"/>
    </row>
    <row r="1384" spans="15:38" x14ac:dyDescent="0.25">
      <c r="O1384" s="25"/>
      <c r="P1384" s="25"/>
      <c r="AK1384" s="27"/>
      <c r="AL1384" s="28"/>
    </row>
    <row r="1385" spans="15:38" x14ac:dyDescent="0.25">
      <c r="O1385" s="25"/>
      <c r="P1385" s="25"/>
      <c r="AK1385" s="27"/>
      <c r="AL1385" s="28"/>
    </row>
    <row r="1386" spans="15:38" x14ac:dyDescent="0.25">
      <c r="O1386" s="25"/>
      <c r="P1386" s="25"/>
      <c r="AK1386" s="27"/>
      <c r="AL1386" s="28"/>
    </row>
    <row r="1387" spans="15:38" x14ac:dyDescent="0.25">
      <c r="O1387" s="25"/>
      <c r="P1387" s="25"/>
      <c r="AK1387" s="27"/>
      <c r="AL1387" s="28"/>
    </row>
    <row r="1388" spans="15:38" x14ac:dyDescent="0.25">
      <c r="O1388" s="25"/>
      <c r="P1388" s="25"/>
      <c r="AK1388" s="27"/>
      <c r="AL1388" s="28"/>
    </row>
    <row r="1389" spans="15:38" x14ac:dyDescent="0.25">
      <c r="O1389" s="25"/>
      <c r="P1389" s="25"/>
      <c r="AK1389" s="27"/>
      <c r="AL1389" s="28"/>
    </row>
    <row r="1390" spans="15:38" x14ac:dyDescent="0.25">
      <c r="O1390" s="25"/>
      <c r="P1390" s="25"/>
      <c r="AK1390" s="27"/>
      <c r="AL1390" s="28"/>
    </row>
    <row r="1391" spans="15:38" x14ac:dyDescent="0.25">
      <c r="O1391" s="25"/>
      <c r="P1391" s="25"/>
      <c r="AK1391" s="27"/>
      <c r="AL1391" s="28"/>
    </row>
    <row r="1392" spans="15:38" x14ac:dyDescent="0.25">
      <c r="O1392" s="25"/>
      <c r="P1392" s="25"/>
      <c r="AK1392" s="27"/>
      <c r="AL1392" s="28"/>
    </row>
    <row r="1393" spans="15:38" x14ac:dyDescent="0.25">
      <c r="O1393" s="25"/>
      <c r="P1393" s="25"/>
      <c r="AK1393" s="27"/>
      <c r="AL1393" s="28"/>
    </row>
    <row r="1394" spans="15:38" x14ac:dyDescent="0.25">
      <c r="O1394" s="25"/>
      <c r="P1394" s="25"/>
      <c r="AK1394" s="27"/>
      <c r="AL1394" s="28"/>
    </row>
    <row r="1395" spans="15:38" x14ac:dyDescent="0.25">
      <c r="O1395" s="25"/>
      <c r="P1395" s="25"/>
      <c r="AK1395" s="27"/>
      <c r="AL1395" s="28"/>
    </row>
    <row r="1396" spans="15:38" x14ac:dyDescent="0.25">
      <c r="O1396" s="25"/>
      <c r="P1396" s="25"/>
      <c r="AK1396" s="27"/>
      <c r="AL1396" s="28"/>
    </row>
    <row r="1397" spans="15:38" x14ac:dyDescent="0.25">
      <c r="O1397" s="25"/>
      <c r="P1397" s="25"/>
      <c r="AK1397" s="27"/>
      <c r="AL1397" s="28"/>
    </row>
    <row r="1398" spans="15:38" x14ac:dyDescent="0.25">
      <c r="O1398" s="25"/>
      <c r="P1398" s="25"/>
      <c r="AK1398" s="27"/>
      <c r="AL1398" s="28"/>
    </row>
    <row r="1399" spans="15:38" x14ac:dyDescent="0.25">
      <c r="O1399" s="25"/>
      <c r="P1399" s="25"/>
      <c r="AK1399" s="27"/>
      <c r="AL1399" s="28"/>
    </row>
    <row r="1400" spans="15:38" x14ac:dyDescent="0.25">
      <c r="O1400" s="25"/>
      <c r="P1400" s="25"/>
      <c r="AK1400" s="27"/>
      <c r="AL1400" s="28"/>
    </row>
    <row r="1401" spans="15:38" x14ac:dyDescent="0.25">
      <c r="O1401" s="25"/>
      <c r="P1401" s="25"/>
      <c r="AK1401" s="27"/>
      <c r="AL1401" s="28"/>
    </row>
    <row r="1402" spans="15:38" x14ac:dyDescent="0.25">
      <c r="O1402" s="25"/>
      <c r="P1402" s="25"/>
      <c r="AK1402" s="27"/>
      <c r="AL1402" s="28"/>
    </row>
    <row r="1403" spans="15:38" x14ac:dyDescent="0.25">
      <c r="O1403" s="25"/>
      <c r="P1403" s="25"/>
      <c r="AK1403" s="27"/>
      <c r="AL1403" s="28"/>
    </row>
    <row r="1404" spans="15:38" x14ac:dyDescent="0.25">
      <c r="O1404" s="25"/>
      <c r="P1404" s="25"/>
      <c r="AK1404" s="27"/>
      <c r="AL1404" s="28"/>
    </row>
    <row r="1405" spans="15:38" x14ac:dyDescent="0.25">
      <c r="O1405" s="25"/>
      <c r="P1405" s="25"/>
      <c r="AK1405" s="27"/>
      <c r="AL1405" s="28"/>
    </row>
    <row r="1406" spans="15:38" x14ac:dyDescent="0.25">
      <c r="O1406" s="25"/>
      <c r="P1406" s="25"/>
      <c r="AK1406" s="27"/>
      <c r="AL1406" s="28"/>
    </row>
    <row r="1407" spans="15:38" x14ac:dyDescent="0.25">
      <c r="O1407" s="25"/>
      <c r="P1407" s="25"/>
      <c r="AK1407" s="27"/>
      <c r="AL1407" s="28"/>
    </row>
    <row r="1408" spans="15:38" x14ac:dyDescent="0.25">
      <c r="O1408" s="25"/>
      <c r="P1408" s="25"/>
      <c r="AK1408" s="27"/>
      <c r="AL1408" s="28"/>
    </row>
    <row r="1409" spans="15:38" x14ac:dyDescent="0.25">
      <c r="O1409" s="25"/>
      <c r="P1409" s="25"/>
      <c r="AK1409" s="27"/>
      <c r="AL1409" s="28"/>
    </row>
    <row r="1410" spans="15:38" x14ac:dyDescent="0.25">
      <c r="O1410" s="25"/>
      <c r="P1410" s="25"/>
      <c r="AK1410" s="27"/>
      <c r="AL1410" s="28"/>
    </row>
    <row r="1411" spans="15:38" x14ac:dyDescent="0.25">
      <c r="O1411" s="25"/>
      <c r="P1411" s="25"/>
      <c r="AK1411" s="27"/>
      <c r="AL1411" s="28"/>
    </row>
    <row r="1412" spans="15:38" x14ac:dyDescent="0.25">
      <c r="O1412" s="25"/>
      <c r="P1412" s="25"/>
      <c r="AK1412" s="27"/>
      <c r="AL1412" s="28"/>
    </row>
    <row r="1413" spans="15:38" x14ac:dyDescent="0.25">
      <c r="O1413" s="25"/>
      <c r="P1413" s="25"/>
      <c r="AK1413" s="27"/>
      <c r="AL1413" s="28"/>
    </row>
    <row r="1414" spans="15:38" x14ac:dyDescent="0.25">
      <c r="O1414" s="25"/>
      <c r="P1414" s="25"/>
      <c r="AK1414" s="27"/>
      <c r="AL1414" s="28"/>
    </row>
    <row r="1415" spans="15:38" x14ac:dyDescent="0.25">
      <c r="O1415" s="25"/>
      <c r="P1415" s="25"/>
      <c r="AK1415" s="27"/>
      <c r="AL1415" s="28"/>
    </row>
    <row r="1416" spans="15:38" x14ac:dyDescent="0.25">
      <c r="O1416" s="25"/>
      <c r="P1416" s="25"/>
      <c r="AK1416" s="27"/>
      <c r="AL1416" s="28"/>
    </row>
    <row r="1417" spans="15:38" x14ac:dyDescent="0.25">
      <c r="O1417" s="25"/>
      <c r="P1417" s="25"/>
      <c r="AK1417" s="27"/>
      <c r="AL1417" s="28"/>
    </row>
    <row r="1418" spans="15:38" x14ac:dyDescent="0.25">
      <c r="O1418" s="25"/>
      <c r="P1418" s="25"/>
      <c r="AK1418" s="27"/>
      <c r="AL1418" s="28"/>
    </row>
    <row r="1419" spans="15:38" x14ac:dyDescent="0.25">
      <c r="O1419" s="25"/>
      <c r="P1419" s="25"/>
      <c r="AK1419" s="27"/>
      <c r="AL1419" s="28"/>
    </row>
    <row r="1420" spans="15:38" x14ac:dyDescent="0.25">
      <c r="O1420" s="25"/>
      <c r="P1420" s="25"/>
      <c r="AK1420" s="27"/>
      <c r="AL1420" s="28"/>
    </row>
    <row r="1421" spans="15:38" x14ac:dyDescent="0.25">
      <c r="O1421" s="25"/>
      <c r="P1421" s="25"/>
      <c r="AK1421" s="27"/>
      <c r="AL1421" s="28"/>
    </row>
    <row r="1422" spans="15:38" x14ac:dyDescent="0.25">
      <c r="O1422" s="25"/>
      <c r="P1422" s="25"/>
      <c r="AK1422" s="27"/>
      <c r="AL1422" s="28"/>
    </row>
    <row r="1423" spans="15:38" x14ac:dyDescent="0.25">
      <c r="O1423" s="25"/>
      <c r="P1423" s="25"/>
      <c r="AK1423" s="27"/>
      <c r="AL1423" s="28"/>
    </row>
    <row r="1424" spans="15:38" x14ac:dyDescent="0.25">
      <c r="O1424" s="25"/>
      <c r="P1424" s="25"/>
      <c r="AK1424" s="27"/>
      <c r="AL1424" s="28"/>
    </row>
    <row r="1425" spans="15:38" x14ac:dyDescent="0.25">
      <c r="O1425" s="25"/>
      <c r="P1425" s="25"/>
      <c r="AK1425" s="27"/>
      <c r="AL1425" s="28"/>
    </row>
    <row r="1426" spans="15:38" x14ac:dyDescent="0.25">
      <c r="O1426" s="25"/>
      <c r="P1426" s="25"/>
      <c r="AK1426" s="27"/>
      <c r="AL1426" s="28"/>
    </row>
    <row r="1427" spans="15:38" x14ac:dyDescent="0.25">
      <c r="O1427" s="25"/>
      <c r="P1427" s="25"/>
      <c r="AK1427" s="27"/>
      <c r="AL1427" s="28"/>
    </row>
    <row r="1428" spans="15:38" x14ac:dyDescent="0.25">
      <c r="O1428" s="25"/>
      <c r="P1428" s="25"/>
      <c r="AK1428" s="27"/>
      <c r="AL1428" s="28"/>
    </row>
    <row r="1429" spans="15:38" x14ac:dyDescent="0.25">
      <c r="O1429" s="25"/>
      <c r="P1429" s="25"/>
      <c r="AK1429" s="27"/>
      <c r="AL1429" s="28"/>
    </row>
    <row r="1430" spans="15:38" x14ac:dyDescent="0.25">
      <c r="O1430" s="25"/>
      <c r="P1430" s="25"/>
      <c r="AK1430" s="27"/>
      <c r="AL1430" s="28"/>
    </row>
    <row r="1431" spans="15:38" x14ac:dyDescent="0.25">
      <c r="O1431" s="25"/>
      <c r="P1431" s="25"/>
      <c r="AK1431" s="27"/>
      <c r="AL1431" s="28"/>
    </row>
    <row r="1432" spans="15:38" x14ac:dyDescent="0.25">
      <c r="O1432" s="25"/>
      <c r="P1432" s="25"/>
      <c r="AK1432" s="27"/>
      <c r="AL1432" s="28"/>
    </row>
    <row r="1433" spans="15:38" x14ac:dyDescent="0.25">
      <c r="O1433" s="25"/>
      <c r="P1433" s="25"/>
      <c r="AK1433" s="27"/>
      <c r="AL1433" s="28"/>
    </row>
    <row r="1434" spans="15:38" x14ac:dyDescent="0.25">
      <c r="O1434" s="25"/>
      <c r="P1434" s="25"/>
      <c r="AK1434" s="27"/>
      <c r="AL1434" s="28"/>
    </row>
    <row r="1435" spans="15:38" x14ac:dyDescent="0.25">
      <c r="O1435" s="25"/>
      <c r="P1435" s="25"/>
      <c r="AK1435" s="27"/>
      <c r="AL1435" s="28"/>
    </row>
    <row r="1436" spans="15:38" x14ac:dyDescent="0.25">
      <c r="O1436" s="25"/>
      <c r="P1436" s="25"/>
      <c r="AK1436" s="27"/>
      <c r="AL1436" s="28"/>
    </row>
    <row r="1437" spans="15:38" x14ac:dyDescent="0.25">
      <c r="O1437" s="25"/>
      <c r="P1437" s="25"/>
      <c r="AK1437" s="27"/>
      <c r="AL1437" s="28"/>
    </row>
    <row r="1438" spans="15:38" x14ac:dyDescent="0.25">
      <c r="O1438" s="25"/>
      <c r="P1438" s="25"/>
      <c r="AK1438" s="27"/>
      <c r="AL1438" s="28"/>
    </row>
    <row r="1439" spans="15:38" x14ac:dyDescent="0.25">
      <c r="O1439" s="25"/>
      <c r="P1439" s="25"/>
      <c r="AK1439" s="27"/>
      <c r="AL1439" s="28"/>
    </row>
    <row r="1440" spans="15:38" x14ac:dyDescent="0.25">
      <c r="O1440" s="25"/>
      <c r="P1440" s="25"/>
      <c r="AK1440" s="27"/>
      <c r="AL1440" s="28"/>
    </row>
    <row r="1441" spans="15:38" x14ac:dyDescent="0.25">
      <c r="O1441" s="25"/>
      <c r="P1441" s="25"/>
      <c r="AK1441" s="27"/>
      <c r="AL1441" s="28"/>
    </row>
    <row r="1442" spans="15:38" x14ac:dyDescent="0.25">
      <c r="O1442" s="25"/>
      <c r="P1442" s="25"/>
      <c r="AK1442" s="27"/>
      <c r="AL1442" s="28"/>
    </row>
    <row r="1443" spans="15:38" x14ac:dyDescent="0.25">
      <c r="O1443" s="25"/>
      <c r="P1443" s="25"/>
      <c r="AK1443" s="27"/>
      <c r="AL1443" s="28"/>
    </row>
    <row r="1444" spans="15:38" x14ac:dyDescent="0.25">
      <c r="O1444" s="25"/>
      <c r="P1444" s="25"/>
      <c r="AK1444" s="27"/>
      <c r="AL1444" s="28"/>
    </row>
    <row r="1445" spans="15:38" x14ac:dyDescent="0.25">
      <c r="O1445" s="25"/>
      <c r="P1445" s="25"/>
      <c r="AK1445" s="27"/>
      <c r="AL1445" s="28"/>
    </row>
    <row r="1446" spans="15:38" x14ac:dyDescent="0.25">
      <c r="O1446" s="25"/>
      <c r="P1446" s="25"/>
      <c r="AK1446" s="27"/>
      <c r="AL1446" s="28"/>
    </row>
    <row r="1447" spans="15:38" x14ac:dyDescent="0.25">
      <c r="O1447" s="25"/>
      <c r="P1447" s="25"/>
      <c r="AK1447" s="27"/>
      <c r="AL1447" s="28"/>
    </row>
    <row r="1448" spans="15:38" x14ac:dyDescent="0.25">
      <c r="O1448" s="25"/>
      <c r="P1448" s="25"/>
      <c r="AK1448" s="27"/>
      <c r="AL1448" s="28"/>
    </row>
    <row r="1449" spans="15:38" x14ac:dyDescent="0.25">
      <c r="O1449" s="25"/>
      <c r="P1449" s="25"/>
      <c r="AK1449" s="27"/>
      <c r="AL1449" s="28"/>
    </row>
    <row r="1450" spans="15:38" x14ac:dyDescent="0.25">
      <c r="O1450" s="25"/>
      <c r="P1450" s="25"/>
      <c r="AK1450" s="27"/>
      <c r="AL1450" s="28"/>
    </row>
    <row r="1451" spans="15:38" x14ac:dyDescent="0.25">
      <c r="O1451" s="25"/>
      <c r="P1451" s="25"/>
      <c r="AK1451" s="27"/>
      <c r="AL1451" s="28"/>
    </row>
    <row r="1452" spans="15:38" x14ac:dyDescent="0.25">
      <c r="O1452" s="25"/>
      <c r="P1452" s="25"/>
      <c r="AK1452" s="27"/>
      <c r="AL1452" s="28"/>
    </row>
    <row r="1453" spans="15:38" x14ac:dyDescent="0.25">
      <c r="O1453" s="25"/>
      <c r="P1453" s="25"/>
      <c r="AK1453" s="27"/>
      <c r="AL1453" s="28"/>
    </row>
    <row r="1454" spans="15:38" x14ac:dyDescent="0.25">
      <c r="O1454" s="25"/>
      <c r="P1454" s="25"/>
      <c r="AK1454" s="27"/>
      <c r="AL1454" s="28"/>
    </row>
    <row r="1455" spans="15:38" x14ac:dyDescent="0.25">
      <c r="O1455" s="25"/>
      <c r="P1455" s="25"/>
      <c r="AK1455" s="27"/>
      <c r="AL1455" s="28"/>
    </row>
    <row r="1456" spans="15:38" x14ac:dyDescent="0.25">
      <c r="O1456" s="25"/>
      <c r="P1456" s="25"/>
      <c r="AK1456" s="27"/>
      <c r="AL1456" s="28"/>
    </row>
    <row r="1457" spans="15:38" x14ac:dyDescent="0.25">
      <c r="O1457" s="25"/>
      <c r="P1457" s="25"/>
      <c r="AK1457" s="27"/>
      <c r="AL1457" s="28"/>
    </row>
    <row r="1458" spans="15:38" x14ac:dyDescent="0.25">
      <c r="O1458" s="25"/>
      <c r="P1458" s="25"/>
      <c r="AK1458" s="27"/>
      <c r="AL1458" s="28"/>
    </row>
    <row r="1459" spans="15:38" x14ac:dyDescent="0.25">
      <c r="O1459" s="25"/>
      <c r="P1459" s="25"/>
      <c r="AK1459" s="27"/>
      <c r="AL1459" s="28"/>
    </row>
    <row r="1460" spans="15:38" x14ac:dyDescent="0.25">
      <c r="O1460" s="25"/>
      <c r="P1460" s="25"/>
      <c r="AK1460" s="27"/>
      <c r="AL1460" s="28"/>
    </row>
    <row r="1461" spans="15:38" x14ac:dyDescent="0.25">
      <c r="O1461" s="25"/>
      <c r="P1461" s="25"/>
      <c r="AK1461" s="27"/>
      <c r="AL1461" s="28"/>
    </row>
    <row r="1462" spans="15:38" x14ac:dyDescent="0.25">
      <c r="O1462" s="25"/>
      <c r="P1462" s="25"/>
      <c r="AK1462" s="27"/>
      <c r="AL1462" s="28"/>
    </row>
    <row r="1463" spans="15:38" x14ac:dyDescent="0.25">
      <c r="O1463" s="25"/>
      <c r="P1463" s="25"/>
      <c r="AK1463" s="27"/>
      <c r="AL1463" s="28"/>
    </row>
    <row r="1464" spans="15:38" x14ac:dyDescent="0.25">
      <c r="O1464" s="25"/>
      <c r="P1464" s="25"/>
      <c r="AK1464" s="27"/>
      <c r="AL1464" s="28"/>
    </row>
    <row r="1465" spans="15:38" x14ac:dyDescent="0.25">
      <c r="O1465" s="25"/>
      <c r="P1465" s="25"/>
      <c r="AK1465" s="27"/>
      <c r="AL1465" s="28"/>
    </row>
    <row r="1466" spans="15:38" x14ac:dyDescent="0.25">
      <c r="O1466" s="25"/>
      <c r="P1466" s="25"/>
      <c r="AK1466" s="27"/>
      <c r="AL1466" s="28"/>
    </row>
    <row r="1467" spans="15:38" x14ac:dyDescent="0.25">
      <c r="O1467" s="25"/>
      <c r="P1467" s="25"/>
      <c r="AK1467" s="27"/>
      <c r="AL1467" s="28"/>
    </row>
    <row r="1468" spans="15:38" x14ac:dyDescent="0.25">
      <c r="O1468" s="25"/>
      <c r="P1468" s="25"/>
      <c r="AK1468" s="27"/>
      <c r="AL1468" s="28"/>
    </row>
    <row r="1469" spans="15:38" x14ac:dyDescent="0.25">
      <c r="O1469" s="25"/>
      <c r="P1469" s="25"/>
      <c r="AK1469" s="27"/>
      <c r="AL1469" s="28"/>
    </row>
    <row r="1470" spans="15:38" x14ac:dyDescent="0.25">
      <c r="O1470" s="25"/>
      <c r="P1470" s="25"/>
      <c r="AK1470" s="27"/>
      <c r="AL1470" s="28"/>
    </row>
    <row r="1471" spans="15:38" x14ac:dyDescent="0.25">
      <c r="O1471" s="25"/>
      <c r="P1471" s="25"/>
      <c r="AK1471" s="27"/>
      <c r="AL1471" s="28"/>
    </row>
    <row r="1472" spans="15:38" x14ac:dyDescent="0.25">
      <c r="O1472" s="25"/>
      <c r="P1472" s="25"/>
      <c r="AK1472" s="27"/>
      <c r="AL1472" s="28"/>
    </row>
    <row r="1473" spans="15:38" x14ac:dyDescent="0.25">
      <c r="O1473" s="25"/>
      <c r="P1473" s="25"/>
      <c r="AK1473" s="27"/>
      <c r="AL1473" s="28"/>
    </row>
    <row r="1474" spans="15:38" x14ac:dyDescent="0.25">
      <c r="O1474" s="25"/>
      <c r="P1474" s="25"/>
      <c r="AK1474" s="27"/>
      <c r="AL1474" s="28"/>
    </row>
    <row r="1475" spans="15:38" x14ac:dyDescent="0.25">
      <c r="O1475" s="25"/>
      <c r="P1475" s="25"/>
      <c r="AK1475" s="27"/>
      <c r="AL1475" s="28"/>
    </row>
    <row r="1476" spans="15:38" x14ac:dyDescent="0.25">
      <c r="O1476" s="25"/>
      <c r="P1476" s="25"/>
      <c r="AK1476" s="27"/>
      <c r="AL1476" s="28"/>
    </row>
    <row r="1477" spans="15:38" x14ac:dyDescent="0.25">
      <c r="O1477" s="25"/>
      <c r="P1477" s="25"/>
      <c r="AK1477" s="27"/>
      <c r="AL1477" s="28"/>
    </row>
    <row r="1478" spans="15:38" x14ac:dyDescent="0.25">
      <c r="O1478" s="25"/>
      <c r="P1478" s="25"/>
      <c r="AK1478" s="27"/>
      <c r="AL1478" s="28"/>
    </row>
    <row r="1479" spans="15:38" x14ac:dyDescent="0.25">
      <c r="O1479" s="25"/>
      <c r="P1479" s="25"/>
      <c r="AK1479" s="27"/>
      <c r="AL1479" s="28"/>
    </row>
    <row r="1480" spans="15:38" x14ac:dyDescent="0.25">
      <c r="O1480" s="25"/>
      <c r="P1480" s="25"/>
      <c r="AK1480" s="27"/>
      <c r="AL1480" s="28"/>
    </row>
    <row r="1481" spans="15:38" x14ac:dyDescent="0.25">
      <c r="O1481" s="25"/>
      <c r="P1481" s="25"/>
      <c r="AK1481" s="27"/>
      <c r="AL1481" s="28"/>
    </row>
    <row r="1482" spans="15:38" x14ac:dyDescent="0.25">
      <c r="O1482" s="25"/>
      <c r="P1482" s="25"/>
      <c r="AK1482" s="27"/>
      <c r="AL1482" s="28"/>
    </row>
    <row r="1483" spans="15:38" x14ac:dyDescent="0.25">
      <c r="O1483" s="25"/>
      <c r="P1483" s="25"/>
      <c r="AK1483" s="27"/>
      <c r="AL1483" s="28"/>
    </row>
    <row r="1484" spans="15:38" x14ac:dyDescent="0.25">
      <c r="O1484" s="25"/>
      <c r="P1484" s="25"/>
      <c r="AK1484" s="27"/>
      <c r="AL1484" s="28"/>
    </row>
    <row r="1485" spans="15:38" x14ac:dyDescent="0.25">
      <c r="O1485" s="25"/>
      <c r="P1485" s="25"/>
      <c r="AK1485" s="27"/>
      <c r="AL1485" s="28"/>
    </row>
    <row r="1486" spans="15:38" x14ac:dyDescent="0.25">
      <c r="O1486" s="25"/>
      <c r="P1486" s="25"/>
      <c r="AK1486" s="27"/>
      <c r="AL1486" s="28"/>
    </row>
    <row r="1487" spans="15:38" x14ac:dyDescent="0.25">
      <c r="O1487" s="25"/>
      <c r="P1487" s="25"/>
      <c r="AK1487" s="27"/>
      <c r="AL1487" s="28"/>
    </row>
    <row r="1488" spans="15:38" x14ac:dyDescent="0.25">
      <c r="O1488" s="25"/>
      <c r="P1488" s="25"/>
      <c r="AK1488" s="27"/>
      <c r="AL1488" s="28"/>
    </row>
    <row r="1489" spans="15:38" x14ac:dyDescent="0.25">
      <c r="O1489" s="25"/>
      <c r="P1489" s="25"/>
      <c r="AK1489" s="27"/>
      <c r="AL1489" s="28"/>
    </row>
    <row r="1490" spans="15:38" x14ac:dyDescent="0.25">
      <c r="O1490" s="25"/>
      <c r="P1490" s="25"/>
      <c r="AK1490" s="27"/>
      <c r="AL1490" s="28"/>
    </row>
    <row r="1491" spans="15:38" x14ac:dyDescent="0.25">
      <c r="O1491" s="25"/>
      <c r="P1491" s="25"/>
      <c r="AK1491" s="27"/>
      <c r="AL1491" s="28"/>
    </row>
    <row r="1492" spans="15:38" x14ac:dyDescent="0.25">
      <c r="O1492" s="25"/>
      <c r="P1492" s="25"/>
      <c r="AK1492" s="27"/>
      <c r="AL1492" s="28"/>
    </row>
    <row r="1493" spans="15:38" x14ac:dyDescent="0.25">
      <c r="O1493" s="25"/>
      <c r="P1493" s="25"/>
      <c r="AK1493" s="27"/>
      <c r="AL1493" s="28"/>
    </row>
    <row r="1494" spans="15:38" x14ac:dyDescent="0.25">
      <c r="O1494" s="25"/>
      <c r="P1494" s="25"/>
      <c r="AK1494" s="27"/>
      <c r="AL1494" s="28"/>
    </row>
    <row r="1495" spans="15:38" x14ac:dyDescent="0.25">
      <c r="O1495" s="25"/>
      <c r="P1495" s="25"/>
      <c r="AK1495" s="27"/>
      <c r="AL1495" s="28"/>
    </row>
    <row r="1496" spans="15:38" x14ac:dyDescent="0.25">
      <c r="O1496" s="25"/>
      <c r="P1496" s="25"/>
      <c r="AK1496" s="27"/>
      <c r="AL1496" s="28"/>
    </row>
    <row r="1497" spans="15:38" x14ac:dyDescent="0.25">
      <c r="O1497" s="25"/>
      <c r="P1497" s="25"/>
      <c r="AK1497" s="27"/>
      <c r="AL1497" s="28"/>
    </row>
    <row r="1498" spans="15:38" x14ac:dyDescent="0.25">
      <c r="O1498" s="25"/>
      <c r="P1498" s="25"/>
      <c r="AK1498" s="27"/>
      <c r="AL1498" s="28"/>
    </row>
    <row r="1499" spans="15:38" x14ac:dyDescent="0.25">
      <c r="O1499" s="25"/>
      <c r="P1499" s="25"/>
      <c r="AK1499" s="27"/>
      <c r="AL1499" s="28"/>
    </row>
    <row r="1500" spans="15:38" x14ac:dyDescent="0.25">
      <c r="O1500" s="25"/>
      <c r="P1500" s="25"/>
      <c r="AK1500" s="27"/>
      <c r="AL1500" s="28"/>
    </row>
    <row r="1501" spans="15:38" x14ac:dyDescent="0.25">
      <c r="O1501" s="25"/>
      <c r="P1501" s="25"/>
      <c r="AK1501" s="27"/>
      <c r="AL1501" s="28"/>
    </row>
    <row r="1502" spans="15:38" x14ac:dyDescent="0.25">
      <c r="O1502" s="25"/>
      <c r="P1502" s="25"/>
      <c r="AK1502" s="27"/>
      <c r="AL1502" s="28"/>
    </row>
    <row r="1503" spans="15:38" x14ac:dyDescent="0.25">
      <c r="O1503" s="25"/>
      <c r="P1503" s="25"/>
      <c r="AK1503" s="27"/>
      <c r="AL1503" s="28"/>
    </row>
    <row r="1504" spans="15:38" x14ac:dyDescent="0.25">
      <c r="O1504" s="25"/>
      <c r="P1504" s="25"/>
      <c r="AK1504" s="27"/>
      <c r="AL1504" s="28"/>
    </row>
    <row r="1505" spans="15:38" x14ac:dyDescent="0.25">
      <c r="O1505" s="25"/>
      <c r="P1505" s="25"/>
      <c r="AK1505" s="27"/>
      <c r="AL1505" s="28"/>
    </row>
    <row r="1506" spans="15:38" x14ac:dyDescent="0.25">
      <c r="O1506" s="25"/>
      <c r="P1506" s="25"/>
      <c r="AK1506" s="27"/>
      <c r="AL1506" s="28"/>
    </row>
    <row r="1507" spans="15:38" x14ac:dyDescent="0.25">
      <c r="O1507" s="25"/>
      <c r="P1507" s="25"/>
      <c r="AK1507" s="27"/>
      <c r="AL1507" s="28"/>
    </row>
    <row r="1508" spans="15:38" x14ac:dyDescent="0.25">
      <c r="O1508" s="25"/>
      <c r="P1508" s="25"/>
      <c r="AK1508" s="27"/>
      <c r="AL1508" s="28"/>
    </row>
    <row r="1509" spans="15:38" x14ac:dyDescent="0.25">
      <c r="O1509" s="25"/>
      <c r="P1509" s="25"/>
      <c r="AK1509" s="27"/>
      <c r="AL1509" s="28"/>
    </row>
    <row r="1510" spans="15:38" x14ac:dyDescent="0.25">
      <c r="O1510" s="25"/>
      <c r="P1510" s="25"/>
      <c r="AK1510" s="27"/>
      <c r="AL1510" s="28"/>
    </row>
    <row r="1511" spans="15:38" x14ac:dyDescent="0.25">
      <c r="O1511" s="25"/>
      <c r="P1511" s="25"/>
      <c r="AK1511" s="27"/>
      <c r="AL1511" s="28"/>
    </row>
    <row r="1512" spans="15:38" x14ac:dyDescent="0.25">
      <c r="O1512" s="25"/>
      <c r="P1512" s="25"/>
      <c r="AK1512" s="27"/>
      <c r="AL1512" s="28"/>
    </row>
    <row r="1513" spans="15:38" x14ac:dyDescent="0.25">
      <c r="O1513" s="25"/>
      <c r="P1513" s="25"/>
      <c r="AK1513" s="27"/>
      <c r="AL1513" s="28"/>
    </row>
    <row r="1514" spans="15:38" x14ac:dyDescent="0.25">
      <c r="O1514" s="25"/>
      <c r="P1514" s="25"/>
      <c r="AK1514" s="27"/>
      <c r="AL1514" s="28"/>
    </row>
    <row r="1515" spans="15:38" x14ac:dyDescent="0.25">
      <c r="O1515" s="25"/>
      <c r="P1515" s="25"/>
      <c r="AK1515" s="27"/>
      <c r="AL1515" s="28"/>
    </row>
    <row r="1516" spans="15:38" x14ac:dyDescent="0.25">
      <c r="O1516" s="25"/>
      <c r="P1516" s="25"/>
      <c r="AK1516" s="27"/>
      <c r="AL1516" s="28"/>
    </row>
    <row r="1517" spans="15:38" x14ac:dyDescent="0.25">
      <c r="O1517" s="25"/>
      <c r="P1517" s="25"/>
      <c r="AK1517" s="27"/>
      <c r="AL1517" s="28"/>
    </row>
    <row r="1518" spans="15:38" x14ac:dyDescent="0.25">
      <c r="O1518" s="25"/>
      <c r="P1518" s="25"/>
      <c r="AK1518" s="27"/>
      <c r="AL1518" s="28"/>
    </row>
    <row r="1519" spans="15:38" x14ac:dyDescent="0.25">
      <c r="O1519" s="25"/>
      <c r="P1519" s="25"/>
      <c r="AK1519" s="27"/>
      <c r="AL1519" s="28"/>
    </row>
    <row r="1520" spans="15:38" x14ac:dyDescent="0.25">
      <c r="O1520" s="25"/>
      <c r="P1520" s="25"/>
      <c r="AK1520" s="27"/>
      <c r="AL1520" s="28"/>
    </row>
    <row r="1521" spans="15:38" x14ac:dyDescent="0.25">
      <c r="O1521" s="25"/>
      <c r="P1521" s="25"/>
      <c r="AK1521" s="27"/>
      <c r="AL1521" s="28"/>
    </row>
    <row r="1522" spans="15:38" x14ac:dyDescent="0.25">
      <c r="O1522" s="25"/>
      <c r="P1522" s="25"/>
      <c r="AK1522" s="27"/>
      <c r="AL1522" s="28"/>
    </row>
    <row r="1523" spans="15:38" x14ac:dyDescent="0.25">
      <c r="O1523" s="25"/>
      <c r="P1523" s="25"/>
      <c r="AK1523" s="27"/>
      <c r="AL1523" s="28"/>
    </row>
    <row r="1524" spans="15:38" x14ac:dyDescent="0.25">
      <c r="O1524" s="25"/>
      <c r="P1524" s="25"/>
      <c r="AK1524" s="27"/>
      <c r="AL1524" s="28"/>
    </row>
    <row r="1525" spans="15:38" x14ac:dyDescent="0.25">
      <c r="O1525" s="25"/>
      <c r="P1525" s="25"/>
      <c r="AK1525" s="27"/>
      <c r="AL1525" s="28"/>
    </row>
    <row r="1526" spans="15:38" x14ac:dyDescent="0.25">
      <c r="O1526" s="25"/>
      <c r="P1526" s="25"/>
      <c r="AK1526" s="27"/>
      <c r="AL1526" s="28"/>
    </row>
    <row r="1527" spans="15:38" x14ac:dyDescent="0.25">
      <c r="O1527" s="25"/>
      <c r="P1527" s="25"/>
      <c r="AK1527" s="27"/>
      <c r="AL1527" s="28"/>
    </row>
    <row r="1528" spans="15:38" x14ac:dyDescent="0.25">
      <c r="O1528" s="25"/>
      <c r="P1528" s="25"/>
      <c r="AK1528" s="27"/>
      <c r="AL1528" s="28"/>
    </row>
    <row r="1529" spans="15:38" x14ac:dyDescent="0.25">
      <c r="O1529" s="25"/>
      <c r="P1529" s="25"/>
      <c r="AK1529" s="27"/>
      <c r="AL1529" s="28"/>
    </row>
    <row r="1530" spans="15:38" x14ac:dyDescent="0.25">
      <c r="O1530" s="25"/>
      <c r="P1530" s="25"/>
      <c r="AK1530" s="27"/>
      <c r="AL1530" s="28"/>
    </row>
    <row r="1531" spans="15:38" x14ac:dyDescent="0.25">
      <c r="O1531" s="25"/>
      <c r="P1531" s="25"/>
      <c r="AK1531" s="27"/>
      <c r="AL1531" s="28"/>
    </row>
    <row r="1532" spans="15:38" x14ac:dyDescent="0.25">
      <c r="O1532" s="25"/>
      <c r="P1532" s="25"/>
      <c r="AK1532" s="27"/>
      <c r="AL1532" s="28"/>
    </row>
    <row r="1533" spans="15:38" x14ac:dyDescent="0.25">
      <c r="O1533" s="25"/>
      <c r="P1533" s="25"/>
      <c r="AK1533" s="27"/>
      <c r="AL1533" s="28"/>
    </row>
    <row r="1534" spans="15:38" x14ac:dyDescent="0.25">
      <c r="O1534" s="25"/>
      <c r="P1534" s="25"/>
      <c r="AK1534" s="27"/>
      <c r="AL1534" s="28"/>
    </row>
    <row r="1535" spans="15:38" x14ac:dyDescent="0.25">
      <c r="O1535" s="25"/>
      <c r="P1535" s="25"/>
      <c r="AK1535" s="27"/>
      <c r="AL1535" s="28"/>
    </row>
    <row r="1536" spans="15:38" x14ac:dyDescent="0.25">
      <c r="O1536" s="25"/>
      <c r="P1536" s="25"/>
      <c r="AK1536" s="27"/>
      <c r="AL1536" s="28"/>
    </row>
    <row r="1537" spans="15:38" x14ac:dyDescent="0.25">
      <c r="O1537" s="25"/>
      <c r="P1537" s="25"/>
      <c r="AK1537" s="27"/>
      <c r="AL1537" s="28"/>
    </row>
    <row r="1538" spans="15:38" x14ac:dyDescent="0.25">
      <c r="O1538" s="25"/>
      <c r="P1538" s="25"/>
      <c r="AK1538" s="27"/>
      <c r="AL1538" s="28"/>
    </row>
    <row r="1539" spans="15:38" x14ac:dyDescent="0.25">
      <c r="O1539" s="25"/>
      <c r="P1539" s="25"/>
      <c r="AK1539" s="27"/>
      <c r="AL1539" s="28"/>
    </row>
    <row r="1540" spans="15:38" x14ac:dyDescent="0.25">
      <c r="O1540" s="25"/>
      <c r="P1540" s="25"/>
      <c r="AK1540" s="27"/>
      <c r="AL1540" s="28"/>
    </row>
    <row r="1541" spans="15:38" x14ac:dyDescent="0.25">
      <c r="O1541" s="25"/>
      <c r="P1541" s="25"/>
      <c r="AK1541" s="27"/>
      <c r="AL1541" s="28"/>
    </row>
    <row r="1542" spans="15:38" x14ac:dyDescent="0.25">
      <c r="O1542" s="25"/>
      <c r="P1542" s="25"/>
      <c r="AK1542" s="27"/>
      <c r="AL1542" s="28"/>
    </row>
    <row r="1543" spans="15:38" x14ac:dyDescent="0.25">
      <c r="O1543" s="25"/>
      <c r="P1543" s="25"/>
      <c r="AK1543" s="27"/>
      <c r="AL1543" s="28"/>
    </row>
    <row r="1544" spans="15:38" x14ac:dyDescent="0.25">
      <c r="O1544" s="25"/>
      <c r="P1544" s="25"/>
      <c r="AK1544" s="27"/>
      <c r="AL1544" s="28"/>
    </row>
    <row r="1545" spans="15:38" x14ac:dyDescent="0.25">
      <c r="O1545" s="25"/>
      <c r="P1545" s="25"/>
      <c r="AK1545" s="27"/>
      <c r="AL1545" s="28"/>
    </row>
    <row r="1546" spans="15:38" x14ac:dyDescent="0.25">
      <c r="O1546" s="25"/>
      <c r="P1546" s="25"/>
      <c r="AK1546" s="27"/>
      <c r="AL1546" s="28"/>
    </row>
    <row r="1547" spans="15:38" x14ac:dyDescent="0.25">
      <c r="O1547" s="25"/>
      <c r="P1547" s="25"/>
      <c r="AK1547" s="27"/>
      <c r="AL1547" s="28"/>
    </row>
    <row r="1548" spans="15:38" x14ac:dyDescent="0.25">
      <c r="O1548" s="25"/>
      <c r="P1548" s="25"/>
      <c r="AK1548" s="27"/>
      <c r="AL1548" s="28"/>
    </row>
    <row r="1549" spans="15:38" x14ac:dyDescent="0.25">
      <c r="O1549" s="25"/>
      <c r="P1549" s="25"/>
      <c r="AK1549" s="27"/>
      <c r="AL1549" s="28"/>
    </row>
    <row r="1550" spans="15:38" x14ac:dyDescent="0.25">
      <c r="O1550" s="25"/>
      <c r="P1550" s="25"/>
      <c r="AK1550" s="27"/>
      <c r="AL1550" s="28"/>
    </row>
    <row r="1551" spans="15:38" x14ac:dyDescent="0.25">
      <c r="O1551" s="25"/>
      <c r="P1551" s="25"/>
      <c r="AK1551" s="27"/>
      <c r="AL1551" s="28"/>
    </row>
    <row r="1552" spans="15:38" x14ac:dyDescent="0.25">
      <c r="O1552" s="25"/>
      <c r="P1552" s="25"/>
      <c r="AK1552" s="27"/>
      <c r="AL1552" s="28"/>
    </row>
    <row r="1553" spans="15:38" x14ac:dyDescent="0.25">
      <c r="O1553" s="25"/>
      <c r="P1553" s="25"/>
      <c r="AK1553" s="27"/>
      <c r="AL1553" s="28"/>
    </row>
    <row r="1554" spans="15:38" x14ac:dyDescent="0.25">
      <c r="O1554" s="25"/>
      <c r="P1554" s="25"/>
      <c r="AK1554" s="27"/>
      <c r="AL1554" s="28"/>
    </row>
    <row r="1555" spans="15:38" x14ac:dyDescent="0.25">
      <c r="O1555" s="25"/>
      <c r="P1555" s="25"/>
      <c r="AK1555" s="27"/>
      <c r="AL1555" s="28"/>
    </row>
    <row r="1556" spans="15:38" x14ac:dyDescent="0.25">
      <c r="O1556" s="25"/>
      <c r="P1556" s="25"/>
      <c r="AK1556" s="27"/>
      <c r="AL1556" s="28"/>
    </row>
    <row r="1557" spans="15:38" x14ac:dyDescent="0.25">
      <c r="O1557" s="25"/>
      <c r="P1557" s="25"/>
      <c r="AK1557" s="27"/>
      <c r="AL1557" s="28"/>
    </row>
    <row r="1558" spans="15:38" x14ac:dyDescent="0.25">
      <c r="O1558" s="25"/>
      <c r="P1558" s="25"/>
      <c r="AK1558" s="27"/>
      <c r="AL1558" s="28"/>
    </row>
    <row r="1559" spans="15:38" x14ac:dyDescent="0.25">
      <c r="O1559" s="25"/>
      <c r="P1559" s="25"/>
      <c r="AK1559" s="27"/>
      <c r="AL1559" s="28"/>
    </row>
    <row r="1560" spans="15:38" x14ac:dyDescent="0.25">
      <c r="O1560" s="25"/>
      <c r="P1560" s="25"/>
      <c r="AK1560" s="27"/>
      <c r="AL1560" s="28"/>
    </row>
    <row r="1561" spans="15:38" x14ac:dyDescent="0.25">
      <c r="O1561" s="25"/>
      <c r="P1561" s="25"/>
      <c r="AK1561" s="27"/>
      <c r="AL1561" s="28"/>
    </row>
    <row r="1562" spans="15:38" x14ac:dyDescent="0.25">
      <c r="O1562" s="25"/>
      <c r="P1562" s="25"/>
      <c r="AK1562" s="27"/>
      <c r="AL1562" s="28"/>
    </row>
    <row r="1563" spans="15:38" x14ac:dyDescent="0.25">
      <c r="O1563" s="25"/>
      <c r="P1563" s="25"/>
      <c r="AK1563" s="27"/>
      <c r="AL1563" s="28"/>
    </row>
    <row r="1564" spans="15:38" x14ac:dyDescent="0.25">
      <c r="O1564" s="25"/>
      <c r="P1564" s="25"/>
      <c r="AK1564" s="27"/>
      <c r="AL1564" s="28"/>
    </row>
    <row r="1565" spans="15:38" x14ac:dyDescent="0.25">
      <c r="O1565" s="25"/>
      <c r="P1565" s="25"/>
      <c r="AK1565" s="27"/>
      <c r="AL1565" s="28"/>
    </row>
    <row r="1566" spans="15:38" x14ac:dyDescent="0.25">
      <c r="O1566" s="25"/>
      <c r="P1566" s="25"/>
      <c r="AK1566" s="27"/>
      <c r="AL1566" s="28"/>
    </row>
    <row r="1567" spans="15:38" x14ac:dyDescent="0.25">
      <c r="O1567" s="25"/>
      <c r="P1567" s="25"/>
      <c r="AK1567" s="27"/>
      <c r="AL1567" s="28"/>
    </row>
    <row r="1568" spans="15:38" x14ac:dyDescent="0.25">
      <c r="O1568" s="25"/>
      <c r="P1568" s="25"/>
      <c r="AK1568" s="27"/>
      <c r="AL1568" s="28"/>
    </row>
    <row r="1569" spans="15:38" x14ac:dyDescent="0.25">
      <c r="O1569" s="25"/>
      <c r="P1569" s="25"/>
      <c r="AK1569" s="27"/>
      <c r="AL1569" s="28"/>
    </row>
    <row r="1570" spans="15:38" x14ac:dyDescent="0.25">
      <c r="O1570" s="25"/>
      <c r="P1570" s="25"/>
      <c r="AK1570" s="27"/>
      <c r="AL1570" s="28"/>
    </row>
    <row r="1571" spans="15:38" x14ac:dyDescent="0.25">
      <c r="O1571" s="25"/>
      <c r="P1571" s="25"/>
      <c r="AK1571" s="27"/>
      <c r="AL1571" s="28"/>
    </row>
    <row r="1572" spans="15:38" x14ac:dyDescent="0.25">
      <c r="O1572" s="25"/>
      <c r="P1572" s="25"/>
      <c r="AK1572" s="27"/>
      <c r="AL1572" s="28"/>
    </row>
    <row r="1573" spans="15:38" x14ac:dyDescent="0.25">
      <c r="O1573" s="25"/>
      <c r="P1573" s="25"/>
      <c r="AK1573" s="27"/>
      <c r="AL1573" s="28"/>
    </row>
    <row r="1574" spans="15:38" x14ac:dyDescent="0.25">
      <c r="O1574" s="25"/>
      <c r="P1574" s="25"/>
      <c r="AK1574" s="27"/>
      <c r="AL1574" s="28"/>
    </row>
    <row r="1575" spans="15:38" x14ac:dyDescent="0.25">
      <c r="O1575" s="25"/>
      <c r="P1575" s="25"/>
      <c r="AK1575" s="27"/>
      <c r="AL1575" s="28"/>
    </row>
    <row r="1576" spans="15:38" x14ac:dyDescent="0.25">
      <c r="O1576" s="25"/>
      <c r="P1576" s="25"/>
      <c r="AK1576" s="27"/>
      <c r="AL1576" s="28"/>
    </row>
    <row r="1577" spans="15:38" x14ac:dyDescent="0.25">
      <c r="O1577" s="25"/>
      <c r="P1577" s="25"/>
      <c r="AK1577" s="27"/>
      <c r="AL1577" s="28"/>
    </row>
    <row r="1578" spans="15:38" x14ac:dyDescent="0.25">
      <c r="O1578" s="25"/>
      <c r="P1578" s="25"/>
      <c r="AK1578" s="27"/>
      <c r="AL1578" s="28"/>
    </row>
    <row r="1579" spans="15:38" x14ac:dyDescent="0.25">
      <c r="O1579" s="25"/>
      <c r="P1579" s="25"/>
      <c r="AK1579" s="27"/>
      <c r="AL1579" s="28"/>
    </row>
    <row r="1580" spans="15:38" x14ac:dyDescent="0.25">
      <c r="O1580" s="25"/>
      <c r="P1580" s="25"/>
      <c r="AK1580" s="27"/>
      <c r="AL1580" s="28"/>
    </row>
    <row r="1581" spans="15:38" x14ac:dyDescent="0.25">
      <c r="O1581" s="25"/>
      <c r="P1581" s="25"/>
      <c r="AK1581" s="27"/>
      <c r="AL1581" s="28"/>
    </row>
    <row r="1582" spans="15:38" x14ac:dyDescent="0.25">
      <c r="O1582" s="25"/>
      <c r="P1582" s="25"/>
      <c r="AK1582" s="27"/>
      <c r="AL1582" s="28"/>
    </row>
    <row r="1583" spans="15:38" x14ac:dyDescent="0.25">
      <c r="O1583" s="25"/>
      <c r="P1583" s="25"/>
      <c r="AK1583" s="27"/>
      <c r="AL1583" s="28"/>
    </row>
    <row r="1584" spans="15:38" x14ac:dyDescent="0.25">
      <c r="O1584" s="25"/>
      <c r="P1584" s="25"/>
      <c r="AK1584" s="27"/>
      <c r="AL1584" s="28"/>
    </row>
    <row r="1585" spans="15:38" x14ac:dyDescent="0.25">
      <c r="O1585" s="25"/>
      <c r="P1585" s="25"/>
      <c r="AK1585" s="27"/>
      <c r="AL1585" s="28"/>
    </row>
    <row r="1586" spans="15:38" x14ac:dyDescent="0.25">
      <c r="O1586" s="25"/>
      <c r="P1586" s="25"/>
      <c r="AK1586" s="27"/>
      <c r="AL1586" s="28"/>
    </row>
    <row r="1587" spans="15:38" x14ac:dyDescent="0.25">
      <c r="O1587" s="25"/>
      <c r="P1587" s="25"/>
      <c r="AK1587" s="27"/>
      <c r="AL1587" s="28"/>
    </row>
    <row r="1588" spans="15:38" x14ac:dyDescent="0.25">
      <c r="O1588" s="25"/>
      <c r="P1588" s="25"/>
      <c r="AK1588" s="27"/>
      <c r="AL1588" s="28"/>
    </row>
    <row r="1589" spans="15:38" x14ac:dyDescent="0.25">
      <c r="O1589" s="25"/>
      <c r="P1589" s="25"/>
      <c r="AK1589" s="27"/>
      <c r="AL1589" s="28"/>
    </row>
    <row r="1590" spans="15:38" x14ac:dyDescent="0.25">
      <c r="O1590" s="25"/>
      <c r="P1590" s="25"/>
      <c r="AK1590" s="27"/>
      <c r="AL1590" s="28"/>
    </row>
    <row r="1591" spans="15:38" x14ac:dyDescent="0.25">
      <c r="O1591" s="25"/>
      <c r="P1591" s="25"/>
      <c r="AK1591" s="27"/>
      <c r="AL1591" s="28"/>
    </row>
    <row r="1592" spans="15:38" x14ac:dyDescent="0.25">
      <c r="O1592" s="25"/>
      <c r="P1592" s="25"/>
      <c r="AK1592" s="27"/>
      <c r="AL1592" s="28"/>
    </row>
    <row r="1593" spans="15:38" x14ac:dyDescent="0.25">
      <c r="O1593" s="25"/>
      <c r="P1593" s="25"/>
      <c r="AK1593" s="27"/>
      <c r="AL1593" s="28"/>
    </row>
    <row r="1594" spans="15:38" x14ac:dyDescent="0.25">
      <c r="O1594" s="25"/>
      <c r="P1594" s="25"/>
      <c r="AK1594" s="27"/>
      <c r="AL1594" s="28"/>
    </row>
    <row r="1595" spans="15:38" x14ac:dyDescent="0.25">
      <c r="O1595" s="25"/>
      <c r="P1595" s="25"/>
      <c r="AK1595" s="27"/>
      <c r="AL1595" s="28"/>
    </row>
    <row r="1596" spans="15:38" x14ac:dyDescent="0.25">
      <c r="O1596" s="25"/>
      <c r="P1596" s="25"/>
      <c r="AK1596" s="27"/>
      <c r="AL1596" s="28"/>
    </row>
    <row r="1597" spans="15:38" x14ac:dyDescent="0.25">
      <c r="O1597" s="25"/>
      <c r="P1597" s="25"/>
      <c r="AK1597" s="27"/>
      <c r="AL1597" s="28"/>
    </row>
    <row r="1598" spans="15:38" x14ac:dyDescent="0.25">
      <c r="O1598" s="25"/>
      <c r="P1598" s="25"/>
      <c r="AK1598" s="27"/>
      <c r="AL1598" s="28"/>
    </row>
    <row r="1599" spans="15:38" x14ac:dyDescent="0.25">
      <c r="O1599" s="25"/>
      <c r="P1599" s="25"/>
      <c r="AK1599" s="27"/>
      <c r="AL1599" s="28"/>
    </row>
    <row r="1600" spans="15:38" x14ac:dyDescent="0.25">
      <c r="O1600" s="25"/>
      <c r="P1600" s="25"/>
      <c r="AK1600" s="27"/>
      <c r="AL1600" s="28"/>
    </row>
    <row r="1601" spans="15:38" x14ac:dyDescent="0.25">
      <c r="O1601" s="25"/>
      <c r="P1601" s="25"/>
      <c r="AK1601" s="27"/>
      <c r="AL1601" s="28"/>
    </row>
    <row r="1602" spans="15:38" x14ac:dyDescent="0.25">
      <c r="O1602" s="25"/>
      <c r="P1602" s="25"/>
      <c r="AK1602" s="27"/>
      <c r="AL1602" s="28"/>
    </row>
    <row r="1603" spans="15:38" x14ac:dyDescent="0.25">
      <c r="O1603" s="25"/>
      <c r="P1603" s="25"/>
      <c r="AK1603" s="27"/>
      <c r="AL1603" s="28"/>
    </row>
    <row r="1604" spans="15:38" x14ac:dyDescent="0.25">
      <c r="O1604" s="25"/>
      <c r="P1604" s="25"/>
      <c r="AK1604" s="27"/>
      <c r="AL1604" s="28"/>
    </row>
    <row r="1605" spans="15:38" x14ac:dyDescent="0.25">
      <c r="O1605" s="25"/>
      <c r="P1605" s="25"/>
      <c r="AK1605" s="27"/>
      <c r="AL1605" s="28"/>
    </row>
    <row r="1606" spans="15:38" x14ac:dyDescent="0.25">
      <c r="O1606" s="25"/>
      <c r="P1606" s="25"/>
      <c r="AK1606" s="27"/>
      <c r="AL1606" s="28"/>
    </row>
    <row r="1607" spans="15:38" x14ac:dyDescent="0.25">
      <c r="O1607" s="25"/>
      <c r="P1607" s="25"/>
      <c r="AK1607" s="27"/>
      <c r="AL1607" s="28"/>
    </row>
    <row r="1608" spans="15:38" x14ac:dyDescent="0.25">
      <c r="O1608" s="25"/>
      <c r="P1608" s="25"/>
      <c r="AK1608" s="27"/>
      <c r="AL1608" s="28"/>
    </row>
    <row r="1609" spans="15:38" x14ac:dyDescent="0.25">
      <c r="O1609" s="25"/>
      <c r="P1609" s="25"/>
      <c r="AK1609" s="27"/>
      <c r="AL1609" s="28"/>
    </row>
    <row r="1610" spans="15:38" x14ac:dyDescent="0.25">
      <c r="O1610" s="25"/>
      <c r="P1610" s="25"/>
      <c r="AK1610" s="27"/>
      <c r="AL1610" s="28"/>
    </row>
    <row r="1611" spans="15:38" x14ac:dyDescent="0.25">
      <c r="O1611" s="25"/>
      <c r="P1611" s="25"/>
      <c r="AK1611" s="27"/>
      <c r="AL1611" s="28"/>
    </row>
    <row r="1612" spans="15:38" x14ac:dyDescent="0.25">
      <c r="O1612" s="25"/>
      <c r="P1612" s="25"/>
      <c r="AK1612" s="27"/>
      <c r="AL1612" s="28"/>
    </row>
    <row r="1613" spans="15:38" x14ac:dyDescent="0.25">
      <c r="O1613" s="25"/>
      <c r="P1613" s="25"/>
      <c r="AK1613" s="27"/>
      <c r="AL1613" s="28"/>
    </row>
    <row r="1614" spans="15:38" x14ac:dyDescent="0.25">
      <c r="O1614" s="25"/>
      <c r="P1614" s="25"/>
      <c r="AK1614" s="27"/>
      <c r="AL1614" s="28"/>
    </row>
    <row r="1615" spans="15:38" x14ac:dyDescent="0.25">
      <c r="O1615" s="25"/>
      <c r="P1615" s="25"/>
      <c r="AK1615" s="27"/>
      <c r="AL1615" s="28"/>
    </row>
    <row r="1616" spans="15:38" x14ac:dyDescent="0.25">
      <c r="O1616" s="25"/>
      <c r="P1616" s="25"/>
      <c r="AK1616" s="27"/>
      <c r="AL1616" s="28"/>
    </row>
    <row r="1617" spans="15:38" x14ac:dyDescent="0.25">
      <c r="O1617" s="25"/>
      <c r="P1617" s="25"/>
      <c r="AK1617" s="27"/>
      <c r="AL1617" s="28"/>
    </row>
    <row r="1618" spans="15:38" x14ac:dyDescent="0.25">
      <c r="O1618" s="25"/>
      <c r="P1618" s="25"/>
      <c r="AK1618" s="27"/>
      <c r="AL1618" s="28"/>
    </row>
    <row r="1619" spans="15:38" x14ac:dyDescent="0.25">
      <c r="O1619" s="25"/>
      <c r="P1619" s="25"/>
      <c r="AK1619" s="27"/>
      <c r="AL1619" s="28"/>
    </row>
    <row r="1620" spans="15:38" x14ac:dyDescent="0.25">
      <c r="O1620" s="25"/>
      <c r="P1620" s="25"/>
      <c r="AK1620" s="27"/>
      <c r="AL1620" s="28"/>
    </row>
    <row r="1621" spans="15:38" x14ac:dyDescent="0.25">
      <c r="O1621" s="25"/>
      <c r="P1621" s="25"/>
      <c r="AK1621" s="27"/>
      <c r="AL1621" s="28"/>
    </row>
    <row r="1622" spans="15:38" x14ac:dyDescent="0.25">
      <c r="O1622" s="25"/>
      <c r="P1622" s="25"/>
      <c r="AK1622" s="27"/>
      <c r="AL1622" s="28"/>
    </row>
    <row r="1623" spans="15:38" x14ac:dyDescent="0.25">
      <c r="O1623" s="25"/>
      <c r="P1623" s="25"/>
      <c r="AK1623" s="27"/>
      <c r="AL1623" s="28"/>
    </row>
    <row r="1624" spans="15:38" x14ac:dyDescent="0.25">
      <c r="O1624" s="25"/>
      <c r="P1624" s="25"/>
      <c r="AK1624" s="27"/>
      <c r="AL1624" s="28"/>
    </row>
    <row r="1625" spans="15:38" x14ac:dyDescent="0.25">
      <c r="O1625" s="25"/>
      <c r="P1625" s="25"/>
      <c r="AK1625" s="27"/>
      <c r="AL1625" s="28"/>
    </row>
    <row r="1626" spans="15:38" x14ac:dyDescent="0.25">
      <c r="O1626" s="25"/>
      <c r="P1626" s="25"/>
      <c r="AK1626" s="27"/>
      <c r="AL1626" s="28"/>
    </row>
    <row r="1627" spans="15:38" x14ac:dyDescent="0.25">
      <c r="O1627" s="25"/>
      <c r="P1627" s="25"/>
      <c r="AK1627" s="27"/>
      <c r="AL1627" s="28"/>
    </row>
    <row r="1628" spans="15:38" x14ac:dyDescent="0.25">
      <c r="O1628" s="25"/>
      <c r="P1628" s="25"/>
      <c r="AK1628" s="27"/>
      <c r="AL1628" s="28"/>
    </row>
    <row r="1629" spans="15:38" x14ac:dyDescent="0.25">
      <c r="O1629" s="25"/>
      <c r="P1629" s="25"/>
      <c r="AK1629" s="27"/>
      <c r="AL1629" s="28"/>
    </row>
    <row r="1630" spans="15:38" x14ac:dyDescent="0.25">
      <c r="O1630" s="25"/>
      <c r="P1630" s="25"/>
      <c r="AK1630" s="27"/>
      <c r="AL1630" s="28"/>
    </row>
    <row r="1631" spans="15:38" x14ac:dyDescent="0.25">
      <c r="O1631" s="25"/>
      <c r="P1631" s="25"/>
      <c r="AK1631" s="27"/>
      <c r="AL1631" s="28"/>
    </row>
    <row r="1632" spans="15:38" x14ac:dyDescent="0.25">
      <c r="O1632" s="25"/>
      <c r="P1632" s="25"/>
      <c r="AK1632" s="27"/>
      <c r="AL1632" s="28"/>
    </row>
    <row r="1633" spans="15:38" x14ac:dyDescent="0.25">
      <c r="O1633" s="25"/>
      <c r="P1633" s="25"/>
      <c r="AK1633" s="27"/>
      <c r="AL1633" s="28"/>
    </row>
    <row r="1634" spans="15:38" x14ac:dyDescent="0.25">
      <c r="O1634" s="25"/>
      <c r="P1634" s="25"/>
      <c r="AK1634" s="27"/>
      <c r="AL1634" s="28"/>
    </row>
    <row r="1635" spans="15:38" x14ac:dyDescent="0.25">
      <c r="O1635" s="25"/>
      <c r="P1635" s="25"/>
      <c r="AK1635" s="27"/>
      <c r="AL1635" s="28"/>
    </row>
    <row r="1636" spans="15:38" x14ac:dyDescent="0.25">
      <c r="O1636" s="25"/>
      <c r="P1636" s="25"/>
      <c r="AK1636" s="27"/>
      <c r="AL1636" s="28"/>
    </row>
    <row r="1637" spans="15:38" x14ac:dyDescent="0.25">
      <c r="O1637" s="25"/>
      <c r="P1637" s="25"/>
      <c r="AK1637" s="27"/>
      <c r="AL1637" s="28"/>
    </row>
    <row r="1638" spans="15:38" x14ac:dyDescent="0.25">
      <c r="O1638" s="25"/>
      <c r="P1638" s="25"/>
      <c r="AK1638" s="27"/>
      <c r="AL1638" s="28"/>
    </row>
    <row r="1639" spans="15:38" x14ac:dyDescent="0.25">
      <c r="O1639" s="25"/>
      <c r="P1639" s="25"/>
      <c r="AK1639" s="27"/>
      <c r="AL1639" s="28"/>
    </row>
    <row r="1640" spans="15:38" x14ac:dyDescent="0.25">
      <c r="O1640" s="25"/>
      <c r="P1640" s="25"/>
      <c r="AK1640" s="27"/>
      <c r="AL1640" s="28"/>
    </row>
    <row r="1641" spans="15:38" x14ac:dyDescent="0.25">
      <c r="O1641" s="25"/>
      <c r="P1641" s="25"/>
      <c r="AK1641" s="27"/>
      <c r="AL1641" s="28"/>
    </row>
    <row r="1642" spans="15:38" x14ac:dyDescent="0.25">
      <c r="O1642" s="25"/>
      <c r="P1642" s="25"/>
      <c r="AK1642" s="27"/>
      <c r="AL1642" s="28"/>
    </row>
    <row r="1643" spans="15:38" x14ac:dyDescent="0.25">
      <c r="O1643" s="25"/>
      <c r="P1643" s="25"/>
      <c r="AK1643" s="27"/>
      <c r="AL1643" s="28"/>
    </row>
    <row r="1644" spans="15:38" x14ac:dyDescent="0.25">
      <c r="O1644" s="25"/>
      <c r="P1644" s="25"/>
      <c r="AK1644" s="27"/>
      <c r="AL1644" s="28"/>
    </row>
    <row r="1645" spans="15:38" x14ac:dyDescent="0.25">
      <c r="O1645" s="25"/>
      <c r="P1645" s="25"/>
      <c r="AK1645" s="27"/>
      <c r="AL1645" s="28"/>
    </row>
    <row r="1646" spans="15:38" x14ac:dyDescent="0.25">
      <c r="O1646" s="25"/>
      <c r="P1646" s="25"/>
      <c r="AK1646" s="27"/>
      <c r="AL1646" s="28"/>
    </row>
    <row r="1647" spans="15:38" x14ac:dyDescent="0.25">
      <c r="O1647" s="25"/>
      <c r="P1647" s="25"/>
      <c r="AK1647" s="27"/>
      <c r="AL1647" s="28"/>
    </row>
    <row r="1648" spans="15:38" x14ac:dyDescent="0.25">
      <c r="O1648" s="25"/>
      <c r="P1648" s="25"/>
      <c r="AK1648" s="27"/>
      <c r="AL1648" s="28"/>
    </row>
    <row r="1649" spans="15:38" x14ac:dyDescent="0.25">
      <c r="O1649" s="25"/>
      <c r="P1649" s="25"/>
      <c r="AK1649" s="27"/>
      <c r="AL1649" s="28"/>
    </row>
    <row r="1650" spans="15:38" x14ac:dyDescent="0.25">
      <c r="O1650" s="25"/>
      <c r="P1650" s="25"/>
      <c r="AK1650" s="27"/>
      <c r="AL1650" s="28"/>
    </row>
    <row r="1651" spans="15:38" x14ac:dyDescent="0.25">
      <c r="O1651" s="25"/>
      <c r="P1651" s="25"/>
      <c r="AK1651" s="27"/>
      <c r="AL1651" s="28"/>
    </row>
    <row r="1652" spans="15:38" x14ac:dyDescent="0.25">
      <c r="O1652" s="25"/>
      <c r="P1652" s="25"/>
      <c r="AK1652" s="27"/>
      <c r="AL1652" s="28"/>
    </row>
    <row r="1653" spans="15:38" x14ac:dyDescent="0.25">
      <c r="O1653" s="25"/>
      <c r="P1653" s="25"/>
      <c r="AK1653" s="27"/>
      <c r="AL1653" s="28"/>
    </row>
    <row r="1654" spans="15:38" x14ac:dyDescent="0.25">
      <c r="O1654" s="25"/>
      <c r="P1654" s="25"/>
      <c r="AK1654" s="27"/>
      <c r="AL1654" s="28"/>
    </row>
    <row r="1655" spans="15:38" x14ac:dyDescent="0.25">
      <c r="O1655" s="25"/>
      <c r="P1655" s="25"/>
      <c r="AK1655" s="27"/>
      <c r="AL1655" s="28"/>
    </row>
    <row r="1656" spans="15:38" x14ac:dyDescent="0.25">
      <c r="O1656" s="25"/>
      <c r="P1656" s="25"/>
      <c r="AK1656" s="27"/>
      <c r="AL1656" s="28"/>
    </row>
    <row r="1657" spans="15:38" x14ac:dyDescent="0.25">
      <c r="O1657" s="25"/>
      <c r="P1657" s="25"/>
      <c r="AK1657" s="27"/>
      <c r="AL1657" s="28"/>
    </row>
    <row r="1658" spans="15:38" x14ac:dyDescent="0.25">
      <c r="O1658" s="25"/>
      <c r="P1658" s="25"/>
      <c r="AK1658" s="27"/>
      <c r="AL1658" s="28"/>
    </row>
    <row r="1659" spans="15:38" x14ac:dyDescent="0.25">
      <c r="O1659" s="25"/>
      <c r="P1659" s="25"/>
      <c r="AK1659" s="27"/>
      <c r="AL1659" s="28"/>
    </row>
    <row r="1660" spans="15:38" x14ac:dyDescent="0.25">
      <c r="O1660" s="25"/>
      <c r="P1660" s="25"/>
      <c r="AK1660" s="27"/>
      <c r="AL1660" s="28"/>
    </row>
    <row r="1661" spans="15:38" x14ac:dyDescent="0.25">
      <c r="O1661" s="25"/>
      <c r="P1661" s="25"/>
      <c r="AK1661" s="27"/>
      <c r="AL1661" s="28"/>
    </row>
    <row r="1662" spans="15:38" x14ac:dyDescent="0.25">
      <c r="O1662" s="25"/>
      <c r="P1662" s="25"/>
      <c r="AK1662" s="27"/>
      <c r="AL1662" s="28"/>
    </row>
    <row r="1663" spans="15:38" x14ac:dyDescent="0.25">
      <c r="O1663" s="25"/>
      <c r="P1663" s="25"/>
      <c r="AK1663" s="27"/>
      <c r="AL1663" s="28"/>
    </row>
    <row r="1664" spans="15:38" x14ac:dyDescent="0.25">
      <c r="O1664" s="25"/>
      <c r="P1664" s="25"/>
      <c r="AK1664" s="27"/>
      <c r="AL1664" s="28"/>
    </row>
    <row r="1665" spans="15:38" x14ac:dyDescent="0.25">
      <c r="O1665" s="25"/>
      <c r="P1665" s="25"/>
      <c r="AK1665" s="27"/>
      <c r="AL1665" s="28"/>
    </row>
    <row r="1666" spans="15:38" x14ac:dyDescent="0.25">
      <c r="O1666" s="25"/>
      <c r="P1666" s="25"/>
      <c r="AK1666" s="27"/>
      <c r="AL1666" s="28"/>
    </row>
    <row r="1667" spans="15:38" x14ac:dyDescent="0.25">
      <c r="O1667" s="25"/>
      <c r="P1667" s="25"/>
      <c r="AK1667" s="27"/>
      <c r="AL1667" s="28"/>
    </row>
    <row r="1668" spans="15:38" x14ac:dyDescent="0.25">
      <c r="O1668" s="25"/>
      <c r="P1668" s="25"/>
      <c r="AK1668" s="27"/>
      <c r="AL1668" s="28"/>
    </row>
    <row r="1669" spans="15:38" x14ac:dyDescent="0.25">
      <c r="O1669" s="25"/>
      <c r="P1669" s="25"/>
      <c r="AK1669" s="27"/>
      <c r="AL1669" s="28"/>
    </row>
    <row r="1670" spans="15:38" x14ac:dyDescent="0.25">
      <c r="O1670" s="25"/>
      <c r="P1670" s="25"/>
      <c r="AK1670" s="27"/>
      <c r="AL1670" s="28"/>
    </row>
    <row r="1671" spans="15:38" x14ac:dyDescent="0.25">
      <c r="O1671" s="25"/>
      <c r="P1671" s="25"/>
      <c r="AK1671" s="27"/>
      <c r="AL1671" s="28"/>
    </row>
    <row r="1672" spans="15:38" x14ac:dyDescent="0.25">
      <c r="O1672" s="25"/>
      <c r="P1672" s="25"/>
      <c r="AK1672" s="27"/>
      <c r="AL1672" s="28"/>
    </row>
    <row r="1673" spans="15:38" x14ac:dyDescent="0.25">
      <c r="O1673" s="25"/>
      <c r="P1673" s="25"/>
      <c r="AK1673" s="27"/>
      <c r="AL1673" s="28"/>
    </row>
    <row r="1674" spans="15:38" x14ac:dyDescent="0.25">
      <c r="O1674" s="25"/>
      <c r="P1674" s="25"/>
      <c r="AK1674" s="27"/>
      <c r="AL1674" s="28"/>
    </row>
    <row r="1675" spans="15:38" x14ac:dyDescent="0.25">
      <c r="O1675" s="25"/>
      <c r="P1675" s="25"/>
      <c r="AK1675" s="27"/>
      <c r="AL1675" s="28"/>
    </row>
    <row r="1676" spans="15:38" x14ac:dyDescent="0.25">
      <c r="O1676" s="25"/>
      <c r="P1676" s="25"/>
      <c r="AK1676" s="27"/>
      <c r="AL1676" s="28"/>
    </row>
    <row r="1677" spans="15:38" x14ac:dyDescent="0.25">
      <c r="O1677" s="25"/>
      <c r="P1677" s="25"/>
      <c r="AK1677" s="27"/>
      <c r="AL1677" s="28"/>
    </row>
    <row r="1678" spans="15:38" x14ac:dyDescent="0.25">
      <c r="O1678" s="25"/>
      <c r="P1678" s="25"/>
      <c r="AK1678" s="27"/>
      <c r="AL1678" s="28"/>
    </row>
    <row r="1679" spans="15:38" x14ac:dyDescent="0.25">
      <c r="O1679" s="25"/>
      <c r="P1679" s="25"/>
      <c r="AK1679" s="27"/>
      <c r="AL1679" s="28"/>
    </row>
    <row r="1680" spans="15:38" x14ac:dyDescent="0.25">
      <c r="O1680" s="25"/>
      <c r="P1680" s="25"/>
      <c r="AK1680" s="27"/>
      <c r="AL1680" s="28"/>
    </row>
    <row r="1681" spans="15:38" x14ac:dyDescent="0.25">
      <c r="O1681" s="25"/>
      <c r="P1681" s="25"/>
      <c r="AK1681" s="27"/>
      <c r="AL1681" s="28"/>
    </row>
    <row r="1682" spans="15:38" x14ac:dyDescent="0.25">
      <c r="O1682" s="25"/>
      <c r="P1682" s="25"/>
      <c r="AK1682" s="27"/>
      <c r="AL1682" s="28"/>
    </row>
    <row r="1683" spans="15:38" x14ac:dyDescent="0.25">
      <c r="O1683" s="25"/>
      <c r="P1683" s="25"/>
      <c r="AK1683" s="27"/>
      <c r="AL1683" s="28"/>
    </row>
    <row r="1684" spans="15:38" x14ac:dyDescent="0.25">
      <c r="O1684" s="25"/>
      <c r="P1684" s="25"/>
      <c r="AK1684" s="27"/>
      <c r="AL1684" s="28"/>
    </row>
    <row r="1685" spans="15:38" x14ac:dyDescent="0.25">
      <c r="O1685" s="25"/>
      <c r="P1685" s="25"/>
      <c r="AK1685" s="27"/>
      <c r="AL1685" s="28"/>
    </row>
    <row r="1686" spans="15:38" x14ac:dyDescent="0.25">
      <c r="O1686" s="25"/>
      <c r="P1686" s="25"/>
      <c r="AK1686" s="27"/>
      <c r="AL1686" s="28"/>
    </row>
    <row r="1687" spans="15:38" x14ac:dyDescent="0.25">
      <c r="O1687" s="25"/>
      <c r="P1687" s="25"/>
      <c r="AK1687" s="27"/>
      <c r="AL1687" s="28"/>
    </row>
    <row r="1688" spans="15:38" x14ac:dyDescent="0.25">
      <c r="O1688" s="25"/>
      <c r="P1688" s="25"/>
      <c r="AK1688" s="27"/>
      <c r="AL1688" s="28"/>
    </row>
    <row r="1689" spans="15:38" x14ac:dyDescent="0.25">
      <c r="O1689" s="25"/>
      <c r="P1689" s="25"/>
      <c r="AK1689" s="27"/>
      <c r="AL1689" s="28"/>
    </row>
    <row r="1690" spans="15:38" x14ac:dyDescent="0.25">
      <c r="O1690" s="25"/>
      <c r="P1690" s="25"/>
      <c r="AK1690" s="27"/>
      <c r="AL1690" s="28"/>
    </row>
    <row r="1691" spans="15:38" x14ac:dyDescent="0.25">
      <c r="O1691" s="25"/>
      <c r="P1691" s="25"/>
      <c r="AK1691" s="27"/>
      <c r="AL1691" s="28"/>
    </row>
    <row r="1692" spans="15:38" x14ac:dyDescent="0.25">
      <c r="O1692" s="25"/>
      <c r="P1692" s="25"/>
      <c r="AK1692" s="27"/>
      <c r="AL1692" s="28"/>
    </row>
    <row r="1693" spans="15:38" x14ac:dyDescent="0.25">
      <c r="O1693" s="25"/>
      <c r="P1693" s="25"/>
      <c r="AK1693" s="27"/>
      <c r="AL1693" s="28"/>
    </row>
    <row r="1694" spans="15:38" x14ac:dyDescent="0.25">
      <c r="O1694" s="25"/>
      <c r="P1694" s="25"/>
      <c r="AK1694" s="27"/>
      <c r="AL1694" s="28"/>
    </row>
    <row r="1695" spans="15:38" x14ac:dyDescent="0.25">
      <c r="O1695" s="25"/>
      <c r="P1695" s="25"/>
      <c r="AK1695" s="27"/>
      <c r="AL1695" s="28"/>
    </row>
    <row r="1696" spans="15:38" x14ac:dyDescent="0.25">
      <c r="O1696" s="25"/>
      <c r="P1696" s="25"/>
      <c r="AK1696" s="27"/>
      <c r="AL1696" s="28"/>
    </row>
    <row r="1697" spans="15:38" x14ac:dyDescent="0.25">
      <c r="O1697" s="25"/>
      <c r="P1697" s="25"/>
      <c r="AK1697" s="27"/>
      <c r="AL1697" s="28"/>
    </row>
    <row r="1698" spans="15:38" x14ac:dyDescent="0.25">
      <c r="O1698" s="25"/>
      <c r="P1698" s="25"/>
      <c r="AK1698" s="27"/>
      <c r="AL1698" s="28"/>
    </row>
    <row r="1699" spans="15:38" x14ac:dyDescent="0.25">
      <c r="O1699" s="25"/>
      <c r="P1699" s="25"/>
      <c r="AK1699" s="27"/>
      <c r="AL1699" s="28"/>
    </row>
    <row r="1700" spans="15:38" x14ac:dyDescent="0.25">
      <c r="O1700" s="25"/>
      <c r="P1700" s="25"/>
      <c r="AK1700" s="27"/>
      <c r="AL1700" s="28"/>
    </row>
    <row r="1701" spans="15:38" x14ac:dyDescent="0.25">
      <c r="O1701" s="25"/>
      <c r="P1701" s="25"/>
      <c r="AK1701" s="27"/>
      <c r="AL1701" s="28"/>
    </row>
    <row r="1702" spans="15:38" x14ac:dyDescent="0.25">
      <c r="O1702" s="25"/>
      <c r="P1702" s="25"/>
      <c r="AK1702" s="27"/>
      <c r="AL1702" s="28"/>
    </row>
    <row r="1703" spans="15:38" x14ac:dyDescent="0.25">
      <c r="O1703" s="25"/>
      <c r="P1703" s="25"/>
      <c r="AK1703" s="27"/>
      <c r="AL1703" s="28"/>
    </row>
    <row r="1704" spans="15:38" x14ac:dyDescent="0.25">
      <c r="O1704" s="25"/>
      <c r="P1704" s="25"/>
      <c r="AK1704" s="27"/>
      <c r="AL1704" s="28"/>
    </row>
    <row r="1705" spans="15:38" x14ac:dyDescent="0.25">
      <c r="O1705" s="25"/>
      <c r="P1705" s="25"/>
      <c r="AK1705" s="27"/>
      <c r="AL1705" s="28"/>
    </row>
    <row r="1706" spans="15:38" x14ac:dyDescent="0.25">
      <c r="O1706" s="25"/>
      <c r="P1706" s="25"/>
      <c r="AK1706" s="27"/>
      <c r="AL1706" s="28"/>
    </row>
    <row r="1707" spans="15:38" x14ac:dyDescent="0.25">
      <c r="O1707" s="25"/>
      <c r="P1707" s="25"/>
      <c r="AK1707" s="27"/>
      <c r="AL1707" s="28"/>
    </row>
    <row r="1708" spans="15:38" x14ac:dyDescent="0.25">
      <c r="O1708" s="25"/>
      <c r="P1708" s="25"/>
      <c r="AK1708" s="27"/>
      <c r="AL1708" s="28"/>
    </row>
    <row r="1709" spans="15:38" x14ac:dyDescent="0.25">
      <c r="O1709" s="25"/>
      <c r="P1709" s="25"/>
      <c r="AK1709" s="27"/>
      <c r="AL1709" s="28"/>
    </row>
    <row r="1710" spans="15:38" x14ac:dyDescent="0.25">
      <c r="O1710" s="25"/>
      <c r="P1710" s="25"/>
      <c r="AK1710" s="27"/>
      <c r="AL1710" s="28"/>
    </row>
    <row r="1711" spans="15:38" x14ac:dyDescent="0.25">
      <c r="O1711" s="25"/>
      <c r="P1711" s="25"/>
      <c r="AK1711" s="27"/>
      <c r="AL1711" s="28"/>
    </row>
    <row r="1712" spans="15:38" x14ac:dyDescent="0.25">
      <c r="O1712" s="25"/>
      <c r="P1712" s="25"/>
      <c r="AK1712" s="27"/>
      <c r="AL1712" s="28"/>
    </row>
    <row r="1713" spans="15:38" x14ac:dyDescent="0.25">
      <c r="O1713" s="25"/>
      <c r="P1713" s="25"/>
      <c r="AK1713" s="27"/>
      <c r="AL1713" s="28"/>
    </row>
    <row r="1714" spans="15:38" x14ac:dyDescent="0.25">
      <c r="O1714" s="25"/>
      <c r="P1714" s="25"/>
      <c r="AK1714" s="27"/>
      <c r="AL1714" s="28"/>
    </row>
    <row r="1715" spans="15:38" x14ac:dyDescent="0.25">
      <c r="O1715" s="25"/>
      <c r="P1715" s="25"/>
      <c r="AK1715" s="27"/>
      <c r="AL1715" s="28"/>
    </row>
    <row r="1716" spans="15:38" x14ac:dyDescent="0.25">
      <c r="O1716" s="25"/>
      <c r="P1716" s="25"/>
      <c r="AK1716" s="27"/>
      <c r="AL1716" s="28"/>
    </row>
    <row r="1717" spans="15:38" x14ac:dyDescent="0.25">
      <c r="O1717" s="25"/>
      <c r="P1717" s="25"/>
      <c r="AK1717" s="27"/>
      <c r="AL1717" s="28"/>
    </row>
    <row r="1718" spans="15:38" x14ac:dyDescent="0.25">
      <c r="O1718" s="25"/>
      <c r="P1718" s="25"/>
      <c r="AK1718" s="27"/>
      <c r="AL1718" s="28"/>
    </row>
    <row r="1719" spans="15:38" x14ac:dyDescent="0.25">
      <c r="O1719" s="25"/>
      <c r="P1719" s="25"/>
      <c r="AK1719" s="27"/>
      <c r="AL1719" s="28"/>
    </row>
    <row r="1720" spans="15:38" x14ac:dyDescent="0.25">
      <c r="O1720" s="25"/>
      <c r="P1720" s="25"/>
      <c r="AK1720" s="27"/>
      <c r="AL1720" s="28"/>
    </row>
    <row r="1721" spans="15:38" x14ac:dyDescent="0.25">
      <c r="O1721" s="25"/>
      <c r="P1721" s="25"/>
      <c r="AK1721" s="27"/>
      <c r="AL1721" s="28"/>
    </row>
    <row r="1722" spans="15:38" x14ac:dyDescent="0.25">
      <c r="O1722" s="25"/>
      <c r="P1722" s="25"/>
      <c r="AK1722" s="27"/>
      <c r="AL1722" s="28"/>
    </row>
    <row r="1723" spans="15:38" x14ac:dyDescent="0.25">
      <c r="O1723" s="25"/>
      <c r="P1723" s="25"/>
      <c r="AK1723" s="27"/>
      <c r="AL1723" s="28"/>
    </row>
    <row r="1724" spans="15:38" x14ac:dyDescent="0.25">
      <c r="O1724" s="25"/>
      <c r="P1724" s="25"/>
      <c r="AK1724" s="27"/>
      <c r="AL1724" s="28"/>
    </row>
    <row r="1725" spans="15:38" x14ac:dyDescent="0.25">
      <c r="O1725" s="25"/>
      <c r="P1725" s="25"/>
      <c r="AK1725" s="27"/>
      <c r="AL1725" s="28"/>
    </row>
    <row r="1726" spans="15:38" x14ac:dyDescent="0.25">
      <c r="O1726" s="25"/>
      <c r="P1726" s="25"/>
      <c r="AK1726" s="27"/>
      <c r="AL1726" s="28"/>
    </row>
    <row r="1727" spans="15:38" x14ac:dyDescent="0.25">
      <c r="O1727" s="25"/>
      <c r="P1727" s="25"/>
      <c r="AK1727" s="27"/>
      <c r="AL1727" s="28"/>
    </row>
    <row r="1728" spans="15:38" x14ac:dyDescent="0.25">
      <c r="O1728" s="25"/>
      <c r="P1728" s="25"/>
      <c r="AK1728" s="27"/>
      <c r="AL1728" s="28"/>
    </row>
    <row r="1729" spans="15:38" x14ac:dyDescent="0.25">
      <c r="O1729" s="25"/>
      <c r="P1729" s="25"/>
      <c r="AK1729" s="27"/>
      <c r="AL1729" s="28"/>
    </row>
    <row r="1730" spans="15:38" x14ac:dyDescent="0.25">
      <c r="O1730" s="25"/>
      <c r="P1730" s="25"/>
      <c r="AK1730" s="27"/>
      <c r="AL1730" s="28"/>
    </row>
    <row r="1731" spans="15:38" x14ac:dyDescent="0.25">
      <c r="O1731" s="25"/>
      <c r="P1731" s="25"/>
      <c r="AK1731" s="27"/>
      <c r="AL1731" s="28"/>
    </row>
    <row r="1732" spans="15:38" x14ac:dyDescent="0.25">
      <c r="O1732" s="25"/>
      <c r="P1732" s="25"/>
      <c r="AK1732" s="27"/>
      <c r="AL1732" s="28"/>
    </row>
    <row r="1733" spans="15:38" x14ac:dyDescent="0.25">
      <c r="O1733" s="25"/>
      <c r="P1733" s="25"/>
      <c r="AK1733" s="27"/>
      <c r="AL1733" s="28"/>
    </row>
    <row r="1734" spans="15:38" x14ac:dyDescent="0.25">
      <c r="O1734" s="25"/>
      <c r="P1734" s="25"/>
      <c r="AK1734" s="27"/>
      <c r="AL1734" s="28"/>
    </row>
    <row r="1735" spans="15:38" x14ac:dyDescent="0.25">
      <c r="O1735" s="25"/>
      <c r="P1735" s="25"/>
      <c r="AK1735" s="27"/>
      <c r="AL1735" s="28"/>
    </row>
    <row r="1736" spans="15:38" x14ac:dyDescent="0.25">
      <c r="O1736" s="25"/>
      <c r="P1736" s="25"/>
      <c r="AK1736" s="27"/>
      <c r="AL1736" s="28"/>
    </row>
    <row r="1737" spans="15:38" x14ac:dyDescent="0.25">
      <c r="O1737" s="25"/>
      <c r="P1737" s="25"/>
      <c r="AK1737" s="27"/>
      <c r="AL1737" s="28"/>
    </row>
    <row r="1738" spans="15:38" x14ac:dyDescent="0.25">
      <c r="O1738" s="25"/>
      <c r="P1738" s="25"/>
      <c r="AK1738" s="27"/>
      <c r="AL1738" s="28"/>
    </row>
    <row r="1739" spans="15:38" x14ac:dyDescent="0.25">
      <c r="O1739" s="25"/>
      <c r="P1739" s="25"/>
      <c r="AK1739" s="27"/>
      <c r="AL1739" s="28"/>
    </row>
    <row r="1740" spans="15:38" x14ac:dyDescent="0.25">
      <c r="O1740" s="25"/>
      <c r="P1740" s="25"/>
      <c r="AK1740" s="27"/>
      <c r="AL1740" s="28"/>
    </row>
    <row r="1741" spans="15:38" x14ac:dyDescent="0.25">
      <c r="O1741" s="25"/>
      <c r="P1741" s="25"/>
      <c r="AK1741" s="27"/>
      <c r="AL1741" s="28"/>
    </row>
    <row r="1742" spans="15:38" x14ac:dyDescent="0.25">
      <c r="O1742" s="25"/>
      <c r="P1742" s="25"/>
      <c r="AK1742" s="27"/>
      <c r="AL1742" s="28"/>
    </row>
    <row r="1743" spans="15:38" x14ac:dyDescent="0.25">
      <c r="O1743" s="25"/>
      <c r="P1743" s="25"/>
      <c r="AK1743" s="27"/>
      <c r="AL1743" s="28"/>
    </row>
    <row r="1744" spans="15:38" x14ac:dyDescent="0.25">
      <c r="O1744" s="25"/>
      <c r="P1744" s="25"/>
      <c r="AK1744" s="27"/>
      <c r="AL1744" s="28"/>
    </row>
    <row r="1745" spans="15:38" x14ac:dyDescent="0.25">
      <c r="O1745" s="25"/>
      <c r="P1745" s="25"/>
      <c r="AK1745" s="27"/>
      <c r="AL1745" s="28"/>
    </row>
    <row r="1746" spans="15:38" x14ac:dyDescent="0.25">
      <c r="O1746" s="25"/>
      <c r="P1746" s="25"/>
      <c r="AK1746" s="27"/>
      <c r="AL1746" s="28"/>
    </row>
    <row r="1747" spans="15:38" x14ac:dyDescent="0.25">
      <c r="O1747" s="25"/>
      <c r="P1747" s="25"/>
      <c r="AK1747" s="27"/>
      <c r="AL1747" s="28"/>
    </row>
    <row r="1748" spans="15:38" x14ac:dyDescent="0.25">
      <c r="O1748" s="25"/>
      <c r="P1748" s="25"/>
      <c r="AK1748" s="27"/>
      <c r="AL1748" s="28"/>
    </row>
    <row r="1749" spans="15:38" x14ac:dyDescent="0.25">
      <c r="O1749" s="25"/>
      <c r="P1749" s="25"/>
      <c r="AK1749" s="27"/>
      <c r="AL1749" s="28"/>
    </row>
    <row r="1750" spans="15:38" x14ac:dyDescent="0.25">
      <c r="O1750" s="25"/>
      <c r="P1750" s="25"/>
      <c r="AK1750" s="27"/>
      <c r="AL1750" s="28"/>
    </row>
    <row r="1751" spans="15:38" x14ac:dyDescent="0.25">
      <c r="O1751" s="25"/>
      <c r="P1751" s="25"/>
      <c r="AK1751" s="27"/>
      <c r="AL1751" s="28"/>
    </row>
    <row r="1752" spans="15:38" x14ac:dyDescent="0.25">
      <c r="O1752" s="25"/>
      <c r="P1752" s="25"/>
      <c r="AK1752" s="27"/>
      <c r="AL1752" s="28"/>
    </row>
    <row r="1753" spans="15:38" x14ac:dyDescent="0.25">
      <c r="O1753" s="25"/>
      <c r="P1753" s="25"/>
      <c r="AK1753" s="27"/>
      <c r="AL1753" s="28"/>
    </row>
    <row r="1754" spans="15:38" x14ac:dyDescent="0.25">
      <c r="O1754" s="25"/>
      <c r="P1754" s="25"/>
      <c r="AK1754" s="27"/>
      <c r="AL1754" s="28"/>
    </row>
    <row r="1755" spans="15:38" x14ac:dyDescent="0.25">
      <c r="O1755" s="25"/>
      <c r="P1755" s="25"/>
      <c r="AK1755" s="27"/>
      <c r="AL1755" s="28"/>
    </row>
    <row r="1756" spans="15:38" x14ac:dyDescent="0.25">
      <c r="O1756" s="25"/>
      <c r="P1756" s="25"/>
      <c r="AK1756" s="27"/>
      <c r="AL1756" s="28"/>
    </row>
    <row r="1757" spans="15:38" x14ac:dyDescent="0.25">
      <c r="O1757" s="25"/>
      <c r="P1757" s="25"/>
      <c r="AK1757" s="27"/>
      <c r="AL1757" s="28"/>
    </row>
    <row r="1758" spans="15:38" x14ac:dyDescent="0.25">
      <c r="O1758" s="25"/>
      <c r="P1758" s="25"/>
      <c r="AK1758" s="27"/>
      <c r="AL1758" s="28"/>
    </row>
    <row r="1759" spans="15:38" x14ac:dyDescent="0.25">
      <c r="O1759" s="25"/>
      <c r="P1759" s="25"/>
      <c r="AK1759" s="27"/>
      <c r="AL1759" s="28"/>
    </row>
    <row r="1760" spans="15:38" x14ac:dyDescent="0.25">
      <c r="O1760" s="25"/>
      <c r="P1760" s="25"/>
      <c r="AK1760" s="27"/>
      <c r="AL1760" s="28"/>
    </row>
    <row r="1761" spans="15:38" x14ac:dyDescent="0.25">
      <c r="O1761" s="25"/>
      <c r="P1761" s="25"/>
      <c r="AK1761" s="27"/>
      <c r="AL1761" s="28"/>
    </row>
    <row r="1762" spans="15:38" x14ac:dyDescent="0.25">
      <c r="O1762" s="25"/>
      <c r="P1762" s="25"/>
      <c r="AK1762" s="27"/>
      <c r="AL1762" s="28"/>
    </row>
    <row r="1763" spans="15:38" x14ac:dyDescent="0.25">
      <c r="O1763" s="25"/>
      <c r="P1763" s="25"/>
      <c r="AK1763" s="27"/>
      <c r="AL1763" s="28"/>
    </row>
    <row r="1764" spans="15:38" x14ac:dyDescent="0.25">
      <c r="O1764" s="25"/>
      <c r="P1764" s="25"/>
      <c r="AK1764" s="27"/>
      <c r="AL1764" s="28"/>
    </row>
    <row r="1765" spans="15:38" x14ac:dyDescent="0.25">
      <c r="O1765" s="25"/>
      <c r="P1765" s="25"/>
      <c r="AK1765" s="27"/>
      <c r="AL1765" s="28"/>
    </row>
    <row r="1766" spans="15:38" x14ac:dyDescent="0.25">
      <c r="O1766" s="25"/>
      <c r="P1766" s="25"/>
      <c r="AK1766" s="27"/>
      <c r="AL1766" s="28"/>
    </row>
    <row r="1767" spans="15:38" x14ac:dyDescent="0.25">
      <c r="O1767" s="25"/>
      <c r="P1767" s="25"/>
      <c r="AK1767" s="27"/>
      <c r="AL1767" s="28"/>
    </row>
    <row r="1768" spans="15:38" x14ac:dyDescent="0.25">
      <c r="O1768" s="25"/>
      <c r="P1768" s="25"/>
      <c r="AK1768" s="27"/>
      <c r="AL1768" s="28"/>
    </row>
    <row r="1769" spans="15:38" x14ac:dyDescent="0.25">
      <c r="O1769" s="25"/>
      <c r="P1769" s="25"/>
      <c r="AK1769" s="27"/>
      <c r="AL1769" s="28"/>
    </row>
    <row r="1770" spans="15:38" x14ac:dyDescent="0.25">
      <c r="O1770" s="25"/>
      <c r="P1770" s="25"/>
      <c r="AK1770" s="27"/>
      <c r="AL1770" s="28"/>
    </row>
    <row r="1771" spans="15:38" x14ac:dyDescent="0.25">
      <c r="O1771" s="25"/>
      <c r="P1771" s="25"/>
      <c r="AK1771" s="27"/>
      <c r="AL1771" s="28"/>
    </row>
    <row r="1772" spans="15:38" x14ac:dyDescent="0.25">
      <c r="O1772" s="25"/>
      <c r="P1772" s="25"/>
      <c r="AK1772" s="27"/>
      <c r="AL1772" s="28"/>
    </row>
    <row r="1773" spans="15:38" x14ac:dyDescent="0.25">
      <c r="O1773" s="25"/>
      <c r="P1773" s="25"/>
      <c r="AK1773" s="27"/>
      <c r="AL1773" s="28"/>
    </row>
    <row r="1774" spans="15:38" x14ac:dyDescent="0.25">
      <c r="O1774" s="25"/>
      <c r="P1774" s="25"/>
      <c r="AK1774" s="27"/>
      <c r="AL1774" s="28"/>
    </row>
    <row r="1775" spans="15:38" x14ac:dyDescent="0.25">
      <c r="O1775" s="25"/>
      <c r="P1775" s="25"/>
      <c r="AK1775" s="27"/>
      <c r="AL1775" s="28"/>
    </row>
    <row r="1776" spans="15:38" x14ac:dyDescent="0.25">
      <c r="O1776" s="25"/>
      <c r="P1776" s="25"/>
      <c r="AK1776" s="27"/>
      <c r="AL1776" s="28"/>
    </row>
    <row r="1777" spans="15:38" x14ac:dyDescent="0.25">
      <c r="O1777" s="25"/>
      <c r="P1777" s="25"/>
      <c r="AK1777" s="27"/>
      <c r="AL1777" s="28"/>
    </row>
    <row r="1778" spans="15:38" x14ac:dyDescent="0.25">
      <c r="O1778" s="25"/>
      <c r="P1778" s="25"/>
      <c r="AK1778" s="27"/>
      <c r="AL1778" s="28"/>
    </row>
    <row r="1779" spans="15:38" x14ac:dyDescent="0.25">
      <c r="O1779" s="25"/>
      <c r="P1779" s="25"/>
      <c r="AK1779" s="27"/>
      <c r="AL1779" s="28"/>
    </row>
    <row r="1780" spans="15:38" x14ac:dyDescent="0.25">
      <c r="O1780" s="25"/>
      <c r="P1780" s="25"/>
      <c r="AK1780" s="27"/>
      <c r="AL1780" s="28"/>
    </row>
    <row r="1781" spans="15:38" x14ac:dyDescent="0.25">
      <c r="O1781" s="25"/>
      <c r="P1781" s="25"/>
      <c r="AK1781" s="27"/>
      <c r="AL1781" s="28"/>
    </row>
    <row r="1782" spans="15:38" x14ac:dyDescent="0.25">
      <c r="O1782" s="25"/>
      <c r="P1782" s="25"/>
      <c r="AK1782" s="27"/>
      <c r="AL1782" s="28"/>
    </row>
    <row r="1783" spans="15:38" x14ac:dyDescent="0.25">
      <c r="O1783" s="25"/>
      <c r="P1783" s="25"/>
      <c r="AK1783" s="27"/>
      <c r="AL1783" s="28"/>
    </row>
    <row r="1784" spans="15:38" x14ac:dyDescent="0.25">
      <c r="O1784" s="25"/>
      <c r="P1784" s="25"/>
      <c r="AK1784" s="27"/>
      <c r="AL1784" s="28"/>
    </row>
    <row r="1785" spans="15:38" x14ac:dyDescent="0.25">
      <c r="O1785" s="25"/>
      <c r="P1785" s="25"/>
      <c r="AK1785" s="27"/>
      <c r="AL1785" s="28"/>
    </row>
    <row r="1786" spans="15:38" x14ac:dyDescent="0.25">
      <c r="O1786" s="25"/>
      <c r="P1786" s="25"/>
      <c r="AK1786" s="27"/>
      <c r="AL1786" s="28"/>
    </row>
    <row r="1787" spans="15:38" x14ac:dyDescent="0.25">
      <c r="O1787" s="25"/>
      <c r="P1787" s="25"/>
      <c r="AK1787" s="27"/>
      <c r="AL1787" s="28"/>
    </row>
    <row r="1788" spans="15:38" x14ac:dyDescent="0.25">
      <c r="O1788" s="25"/>
      <c r="P1788" s="25"/>
      <c r="AK1788" s="27"/>
      <c r="AL1788" s="28"/>
    </row>
    <row r="1789" spans="15:38" x14ac:dyDescent="0.25">
      <c r="O1789" s="25"/>
      <c r="P1789" s="25"/>
      <c r="AK1789" s="27"/>
      <c r="AL1789" s="28"/>
    </row>
    <row r="1790" spans="15:38" x14ac:dyDescent="0.25">
      <c r="O1790" s="25"/>
      <c r="P1790" s="25"/>
      <c r="AK1790" s="27"/>
      <c r="AL1790" s="28"/>
    </row>
    <row r="1791" spans="15:38" x14ac:dyDescent="0.25">
      <c r="O1791" s="25"/>
      <c r="P1791" s="25"/>
      <c r="AK1791" s="27"/>
      <c r="AL1791" s="28"/>
    </row>
    <row r="1792" spans="15:38" x14ac:dyDescent="0.25">
      <c r="O1792" s="25"/>
      <c r="P1792" s="25"/>
      <c r="AK1792" s="27"/>
      <c r="AL1792" s="28"/>
    </row>
    <row r="1793" spans="15:38" x14ac:dyDescent="0.25">
      <c r="O1793" s="25"/>
      <c r="P1793" s="25"/>
      <c r="AK1793" s="27"/>
      <c r="AL1793" s="28"/>
    </row>
    <row r="1794" spans="15:38" x14ac:dyDescent="0.25">
      <c r="O1794" s="25"/>
      <c r="P1794" s="25"/>
      <c r="AK1794" s="27"/>
      <c r="AL1794" s="28"/>
    </row>
    <row r="1795" spans="15:38" x14ac:dyDescent="0.25">
      <c r="O1795" s="25"/>
      <c r="P1795" s="25"/>
      <c r="AK1795" s="27"/>
      <c r="AL1795" s="28"/>
    </row>
    <row r="1796" spans="15:38" x14ac:dyDescent="0.25">
      <c r="O1796" s="25"/>
      <c r="P1796" s="25"/>
      <c r="AK1796" s="27"/>
      <c r="AL1796" s="28"/>
    </row>
    <row r="1797" spans="15:38" x14ac:dyDescent="0.25">
      <c r="O1797" s="25"/>
      <c r="P1797" s="25"/>
      <c r="AK1797" s="27"/>
      <c r="AL1797" s="28"/>
    </row>
    <row r="1798" spans="15:38" x14ac:dyDescent="0.25">
      <c r="O1798" s="25"/>
      <c r="P1798" s="25"/>
      <c r="AK1798" s="27"/>
      <c r="AL1798" s="28"/>
    </row>
    <row r="1799" spans="15:38" x14ac:dyDescent="0.25">
      <c r="O1799" s="25"/>
      <c r="P1799" s="25"/>
      <c r="AK1799" s="27"/>
      <c r="AL1799" s="28"/>
    </row>
    <row r="1800" spans="15:38" x14ac:dyDescent="0.25">
      <c r="O1800" s="25"/>
      <c r="P1800" s="25"/>
      <c r="AK1800" s="27"/>
      <c r="AL1800" s="28"/>
    </row>
    <row r="1801" spans="15:38" x14ac:dyDescent="0.25">
      <c r="O1801" s="25"/>
      <c r="P1801" s="25"/>
      <c r="AK1801" s="27"/>
      <c r="AL1801" s="28"/>
    </row>
    <row r="1802" spans="15:38" x14ac:dyDescent="0.25">
      <c r="O1802" s="25"/>
      <c r="P1802" s="25"/>
      <c r="AK1802" s="27"/>
      <c r="AL1802" s="28"/>
    </row>
    <row r="1803" spans="15:38" x14ac:dyDescent="0.25">
      <c r="O1803" s="25"/>
      <c r="P1803" s="25"/>
      <c r="AK1803" s="27"/>
      <c r="AL1803" s="28"/>
    </row>
    <row r="1804" spans="15:38" x14ac:dyDescent="0.25">
      <c r="O1804" s="25"/>
      <c r="P1804" s="25"/>
      <c r="AK1804" s="27"/>
      <c r="AL1804" s="28"/>
    </row>
    <row r="1805" spans="15:38" x14ac:dyDescent="0.25">
      <c r="O1805" s="25"/>
      <c r="P1805" s="25"/>
      <c r="AK1805" s="27"/>
      <c r="AL1805" s="28"/>
    </row>
    <row r="1806" spans="15:38" x14ac:dyDescent="0.25">
      <c r="O1806" s="25"/>
      <c r="P1806" s="25"/>
      <c r="AK1806" s="27"/>
      <c r="AL1806" s="28"/>
    </row>
    <row r="1807" spans="15:38" x14ac:dyDescent="0.25">
      <c r="O1807" s="25"/>
      <c r="P1807" s="25"/>
      <c r="AK1807" s="27"/>
      <c r="AL1807" s="28"/>
    </row>
    <row r="1808" spans="15:38" x14ac:dyDescent="0.25">
      <c r="O1808" s="25"/>
      <c r="P1808" s="25"/>
      <c r="AK1808" s="27"/>
      <c r="AL1808" s="28"/>
    </row>
    <row r="1809" spans="15:38" x14ac:dyDescent="0.25">
      <c r="O1809" s="25"/>
      <c r="P1809" s="25"/>
      <c r="AK1809" s="27"/>
      <c r="AL1809" s="28"/>
    </row>
    <row r="1810" spans="15:38" x14ac:dyDescent="0.25">
      <c r="O1810" s="25"/>
      <c r="P1810" s="25"/>
      <c r="AK1810" s="27"/>
      <c r="AL1810" s="28"/>
    </row>
    <row r="1811" spans="15:38" x14ac:dyDescent="0.25">
      <c r="O1811" s="25"/>
      <c r="P1811" s="25"/>
      <c r="AK1811" s="27"/>
      <c r="AL1811" s="28"/>
    </row>
    <row r="1812" spans="15:38" x14ac:dyDescent="0.25">
      <c r="O1812" s="25"/>
      <c r="P1812" s="25"/>
      <c r="AK1812" s="27"/>
      <c r="AL1812" s="28"/>
    </row>
    <row r="1813" spans="15:38" x14ac:dyDescent="0.25">
      <c r="O1813" s="25"/>
      <c r="P1813" s="25"/>
      <c r="AK1813" s="27"/>
      <c r="AL1813" s="28"/>
    </row>
    <row r="1814" spans="15:38" x14ac:dyDescent="0.25">
      <c r="O1814" s="25"/>
      <c r="P1814" s="25"/>
      <c r="AK1814" s="27"/>
      <c r="AL1814" s="28"/>
    </row>
    <row r="1815" spans="15:38" x14ac:dyDescent="0.25">
      <c r="O1815" s="25"/>
      <c r="P1815" s="25"/>
      <c r="AK1815" s="27"/>
      <c r="AL1815" s="28"/>
    </row>
    <row r="1816" spans="15:38" x14ac:dyDescent="0.25">
      <c r="O1816" s="25"/>
      <c r="P1816" s="25"/>
      <c r="AK1816" s="27"/>
      <c r="AL1816" s="28"/>
    </row>
    <row r="1817" spans="15:38" x14ac:dyDescent="0.25">
      <c r="O1817" s="25"/>
      <c r="P1817" s="25"/>
      <c r="AK1817" s="27"/>
      <c r="AL1817" s="28"/>
    </row>
    <row r="1818" spans="15:38" x14ac:dyDescent="0.25">
      <c r="O1818" s="25"/>
      <c r="P1818" s="25"/>
      <c r="AK1818" s="27"/>
      <c r="AL1818" s="28"/>
    </row>
    <row r="1819" spans="15:38" x14ac:dyDescent="0.25">
      <c r="O1819" s="25"/>
      <c r="P1819" s="25"/>
      <c r="AK1819" s="27"/>
      <c r="AL1819" s="28"/>
    </row>
    <row r="1820" spans="15:38" x14ac:dyDescent="0.25">
      <c r="O1820" s="25"/>
      <c r="P1820" s="25"/>
      <c r="AK1820" s="27"/>
      <c r="AL1820" s="28"/>
    </row>
    <row r="1821" spans="15:38" x14ac:dyDescent="0.25">
      <c r="O1821" s="25"/>
      <c r="P1821" s="25"/>
      <c r="AK1821" s="27"/>
      <c r="AL1821" s="28"/>
    </row>
    <row r="1822" spans="15:38" x14ac:dyDescent="0.25">
      <c r="O1822" s="25"/>
      <c r="P1822" s="25"/>
      <c r="AK1822" s="27"/>
      <c r="AL1822" s="28"/>
    </row>
    <row r="1823" spans="15:38" x14ac:dyDescent="0.25">
      <c r="O1823" s="25"/>
      <c r="P1823" s="25"/>
      <c r="AK1823" s="27"/>
      <c r="AL1823" s="28"/>
    </row>
    <row r="1824" spans="15:38" x14ac:dyDescent="0.25">
      <c r="O1824" s="25"/>
      <c r="P1824" s="25"/>
      <c r="AK1824" s="27"/>
      <c r="AL1824" s="28"/>
    </row>
    <row r="1825" spans="15:38" x14ac:dyDescent="0.25">
      <c r="O1825" s="25"/>
      <c r="P1825" s="25"/>
      <c r="AK1825" s="27"/>
      <c r="AL1825" s="28"/>
    </row>
    <row r="1826" spans="15:38" x14ac:dyDescent="0.25">
      <c r="O1826" s="25"/>
      <c r="P1826" s="25"/>
      <c r="AK1826" s="27"/>
      <c r="AL1826" s="28"/>
    </row>
    <row r="1827" spans="15:38" x14ac:dyDescent="0.25">
      <c r="O1827" s="25"/>
      <c r="P1827" s="25"/>
      <c r="AK1827" s="27"/>
      <c r="AL1827" s="28"/>
    </row>
    <row r="1828" spans="15:38" x14ac:dyDescent="0.25">
      <c r="O1828" s="25"/>
      <c r="P1828" s="25"/>
      <c r="AK1828" s="27"/>
      <c r="AL1828" s="28"/>
    </row>
    <row r="1829" spans="15:38" x14ac:dyDescent="0.25">
      <c r="O1829" s="25"/>
      <c r="P1829" s="25"/>
      <c r="AK1829" s="27"/>
      <c r="AL1829" s="28"/>
    </row>
    <row r="1830" spans="15:38" x14ac:dyDescent="0.25">
      <c r="O1830" s="25"/>
      <c r="P1830" s="25"/>
      <c r="AK1830" s="27"/>
      <c r="AL1830" s="28"/>
    </row>
    <row r="1831" spans="15:38" x14ac:dyDescent="0.25">
      <c r="O1831" s="25"/>
      <c r="P1831" s="25"/>
      <c r="AK1831" s="27"/>
      <c r="AL1831" s="28"/>
    </row>
    <row r="1832" spans="15:38" x14ac:dyDescent="0.25">
      <c r="O1832" s="25"/>
      <c r="P1832" s="25"/>
      <c r="AK1832" s="27"/>
      <c r="AL1832" s="28"/>
    </row>
    <row r="1833" spans="15:38" x14ac:dyDescent="0.25">
      <c r="O1833" s="25"/>
      <c r="P1833" s="25"/>
      <c r="AK1833" s="27"/>
      <c r="AL1833" s="28"/>
    </row>
    <row r="1834" spans="15:38" x14ac:dyDescent="0.25">
      <c r="O1834" s="25"/>
      <c r="P1834" s="25"/>
      <c r="AK1834" s="27"/>
      <c r="AL1834" s="28"/>
    </row>
    <row r="1835" spans="15:38" x14ac:dyDescent="0.25">
      <c r="O1835" s="25"/>
      <c r="P1835" s="25"/>
      <c r="AK1835" s="27"/>
      <c r="AL1835" s="28"/>
    </row>
    <row r="1836" spans="15:38" x14ac:dyDescent="0.25">
      <c r="O1836" s="25"/>
      <c r="P1836" s="25"/>
      <c r="AK1836" s="27"/>
      <c r="AL1836" s="28"/>
    </row>
    <row r="1837" spans="15:38" x14ac:dyDescent="0.25">
      <c r="O1837" s="25"/>
      <c r="P1837" s="25"/>
      <c r="AK1837" s="27"/>
      <c r="AL1837" s="28"/>
    </row>
    <row r="1838" spans="15:38" x14ac:dyDescent="0.25">
      <c r="O1838" s="25"/>
      <c r="P1838" s="25"/>
      <c r="AK1838" s="27"/>
      <c r="AL1838" s="28"/>
    </row>
    <row r="1839" spans="15:38" x14ac:dyDescent="0.25">
      <c r="O1839" s="25"/>
      <c r="P1839" s="25"/>
      <c r="AK1839" s="27"/>
      <c r="AL1839" s="28"/>
    </row>
    <row r="1840" spans="15:38" x14ac:dyDescent="0.25">
      <c r="O1840" s="25"/>
      <c r="P1840" s="25"/>
      <c r="AK1840" s="27"/>
      <c r="AL1840" s="28"/>
    </row>
    <row r="1841" spans="15:38" x14ac:dyDescent="0.25">
      <c r="O1841" s="25"/>
      <c r="P1841" s="25"/>
      <c r="AK1841" s="27"/>
      <c r="AL1841" s="28"/>
    </row>
    <row r="1842" spans="15:38" x14ac:dyDescent="0.25">
      <c r="O1842" s="25"/>
      <c r="P1842" s="25"/>
      <c r="AK1842" s="27"/>
      <c r="AL1842" s="28"/>
    </row>
    <row r="1843" spans="15:38" x14ac:dyDescent="0.25">
      <c r="O1843" s="25"/>
      <c r="P1843" s="25"/>
      <c r="AK1843" s="27"/>
      <c r="AL1843" s="28"/>
    </row>
    <row r="1844" spans="15:38" x14ac:dyDescent="0.25">
      <c r="O1844" s="25"/>
      <c r="P1844" s="25"/>
      <c r="AK1844" s="27"/>
      <c r="AL1844" s="28"/>
    </row>
    <row r="1845" spans="15:38" x14ac:dyDescent="0.25">
      <c r="O1845" s="25"/>
      <c r="P1845" s="25"/>
      <c r="AK1845" s="27"/>
      <c r="AL1845" s="28"/>
    </row>
    <row r="1846" spans="15:38" x14ac:dyDescent="0.25">
      <c r="O1846" s="25"/>
      <c r="P1846" s="25"/>
      <c r="AK1846" s="27"/>
      <c r="AL1846" s="28"/>
    </row>
    <row r="1847" spans="15:38" x14ac:dyDescent="0.25">
      <c r="O1847" s="25"/>
      <c r="P1847" s="25"/>
      <c r="AK1847" s="27"/>
      <c r="AL1847" s="28"/>
    </row>
    <row r="1848" spans="15:38" x14ac:dyDescent="0.25">
      <c r="O1848" s="25"/>
      <c r="P1848" s="25"/>
      <c r="AK1848" s="27"/>
      <c r="AL1848" s="28"/>
    </row>
    <row r="1849" spans="15:38" x14ac:dyDescent="0.25">
      <c r="O1849" s="25"/>
      <c r="P1849" s="25"/>
      <c r="AK1849" s="27"/>
      <c r="AL1849" s="28"/>
    </row>
    <row r="1850" spans="15:38" x14ac:dyDescent="0.25">
      <c r="O1850" s="25"/>
      <c r="P1850" s="25"/>
      <c r="AK1850" s="27"/>
      <c r="AL1850" s="28"/>
    </row>
    <row r="1851" spans="15:38" x14ac:dyDescent="0.25">
      <c r="O1851" s="25"/>
      <c r="P1851" s="25"/>
      <c r="AK1851" s="27"/>
      <c r="AL1851" s="28"/>
    </row>
    <row r="1852" spans="15:38" x14ac:dyDescent="0.25">
      <c r="O1852" s="25"/>
      <c r="P1852" s="25"/>
      <c r="AK1852" s="27"/>
      <c r="AL1852" s="28"/>
    </row>
    <row r="1853" spans="15:38" x14ac:dyDescent="0.25">
      <c r="O1853" s="25"/>
      <c r="P1853" s="25"/>
      <c r="AK1853" s="27"/>
      <c r="AL1853" s="28"/>
    </row>
    <row r="1854" spans="15:38" x14ac:dyDescent="0.25">
      <c r="O1854" s="25"/>
      <c r="P1854" s="25"/>
      <c r="AK1854" s="27"/>
      <c r="AL1854" s="28"/>
    </row>
    <row r="1855" spans="15:38" x14ac:dyDescent="0.25">
      <c r="O1855" s="25"/>
      <c r="P1855" s="25"/>
      <c r="AK1855" s="27"/>
      <c r="AL1855" s="28"/>
    </row>
    <row r="1856" spans="15:38" x14ac:dyDescent="0.25">
      <c r="O1856" s="25"/>
      <c r="P1856" s="25"/>
      <c r="AK1856" s="27"/>
      <c r="AL1856" s="28"/>
    </row>
    <row r="1857" spans="15:38" x14ac:dyDescent="0.25">
      <c r="O1857" s="25"/>
      <c r="P1857" s="25"/>
      <c r="AK1857" s="27"/>
      <c r="AL1857" s="28"/>
    </row>
    <row r="1858" spans="15:38" x14ac:dyDescent="0.25">
      <c r="O1858" s="25"/>
      <c r="P1858" s="25"/>
      <c r="AK1858" s="27"/>
      <c r="AL1858" s="28"/>
    </row>
    <row r="1859" spans="15:38" x14ac:dyDescent="0.25">
      <c r="O1859" s="25"/>
      <c r="P1859" s="25"/>
      <c r="AK1859" s="27"/>
      <c r="AL1859" s="28"/>
    </row>
    <row r="1860" spans="15:38" x14ac:dyDescent="0.25">
      <c r="O1860" s="25"/>
      <c r="P1860" s="25"/>
      <c r="AK1860" s="27"/>
      <c r="AL1860" s="28"/>
    </row>
    <row r="1861" spans="15:38" x14ac:dyDescent="0.25">
      <c r="O1861" s="25"/>
      <c r="P1861" s="25"/>
      <c r="AK1861" s="27"/>
      <c r="AL1861" s="28"/>
    </row>
    <row r="1862" spans="15:38" x14ac:dyDescent="0.25">
      <c r="O1862" s="25"/>
      <c r="P1862" s="25"/>
      <c r="AK1862" s="27"/>
      <c r="AL1862" s="28"/>
    </row>
    <row r="1863" spans="15:38" x14ac:dyDescent="0.25">
      <c r="O1863" s="25"/>
      <c r="P1863" s="25"/>
      <c r="AK1863" s="27"/>
      <c r="AL1863" s="28"/>
    </row>
    <row r="1864" spans="15:38" x14ac:dyDescent="0.25">
      <c r="O1864" s="25"/>
      <c r="P1864" s="25"/>
      <c r="AK1864" s="27"/>
      <c r="AL1864" s="28"/>
    </row>
    <row r="1865" spans="15:38" x14ac:dyDescent="0.25">
      <c r="O1865" s="25"/>
      <c r="P1865" s="25"/>
      <c r="AK1865" s="27"/>
      <c r="AL1865" s="28"/>
    </row>
    <row r="1866" spans="15:38" x14ac:dyDescent="0.25">
      <c r="O1866" s="25"/>
      <c r="P1866" s="25"/>
      <c r="AK1866" s="27"/>
      <c r="AL1866" s="28"/>
    </row>
    <row r="1867" spans="15:38" x14ac:dyDescent="0.25">
      <c r="O1867" s="25"/>
      <c r="P1867" s="25"/>
      <c r="AK1867" s="27"/>
      <c r="AL1867" s="28"/>
    </row>
    <row r="1868" spans="15:38" x14ac:dyDescent="0.25">
      <c r="O1868" s="25"/>
      <c r="P1868" s="25"/>
      <c r="AK1868" s="27"/>
      <c r="AL1868" s="28"/>
    </row>
    <row r="1869" spans="15:38" x14ac:dyDescent="0.25">
      <c r="O1869" s="25"/>
      <c r="P1869" s="25"/>
      <c r="AK1869" s="27"/>
      <c r="AL1869" s="28"/>
    </row>
    <row r="1870" spans="15:38" x14ac:dyDescent="0.25">
      <c r="O1870" s="25"/>
      <c r="P1870" s="25"/>
      <c r="AK1870" s="27"/>
      <c r="AL1870" s="28"/>
    </row>
    <row r="1871" spans="15:38" x14ac:dyDescent="0.25">
      <c r="O1871" s="25"/>
      <c r="P1871" s="25"/>
      <c r="AK1871" s="27"/>
      <c r="AL1871" s="28"/>
    </row>
    <row r="1872" spans="15:38" x14ac:dyDescent="0.25">
      <c r="O1872" s="25"/>
      <c r="P1872" s="25"/>
      <c r="AK1872" s="27"/>
      <c r="AL1872" s="28"/>
    </row>
    <row r="1873" spans="15:38" x14ac:dyDescent="0.25">
      <c r="O1873" s="25"/>
      <c r="P1873" s="25"/>
      <c r="AK1873" s="27"/>
      <c r="AL1873" s="28"/>
    </row>
    <row r="1874" spans="15:38" x14ac:dyDescent="0.25">
      <c r="O1874" s="25"/>
      <c r="P1874" s="25"/>
      <c r="AK1874" s="27"/>
      <c r="AL1874" s="28"/>
    </row>
    <row r="1875" spans="15:38" x14ac:dyDescent="0.25">
      <c r="O1875" s="25"/>
      <c r="P1875" s="25"/>
      <c r="AK1875" s="27"/>
      <c r="AL1875" s="28"/>
    </row>
    <row r="1876" spans="15:38" x14ac:dyDescent="0.25">
      <c r="O1876" s="25"/>
      <c r="P1876" s="25"/>
      <c r="AK1876" s="27"/>
      <c r="AL1876" s="28"/>
    </row>
    <row r="1877" spans="15:38" x14ac:dyDescent="0.25">
      <c r="O1877" s="25"/>
      <c r="P1877" s="25"/>
      <c r="AK1877" s="27"/>
      <c r="AL1877" s="28"/>
    </row>
    <row r="1878" spans="15:38" x14ac:dyDescent="0.25">
      <c r="O1878" s="25"/>
      <c r="P1878" s="25"/>
      <c r="AK1878" s="27"/>
      <c r="AL1878" s="28"/>
    </row>
    <row r="1879" spans="15:38" x14ac:dyDescent="0.25">
      <c r="O1879" s="25"/>
      <c r="P1879" s="25"/>
      <c r="AK1879" s="27"/>
      <c r="AL1879" s="28"/>
    </row>
    <row r="1880" spans="15:38" x14ac:dyDescent="0.25">
      <c r="O1880" s="25"/>
      <c r="P1880" s="25"/>
      <c r="AK1880" s="27"/>
      <c r="AL1880" s="28"/>
    </row>
    <row r="1881" spans="15:38" x14ac:dyDescent="0.25">
      <c r="O1881" s="25"/>
      <c r="P1881" s="25"/>
      <c r="AK1881" s="27"/>
      <c r="AL1881" s="28"/>
    </row>
    <row r="1882" spans="15:38" x14ac:dyDescent="0.25">
      <c r="O1882" s="25"/>
      <c r="P1882" s="25"/>
      <c r="AK1882" s="27"/>
      <c r="AL1882" s="28"/>
    </row>
    <row r="1883" spans="15:38" x14ac:dyDescent="0.25">
      <c r="O1883" s="25"/>
      <c r="P1883" s="25"/>
      <c r="AK1883" s="27"/>
      <c r="AL1883" s="28"/>
    </row>
    <row r="1884" spans="15:38" x14ac:dyDescent="0.25">
      <c r="O1884" s="25"/>
      <c r="P1884" s="25"/>
      <c r="AK1884" s="27"/>
      <c r="AL1884" s="28"/>
    </row>
    <row r="1885" spans="15:38" x14ac:dyDescent="0.25">
      <c r="O1885" s="25"/>
      <c r="P1885" s="25"/>
      <c r="AK1885" s="27"/>
      <c r="AL1885" s="28"/>
    </row>
    <row r="1886" spans="15:38" x14ac:dyDescent="0.25">
      <c r="O1886" s="25"/>
      <c r="P1886" s="25"/>
      <c r="AK1886" s="27"/>
      <c r="AL1886" s="28"/>
    </row>
    <row r="1887" spans="15:38" x14ac:dyDescent="0.25">
      <c r="O1887" s="25"/>
      <c r="P1887" s="25"/>
      <c r="AK1887" s="27"/>
      <c r="AL1887" s="28"/>
    </row>
    <row r="1888" spans="15:38" x14ac:dyDescent="0.25">
      <c r="O1888" s="25"/>
      <c r="P1888" s="25"/>
      <c r="AK1888" s="27"/>
      <c r="AL1888" s="28"/>
    </row>
    <row r="1889" spans="15:38" x14ac:dyDescent="0.25">
      <c r="O1889" s="25"/>
      <c r="P1889" s="25"/>
      <c r="AK1889" s="27"/>
      <c r="AL1889" s="28"/>
    </row>
    <row r="1890" spans="15:38" x14ac:dyDescent="0.25">
      <c r="O1890" s="25"/>
      <c r="P1890" s="25"/>
      <c r="AK1890" s="27"/>
      <c r="AL1890" s="28"/>
    </row>
    <row r="1891" spans="15:38" x14ac:dyDescent="0.25">
      <c r="O1891" s="25"/>
      <c r="P1891" s="25"/>
      <c r="AK1891" s="27"/>
      <c r="AL1891" s="28"/>
    </row>
    <row r="1892" spans="15:38" x14ac:dyDescent="0.25">
      <c r="O1892" s="25"/>
      <c r="P1892" s="25"/>
      <c r="AK1892" s="27"/>
      <c r="AL1892" s="28"/>
    </row>
    <row r="1893" spans="15:38" x14ac:dyDescent="0.25">
      <c r="O1893" s="25"/>
      <c r="P1893" s="25"/>
      <c r="AK1893" s="27"/>
      <c r="AL1893" s="28"/>
    </row>
    <row r="1894" spans="15:38" x14ac:dyDescent="0.25">
      <c r="O1894" s="25"/>
      <c r="P1894" s="25"/>
      <c r="AK1894" s="27"/>
      <c r="AL1894" s="28"/>
    </row>
    <row r="1895" spans="15:38" x14ac:dyDescent="0.25">
      <c r="O1895" s="25"/>
      <c r="P1895" s="25"/>
      <c r="AK1895" s="27"/>
      <c r="AL1895" s="28"/>
    </row>
    <row r="1896" spans="15:38" x14ac:dyDescent="0.25">
      <c r="O1896" s="25"/>
      <c r="P1896" s="25"/>
      <c r="AK1896" s="27"/>
      <c r="AL1896" s="28"/>
    </row>
    <row r="1897" spans="15:38" x14ac:dyDescent="0.25">
      <c r="O1897" s="25"/>
      <c r="P1897" s="25"/>
      <c r="AK1897" s="27"/>
      <c r="AL1897" s="28"/>
    </row>
    <row r="1898" spans="15:38" x14ac:dyDescent="0.25">
      <c r="O1898" s="25"/>
      <c r="P1898" s="25"/>
      <c r="AK1898" s="27"/>
      <c r="AL1898" s="28"/>
    </row>
    <row r="1899" spans="15:38" x14ac:dyDescent="0.25">
      <c r="O1899" s="25"/>
      <c r="P1899" s="25"/>
      <c r="AK1899" s="27"/>
      <c r="AL1899" s="28"/>
    </row>
    <row r="1900" spans="15:38" x14ac:dyDescent="0.25">
      <c r="O1900" s="25"/>
      <c r="P1900" s="25"/>
      <c r="AK1900" s="27"/>
      <c r="AL1900" s="28"/>
    </row>
    <row r="1901" spans="15:38" x14ac:dyDescent="0.25">
      <c r="O1901" s="25"/>
      <c r="P1901" s="25"/>
      <c r="AK1901" s="27"/>
      <c r="AL1901" s="28"/>
    </row>
    <row r="1902" spans="15:38" x14ac:dyDescent="0.25">
      <c r="O1902" s="25"/>
      <c r="P1902" s="25"/>
      <c r="AK1902" s="27"/>
      <c r="AL1902" s="28"/>
    </row>
    <row r="1903" spans="15:38" x14ac:dyDescent="0.25">
      <c r="O1903" s="25"/>
      <c r="P1903" s="25"/>
      <c r="AK1903" s="27"/>
      <c r="AL1903" s="28"/>
    </row>
    <row r="1904" spans="15:38" x14ac:dyDescent="0.25">
      <c r="O1904" s="25"/>
      <c r="P1904" s="25"/>
      <c r="AK1904" s="27"/>
      <c r="AL1904" s="28"/>
    </row>
    <row r="1905" spans="15:38" x14ac:dyDescent="0.25">
      <c r="O1905" s="25"/>
      <c r="P1905" s="25"/>
      <c r="AK1905" s="27"/>
      <c r="AL1905" s="28"/>
    </row>
    <row r="1906" spans="15:38" x14ac:dyDescent="0.25">
      <c r="O1906" s="25"/>
      <c r="P1906" s="25"/>
      <c r="AK1906" s="27"/>
      <c r="AL1906" s="28"/>
    </row>
    <row r="1907" spans="15:38" x14ac:dyDescent="0.25">
      <c r="O1907" s="25"/>
      <c r="P1907" s="25"/>
      <c r="AK1907" s="27"/>
      <c r="AL1907" s="28"/>
    </row>
    <row r="1908" spans="15:38" x14ac:dyDescent="0.25">
      <c r="O1908" s="25"/>
      <c r="P1908" s="25"/>
      <c r="AK1908" s="27"/>
      <c r="AL1908" s="28"/>
    </row>
    <row r="1909" spans="15:38" x14ac:dyDescent="0.25">
      <c r="O1909" s="25"/>
      <c r="P1909" s="25"/>
      <c r="AK1909" s="27"/>
      <c r="AL1909" s="28"/>
    </row>
    <row r="1910" spans="15:38" x14ac:dyDescent="0.25">
      <c r="O1910" s="25"/>
      <c r="P1910" s="25"/>
      <c r="AK1910" s="27"/>
      <c r="AL1910" s="28"/>
    </row>
    <row r="1911" spans="15:38" x14ac:dyDescent="0.25">
      <c r="O1911" s="25"/>
      <c r="P1911" s="25"/>
      <c r="AK1911" s="27"/>
      <c r="AL1911" s="28"/>
    </row>
    <row r="1912" spans="15:38" x14ac:dyDescent="0.25">
      <c r="O1912" s="25"/>
      <c r="P1912" s="25"/>
      <c r="AK1912" s="27"/>
      <c r="AL1912" s="28"/>
    </row>
    <row r="1913" spans="15:38" x14ac:dyDescent="0.25">
      <c r="O1913" s="25"/>
      <c r="P1913" s="25"/>
      <c r="AK1913" s="27"/>
      <c r="AL1913" s="28"/>
    </row>
    <row r="1914" spans="15:38" x14ac:dyDescent="0.25">
      <c r="O1914" s="25"/>
      <c r="P1914" s="25"/>
      <c r="AK1914" s="27"/>
      <c r="AL1914" s="28"/>
    </row>
    <row r="1915" spans="15:38" x14ac:dyDescent="0.25">
      <c r="O1915" s="25"/>
      <c r="P1915" s="25"/>
      <c r="AK1915" s="27"/>
      <c r="AL1915" s="28"/>
    </row>
    <row r="1916" spans="15:38" x14ac:dyDescent="0.25">
      <c r="O1916" s="25"/>
      <c r="P1916" s="25"/>
      <c r="AK1916" s="27"/>
      <c r="AL1916" s="28"/>
    </row>
    <row r="1917" spans="15:38" x14ac:dyDescent="0.25">
      <c r="O1917" s="25"/>
      <c r="P1917" s="25"/>
      <c r="AK1917" s="27"/>
      <c r="AL1917" s="28"/>
    </row>
    <row r="1918" spans="15:38" x14ac:dyDescent="0.25">
      <c r="O1918" s="25"/>
      <c r="P1918" s="25"/>
      <c r="AK1918" s="27"/>
      <c r="AL1918" s="28"/>
    </row>
    <row r="1919" spans="15:38" x14ac:dyDescent="0.25">
      <c r="O1919" s="25"/>
      <c r="P1919" s="25"/>
      <c r="AK1919" s="27"/>
      <c r="AL1919" s="28"/>
    </row>
    <row r="1920" spans="15:38" x14ac:dyDescent="0.25">
      <c r="O1920" s="25"/>
      <c r="P1920" s="25"/>
      <c r="AK1920" s="27"/>
      <c r="AL1920" s="28"/>
    </row>
    <row r="1921" spans="15:38" x14ac:dyDescent="0.25">
      <c r="O1921" s="25"/>
      <c r="P1921" s="25"/>
      <c r="AK1921" s="27"/>
      <c r="AL1921" s="28"/>
    </row>
    <row r="1922" spans="15:38" x14ac:dyDescent="0.25">
      <c r="O1922" s="25"/>
      <c r="P1922" s="25"/>
      <c r="AK1922" s="27"/>
      <c r="AL1922" s="28"/>
    </row>
    <row r="1923" spans="15:38" x14ac:dyDescent="0.25">
      <c r="O1923" s="25"/>
      <c r="P1923" s="25"/>
      <c r="AK1923" s="27"/>
      <c r="AL1923" s="28"/>
    </row>
    <row r="1924" spans="15:38" x14ac:dyDescent="0.25">
      <c r="O1924" s="25"/>
      <c r="P1924" s="25"/>
      <c r="AK1924" s="27"/>
      <c r="AL1924" s="28"/>
    </row>
    <row r="1925" spans="15:38" x14ac:dyDescent="0.25">
      <c r="O1925" s="25"/>
      <c r="P1925" s="25"/>
      <c r="AK1925" s="27"/>
      <c r="AL1925" s="28"/>
    </row>
    <row r="1926" spans="15:38" x14ac:dyDescent="0.25">
      <c r="O1926" s="25"/>
      <c r="P1926" s="25"/>
      <c r="AK1926" s="27"/>
      <c r="AL1926" s="28"/>
    </row>
    <row r="1927" spans="15:38" x14ac:dyDescent="0.25">
      <c r="O1927" s="25"/>
      <c r="P1927" s="25"/>
      <c r="AK1927" s="27"/>
      <c r="AL1927" s="28"/>
    </row>
    <row r="1928" spans="15:38" x14ac:dyDescent="0.25">
      <c r="O1928" s="25"/>
      <c r="P1928" s="25"/>
      <c r="AK1928" s="27"/>
      <c r="AL1928" s="28"/>
    </row>
    <row r="1929" spans="15:38" x14ac:dyDescent="0.25">
      <c r="O1929" s="25"/>
      <c r="P1929" s="25"/>
      <c r="AK1929" s="27"/>
      <c r="AL1929" s="28"/>
    </row>
    <row r="1930" spans="15:38" x14ac:dyDescent="0.25">
      <c r="O1930" s="25"/>
      <c r="P1930" s="25"/>
      <c r="AK1930" s="27"/>
      <c r="AL1930" s="28"/>
    </row>
    <row r="1931" spans="15:38" x14ac:dyDescent="0.25">
      <c r="O1931" s="25"/>
      <c r="P1931" s="25"/>
      <c r="AK1931" s="27"/>
      <c r="AL1931" s="28"/>
    </row>
    <row r="1932" spans="15:38" x14ac:dyDescent="0.25">
      <c r="O1932" s="25"/>
      <c r="P1932" s="25"/>
      <c r="AK1932" s="27"/>
      <c r="AL1932" s="28"/>
    </row>
    <row r="1933" spans="15:38" x14ac:dyDescent="0.25">
      <c r="O1933" s="25"/>
      <c r="P1933" s="25"/>
      <c r="AK1933" s="27"/>
      <c r="AL1933" s="28"/>
    </row>
    <row r="1934" spans="15:38" x14ac:dyDescent="0.25">
      <c r="O1934" s="25"/>
      <c r="P1934" s="25"/>
      <c r="AK1934" s="27"/>
      <c r="AL1934" s="28"/>
    </row>
    <row r="1935" spans="15:38" x14ac:dyDescent="0.25">
      <c r="O1935" s="25"/>
      <c r="P1935" s="25"/>
      <c r="AK1935" s="27"/>
      <c r="AL1935" s="28"/>
    </row>
    <row r="1936" spans="15:38" x14ac:dyDescent="0.25">
      <c r="O1936" s="25"/>
      <c r="P1936" s="25"/>
      <c r="AK1936" s="27"/>
      <c r="AL1936" s="28"/>
    </row>
    <row r="1937" spans="15:38" x14ac:dyDescent="0.25">
      <c r="O1937" s="25"/>
      <c r="P1937" s="25"/>
      <c r="AK1937" s="27"/>
      <c r="AL1937" s="28"/>
    </row>
    <row r="1938" spans="15:38" x14ac:dyDescent="0.25">
      <c r="O1938" s="25"/>
      <c r="P1938" s="25"/>
      <c r="AK1938" s="27"/>
      <c r="AL1938" s="28"/>
    </row>
    <row r="1939" spans="15:38" x14ac:dyDescent="0.25">
      <c r="O1939" s="25"/>
      <c r="P1939" s="25"/>
      <c r="AK1939" s="27"/>
      <c r="AL1939" s="28"/>
    </row>
    <row r="1940" spans="15:38" x14ac:dyDescent="0.25">
      <c r="O1940" s="25"/>
      <c r="P1940" s="25"/>
      <c r="AK1940" s="27"/>
      <c r="AL1940" s="28"/>
    </row>
    <row r="1941" spans="15:38" x14ac:dyDescent="0.25">
      <c r="O1941" s="25"/>
      <c r="P1941" s="25"/>
      <c r="AK1941" s="27"/>
      <c r="AL1941" s="28"/>
    </row>
    <row r="1942" spans="15:38" x14ac:dyDescent="0.25">
      <c r="O1942" s="25"/>
      <c r="P1942" s="25"/>
      <c r="AK1942" s="27"/>
      <c r="AL1942" s="28"/>
    </row>
    <row r="1943" spans="15:38" x14ac:dyDescent="0.25">
      <c r="O1943" s="25"/>
      <c r="P1943" s="25"/>
      <c r="AK1943" s="27"/>
      <c r="AL1943" s="28"/>
    </row>
    <row r="1944" spans="15:38" x14ac:dyDescent="0.25">
      <c r="O1944" s="25"/>
      <c r="P1944" s="25"/>
      <c r="AK1944" s="27"/>
      <c r="AL1944" s="28"/>
    </row>
    <row r="1945" spans="15:38" x14ac:dyDescent="0.25">
      <c r="O1945" s="25"/>
      <c r="P1945" s="25"/>
      <c r="AK1945" s="27"/>
      <c r="AL1945" s="28"/>
    </row>
    <row r="1946" spans="15:38" x14ac:dyDescent="0.25">
      <c r="O1946" s="25"/>
      <c r="P1946" s="25"/>
      <c r="AK1946" s="27"/>
      <c r="AL1946" s="28"/>
    </row>
    <row r="1947" spans="15:38" x14ac:dyDescent="0.25">
      <c r="O1947" s="25"/>
      <c r="P1947" s="25"/>
      <c r="AK1947" s="27"/>
      <c r="AL1947" s="28"/>
    </row>
    <row r="1948" spans="15:38" x14ac:dyDescent="0.25">
      <c r="O1948" s="25"/>
      <c r="P1948" s="25"/>
      <c r="AK1948" s="27"/>
      <c r="AL1948" s="28"/>
    </row>
    <row r="1949" spans="15:38" x14ac:dyDescent="0.25">
      <c r="O1949" s="25"/>
      <c r="P1949" s="25"/>
      <c r="AK1949" s="27"/>
      <c r="AL1949" s="28"/>
    </row>
    <row r="1950" spans="15:38" x14ac:dyDescent="0.25">
      <c r="O1950" s="25"/>
      <c r="P1950" s="25"/>
      <c r="AK1950" s="27"/>
      <c r="AL1950" s="28"/>
    </row>
    <row r="1951" spans="15:38" x14ac:dyDescent="0.25">
      <c r="O1951" s="25"/>
      <c r="P1951" s="25"/>
      <c r="AK1951" s="27"/>
      <c r="AL1951" s="28"/>
    </row>
    <row r="1952" spans="15:38" x14ac:dyDescent="0.25">
      <c r="O1952" s="25"/>
      <c r="P1952" s="25"/>
      <c r="AK1952" s="27"/>
      <c r="AL1952" s="28"/>
    </row>
    <row r="1953" spans="15:38" x14ac:dyDescent="0.25">
      <c r="O1953" s="25"/>
      <c r="P1953" s="25"/>
      <c r="AK1953" s="27"/>
      <c r="AL1953" s="28"/>
    </row>
    <row r="1954" spans="15:38" x14ac:dyDescent="0.25">
      <c r="O1954" s="25"/>
      <c r="P1954" s="25"/>
      <c r="AK1954" s="27"/>
      <c r="AL1954" s="28"/>
    </row>
    <row r="1955" spans="15:38" x14ac:dyDescent="0.25">
      <c r="O1955" s="25"/>
      <c r="P1955" s="25"/>
      <c r="AK1955" s="27"/>
      <c r="AL1955" s="28"/>
    </row>
    <row r="1956" spans="15:38" x14ac:dyDescent="0.25">
      <c r="O1956" s="25"/>
      <c r="P1956" s="25"/>
      <c r="AK1956" s="27"/>
      <c r="AL1956" s="28"/>
    </row>
    <row r="1957" spans="15:38" x14ac:dyDescent="0.25">
      <c r="O1957" s="25"/>
      <c r="P1957" s="25"/>
      <c r="AK1957" s="27"/>
      <c r="AL1957" s="28"/>
    </row>
    <row r="1958" spans="15:38" x14ac:dyDescent="0.25">
      <c r="O1958" s="25"/>
      <c r="P1958" s="25"/>
      <c r="AK1958" s="27"/>
      <c r="AL1958" s="28"/>
    </row>
    <row r="1959" spans="15:38" x14ac:dyDescent="0.25">
      <c r="O1959" s="25"/>
      <c r="P1959" s="25"/>
      <c r="AK1959" s="27"/>
      <c r="AL1959" s="28"/>
    </row>
    <row r="1960" spans="15:38" x14ac:dyDescent="0.25">
      <c r="O1960" s="25"/>
      <c r="P1960" s="25"/>
      <c r="AK1960" s="27"/>
      <c r="AL1960" s="28"/>
    </row>
    <row r="1961" spans="15:38" x14ac:dyDescent="0.25">
      <c r="O1961" s="25"/>
      <c r="P1961" s="25"/>
      <c r="AK1961" s="27"/>
      <c r="AL1961" s="28"/>
    </row>
    <row r="1962" spans="15:38" x14ac:dyDescent="0.25">
      <c r="O1962" s="25"/>
      <c r="P1962" s="25"/>
      <c r="AK1962" s="27"/>
      <c r="AL1962" s="28"/>
    </row>
    <row r="1963" spans="15:38" x14ac:dyDescent="0.25">
      <c r="O1963" s="25"/>
      <c r="P1963" s="25"/>
      <c r="AK1963" s="27"/>
      <c r="AL1963" s="28"/>
    </row>
    <row r="1964" spans="15:38" x14ac:dyDescent="0.25">
      <c r="O1964" s="25"/>
      <c r="P1964" s="25"/>
      <c r="AK1964" s="27"/>
      <c r="AL1964" s="28"/>
    </row>
    <row r="1965" spans="15:38" x14ac:dyDescent="0.25">
      <c r="O1965" s="25"/>
      <c r="P1965" s="25"/>
      <c r="AK1965" s="27"/>
      <c r="AL1965" s="28"/>
    </row>
    <row r="1966" spans="15:38" x14ac:dyDescent="0.25">
      <c r="O1966" s="25"/>
      <c r="P1966" s="25"/>
      <c r="AK1966" s="27"/>
      <c r="AL1966" s="28"/>
    </row>
    <row r="1967" spans="15:38" x14ac:dyDescent="0.25">
      <c r="O1967" s="25"/>
      <c r="P1967" s="25"/>
      <c r="AK1967" s="27"/>
      <c r="AL1967" s="28"/>
    </row>
    <row r="1968" spans="15:38" x14ac:dyDescent="0.25">
      <c r="O1968" s="25"/>
      <c r="P1968" s="25"/>
      <c r="AK1968" s="27"/>
      <c r="AL1968" s="28"/>
    </row>
    <row r="1969" spans="15:38" x14ac:dyDescent="0.25">
      <c r="O1969" s="25"/>
      <c r="P1969" s="25"/>
      <c r="AK1969" s="27"/>
      <c r="AL1969" s="28"/>
    </row>
    <row r="1970" spans="15:38" x14ac:dyDescent="0.25">
      <c r="O1970" s="25"/>
      <c r="P1970" s="25"/>
      <c r="AK1970" s="27"/>
      <c r="AL1970" s="28"/>
    </row>
    <row r="1971" spans="15:38" x14ac:dyDescent="0.25">
      <c r="O1971" s="25"/>
      <c r="P1971" s="25"/>
      <c r="AK1971" s="27"/>
      <c r="AL1971" s="28"/>
    </row>
    <row r="1972" spans="15:38" x14ac:dyDescent="0.25">
      <c r="O1972" s="25"/>
      <c r="P1972" s="25"/>
      <c r="AK1972" s="27"/>
      <c r="AL1972" s="28"/>
    </row>
    <row r="1973" spans="15:38" x14ac:dyDescent="0.25">
      <c r="O1973" s="25"/>
      <c r="P1973" s="25"/>
      <c r="AK1973" s="27"/>
      <c r="AL1973" s="28"/>
    </row>
    <row r="1974" spans="15:38" x14ac:dyDescent="0.25">
      <c r="O1974" s="25"/>
      <c r="P1974" s="25"/>
      <c r="AK1974" s="27"/>
      <c r="AL1974" s="28"/>
    </row>
    <row r="1975" spans="15:38" x14ac:dyDescent="0.25">
      <c r="O1975" s="25"/>
      <c r="P1975" s="25"/>
      <c r="AK1975" s="27"/>
      <c r="AL1975" s="28"/>
    </row>
    <row r="1976" spans="15:38" x14ac:dyDescent="0.25">
      <c r="O1976" s="25"/>
      <c r="P1976" s="25"/>
      <c r="AK1976" s="27"/>
      <c r="AL1976" s="28"/>
    </row>
    <row r="1977" spans="15:38" x14ac:dyDescent="0.25">
      <c r="O1977" s="25"/>
      <c r="P1977" s="25"/>
      <c r="AK1977" s="27"/>
      <c r="AL1977" s="28"/>
    </row>
    <row r="1978" spans="15:38" x14ac:dyDescent="0.25">
      <c r="O1978" s="25"/>
      <c r="P1978" s="25"/>
      <c r="AK1978" s="27"/>
      <c r="AL1978" s="28"/>
    </row>
    <row r="1979" spans="15:38" x14ac:dyDescent="0.25">
      <c r="O1979" s="25"/>
      <c r="P1979" s="25"/>
      <c r="AK1979" s="27"/>
      <c r="AL1979" s="28"/>
    </row>
    <row r="1980" spans="15:38" x14ac:dyDescent="0.25">
      <c r="O1980" s="25"/>
      <c r="P1980" s="25"/>
      <c r="AK1980" s="27"/>
      <c r="AL1980" s="28"/>
    </row>
    <row r="1981" spans="15:38" x14ac:dyDescent="0.25">
      <c r="O1981" s="25"/>
      <c r="P1981" s="25"/>
      <c r="AK1981" s="27"/>
      <c r="AL1981" s="28"/>
    </row>
    <row r="1982" spans="15:38" x14ac:dyDescent="0.25">
      <c r="O1982" s="25"/>
      <c r="P1982" s="25"/>
      <c r="AK1982" s="27"/>
      <c r="AL1982" s="28"/>
    </row>
    <row r="1983" spans="15:38" x14ac:dyDescent="0.25">
      <c r="O1983" s="25"/>
      <c r="P1983" s="25"/>
      <c r="AK1983" s="27"/>
      <c r="AL1983" s="28"/>
    </row>
    <row r="1984" spans="15:38" x14ac:dyDescent="0.25">
      <c r="O1984" s="25"/>
      <c r="P1984" s="25"/>
      <c r="AK1984" s="27"/>
      <c r="AL1984" s="28"/>
    </row>
    <row r="1985" spans="15:38" x14ac:dyDescent="0.25">
      <c r="O1985" s="25"/>
      <c r="P1985" s="25"/>
      <c r="AK1985" s="27"/>
      <c r="AL1985" s="28"/>
    </row>
    <row r="1986" spans="15:38" x14ac:dyDescent="0.25">
      <c r="O1986" s="25"/>
      <c r="P1986" s="25"/>
      <c r="AK1986" s="27"/>
      <c r="AL1986" s="28"/>
    </row>
    <row r="1987" spans="15:38" x14ac:dyDescent="0.25">
      <c r="O1987" s="25"/>
      <c r="P1987" s="25"/>
      <c r="AK1987" s="27"/>
      <c r="AL1987" s="28"/>
    </row>
    <row r="1988" spans="15:38" x14ac:dyDescent="0.25">
      <c r="O1988" s="25"/>
      <c r="P1988" s="25"/>
      <c r="AK1988" s="27"/>
      <c r="AL1988" s="28"/>
    </row>
    <row r="1989" spans="15:38" x14ac:dyDescent="0.25">
      <c r="O1989" s="25"/>
      <c r="P1989" s="25"/>
      <c r="AK1989" s="27"/>
      <c r="AL1989" s="28"/>
    </row>
    <row r="1990" spans="15:38" x14ac:dyDescent="0.25">
      <c r="O1990" s="25"/>
      <c r="P1990" s="25"/>
      <c r="AK1990" s="27"/>
      <c r="AL1990" s="28"/>
    </row>
    <row r="1991" spans="15:38" x14ac:dyDescent="0.25">
      <c r="O1991" s="25"/>
      <c r="P1991" s="25"/>
      <c r="AK1991" s="27"/>
      <c r="AL1991" s="28"/>
    </row>
    <row r="1992" spans="15:38" x14ac:dyDescent="0.25">
      <c r="O1992" s="25"/>
      <c r="P1992" s="25"/>
      <c r="AK1992" s="27"/>
      <c r="AL1992" s="28"/>
    </row>
    <row r="1993" spans="15:38" x14ac:dyDescent="0.25">
      <c r="O1993" s="25"/>
      <c r="P1993" s="25"/>
      <c r="AK1993" s="27"/>
      <c r="AL1993" s="28"/>
    </row>
    <row r="1994" spans="15:38" x14ac:dyDescent="0.25">
      <c r="O1994" s="25"/>
      <c r="P1994" s="25"/>
      <c r="AK1994" s="27"/>
      <c r="AL1994" s="28"/>
    </row>
    <row r="1995" spans="15:38" x14ac:dyDescent="0.25">
      <c r="O1995" s="25"/>
      <c r="P1995" s="25"/>
      <c r="AK1995" s="27"/>
      <c r="AL1995" s="28"/>
    </row>
    <row r="1996" spans="15:38" x14ac:dyDescent="0.25">
      <c r="O1996" s="25"/>
      <c r="P1996" s="25"/>
      <c r="AK1996" s="27"/>
      <c r="AL1996" s="28"/>
    </row>
    <row r="1997" spans="15:38" x14ac:dyDescent="0.25">
      <c r="O1997" s="25"/>
      <c r="P1997" s="25"/>
      <c r="AK1997" s="27"/>
      <c r="AL1997" s="28"/>
    </row>
    <row r="1998" spans="15:38" x14ac:dyDescent="0.25">
      <c r="O1998" s="25"/>
      <c r="P1998" s="25"/>
      <c r="AK1998" s="27"/>
      <c r="AL1998" s="28"/>
    </row>
    <row r="1999" spans="15:38" x14ac:dyDescent="0.25">
      <c r="O1999" s="25"/>
      <c r="P1999" s="25"/>
      <c r="AK1999" s="27"/>
      <c r="AL1999" s="28"/>
    </row>
    <row r="2000" spans="15:38" x14ac:dyDescent="0.25">
      <c r="O2000" s="25"/>
      <c r="P2000" s="25"/>
      <c r="AK2000" s="27"/>
      <c r="AL2000" s="28"/>
    </row>
    <row r="2001" spans="15:38" x14ac:dyDescent="0.25">
      <c r="O2001" s="25"/>
      <c r="P2001" s="25"/>
      <c r="AK2001" s="27"/>
      <c r="AL2001" s="28"/>
    </row>
    <row r="2002" spans="15:38" x14ac:dyDescent="0.25">
      <c r="O2002" s="25"/>
      <c r="P2002" s="25"/>
      <c r="AK2002" s="27"/>
      <c r="AL2002" s="28"/>
    </row>
    <row r="2003" spans="15:38" x14ac:dyDescent="0.25">
      <c r="O2003" s="25"/>
      <c r="P2003" s="25"/>
      <c r="AK2003" s="27"/>
      <c r="AL2003" s="28"/>
    </row>
    <row r="2004" spans="15:38" x14ac:dyDescent="0.25">
      <c r="O2004" s="25"/>
      <c r="P2004" s="25"/>
      <c r="AK2004" s="27"/>
      <c r="AL2004" s="28"/>
    </row>
    <row r="2005" spans="15:38" x14ac:dyDescent="0.25">
      <c r="O2005" s="25"/>
      <c r="P2005" s="25"/>
      <c r="AK2005" s="27"/>
      <c r="AL2005" s="28"/>
    </row>
    <row r="2006" spans="15:38" x14ac:dyDescent="0.25">
      <c r="O2006" s="25"/>
      <c r="P2006" s="25"/>
      <c r="AK2006" s="27"/>
      <c r="AL2006" s="28"/>
    </row>
    <row r="2007" spans="15:38" x14ac:dyDescent="0.25">
      <c r="O2007" s="25"/>
      <c r="P2007" s="25"/>
      <c r="AK2007" s="27"/>
      <c r="AL2007" s="28"/>
    </row>
    <row r="2008" spans="15:38" x14ac:dyDescent="0.25">
      <c r="O2008" s="25"/>
      <c r="P2008" s="25"/>
      <c r="AK2008" s="27"/>
      <c r="AL2008" s="28"/>
    </row>
    <row r="2009" spans="15:38" x14ac:dyDescent="0.25">
      <c r="O2009" s="25"/>
      <c r="P2009" s="25"/>
      <c r="AK2009" s="27"/>
      <c r="AL2009" s="28"/>
    </row>
    <row r="2010" spans="15:38" x14ac:dyDescent="0.25">
      <c r="O2010" s="25"/>
      <c r="P2010" s="25"/>
      <c r="AK2010" s="27"/>
      <c r="AL2010" s="28"/>
    </row>
    <row r="2011" spans="15:38" x14ac:dyDescent="0.25">
      <c r="O2011" s="25"/>
      <c r="P2011" s="25"/>
      <c r="AK2011" s="27"/>
      <c r="AL2011" s="28"/>
    </row>
    <row r="2012" spans="15:38" x14ac:dyDescent="0.25">
      <c r="O2012" s="25"/>
      <c r="P2012" s="25"/>
      <c r="AK2012" s="27"/>
      <c r="AL2012" s="28"/>
    </row>
    <row r="2013" spans="15:38" x14ac:dyDescent="0.25">
      <c r="O2013" s="25"/>
      <c r="P2013" s="25"/>
      <c r="AK2013" s="27"/>
      <c r="AL2013" s="28"/>
    </row>
    <row r="2014" spans="15:38" x14ac:dyDescent="0.25">
      <c r="O2014" s="25"/>
      <c r="P2014" s="25"/>
      <c r="AK2014" s="27"/>
      <c r="AL2014" s="28"/>
    </row>
    <row r="2015" spans="15:38" x14ac:dyDescent="0.25">
      <c r="O2015" s="25"/>
      <c r="P2015" s="25"/>
      <c r="AK2015" s="27"/>
      <c r="AL2015" s="28"/>
    </row>
    <row r="2016" spans="15:38" x14ac:dyDescent="0.25">
      <c r="O2016" s="25"/>
      <c r="P2016" s="25"/>
      <c r="AK2016" s="27"/>
      <c r="AL2016" s="28"/>
    </row>
    <row r="2017" spans="15:38" x14ac:dyDescent="0.25">
      <c r="O2017" s="25"/>
      <c r="P2017" s="25"/>
      <c r="AK2017" s="27"/>
      <c r="AL2017" s="28"/>
    </row>
    <row r="2018" spans="15:38" x14ac:dyDescent="0.25">
      <c r="O2018" s="25"/>
      <c r="P2018" s="25"/>
      <c r="AK2018" s="27"/>
      <c r="AL2018" s="28"/>
    </row>
    <row r="2019" spans="15:38" x14ac:dyDescent="0.25">
      <c r="O2019" s="25"/>
      <c r="P2019" s="25"/>
      <c r="AK2019" s="27"/>
      <c r="AL2019" s="28"/>
    </row>
    <row r="2020" spans="15:38" x14ac:dyDescent="0.25">
      <c r="O2020" s="25"/>
      <c r="P2020" s="25"/>
      <c r="AK2020" s="27"/>
      <c r="AL2020" s="28"/>
    </row>
    <row r="2021" spans="15:38" x14ac:dyDescent="0.25">
      <c r="O2021" s="25"/>
      <c r="P2021" s="25"/>
      <c r="AK2021" s="27"/>
      <c r="AL2021" s="28"/>
    </row>
    <row r="2022" spans="15:38" x14ac:dyDescent="0.25">
      <c r="O2022" s="25"/>
      <c r="P2022" s="25"/>
      <c r="AK2022" s="27"/>
      <c r="AL2022" s="28"/>
    </row>
    <row r="2023" spans="15:38" x14ac:dyDescent="0.25">
      <c r="O2023" s="25"/>
      <c r="P2023" s="25"/>
      <c r="AK2023" s="27"/>
      <c r="AL2023" s="28"/>
    </row>
    <row r="2024" spans="15:38" x14ac:dyDescent="0.25">
      <c r="O2024" s="25"/>
      <c r="P2024" s="25"/>
      <c r="AK2024" s="27"/>
      <c r="AL2024" s="28"/>
    </row>
    <row r="2025" spans="15:38" x14ac:dyDescent="0.25">
      <c r="O2025" s="25"/>
      <c r="P2025" s="25"/>
      <c r="AK2025" s="27"/>
      <c r="AL2025" s="28"/>
    </row>
    <row r="2026" spans="15:38" x14ac:dyDescent="0.25">
      <c r="O2026" s="25"/>
      <c r="P2026" s="25"/>
      <c r="AK2026" s="27"/>
      <c r="AL2026" s="28"/>
    </row>
    <row r="2027" spans="15:38" x14ac:dyDescent="0.25">
      <c r="O2027" s="25"/>
      <c r="P2027" s="25"/>
      <c r="AK2027" s="27"/>
      <c r="AL2027" s="28"/>
    </row>
    <row r="2028" spans="15:38" x14ac:dyDescent="0.25">
      <c r="O2028" s="25"/>
      <c r="P2028" s="25"/>
      <c r="AK2028" s="27"/>
      <c r="AL2028" s="28"/>
    </row>
    <row r="2029" spans="15:38" x14ac:dyDescent="0.25">
      <c r="O2029" s="25"/>
      <c r="P2029" s="25"/>
      <c r="AK2029" s="27"/>
      <c r="AL2029" s="28"/>
    </row>
    <row r="2030" spans="15:38" x14ac:dyDescent="0.25">
      <c r="O2030" s="25"/>
      <c r="P2030" s="25"/>
      <c r="AK2030" s="27"/>
      <c r="AL2030" s="28"/>
    </row>
    <row r="2031" spans="15:38" x14ac:dyDescent="0.25">
      <c r="O2031" s="25"/>
      <c r="P2031" s="25"/>
      <c r="AK2031" s="27"/>
      <c r="AL2031" s="28"/>
    </row>
    <row r="2032" spans="15:38" x14ac:dyDescent="0.25">
      <c r="O2032" s="25"/>
      <c r="P2032" s="25"/>
      <c r="AK2032" s="27"/>
      <c r="AL2032" s="28"/>
    </row>
    <row r="2033" spans="15:38" x14ac:dyDescent="0.25">
      <c r="O2033" s="25"/>
      <c r="P2033" s="25"/>
      <c r="AK2033" s="27"/>
      <c r="AL2033" s="28"/>
    </row>
    <row r="2034" spans="15:38" x14ac:dyDescent="0.25">
      <c r="O2034" s="25"/>
      <c r="P2034" s="25"/>
      <c r="AK2034" s="27"/>
      <c r="AL2034" s="28"/>
    </row>
    <row r="2035" spans="15:38" x14ac:dyDescent="0.25">
      <c r="O2035" s="25"/>
      <c r="P2035" s="25"/>
      <c r="AK2035" s="27"/>
      <c r="AL2035" s="28"/>
    </row>
    <row r="2036" spans="15:38" x14ac:dyDescent="0.25">
      <c r="O2036" s="25"/>
      <c r="P2036" s="25"/>
      <c r="AK2036" s="27"/>
      <c r="AL2036" s="28"/>
    </row>
    <row r="2037" spans="15:38" x14ac:dyDescent="0.25">
      <c r="O2037" s="25"/>
      <c r="P2037" s="25"/>
      <c r="AK2037" s="27"/>
      <c r="AL2037" s="28"/>
    </row>
    <row r="2038" spans="15:38" x14ac:dyDescent="0.25">
      <c r="O2038" s="25"/>
      <c r="P2038" s="25"/>
      <c r="AK2038" s="27"/>
      <c r="AL2038" s="28"/>
    </row>
    <row r="2039" spans="15:38" x14ac:dyDescent="0.25">
      <c r="O2039" s="25"/>
      <c r="P2039" s="25"/>
      <c r="AK2039" s="27"/>
      <c r="AL2039" s="28"/>
    </row>
    <row r="2040" spans="15:38" x14ac:dyDescent="0.25">
      <c r="O2040" s="25"/>
      <c r="P2040" s="25"/>
      <c r="AK2040" s="27"/>
      <c r="AL2040" s="28"/>
    </row>
    <row r="2041" spans="15:38" x14ac:dyDescent="0.25">
      <c r="O2041" s="25"/>
      <c r="P2041" s="25"/>
      <c r="AK2041" s="27"/>
      <c r="AL2041" s="28"/>
    </row>
    <row r="2042" spans="15:38" x14ac:dyDescent="0.25">
      <c r="O2042" s="25"/>
      <c r="P2042" s="25"/>
      <c r="AK2042" s="27"/>
      <c r="AL2042" s="28"/>
    </row>
    <row r="2043" spans="15:38" x14ac:dyDescent="0.25">
      <c r="O2043" s="25"/>
      <c r="P2043" s="25"/>
      <c r="AK2043" s="27"/>
      <c r="AL2043" s="28"/>
    </row>
    <row r="2044" spans="15:38" x14ac:dyDescent="0.25">
      <c r="O2044" s="25"/>
      <c r="P2044" s="25"/>
      <c r="AK2044" s="27"/>
      <c r="AL2044" s="28"/>
    </row>
    <row r="2045" spans="15:38" x14ac:dyDescent="0.25">
      <c r="O2045" s="25"/>
      <c r="P2045" s="25"/>
      <c r="AK2045" s="27"/>
      <c r="AL2045" s="28"/>
    </row>
    <row r="2046" spans="15:38" x14ac:dyDescent="0.25">
      <c r="O2046" s="25"/>
      <c r="P2046" s="25"/>
      <c r="AK2046" s="27"/>
      <c r="AL2046" s="28"/>
    </row>
    <row r="2047" spans="15:38" x14ac:dyDescent="0.25">
      <c r="O2047" s="25"/>
      <c r="P2047" s="25"/>
      <c r="AK2047" s="27"/>
      <c r="AL2047" s="28"/>
    </row>
    <row r="2048" spans="15:38" x14ac:dyDescent="0.25">
      <c r="O2048" s="25"/>
      <c r="P2048" s="25"/>
      <c r="AK2048" s="27"/>
      <c r="AL2048" s="28"/>
    </row>
    <row r="2049" spans="15:38" x14ac:dyDescent="0.25">
      <c r="O2049" s="25"/>
      <c r="P2049" s="25"/>
      <c r="AK2049" s="27"/>
      <c r="AL2049" s="28"/>
    </row>
    <row r="2050" spans="15:38" x14ac:dyDescent="0.25">
      <c r="O2050" s="25"/>
      <c r="P2050" s="25"/>
      <c r="AK2050" s="27"/>
      <c r="AL2050" s="28"/>
    </row>
    <row r="2051" spans="15:38" x14ac:dyDescent="0.25">
      <c r="O2051" s="25"/>
      <c r="P2051" s="25"/>
      <c r="AK2051" s="27"/>
      <c r="AL2051" s="28"/>
    </row>
    <row r="2052" spans="15:38" x14ac:dyDescent="0.25">
      <c r="O2052" s="25"/>
      <c r="P2052" s="25"/>
      <c r="AK2052" s="27"/>
      <c r="AL2052" s="28"/>
    </row>
    <row r="2053" spans="15:38" x14ac:dyDescent="0.25">
      <c r="O2053" s="25"/>
      <c r="P2053" s="25"/>
      <c r="AK2053" s="27"/>
      <c r="AL2053" s="28"/>
    </row>
    <row r="2054" spans="15:38" x14ac:dyDescent="0.25">
      <c r="O2054" s="25"/>
      <c r="P2054" s="25"/>
      <c r="AK2054" s="27"/>
      <c r="AL2054" s="28"/>
    </row>
    <row r="2055" spans="15:38" x14ac:dyDescent="0.25">
      <c r="O2055" s="25"/>
      <c r="P2055" s="25"/>
      <c r="AK2055" s="27"/>
      <c r="AL2055" s="28"/>
    </row>
    <row r="2056" spans="15:38" x14ac:dyDescent="0.25">
      <c r="O2056" s="25"/>
      <c r="P2056" s="25"/>
      <c r="AK2056" s="27"/>
      <c r="AL2056" s="28"/>
    </row>
    <row r="2057" spans="15:38" x14ac:dyDescent="0.25">
      <c r="O2057" s="25"/>
      <c r="P2057" s="25"/>
      <c r="AK2057" s="27"/>
      <c r="AL2057" s="28"/>
    </row>
    <row r="2058" spans="15:38" x14ac:dyDescent="0.25">
      <c r="O2058" s="25"/>
      <c r="P2058" s="25"/>
      <c r="AK2058" s="27"/>
      <c r="AL2058" s="28"/>
    </row>
    <row r="2059" spans="15:38" x14ac:dyDescent="0.25">
      <c r="O2059" s="25"/>
      <c r="P2059" s="25"/>
      <c r="AK2059" s="27"/>
      <c r="AL2059" s="28"/>
    </row>
    <row r="2060" spans="15:38" x14ac:dyDescent="0.25">
      <c r="O2060" s="25"/>
      <c r="P2060" s="25"/>
      <c r="AK2060" s="27"/>
      <c r="AL2060" s="28"/>
    </row>
    <row r="2061" spans="15:38" x14ac:dyDescent="0.25">
      <c r="O2061" s="25"/>
      <c r="P2061" s="25"/>
      <c r="AK2061" s="27"/>
      <c r="AL2061" s="28"/>
    </row>
    <row r="2062" spans="15:38" x14ac:dyDescent="0.25">
      <c r="O2062" s="25"/>
      <c r="P2062" s="25"/>
      <c r="AK2062" s="27"/>
      <c r="AL2062" s="28"/>
    </row>
    <row r="2063" spans="15:38" x14ac:dyDescent="0.25">
      <c r="O2063" s="25"/>
      <c r="P2063" s="25"/>
      <c r="AK2063" s="27"/>
      <c r="AL2063" s="28"/>
    </row>
    <row r="2064" spans="15:38" x14ac:dyDescent="0.25">
      <c r="O2064" s="25"/>
      <c r="P2064" s="25"/>
      <c r="AK2064" s="27"/>
      <c r="AL2064" s="28"/>
    </row>
    <row r="2065" spans="15:38" x14ac:dyDescent="0.25">
      <c r="O2065" s="25"/>
      <c r="P2065" s="25"/>
      <c r="AK2065" s="27"/>
      <c r="AL2065" s="28"/>
    </row>
    <row r="2066" spans="15:38" x14ac:dyDescent="0.25">
      <c r="O2066" s="25"/>
      <c r="P2066" s="25"/>
      <c r="AK2066" s="27"/>
      <c r="AL2066" s="28"/>
    </row>
    <row r="2067" spans="15:38" x14ac:dyDescent="0.25">
      <c r="O2067" s="25"/>
      <c r="P2067" s="25"/>
      <c r="AK2067" s="27"/>
      <c r="AL2067" s="28"/>
    </row>
    <row r="2068" spans="15:38" x14ac:dyDescent="0.25">
      <c r="O2068" s="25"/>
      <c r="P2068" s="25"/>
      <c r="AK2068" s="27"/>
      <c r="AL2068" s="28"/>
    </row>
    <row r="2069" spans="15:38" x14ac:dyDescent="0.25">
      <c r="O2069" s="25"/>
      <c r="P2069" s="25"/>
      <c r="AK2069" s="27"/>
      <c r="AL2069" s="28"/>
    </row>
    <row r="2070" spans="15:38" x14ac:dyDescent="0.25">
      <c r="O2070" s="25"/>
      <c r="P2070" s="25"/>
      <c r="AK2070" s="27"/>
      <c r="AL2070" s="28"/>
    </row>
    <row r="2071" spans="15:38" x14ac:dyDescent="0.25">
      <c r="O2071" s="25"/>
      <c r="P2071" s="25"/>
      <c r="AK2071" s="27"/>
      <c r="AL2071" s="28"/>
    </row>
    <row r="2072" spans="15:38" x14ac:dyDescent="0.25">
      <c r="O2072" s="25"/>
      <c r="P2072" s="25"/>
      <c r="AK2072" s="27"/>
      <c r="AL2072" s="28"/>
    </row>
    <row r="2073" spans="15:38" x14ac:dyDescent="0.25">
      <c r="O2073" s="25"/>
      <c r="P2073" s="25"/>
      <c r="AK2073" s="27"/>
      <c r="AL2073" s="28"/>
    </row>
    <row r="2074" spans="15:38" x14ac:dyDescent="0.25">
      <c r="O2074" s="25"/>
      <c r="P2074" s="25"/>
      <c r="AK2074" s="27"/>
      <c r="AL2074" s="28"/>
    </row>
    <row r="2075" spans="15:38" x14ac:dyDescent="0.25">
      <c r="O2075" s="25"/>
      <c r="P2075" s="25"/>
      <c r="AK2075" s="27"/>
      <c r="AL2075" s="28"/>
    </row>
    <row r="2076" spans="15:38" x14ac:dyDescent="0.25">
      <c r="O2076" s="25"/>
      <c r="P2076" s="25"/>
      <c r="AK2076" s="27"/>
      <c r="AL2076" s="28"/>
    </row>
    <row r="2077" spans="15:38" x14ac:dyDescent="0.25">
      <c r="O2077" s="25"/>
      <c r="P2077" s="25"/>
      <c r="AK2077" s="27"/>
      <c r="AL2077" s="28"/>
    </row>
    <row r="2078" spans="15:38" x14ac:dyDescent="0.25">
      <c r="O2078" s="25"/>
      <c r="P2078" s="25"/>
      <c r="AK2078" s="27"/>
      <c r="AL2078" s="28"/>
    </row>
    <row r="2079" spans="15:38" x14ac:dyDescent="0.25">
      <c r="O2079" s="25"/>
      <c r="P2079" s="25"/>
      <c r="AK2079" s="27"/>
      <c r="AL2079" s="28"/>
    </row>
    <row r="2080" spans="15:38" x14ac:dyDescent="0.25">
      <c r="O2080" s="25"/>
      <c r="P2080" s="25"/>
      <c r="AK2080" s="27"/>
      <c r="AL2080" s="28"/>
    </row>
    <row r="2081" spans="15:38" x14ac:dyDescent="0.25">
      <c r="O2081" s="25"/>
      <c r="P2081" s="25"/>
      <c r="AK2081" s="27"/>
      <c r="AL2081" s="28"/>
    </row>
    <row r="2082" spans="15:38" x14ac:dyDescent="0.25">
      <c r="O2082" s="25"/>
      <c r="P2082" s="25"/>
      <c r="AK2082" s="27"/>
      <c r="AL2082" s="28"/>
    </row>
    <row r="2083" spans="15:38" x14ac:dyDescent="0.25">
      <c r="O2083" s="25"/>
      <c r="P2083" s="25"/>
      <c r="AK2083" s="27"/>
      <c r="AL2083" s="28"/>
    </row>
    <row r="2084" spans="15:38" x14ac:dyDescent="0.25">
      <c r="O2084" s="25"/>
      <c r="P2084" s="25"/>
      <c r="AK2084" s="27"/>
      <c r="AL2084" s="28"/>
    </row>
    <row r="2085" spans="15:38" x14ac:dyDescent="0.25">
      <c r="O2085" s="25"/>
      <c r="P2085" s="25"/>
      <c r="AK2085" s="27"/>
      <c r="AL2085" s="28"/>
    </row>
    <row r="2086" spans="15:38" x14ac:dyDescent="0.25">
      <c r="O2086" s="25"/>
      <c r="P2086" s="25"/>
      <c r="AK2086" s="27"/>
      <c r="AL2086" s="28"/>
    </row>
    <row r="2087" spans="15:38" x14ac:dyDescent="0.25">
      <c r="O2087" s="25"/>
      <c r="P2087" s="25"/>
      <c r="AK2087" s="27"/>
      <c r="AL2087" s="28"/>
    </row>
    <row r="2088" spans="15:38" x14ac:dyDescent="0.25">
      <c r="O2088" s="25"/>
      <c r="P2088" s="25"/>
      <c r="AK2088" s="27"/>
      <c r="AL2088" s="28"/>
    </row>
    <row r="2089" spans="15:38" x14ac:dyDescent="0.25">
      <c r="O2089" s="25"/>
      <c r="P2089" s="25"/>
      <c r="AK2089" s="27"/>
      <c r="AL2089" s="28"/>
    </row>
    <row r="2090" spans="15:38" x14ac:dyDescent="0.25">
      <c r="O2090" s="25"/>
      <c r="P2090" s="25"/>
      <c r="AK2090" s="27"/>
      <c r="AL2090" s="28"/>
    </row>
    <row r="2091" spans="15:38" x14ac:dyDescent="0.25">
      <c r="O2091" s="25"/>
      <c r="P2091" s="25"/>
      <c r="AK2091" s="27"/>
      <c r="AL2091" s="28"/>
    </row>
    <row r="2092" spans="15:38" x14ac:dyDescent="0.25">
      <c r="O2092" s="25"/>
      <c r="P2092" s="25"/>
      <c r="AK2092" s="27"/>
      <c r="AL2092" s="28"/>
    </row>
    <row r="2093" spans="15:38" x14ac:dyDescent="0.25">
      <c r="O2093" s="25"/>
      <c r="P2093" s="25"/>
      <c r="AK2093" s="27"/>
      <c r="AL2093" s="28"/>
    </row>
    <row r="2094" spans="15:38" x14ac:dyDescent="0.25">
      <c r="O2094" s="25"/>
      <c r="P2094" s="25"/>
      <c r="AK2094" s="27"/>
      <c r="AL2094" s="28"/>
    </row>
    <row r="2095" spans="15:38" x14ac:dyDescent="0.25">
      <c r="O2095" s="25"/>
      <c r="P2095" s="25"/>
      <c r="AK2095" s="27"/>
      <c r="AL2095" s="28"/>
    </row>
    <row r="2096" spans="15:38" x14ac:dyDescent="0.25">
      <c r="O2096" s="25"/>
      <c r="P2096" s="25"/>
      <c r="AK2096" s="27"/>
      <c r="AL2096" s="28"/>
    </row>
    <row r="2097" spans="15:38" x14ac:dyDescent="0.25">
      <c r="O2097" s="25"/>
      <c r="P2097" s="25"/>
      <c r="AK2097" s="27"/>
      <c r="AL2097" s="28"/>
    </row>
    <row r="2098" spans="15:38" x14ac:dyDescent="0.25">
      <c r="O2098" s="25"/>
      <c r="P2098" s="25"/>
      <c r="AK2098" s="27"/>
      <c r="AL2098" s="28"/>
    </row>
    <row r="2099" spans="15:38" x14ac:dyDescent="0.25">
      <c r="O2099" s="25"/>
      <c r="P2099" s="25"/>
      <c r="AK2099" s="27"/>
      <c r="AL2099" s="28"/>
    </row>
    <row r="2100" spans="15:38" x14ac:dyDescent="0.25">
      <c r="O2100" s="25"/>
      <c r="P2100" s="25"/>
      <c r="AK2100" s="27"/>
      <c r="AL2100" s="28"/>
    </row>
    <row r="2101" spans="15:38" x14ac:dyDescent="0.25">
      <c r="O2101" s="25"/>
      <c r="P2101" s="25"/>
      <c r="AK2101" s="27"/>
      <c r="AL2101" s="28"/>
    </row>
    <row r="2102" spans="15:38" x14ac:dyDescent="0.25">
      <c r="O2102" s="25"/>
      <c r="P2102" s="25"/>
      <c r="AK2102" s="27"/>
      <c r="AL2102" s="28"/>
    </row>
    <row r="2103" spans="15:38" x14ac:dyDescent="0.25">
      <c r="O2103" s="25"/>
      <c r="P2103" s="25"/>
      <c r="AK2103" s="27"/>
      <c r="AL2103" s="28"/>
    </row>
    <row r="2104" spans="15:38" x14ac:dyDescent="0.25">
      <c r="O2104" s="25"/>
      <c r="P2104" s="25"/>
      <c r="AK2104" s="27"/>
      <c r="AL2104" s="28"/>
    </row>
    <row r="2105" spans="15:38" x14ac:dyDescent="0.25">
      <c r="O2105" s="25"/>
      <c r="P2105" s="25"/>
      <c r="AK2105" s="27"/>
      <c r="AL2105" s="28"/>
    </row>
    <row r="2106" spans="15:38" x14ac:dyDescent="0.25">
      <c r="O2106" s="25"/>
      <c r="P2106" s="25"/>
      <c r="AK2106" s="27"/>
      <c r="AL2106" s="28"/>
    </row>
    <row r="2107" spans="15:38" x14ac:dyDescent="0.25">
      <c r="O2107" s="25"/>
      <c r="P2107" s="25"/>
      <c r="AK2107" s="27"/>
      <c r="AL2107" s="28"/>
    </row>
    <row r="2108" spans="15:38" x14ac:dyDescent="0.25">
      <c r="O2108" s="25"/>
      <c r="P2108" s="25"/>
      <c r="AK2108" s="27"/>
      <c r="AL2108" s="28"/>
    </row>
    <row r="2109" spans="15:38" x14ac:dyDescent="0.25">
      <c r="O2109" s="25"/>
      <c r="P2109" s="25"/>
      <c r="AK2109" s="27"/>
      <c r="AL2109" s="28"/>
    </row>
    <row r="2110" spans="15:38" x14ac:dyDescent="0.25">
      <c r="O2110" s="25"/>
      <c r="P2110" s="25"/>
      <c r="AK2110" s="27"/>
      <c r="AL2110" s="28"/>
    </row>
    <row r="2111" spans="15:38" x14ac:dyDescent="0.25">
      <c r="O2111" s="25"/>
      <c r="P2111" s="25"/>
      <c r="AK2111" s="27"/>
      <c r="AL2111" s="28"/>
    </row>
    <row r="2112" spans="15:38" x14ac:dyDescent="0.25">
      <c r="O2112" s="25"/>
      <c r="P2112" s="25"/>
      <c r="AK2112" s="27"/>
      <c r="AL2112" s="28"/>
    </row>
    <row r="2113" spans="15:38" x14ac:dyDescent="0.25">
      <c r="O2113" s="25"/>
      <c r="P2113" s="25"/>
      <c r="AK2113" s="27"/>
      <c r="AL2113" s="28"/>
    </row>
    <row r="2114" spans="15:38" x14ac:dyDescent="0.25">
      <c r="O2114" s="25"/>
      <c r="P2114" s="25"/>
      <c r="AK2114" s="27"/>
      <c r="AL2114" s="28"/>
    </row>
    <row r="2115" spans="15:38" x14ac:dyDescent="0.25">
      <c r="O2115" s="25"/>
      <c r="P2115" s="25"/>
      <c r="AK2115" s="27"/>
      <c r="AL2115" s="28"/>
    </row>
    <row r="2116" spans="15:38" x14ac:dyDescent="0.25">
      <c r="O2116" s="25"/>
      <c r="P2116" s="25"/>
      <c r="AK2116" s="27"/>
      <c r="AL2116" s="28"/>
    </row>
    <row r="2117" spans="15:38" x14ac:dyDescent="0.25">
      <c r="O2117" s="25"/>
      <c r="P2117" s="25"/>
      <c r="AK2117" s="27"/>
      <c r="AL2117" s="28"/>
    </row>
    <row r="2118" spans="15:38" x14ac:dyDescent="0.25">
      <c r="O2118" s="25"/>
      <c r="P2118" s="25"/>
      <c r="AK2118" s="27"/>
      <c r="AL2118" s="28"/>
    </row>
    <row r="2119" spans="15:38" x14ac:dyDescent="0.25">
      <c r="O2119" s="25"/>
      <c r="P2119" s="25"/>
      <c r="AK2119" s="27"/>
      <c r="AL2119" s="28"/>
    </row>
    <row r="2120" spans="15:38" x14ac:dyDescent="0.25">
      <c r="O2120" s="25"/>
      <c r="P2120" s="25"/>
      <c r="AK2120" s="27"/>
      <c r="AL2120" s="28"/>
    </row>
    <row r="2121" spans="15:38" x14ac:dyDescent="0.25">
      <c r="O2121" s="25"/>
      <c r="P2121" s="25"/>
      <c r="AK2121" s="27"/>
      <c r="AL2121" s="28"/>
    </row>
    <row r="2122" spans="15:38" x14ac:dyDescent="0.25">
      <c r="O2122" s="25"/>
      <c r="P2122" s="25"/>
      <c r="AK2122" s="27"/>
      <c r="AL2122" s="28"/>
    </row>
    <row r="2123" spans="15:38" x14ac:dyDescent="0.25">
      <c r="O2123" s="25"/>
      <c r="P2123" s="25"/>
      <c r="AK2123" s="27"/>
      <c r="AL2123" s="28"/>
    </row>
    <row r="2124" spans="15:38" x14ac:dyDescent="0.25">
      <c r="O2124" s="25"/>
      <c r="P2124" s="25"/>
      <c r="AK2124" s="27"/>
      <c r="AL2124" s="28"/>
    </row>
    <row r="2125" spans="15:38" x14ac:dyDescent="0.25">
      <c r="O2125" s="25"/>
      <c r="P2125" s="25"/>
      <c r="AK2125" s="27"/>
      <c r="AL2125" s="28"/>
    </row>
    <row r="2126" spans="15:38" x14ac:dyDescent="0.25">
      <c r="O2126" s="25"/>
      <c r="P2126" s="25"/>
      <c r="AK2126" s="27"/>
      <c r="AL2126" s="28"/>
    </row>
    <row r="2127" spans="15:38" x14ac:dyDescent="0.25">
      <c r="O2127" s="25"/>
      <c r="P2127" s="25"/>
      <c r="AK2127" s="27"/>
      <c r="AL2127" s="28"/>
    </row>
    <row r="2128" spans="15:38" x14ac:dyDescent="0.25">
      <c r="O2128" s="25"/>
      <c r="P2128" s="25"/>
      <c r="AK2128" s="27"/>
      <c r="AL2128" s="28"/>
    </row>
    <row r="2129" spans="15:38" x14ac:dyDescent="0.25">
      <c r="O2129" s="25"/>
      <c r="P2129" s="25"/>
      <c r="AK2129" s="27"/>
      <c r="AL2129" s="28"/>
    </row>
    <row r="2130" spans="15:38" x14ac:dyDescent="0.25">
      <c r="O2130" s="25"/>
      <c r="P2130" s="25"/>
      <c r="AK2130" s="27"/>
      <c r="AL2130" s="28"/>
    </row>
    <row r="2131" spans="15:38" x14ac:dyDescent="0.25">
      <c r="O2131" s="25"/>
      <c r="P2131" s="25"/>
      <c r="AK2131" s="27"/>
      <c r="AL2131" s="28"/>
    </row>
    <row r="2132" spans="15:38" x14ac:dyDescent="0.25">
      <c r="O2132" s="25"/>
      <c r="P2132" s="25"/>
      <c r="AK2132" s="27"/>
      <c r="AL2132" s="28"/>
    </row>
    <row r="2133" spans="15:38" x14ac:dyDescent="0.25">
      <c r="O2133" s="25"/>
      <c r="P2133" s="25"/>
      <c r="AK2133" s="27"/>
      <c r="AL2133" s="28"/>
    </row>
    <row r="2134" spans="15:38" x14ac:dyDescent="0.25">
      <c r="O2134" s="25"/>
      <c r="P2134" s="25"/>
      <c r="AK2134" s="27"/>
      <c r="AL2134" s="28"/>
    </row>
    <row r="2135" spans="15:38" x14ac:dyDescent="0.25">
      <c r="O2135" s="25"/>
      <c r="P2135" s="25"/>
      <c r="AK2135" s="27"/>
      <c r="AL2135" s="28"/>
    </row>
    <row r="2136" spans="15:38" x14ac:dyDescent="0.25">
      <c r="O2136" s="25"/>
      <c r="P2136" s="25"/>
      <c r="AK2136" s="27"/>
      <c r="AL2136" s="28"/>
    </row>
    <row r="2137" spans="15:38" x14ac:dyDescent="0.25">
      <c r="O2137" s="25"/>
      <c r="P2137" s="25"/>
      <c r="AK2137" s="27"/>
      <c r="AL2137" s="28"/>
    </row>
    <row r="2138" spans="15:38" x14ac:dyDescent="0.25">
      <c r="O2138" s="25"/>
      <c r="P2138" s="25"/>
      <c r="AK2138" s="27"/>
      <c r="AL2138" s="28"/>
    </row>
    <row r="2139" spans="15:38" x14ac:dyDescent="0.25">
      <c r="O2139" s="25"/>
      <c r="P2139" s="25"/>
      <c r="AK2139" s="27"/>
      <c r="AL2139" s="28"/>
    </row>
    <row r="2140" spans="15:38" x14ac:dyDescent="0.25">
      <c r="O2140" s="25"/>
      <c r="P2140" s="25"/>
      <c r="AK2140" s="27"/>
      <c r="AL2140" s="28"/>
    </row>
    <row r="2141" spans="15:38" x14ac:dyDescent="0.25">
      <c r="O2141" s="25"/>
      <c r="P2141" s="25"/>
      <c r="AK2141" s="27"/>
      <c r="AL2141" s="28"/>
    </row>
    <row r="2142" spans="15:38" x14ac:dyDescent="0.25">
      <c r="O2142" s="25"/>
      <c r="P2142" s="25"/>
      <c r="AK2142" s="27"/>
      <c r="AL2142" s="28"/>
    </row>
    <row r="2143" spans="15:38" x14ac:dyDescent="0.25">
      <c r="O2143" s="25"/>
      <c r="P2143" s="25"/>
      <c r="AK2143" s="27"/>
      <c r="AL2143" s="28"/>
    </row>
    <row r="2144" spans="15:38" x14ac:dyDescent="0.25">
      <c r="O2144" s="25"/>
      <c r="P2144" s="25"/>
      <c r="AK2144" s="27"/>
      <c r="AL2144" s="28"/>
    </row>
    <row r="2145" spans="15:38" x14ac:dyDescent="0.25">
      <c r="O2145" s="25"/>
      <c r="P2145" s="25"/>
      <c r="AK2145" s="27"/>
      <c r="AL2145" s="28"/>
    </row>
    <row r="2146" spans="15:38" x14ac:dyDescent="0.25">
      <c r="O2146" s="25"/>
      <c r="P2146" s="25"/>
      <c r="AK2146" s="27"/>
      <c r="AL2146" s="28"/>
    </row>
    <row r="2147" spans="15:38" x14ac:dyDescent="0.25">
      <c r="O2147" s="25"/>
      <c r="P2147" s="25"/>
      <c r="AK2147" s="27"/>
      <c r="AL2147" s="28"/>
    </row>
    <row r="2148" spans="15:38" x14ac:dyDescent="0.25">
      <c r="O2148" s="25"/>
      <c r="P2148" s="25"/>
      <c r="AK2148" s="27"/>
      <c r="AL2148" s="28"/>
    </row>
    <row r="2149" spans="15:38" x14ac:dyDescent="0.25">
      <c r="O2149" s="25"/>
      <c r="P2149" s="25"/>
      <c r="AK2149" s="27"/>
      <c r="AL2149" s="28"/>
    </row>
    <row r="2150" spans="15:38" x14ac:dyDescent="0.25">
      <c r="O2150" s="25"/>
      <c r="P2150" s="25"/>
      <c r="AK2150" s="27"/>
      <c r="AL2150" s="28"/>
    </row>
    <row r="2151" spans="15:38" x14ac:dyDescent="0.25">
      <c r="O2151" s="25"/>
      <c r="P2151" s="25"/>
      <c r="AK2151" s="27"/>
      <c r="AL2151" s="28"/>
    </row>
    <row r="2152" spans="15:38" x14ac:dyDescent="0.25">
      <c r="O2152" s="25"/>
      <c r="P2152" s="25"/>
      <c r="AK2152" s="27"/>
      <c r="AL2152" s="28"/>
    </row>
    <row r="2153" spans="15:38" x14ac:dyDescent="0.25">
      <c r="O2153" s="25"/>
      <c r="P2153" s="25"/>
      <c r="AK2153" s="27"/>
      <c r="AL2153" s="28"/>
    </row>
    <row r="2154" spans="15:38" x14ac:dyDescent="0.25">
      <c r="O2154" s="25"/>
      <c r="P2154" s="25"/>
      <c r="AK2154" s="27"/>
      <c r="AL2154" s="28"/>
    </row>
    <row r="2155" spans="15:38" x14ac:dyDescent="0.25">
      <c r="O2155" s="25"/>
      <c r="P2155" s="25"/>
      <c r="AK2155" s="27"/>
      <c r="AL2155" s="28"/>
    </row>
    <row r="2156" spans="15:38" x14ac:dyDescent="0.25">
      <c r="O2156" s="25"/>
      <c r="P2156" s="25"/>
      <c r="AK2156" s="27"/>
      <c r="AL2156" s="28"/>
    </row>
    <row r="2157" spans="15:38" x14ac:dyDescent="0.25">
      <c r="O2157" s="25"/>
      <c r="P2157" s="25"/>
      <c r="AK2157" s="27"/>
      <c r="AL2157" s="28"/>
    </row>
    <row r="2158" spans="15:38" x14ac:dyDescent="0.25">
      <c r="O2158" s="25"/>
      <c r="P2158" s="25"/>
      <c r="AK2158" s="27"/>
      <c r="AL2158" s="28"/>
    </row>
    <row r="2159" spans="15:38" x14ac:dyDescent="0.25">
      <c r="O2159" s="25"/>
      <c r="P2159" s="25"/>
      <c r="AK2159" s="27"/>
      <c r="AL2159" s="28"/>
    </row>
    <row r="2160" spans="15:38" x14ac:dyDescent="0.25">
      <c r="O2160" s="25"/>
      <c r="P2160" s="25"/>
      <c r="AK2160" s="27"/>
      <c r="AL2160" s="28"/>
    </row>
    <row r="2161" spans="15:38" x14ac:dyDescent="0.25">
      <c r="O2161" s="25"/>
      <c r="P2161" s="25"/>
      <c r="AK2161" s="27"/>
      <c r="AL2161" s="28"/>
    </row>
    <row r="2162" spans="15:38" x14ac:dyDescent="0.25">
      <c r="O2162" s="25"/>
      <c r="P2162" s="25"/>
      <c r="AK2162" s="27"/>
      <c r="AL2162" s="28"/>
    </row>
    <row r="2163" spans="15:38" x14ac:dyDescent="0.25">
      <c r="O2163" s="25"/>
      <c r="P2163" s="25"/>
      <c r="AK2163" s="27"/>
      <c r="AL2163" s="28"/>
    </row>
    <row r="2164" spans="15:38" x14ac:dyDescent="0.25">
      <c r="O2164" s="25"/>
      <c r="P2164" s="25"/>
      <c r="AK2164" s="27"/>
      <c r="AL2164" s="28"/>
    </row>
    <row r="2165" spans="15:38" x14ac:dyDescent="0.25">
      <c r="O2165" s="25"/>
      <c r="P2165" s="25"/>
      <c r="AK2165" s="27"/>
      <c r="AL2165" s="28"/>
    </row>
    <row r="2166" spans="15:38" x14ac:dyDescent="0.25">
      <c r="O2166" s="25"/>
      <c r="P2166" s="25"/>
      <c r="AK2166" s="27"/>
      <c r="AL2166" s="28"/>
    </row>
    <row r="2167" spans="15:38" x14ac:dyDescent="0.25">
      <c r="O2167" s="25"/>
      <c r="P2167" s="25"/>
      <c r="AK2167" s="27"/>
      <c r="AL2167" s="28"/>
    </row>
    <row r="2168" spans="15:38" x14ac:dyDescent="0.25">
      <c r="O2168" s="25"/>
      <c r="P2168" s="25"/>
      <c r="AK2168" s="27"/>
      <c r="AL2168" s="28"/>
    </row>
    <row r="2169" spans="15:38" x14ac:dyDescent="0.25">
      <c r="O2169" s="25"/>
      <c r="P2169" s="25"/>
      <c r="AK2169" s="27"/>
      <c r="AL2169" s="28"/>
    </row>
    <row r="2170" spans="15:38" x14ac:dyDescent="0.25">
      <c r="O2170" s="25"/>
      <c r="P2170" s="25"/>
      <c r="AK2170" s="27"/>
      <c r="AL2170" s="28"/>
    </row>
    <row r="2171" spans="15:38" x14ac:dyDescent="0.25">
      <c r="O2171" s="25"/>
      <c r="P2171" s="25"/>
      <c r="AK2171" s="27"/>
      <c r="AL2171" s="28"/>
    </row>
    <row r="2172" spans="15:38" x14ac:dyDescent="0.25">
      <c r="O2172" s="25"/>
      <c r="P2172" s="25"/>
      <c r="AK2172" s="27"/>
      <c r="AL2172" s="28"/>
    </row>
    <row r="2173" spans="15:38" x14ac:dyDescent="0.25">
      <c r="O2173" s="25"/>
      <c r="P2173" s="25"/>
      <c r="AK2173" s="27"/>
      <c r="AL2173" s="28"/>
    </row>
    <row r="2174" spans="15:38" x14ac:dyDescent="0.25">
      <c r="O2174" s="25"/>
      <c r="P2174" s="25"/>
      <c r="AK2174" s="27"/>
      <c r="AL2174" s="28"/>
    </row>
    <row r="2175" spans="15:38" x14ac:dyDescent="0.25">
      <c r="O2175" s="25"/>
      <c r="P2175" s="25"/>
      <c r="AK2175" s="27"/>
      <c r="AL2175" s="28"/>
    </row>
    <row r="2176" spans="15:38" x14ac:dyDescent="0.25">
      <c r="O2176" s="25"/>
      <c r="P2176" s="25"/>
      <c r="AK2176" s="27"/>
      <c r="AL2176" s="28"/>
    </row>
    <row r="2177" spans="15:38" x14ac:dyDescent="0.25">
      <c r="O2177" s="25"/>
      <c r="P2177" s="25"/>
      <c r="AK2177" s="27"/>
      <c r="AL2177" s="28"/>
    </row>
    <row r="2178" spans="15:38" x14ac:dyDescent="0.25">
      <c r="O2178" s="25"/>
      <c r="P2178" s="25"/>
      <c r="AK2178" s="27"/>
      <c r="AL2178" s="28"/>
    </row>
    <row r="2179" spans="15:38" x14ac:dyDescent="0.25">
      <c r="O2179" s="25"/>
      <c r="P2179" s="25"/>
      <c r="AK2179" s="27"/>
      <c r="AL2179" s="28"/>
    </row>
    <row r="2180" spans="15:38" x14ac:dyDescent="0.25">
      <c r="O2180" s="25"/>
      <c r="P2180" s="25"/>
      <c r="AK2180" s="27"/>
      <c r="AL2180" s="28"/>
    </row>
    <row r="2181" spans="15:38" x14ac:dyDescent="0.25">
      <c r="O2181" s="25"/>
      <c r="P2181" s="25"/>
      <c r="AK2181" s="27"/>
      <c r="AL2181" s="28"/>
    </row>
    <row r="2182" spans="15:38" x14ac:dyDescent="0.25">
      <c r="O2182" s="25"/>
      <c r="P2182" s="25"/>
      <c r="AK2182" s="27"/>
      <c r="AL2182" s="28"/>
    </row>
    <row r="2183" spans="15:38" x14ac:dyDescent="0.25">
      <c r="O2183" s="25"/>
      <c r="P2183" s="25"/>
      <c r="AK2183" s="27"/>
      <c r="AL2183" s="28"/>
    </row>
    <row r="2184" spans="15:38" x14ac:dyDescent="0.25">
      <c r="O2184" s="25"/>
      <c r="P2184" s="25"/>
      <c r="AK2184" s="27"/>
      <c r="AL2184" s="28"/>
    </row>
    <row r="2185" spans="15:38" x14ac:dyDescent="0.25">
      <c r="O2185" s="25"/>
      <c r="P2185" s="25"/>
      <c r="AK2185" s="27"/>
      <c r="AL2185" s="28"/>
    </row>
    <row r="2186" spans="15:38" x14ac:dyDescent="0.25">
      <c r="O2186" s="25"/>
      <c r="P2186" s="25"/>
      <c r="AK2186" s="27"/>
      <c r="AL2186" s="28"/>
    </row>
    <row r="2187" spans="15:38" x14ac:dyDescent="0.25">
      <c r="O2187" s="25"/>
      <c r="P2187" s="25"/>
      <c r="AK2187" s="27"/>
      <c r="AL2187" s="28"/>
    </row>
    <row r="2188" spans="15:38" x14ac:dyDescent="0.25">
      <c r="O2188" s="25"/>
      <c r="P2188" s="25"/>
      <c r="AK2188" s="27"/>
      <c r="AL2188" s="28"/>
    </row>
    <row r="2189" spans="15:38" x14ac:dyDescent="0.25">
      <c r="O2189" s="25"/>
      <c r="P2189" s="25"/>
      <c r="AK2189" s="27"/>
      <c r="AL2189" s="28"/>
    </row>
    <row r="2190" spans="15:38" x14ac:dyDescent="0.25">
      <c r="O2190" s="25"/>
      <c r="P2190" s="25"/>
      <c r="AK2190" s="27"/>
      <c r="AL2190" s="28"/>
    </row>
    <row r="2191" spans="15:38" x14ac:dyDescent="0.25">
      <c r="O2191" s="25"/>
      <c r="P2191" s="25"/>
      <c r="AK2191" s="27"/>
      <c r="AL2191" s="28"/>
    </row>
    <row r="2192" spans="15:38" x14ac:dyDescent="0.25">
      <c r="O2192" s="25"/>
      <c r="P2192" s="25"/>
      <c r="AK2192" s="27"/>
      <c r="AL2192" s="28"/>
    </row>
    <row r="2193" spans="15:38" x14ac:dyDescent="0.25">
      <c r="O2193" s="25"/>
      <c r="P2193" s="25"/>
      <c r="AK2193" s="27"/>
      <c r="AL2193" s="28"/>
    </row>
    <row r="2194" spans="15:38" x14ac:dyDescent="0.25">
      <c r="O2194" s="25"/>
      <c r="P2194" s="25"/>
      <c r="AK2194" s="27"/>
      <c r="AL2194" s="28"/>
    </row>
    <row r="2195" spans="15:38" x14ac:dyDescent="0.25">
      <c r="O2195" s="25"/>
      <c r="P2195" s="25"/>
      <c r="AK2195" s="27"/>
      <c r="AL2195" s="28"/>
    </row>
    <row r="2196" spans="15:38" x14ac:dyDescent="0.25">
      <c r="O2196" s="25"/>
      <c r="P2196" s="25"/>
      <c r="AK2196" s="27"/>
      <c r="AL2196" s="28"/>
    </row>
    <row r="2197" spans="15:38" x14ac:dyDescent="0.25">
      <c r="O2197" s="25"/>
      <c r="P2197" s="25"/>
      <c r="AK2197" s="27"/>
      <c r="AL2197" s="28"/>
    </row>
    <row r="2198" spans="15:38" x14ac:dyDescent="0.25">
      <c r="O2198" s="25"/>
      <c r="P2198" s="25"/>
      <c r="AK2198" s="27"/>
      <c r="AL2198" s="28"/>
    </row>
    <row r="2199" spans="15:38" x14ac:dyDescent="0.25">
      <c r="O2199" s="25"/>
      <c r="P2199" s="25"/>
      <c r="AK2199" s="27"/>
      <c r="AL2199" s="28"/>
    </row>
    <row r="2200" spans="15:38" x14ac:dyDescent="0.25">
      <c r="O2200" s="25"/>
      <c r="P2200" s="25"/>
      <c r="AK2200" s="27"/>
      <c r="AL2200" s="28"/>
    </row>
    <row r="2201" spans="15:38" x14ac:dyDescent="0.25">
      <c r="O2201" s="25"/>
      <c r="P2201" s="25"/>
      <c r="AK2201" s="27"/>
      <c r="AL2201" s="28"/>
    </row>
    <row r="2202" spans="15:38" x14ac:dyDescent="0.25">
      <c r="O2202" s="25"/>
      <c r="P2202" s="25"/>
      <c r="AK2202" s="27"/>
      <c r="AL2202" s="28"/>
    </row>
    <row r="2203" spans="15:38" x14ac:dyDescent="0.25">
      <c r="O2203" s="25"/>
      <c r="P2203" s="25"/>
      <c r="AK2203" s="27"/>
      <c r="AL2203" s="28"/>
    </row>
    <row r="2204" spans="15:38" x14ac:dyDescent="0.25">
      <c r="O2204" s="25"/>
      <c r="P2204" s="25"/>
      <c r="AK2204" s="27"/>
      <c r="AL2204" s="28"/>
    </row>
    <row r="2205" spans="15:38" x14ac:dyDescent="0.25">
      <c r="O2205" s="25"/>
      <c r="P2205" s="25"/>
      <c r="AK2205" s="27"/>
      <c r="AL2205" s="28"/>
    </row>
    <row r="2206" spans="15:38" x14ac:dyDescent="0.25">
      <c r="O2206" s="25"/>
      <c r="P2206" s="25"/>
      <c r="AK2206" s="27"/>
      <c r="AL2206" s="28"/>
    </row>
    <row r="2207" spans="15:38" x14ac:dyDescent="0.25">
      <c r="O2207" s="25"/>
      <c r="P2207" s="25"/>
      <c r="AK2207" s="27"/>
      <c r="AL2207" s="28"/>
    </row>
    <row r="2208" spans="15:38" x14ac:dyDescent="0.25">
      <c r="O2208" s="25"/>
      <c r="P2208" s="25"/>
      <c r="AK2208" s="27"/>
      <c r="AL2208" s="28"/>
    </row>
    <row r="2209" spans="15:38" x14ac:dyDescent="0.25">
      <c r="O2209" s="25"/>
      <c r="P2209" s="25"/>
      <c r="AK2209" s="27"/>
      <c r="AL2209" s="28"/>
    </row>
    <row r="2210" spans="15:38" x14ac:dyDescent="0.25">
      <c r="O2210" s="25"/>
      <c r="P2210" s="25"/>
      <c r="AK2210" s="27"/>
      <c r="AL2210" s="28"/>
    </row>
    <row r="2211" spans="15:38" x14ac:dyDescent="0.25">
      <c r="O2211" s="25"/>
      <c r="P2211" s="25"/>
      <c r="AK2211" s="27"/>
      <c r="AL2211" s="28"/>
    </row>
    <row r="2212" spans="15:38" x14ac:dyDescent="0.25">
      <c r="O2212" s="25"/>
      <c r="P2212" s="25"/>
      <c r="AK2212" s="27"/>
      <c r="AL2212" s="28"/>
    </row>
    <row r="2213" spans="15:38" x14ac:dyDescent="0.25">
      <c r="O2213" s="25"/>
      <c r="P2213" s="25"/>
      <c r="AK2213" s="27"/>
      <c r="AL2213" s="28"/>
    </row>
    <row r="2214" spans="15:38" x14ac:dyDescent="0.25">
      <c r="O2214" s="25"/>
      <c r="P2214" s="25"/>
      <c r="AK2214" s="27"/>
      <c r="AL2214" s="28"/>
    </row>
    <row r="2215" spans="15:38" x14ac:dyDescent="0.25">
      <c r="O2215" s="25"/>
      <c r="P2215" s="25"/>
      <c r="AK2215" s="27"/>
      <c r="AL2215" s="28"/>
    </row>
    <row r="2216" spans="15:38" x14ac:dyDescent="0.25">
      <c r="O2216" s="25"/>
      <c r="P2216" s="25"/>
      <c r="AK2216" s="27"/>
      <c r="AL2216" s="28"/>
    </row>
    <row r="2217" spans="15:38" x14ac:dyDescent="0.25">
      <c r="O2217" s="25"/>
      <c r="P2217" s="25"/>
      <c r="AK2217" s="27"/>
      <c r="AL2217" s="28"/>
    </row>
    <row r="2218" spans="15:38" x14ac:dyDescent="0.25">
      <c r="O2218" s="25"/>
      <c r="P2218" s="25"/>
      <c r="AK2218" s="27"/>
      <c r="AL2218" s="28"/>
    </row>
    <row r="2219" spans="15:38" x14ac:dyDescent="0.25">
      <c r="O2219" s="25"/>
      <c r="P2219" s="25"/>
      <c r="AK2219" s="27"/>
      <c r="AL2219" s="28"/>
    </row>
    <row r="2220" spans="15:38" x14ac:dyDescent="0.25">
      <c r="O2220" s="25"/>
      <c r="P2220" s="25"/>
      <c r="AK2220" s="27"/>
      <c r="AL2220" s="28"/>
    </row>
    <row r="2221" spans="15:38" x14ac:dyDescent="0.25">
      <c r="O2221" s="25"/>
      <c r="P2221" s="25"/>
      <c r="AK2221" s="27"/>
      <c r="AL2221" s="28"/>
    </row>
    <row r="2222" spans="15:38" x14ac:dyDescent="0.25">
      <c r="O2222" s="25"/>
      <c r="P2222" s="25"/>
      <c r="AK2222" s="27"/>
      <c r="AL2222" s="28"/>
    </row>
    <row r="2223" spans="15:38" x14ac:dyDescent="0.25">
      <c r="O2223" s="25"/>
      <c r="P2223" s="25"/>
      <c r="AK2223" s="27"/>
      <c r="AL2223" s="28"/>
    </row>
    <row r="2224" spans="15:38" x14ac:dyDescent="0.25">
      <c r="O2224" s="25"/>
      <c r="P2224" s="25"/>
      <c r="AK2224" s="27"/>
      <c r="AL2224" s="28"/>
    </row>
    <row r="2225" spans="15:38" x14ac:dyDescent="0.25">
      <c r="O2225" s="25"/>
      <c r="P2225" s="25"/>
      <c r="AK2225" s="27"/>
      <c r="AL2225" s="28"/>
    </row>
    <row r="2226" spans="15:38" x14ac:dyDescent="0.25">
      <c r="O2226" s="25"/>
      <c r="P2226" s="25"/>
      <c r="AK2226" s="27"/>
      <c r="AL2226" s="28"/>
    </row>
    <row r="2227" spans="15:38" x14ac:dyDescent="0.25">
      <c r="O2227" s="25"/>
      <c r="P2227" s="25"/>
      <c r="AK2227" s="27"/>
      <c r="AL2227" s="28"/>
    </row>
    <row r="2228" spans="15:38" x14ac:dyDescent="0.25">
      <c r="O2228" s="25"/>
      <c r="P2228" s="25"/>
      <c r="AK2228" s="27"/>
      <c r="AL2228" s="28"/>
    </row>
    <row r="2229" spans="15:38" x14ac:dyDescent="0.25">
      <c r="O2229" s="25"/>
      <c r="P2229" s="25"/>
      <c r="AK2229" s="27"/>
      <c r="AL2229" s="28"/>
    </row>
    <row r="2230" spans="15:38" x14ac:dyDescent="0.25">
      <c r="O2230" s="25"/>
      <c r="P2230" s="25"/>
      <c r="AK2230" s="27"/>
      <c r="AL2230" s="28"/>
    </row>
    <row r="2231" spans="15:38" x14ac:dyDescent="0.25">
      <c r="O2231" s="25"/>
      <c r="P2231" s="25"/>
      <c r="AK2231" s="27"/>
      <c r="AL2231" s="28"/>
    </row>
    <row r="2232" spans="15:38" x14ac:dyDescent="0.25">
      <c r="O2232" s="25"/>
      <c r="P2232" s="25"/>
      <c r="AK2232" s="27"/>
      <c r="AL2232" s="28"/>
    </row>
    <row r="2233" spans="15:38" x14ac:dyDescent="0.25">
      <c r="O2233" s="25"/>
      <c r="P2233" s="25"/>
      <c r="AK2233" s="27"/>
      <c r="AL2233" s="28"/>
    </row>
    <row r="2234" spans="15:38" x14ac:dyDescent="0.25">
      <c r="O2234" s="25"/>
      <c r="P2234" s="25"/>
      <c r="AK2234" s="27"/>
      <c r="AL2234" s="28"/>
    </row>
    <row r="2235" spans="15:38" x14ac:dyDescent="0.25">
      <c r="O2235" s="25"/>
      <c r="P2235" s="25"/>
      <c r="AK2235" s="27"/>
      <c r="AL2235" s="28"/>
    </row>
    <row r="2236" spans="15:38" x14ac:dyDescent="0.25">
      <c r="O2236" s="25"/>
      <c r="P2236" s="25"/>
      <c r="AK2236" s="27"/>
      <c r="AL2236" s="28"/>
    </row>
    <row r="2237" spans="15:38" x14ac:dyDescent="0.25">
      <c r="O2237" s="25"/>
      <c r="P2237" s="25"/>
      <c r="AK2237" s="27"/>
      <c r="AL2237" s="28"/>
    </row>
    <row r="2238" spans="15:38" x14ac:dyDescent="0.25">
      <c r="O2238" s="25"/>
      <c r="P2238" s="25"/>
      <c r="AK2238" s="27"/>
      <c r="AL2238" s="28"/>
    </row>
    <row r="2239" spans="15:38" x14ac:dyDescent="0.25">
      <c r="O2239" s="25"/>
      <c r="P2239" s="25"/>
      <c r="AK2239" s="27"/>
      <c r="AL2239" s="28"/>
    </row>
    <row r="2240" spans="15:38" x14ac:dyDescent="0.25">
      <c r="O2240" s="25"/>
      <c r="P2240" s="25"/>
      <c r="AK2240" s="27"/>
      <c r="AL2240" s="28"/>
    </row>
    <row r="2241" spans="15:38" x14ac:dyDescent="0.25">
      <c r="O2241" s="25"/>
      <c r="P2241" s="25"/>
      <c r="AK2241" s="27"/>
      <c r="AL2241" s="28"/>
    </row>
    <row r="2242" spans="15:38" x14ac:dyDescent="0.25">
      <c r="O2242" s="25"/>
      <c r="P2242" s="25"/>
      <c r="AK2242" s="27"/>
      <c r="AL2242" s="28"/>
    </row>
    <row r="2243" spans="15:38" x14ac:dyDescent="0.25">
      <c r="O2243" s="25"/>
      <c r="P2243" s="25"/>
      <c r="AK2243" s="27"/>
      <c r="AL2243" s="28"/>
    </row>
    <row r="2244" spans="15:38" x14ac:dyDescent="0.25">
      <c r="O2244" s="25"/>
      <c r="P2244" s="25"/>
      <c r="AK2244" s="27"/>
      <c r="AL2244" s="28"/>
    </row>
    <row r="2245" spans="15:38" x14ac:dyDescent="0.25">
      <c r="O2245" s="25"/>
      <c r="P2245" s="25"/>
      <c r="AK2245" s="27"/>
      <c r="AL2245" s="28"/>
    </row>
    <row r="2246" spans="15:38" x14ac:dyDescent="0.25">
      <c r="O2246" s="25"/>
      <c r="P2246" s="25"/>
      <c r="AK2246" s="27"/>
      <c r="AL2246" s="28"/>
    </row>
    <row r="2247" spans="15:38" x14ac:dyDescent="0.25">
      <c r="O2247" s="25"/>
      <c r="P2247" s="25"/>
      <c r="AK2247" s="27"/>
      <c r="AL2247" s="28"/>
    </row>
    <row r="2248" spans="15:38" x14ac:dyDescent="0.25">
      <c r="O2248" s="25"/>
      <c r="P2248" s="25"/>
      <c r="AK2248" s="27"/>
      <c r="AL2248" s="28"/>
    </row>
    <row r="2249" spans="15:38" x14ac:dyDescent="0.25">
      <c r="O2249" s="25"/>
      <c r="P2249" s="25"/>
      <c r="AK2249" s="27"/>
      <c r="AL2249" s="28"/>
    </row>
    <row r="2250" spans="15:38" x14ac:dyDescent="0.25">
      <c r="O2250" s="25"/>
      <c r="P2250" s="25"/>
      <c r="AK2250" s="27"/>
      <c r="AL2250" s="28"/>
    </row>
    <row r="2251" spans="15:38" x14ac:dyDescent="0.25">
      <c r="O2251" s="25"/>
      <c r="P2251" s="25"/>
      <c r="AK2251" s="27"/>
      <c r="AL2251" s="28"/>
    </row>
    <row r="2252" spans="15:38" x14ac:dyDescent="0.25">
      <c r="O2252" s="25"/>
      <c r="P2252" s="25"/>
      <c r="AK2252" s="27"/>
      <c r="AL2252" s="28"/>
    </row>
    <row r="2253" spans="15:38" x14ac:dyDescent="0.25">
      <c r="O2253" s="25"/>
      <c r="P2253" s="25"/>
      <c r="AK2253" s="27"/>
      <c r="AL2253" s="28"/>
    </row>
    <row r="2254" spans="15:38" x14ac:dyDescent="0.25">
      <c r="O2254" s="25"/>
      <c r="P2254" s="25"/>
      <c r="AK2254" s="27"/>
      <c r="AL2254" s="28"/>
    </row>
    <row r="2255" spans="15:38" x14ac:dyDescent="0.25">
      <c r="O2255" s="25"/>
      <c r="P2255" s="25"/>
      <c r="AK2255" s="27"/>
      <c r="AL2255" s="28"/>
    </row>
    <row r="2256" spans="15:38" x14ac:dyDescent="0.25">
      <c r="O2256" s="25"/>
      <c r="P2256" s="25"/>
      <c r="AK2256" s="27"/>
      <c r="AL2256" s="28"/>
    </row>
    <row r="2257" spans="15:38" x14ac:dyDescent="0.25">
      <c r="O2257" s="25"/>
      <c r="P2257" s="25"/>
      <c r="AK2257" s="27"/>
      <c r="AL2257" s="28"/>
    </row>
    <row r="2258" spans="15:38" x14ac:dyDescent="0.25">
      <c r="O2258" s="25"/>
      <c r="P2258" s="25"/>
      <c r="AK2258" s="27"/>
      <c r="AL2258" s="28"/>
    </row>
    <row r="2259" spans="15:38" x14ac:dyDescent="0.25">
      <c r="O2259" s="25"/>
      <c r="P2259" s="25"/>
      <c r="AK2259" s="27"/>
      <c r="AL2259" s="28"/>
    </row>
    <row r="2260" spans="15:38" x14ac:dyDescent="0.25">
      <c r="O2260" s="25"/>
      <c r="P2260" s="25"/>
      <c r="AK2260" s="27"/>
      <c r="AL2260" s="28"/>
    </row>
    <row r="2261" spans="15:38" x14ac:dyDescent="0.25">
      <c r="O2261" s="25"/>
      <c r="P2261" s="25"/>
      <c r="AK2261" s="27"/>
      <c r="AL2261" s="28"/>
    </row>
    <row r="2262" spans="15:38" x14ac:dyDescent="0.25">
      <c r="O2262" s="25"/>
      <c r="P2262" s="25"/>
      <c r="AK2262" s="27"/>
      <c r="AL2262" s="28"/>
    </row>
    <row r="2263" spans="15:38" x14ac:dyDescent="0.25">
      <c r="O2263" s="25"/>
      <c r="P2263" s="25"/>
      <c r="AK2263" s="27"/>
      <c r="AL2263" s="28"/>
    </row>
    <row r="2264" spans="15:38" x14ac:dyDescent="0.25">
      <c r="O2264" s="25"/>
      <c r="P2264" s="25"/>
      <c r="AK2264" s="27"/>
      <c r="AL2264" s="28"/>
    </row>
    <row r="2265" spans="15:38" x14ac:dyDescent="0.25">
      <c r="O2265" s="25"/>
      <c r="P2265" s="25"/>
      <c r="AK2265" s="27"/>
      <c r="AL2265" s="28"/>
    </row>
    <row r="2266" spans="15:38" x14ac:dyDescent="0.25">
      <c r="O2266" s="25"/>
      <c r="P2266" s="25"/>
      <c r="AK2266" s="27"/>
      <c r="AL2266" s="28"/>
    </row>
    <row r="2267" spans="15:38" x14ac:dyDescent="0.25">
      <c r="O2267" s="25"/>
      <c r="P2267" s="25"/>
      <c r="AK2267" s="27"/>
      <c r="AL2267" s="28"/>
    </row>
    <row r="2268" spans="15:38" x14ac:dyDescent="0.25">
      <c r="O2268" s="25"/>
      <c r="P2268" s="25"/>
      <c r="AK2268" s="27"/>
      <c r="AL2268" s="28"/>
    </row>
    <row r="2269" spans="15:38" x14ac:dyDescent="0.25">
      <c r="O2269" s="25"/>
      <c r="P2269" s="25"/>
      <c r="AK2269" s="27"/>
      <c r="AL2269" s="28"/>
    </row>
    <row r="2270" spans="15:38" x14ac:dyDescent="0.25">
      <c r="O2270" s="25"/>
      <c r="P2270" s="25"/>
      <c r="AK2270" s="27"/>
      <c r="AL2270" s="28"/>
    </row>
    <row r="2271" spans="15:38" x14ac:dyDescent="0.25">
      <c r="O2271" s="25"/>
      <c r="P2271" s="25"/>
      <c r="AK2271" s="27"/>
      <c r="AL2271" s="28"/>
    </row>
    <row r="2272" spans="15:38" x14ac:dyDescent="0.25">
      <c r="O2272" s="25"/>
      <c r="P2272" s="25"/>
      <c r="AK2272" s="27"/>
      <c r="AL2272" s="28"/>
    </row>
    <row r="2273" spans="15:38" x14ac:dyDescent="0.25">
      <c r="O2273" s="25"/>
      <c r="P2273" s="25"/>
      <c r="AK2273" s="27"/>
      <c r="AL2273" s="28"/>
    </row>
    <row r="2274" spans="15:38" x14ac:dyDescent="0.25">
      <c r="O2274" s="25"/>
      <c r="P2274" s="25"/>
      <c r="AK2274" s="27"/>
      <c r="AL2274" s="28"/>
    </row>
    <row r="2275" spans="15:38" x14ac:dyDescent="0.25">
      <c r="O2275" s="25"/>
      <c r="P2275" s="25"/>
      <c r="AK2275" s="27"/>
      <c r="AL2275" s="28"/>
    </row>
    <row r="2276" spans="15:38" x14ac:dyDescent="0.25">
      <c r="O2276" s="25"/>
      <c r="P2276" s="25"/>
      <c r="AK2276" s="27"/>
      <c r="AL2276" s="28"/>
    </row>
    <row r="2277" spans="15:38" x14ac:dyDescent="0.25">
      <c r="O2277" s="25"/>
      <c r="P2277" s="25"/>
      <c r="AK2277" s="27"/>
      <c r="AL2277" s="28"/>
    </row>
    <row r="2278" spans="15:38" x14ac:dyDescent="0.25">
      <c r="O2278" s="25"/>
      <c r="P2278" s="25"/>
      <c r="AK2278" s="27"/>
      <c r="AL2278" s="28"/>
    </row>
    <row r="2279" spans="15:38" x14ac:dyDescent="0.25">
      <c r="O2279" s="25"/>
      <c r="P2279" s="25"/>
      <c r="AK2279" s="27"/>
      <c r="AL2279" s="28"/>
    </row>
    <row r="2280" spans="15:38" x14ac:dyDescent="0.25">
      <c r="O2280" s="25"/>
      <c r="P2280" s="25"/>
      <c r="AK2280" s="27"/>
      <c r="AL2280" s="28"/>
    </row>
    <row r="2281" spans="15:38" x14ac:dyDescent="0.25">
      <c r="O2281" s="25"/>
      <c r="P2281" s="25"/>
      <c r="AK2281" s="27"/>
      <c r="AL2281" s="28"/>
    </row>
    <row r="2282" spans="15:38" x14ac:dyDescent="0.25">
      <c r="O2282" s="25"/>
      <c r="P2282" s="25"/>
      <c r="AK2282" s="27"/>
      <c r="AL2282" s="28"/>
    </row>
    <row r="2283" spans="15:38" x14ac:dyDescent="0.25">
      <c r="O2283" s="25"/>
      <c r="P2283" s="25"/>
      <c r="AK2283" s="27"/>
      <c r="AL2283" s="28"/>
    </row>
    <row r="2284" spans="15:38" x14ac:dyDescent="0.25">
      <c r="O2284" s="25"/>
      <c r="P2284" s="25"/>
      <c r="AK2284" s="27"/>
      <c r="AL2284" s="28"/>
    </row>
    <row r="2285" spans="15:38" x14ac:dyDescent="0.25">
      <c r="O2285" s="25"/>
      <c r="P2285" s="25"/>
      <c r="AK2285" s="27"/>
      <c r="AL2285" s="28"/>
    </row>
    <row r="2286" spans="15:38" x14ac:dyDescent="0.25">
      <c r="O2286" s="25"/>
      <c r="P2286" s="25"/>
      <c r="AK2286" s="27"/>
      <c r="AL2286" s="28"/>
    </row>
    <row r="2287" spans="15:38" x14ac:dyDescent="0.25">
      <c r="O2287" s="25"/>
      <c r="P2287" s="25"/>
      <c r="AK2287" s="27"/>
      <c r="AL2287" s="28"/>
    </row>
    <row r="2288" spans="15:38" x14ac:dyDescent="0.25">
      <c r="O2288" s="25"/>
      <c r="P2288" s="25"/>
      <c r="AK2288" s="27"/>
      <c r="AL2288" s="28"/>
    </row>
    <row r="2289" spans="15:38" x14ac:dyDescent="0.25">
      <c r="O2289" s="25"/>
      <c r="P2289" s="25"/>
      <c r="AK2289" s="27"/>
      <c r="AL2289" s="28"/>
    </row>
    <row r="2290" spans="15:38" x14ac:dyDescent="0.25">
      <c r="O2290" s="25"/>
      <c r="P2290" s="25"/>
      <c r="AK2290" s="27"/>
      <c r="AL2290" s="28"/>
    </row>
    <row r="2291" spans="15:38" x14ac:dyDescent="0.25">
      <c r="O2291" s="25"/>
      <c r="P2291" s="25"/>
      <c r="AK2291" s="27"/>
      <c r="AL2291" s="28"/>
    </row>
    <row r="2292" spans="15:38" x14ac:dyDescent="0.25">
      <c r="O2292" s="25"/>
      <c r="P2292" s="25"/>
      <c r="AK2292" s="27"/>
      <c r="AL2292" s="28"/>
    </row>
    <row r="2293" spans="15:38" x14ac:dyDescent="0.25">
      <c r="O2293" s="25"/>
      <c r="P2293" s="25"/>
      <c r="AK2293" s="27"/>
      <c r="AL2293" s="28"/>
    </row>
    <row r="2294" spans="15:38" x14ac:dyDescent="0.25">
      <c r="O2294" s="25"/>
      <c r="P2294" s="25"/>
      <c r="AK2294" s="27"/>
      <c r="AL2294" s="28"/>
    </row>
    <row r="2295" spans="15:38" x14ac:dyDescent="0.25">
      <c r="O2295" s="25"/>
      <c r="P2295" s="25"/>
      <c r="AK2295" s="27"/>
      <c r="AL2295" s="28"/>
    </row>
    <row r="2296" spans="15:38" x14ac:dyDescent="0.25">
      <c r="O2296" s="25"/>
      <c r="P2296" s="25"/>
      <c r="AK2296" s="27"/>
      <c r="AL2296" s="28"/>
    </row>
    <row r="2297" spans="15:38" x14ac:dyDescent="0.25">
      <c r="O2297" s="25"/>
      <c r="P2297" s="25"/>
      <c r="AK2297" s="27"/>
      <c r="AL2297" s="28"/>
    </row>
    <row r="2298" spans="15:38" x14ac:dyDescent="0.25">
      <c r="O2298" s="25"/>
      <c r="P2298" s="25"/>
      <c r="AK2298" s="27"/>
      <c r="AL2298" s="28"/>
    </row>
    <row r="2299" spans="15:38" x14ac:dyDescent="0.25">
      <c r="O2299" s="25"/>
      <c r="P2299" s="25"/>
      <c r="AK2299" s="27"/>
      <c r="AL2299" s="28"/>
    </row>
    <row r="2300" spans="15:38" x14ac:dyDescent="0.25">
      <c r="O2300" s="25"/>
      <c r="P2300" s="25"/>
      <c r="AK2300" s="27"/>
      <c r="AL2300" s="28"/>
    </row>
    <row r="2301" spans="15:38" x14ac:dyDescent="0.25">
      <c r="O2301" s="25"/>
      <c r="P2301" s="25"/>
      <c r="AK2301" s="27"/>
      <c r="AL2301" s="28"/>
    </row>
    <row r="2302" spans="15:38" x14ac:dyDescent="0.25">
      <c r="O2302" s="25"/>
      <c r="P2302" s="25"/>
      <c r="AK2302" s="27"/>
      <c r="AL2302" s="28"/>
    </row>
    <row r="2303" spans="15:38" x14ac:dyDescent="0.25">
      <c r="O2303" s="25"/>
      <c r="P2303" s="25"/>
      <c r="AK2303" s="27"/>
      <c r="AL2303" s="28"/>
    </row>
    <row r="2304" spans="15:38" x14ac:dyDescent="0.25">
      <c r="O2304" s="25"/>
      <c r="P2304" s="25"/>
      <c r="AK2304" s="27"/>
      <c r="AL2304" s="28"/>
    </row>
    <row r="2305" spans="15:38" x14ac:dyDescent="0.25">
      <c r="O2305" s="25"/>
      <c r="P2305" s="25"/>
      <c r="AK2305" s="27"/>
      <c r="AL2305" s="28"/>
    </row>
    <row r="2306" spans="15:38" x14ac:dyDescent="0.25">
      <c r="O2306" s="25"/>
      <c r="P2306" s="25"/>
      <c r="AK2306" s="27"/>
      <c r="AL2306" s="28"/>
    </row>
    <row r="2307" spans="15:38" x14ac:dyDescent="0.25">
      <c r="O2307" s="25"/>
      <c r="P2307" s="25"/>
      <c r="AK2307" s="27"/>
      <c r="AL2307" s="28"/>
    </row>
    <row r="2308" spans="15:38" x14ac:dyDescent="0.25">
      <c r="O2308" s="25"/>
      <c r="P2308" s="25"/>
      <c r="AK2308" s="27"/>
      <c r="AL2308" s="28"/>
    </row>
    <row r="2309" spans="15:38" x14ac:dyDescent="0.25">
      <c r="O2309" s="25"/>
      <c r="P2309" s="25"/>
      <c r="AK2309" s="27"/>
      <c r="AL2309" s="28"/>
    </row>
    <row r="2310" spans="15:38" x14ac:dyDescent="0.25">
      <c r="O2310" s="25"/>
      <c r="P2310" s="25"/>
      <c r="AK2310" s="27"/>
      <c r="AL2310" s="28"/>
    </row>
    <row r="2311" spans="15:38" x14ac:dyDescent="0.25">
      <c r="O2311" s="25"/>
      <c r="P2311" s="25"/>
      <c r="AK2311" s="27"/>
      <c r="AL2311" s="28"/>
    </row>
    <row r="2312" spans="15:38" x14ac:dyDescent="0.25">
      <c r="O2312" s="25"/>
      <c r="P2312" s="25"/>
      <c r="AK2312" s="27"/>
      <c r="AL2312" s="28"/>
    </row>
    <row r="2313" spans="15:38" x14ac:dyDescent="0.25">
      <c r="O2313" s="25"/>
      <c r="P2313" s="25"/>
      <c r="AK2313" s="27"/>
      <c r="AL2313" s="28"/>
    </row>
    <row r="2314" spans="15:38" x14ac:dyDescent="0.25">
      <c r="O2314" s="25"/>
      <c r="P2314" s="25"/>
      <c r="AK2314" s="27"/>
      <c r="AL2314" s="28"/>
    </row>
    <row r="2315" spans="15:38" x14ac:dyDescent="0.25">
      <c r="O2315" s="25"/>
      <c r="P2315" s="25"/>
      <c r="AK2315" s="27"/>
      <c r="AL2315" s="28"/>
    </row>
    <row r="2316" spans="15:38" x14ac:dyDescent="0.25">
      <c r="O2316" s="25"/>
      <c r="P2316" s="25"/>
      <c r="AK2316" s="27"/>
      <c r="AL2316" s="28"/>
    </row>
    <row r="2317" spans="15:38" x14ac:dyDescent="0.25">
      <c r="O2317" s="25"/>
      <c r="P2317" s="25"/>
      <c r="AK2317" s="27"/>
      <c r="AL2317" s="28"/>
    </row>
    <row r="2318" spans="15:38" x14ac:dyDescent="0.25">
      <c r="O2318" s="25"/>
      <c r="P2318" s="25"/>
      <c r="AK2318" s="27"/>
      <c r="AL2318" s="28"/>
    </row>
    <row r="2319" spans="15:38" x14ac:dyDescent="0.25">
      <c r="O2319" s="25"/>
      <c r="P2319" s="25"/>
      <c r="AK2319" s="27"/>
      <c r="AL2319" s="28"/>
    </row>
    <row r="2320" spans="15:38" x14ac:dyDescent="0.25">
      <c r="O2320" s="25"/>
      <c r="P2320" s="25"/>
      <c r="AK2320" s="27"/>
      <c r="AL2320" s="28"/>
    </row>
    <row r="2321" spans="15:38" x14ac:dyDescent="0.25">
      <c r="O2321" s="25"/>
      <c r="P2321" s="25"/>
      <c r="AK2321" s="27"/>
      <c r="AL2321" s="28"/>
    </row>
    <row r="2322" spans="15:38" x14ac:dyDescent="0.25">
      <c r="O2322" s="25"/>
      <c r="P2322" s="25"/>
      <c r="AK2322" s="27"/>
      <c r="AL2322" s="28"/>
    </row>
    <row r="2323" spans="15:38" x14ac:dyDescent="0.25">
      <c r="O2323" s="25"/>
      <c r="P2323" s="25"/>
      <c r="AK2323" s="27"/>
      <c r="AL2323" s="28"/>
    </row>
    <row r="2324" spans="15:38" x14ac:dyDescent="0.25">
      <c r="O2324" s="25"/>
      <c r="P2324" s="25"/>
      <c r="AK2324" s="27"/>
      <c r="AL2324" s="28"/>
    </row>
    <row r="2325" spans="15:38" x14ac:dyDescent="0.25">
      <c r="O2325" s="25"/>
      <c r="P2325" s="25"/>
      <c r="AK2325" s="27"/>
      <c r="AL2325" s="28"/>
    </row>
    <row r="2326" spans="15:38" x14ac:dyDescent="0.25">
      <c r="O2326" s="25"/>
      <c r="P2326" s="25"/>
      <c r="AK2326" s="27"/>
      <c r="AL2326" s="28"/>
    </row>
    <row r="2327" spans="15:38" x14ac:dyDescent="0.25">
      <c r="O2327" s="25"/>
      <c r="P2327" s="25"/>
      <c r="AK2327" s="27"/>
      <c r="AL2327" s="28"/>
    </row>
    <row r="2328" spans="15:38" x14ac:dyDescent="0.25">
      <c r="O2328" s="25"/>
      <c r="P2328" s="25"/>
      <c r="AK2328" s="27"/>
      <c r="AL2328" s="28"/>
    </row>
    <row r="2329" spans="15:38" x14ac:dyDescent="0.25">
      <c r="O2329" s="25"/>
      <c r="P2329" s="25"/>
      <c r="AK2329" s="27"/>
      <c r="AL2329" s="28"/>
    </row>
    <row r="2330" spans="15:38" x14ac:dyDescent="0.25">
      <c r="O2330" s="25"/>
      <c r="P2330" s="25"/>
      <c r="AK2330" s="27"/>
      <c r="AL2330" s="28"/>
    </row>
    <row r="2331" spans="15:38" x14ac:dyDescent="0.25">
      <c r="O2331" s="25"/>
      <c r="P2331" s="25"/>
      <c r="AK2331" s="27"/>
      <c r="AL2331" s="28"/>
    </row>
    <row r="2332" spans="15:38" x14ac:dyDescent="0.25">
      <c r="O2332" s="25"/>
      <c r="P2332" s="25"/>
      <c r="AK2332" s="27"/>
      <c r="AL2332" s="28"/>
    </row>
    <row r="2333" spans="15:38" x14ac:dyDescent="0.25">
      <c r="O2333" s="25"/>
      <c r="P2333" s="25"/>
      <c r="AK2333" s="27"/>
      <c r="AL2333" s="28"/>
    </row>
    <row r="2334" spans="15:38" x14ac:dyDescent="0.25">
      <c r="O2334" s="25"/>
      <c r="P2334" s="25"/>
      <c r="AK2334" s="27"/>
      <c r="AL2334" s="28"/>
    </row>
    <row r="2335" spans="15:38" x14ac:dyDescent="0.25">
      <c r="O2335" s="25"/>
      <c r="P2335" s="25"/>
      <c r="AK2335" s="27"/>
      <c r="AL2335" s="28"/>
    </row>
    <row r="2336" spans="15:38" x14ac:dyDescent="0.25">
      <c r="O2336" s="25"/>
      <c r="P2336" s="25"/>
      <c r="AK2336" s="27"/>
      <c r="AL2336" s="28"/>
    </row>
    <row r="2337" spans="15:38" x14ac:dyDescent="0.25">
      <c r="O2337" s="25"/>
      <c r="P2337" s="25"/>
      <c r="AK2337" s="27"/>
      <c r="AL2337" s="28"/>
    </row>
    <row r="2338" spans="15:38" x14ac:dyDescent="0.25">
      <c r="O2338" s="25"/>
      <c r="P2338" s="25"/>
      <c r="AK2338" s="27"/>
      <c r="AL2338" s="28"/>
    </row>
    <row r="2339" spans="15:38" x14ac:dyDescent="0.25">
      <c r="O2339" s="25"/>
      <c r="P2339" s="25"/>
      <c r="AK2339" s="27"/>
      <c r="AL2339" s="28"/>
    </row>
    <row r="2340" spans="15:38" x14ac:dyDescent="0.25">
      <c r="O2340" s="25"/>
      <c r="P2340" s="25"/>
      <c r="AK2340" s="27"/>
      <c r="AL2340" s="28"/>
    </row>
    <row r="2341" spans="15:38" x14ac:dyDescent="0.25">
      <c r="O2341" s="25"/>
      <c r="P2341" s="25"/>
      <c r="AK2341" s="27"/>
      <c r="AL2341" s="28"/>
    </row>
    <row r="2342" spans="15:38" x14ac:dyDescent="0.25">
      <c r="O2342" s="25"/>
      <c r="P2342" s="25"/>
      <c r="AK2342" s="27"/>
      <c r="AL2342" s="28"/>
    </row>
    <row r="2343" spans="15:38" x14ac:dyDescent="0.25">
      <c r="O2343" s="25"/>
      <c r="P2343" s="25"/>
      <c r="AK2343" s="27"/>
      <c r="AL2343" s="28"/>
    </row>
    <row r="2344" spans="15:38" x14ac:dyDescent="0.25">
      <c r="O2344" s="25"/>
      <c r="P2344" s="25"/>
      <c r="AK2344" s="27"/>
      <c r="AL2344" s="28"/>
    </row>
    <row r="2345" spans="15:38" x14ac:dyDescent="0.25">
      <c r="O2345" s="25"/>
      <c r="P2345" s="25"/>
      <c r="AK2345" s="27"/>
      <c r="AL2345" s="28"/>
    </row>
    <row r="2346" spans="15:38" x14ac:dyDescent="0.25">
      <c r="O2346" s="25"/>
      <c r="P2346" s="25"/>
      <c r="AK2346" s="27"/>
      <c r="AL2346" s="28"/>
    </row>
    <row r="2347" spans="15:38" x14ac:dyDescent="0.25">
      <c r="O2347" s="25"/>
      <c r="P2347" s="25"/>
      <c r="AK2347" s="27"/>
      <c r="AL2347" s="28"/>
    </row>
    <row r="2348" spans="15:38" x14ac:dyDescent="0.25">
      <c r="O2348" s="25"/>
      <c r="P2348" s="25"/>
      <c r="AK2348" s="27"/>
      <c r="AL2348" s="28"/>
    </row>
    <row r="2349" spans="15:38" x14ac:dyDescent="0.25">
      <c r="O2349" s="25"/>
      <c r="P2349" s="25"/>
      <c r="AK2349" s="27"/>
      <c r="AL2349" s="28"/>
    </row>
    <row r="2350" spans="15:38" x14ac:dyDescent="0.25">
      <c r="O2350" s="25"/>
      <c r="P2350" s="25"/>
      <c r="AK2350" s="27"/>
      <c r="AL2350" s="28"/>
    </row>
    <row r="2351" spans="15:38" x14ac:dyDescent="0.25">
      <c r="O2351" s="25"/>
      <c r="P2351" s="25"/>
      <c r="AK2351" s="27"/>
      <c r="AL2351" s="28"/>
    </row>
    <row r="2352" spans="15:38" x14ac:dyDescent="0.25">
      <c r="O2352" s="25"/>
      <c r="P2352" s="25"/>
      <c r="AK2352" s="27"/>
      <c r="AL2352" s="28"/>
    </row>
    <row r="2353" spans="15:38" x14ac:dyDescent="0.25">
      <c r="O2353" s="25"/>
      <c r="P2353" s="25"/>
      <c r="AK2353" s="27"/>
      <c r="AL2353" s="28"/>
    </row>
    <row r="2354" spans="15:38" x14ac:dyDescent="0.25">
      <c r="O2354" s="25"/>
      <c r="P2354" s="25"/>
      <c r="AK2354" s="27"/>
      <c r="AL2354" s="28"/>
    </row>
    <row r="2355" spans="15:38" x14ac:dyDescent="0.25">
      <c r="O2355" s="25"/>
      <c r="P2355" s="25"/>
      <c r="AK2355" s="27"/>
      <c r="AL2355" s="28"/>
    </row>
    <row r="2356" spans="15:38" x14ac:dyDescent="0.25">
      <c r="O2356" s="25"/>
      <c r="P2356" s="25"/>
      <c r="AK2356" s="27"/>
      <c r="AL2356" s="28"/>
    </row>
    <row r="2357" spans="15:38" x14ac:dyDescent="0.25">
      <c r="O2357" s="25"/>
      <c r="P2357" s="25"/>
      <c r="AK2357" s="27"/>
      <c r="AL2357" s="28"/>
    </row>
    <row r="2358" spans="15:38" x14ac:dyDescent="0.25">
      <c r="O2358" s="25"/>
      <c r="P2358" s="25"/>
      <c r="AK2358" s="27"/>
      <c r="AL2358" s="28"/>
    </row>
    <row r="2359" spans="15:38" x14ac:dyDescent="0.25">
      <c r="O2359" s="25"/>
      <c r="P2359" s="25"/>
      <c r="AK2359" s="27"/>
      <c r="AL2359" s="28"/>
    </row>
    <row r="2360" spans="15:38" x14ac:dyDescent="0.25">
      <c r="O2360" s="25"/>
      <c r="P2360" s="25"/>
      <c r="AK2360" s="27"/>
      <c r="AL2360" s="28"/>
    </row>
    <row r="2361" spans="15:38" x14ac:dyDescent="0.25">
      <c r="O2361" s="25"/>
      <c r="P2361" s="25"/>
      <c r="AK2361" s="27"/>
      <c r="AL2361" s="28"/>
    </row>
    <row r="2362" spans="15:38" x14ac:dyDescent="0.25">
      <c r="O2362" s="25"/>
      <c r="P2362" s="25"/>
      <c r="AK2362" s="27"/>
      <c r="AL2362" s="28"/>
    </row>
    <row r="2363" spans="15:38" x14ac:dyDescent="0.25">
      <c r="O2363" s="25"/>
      <c r="P2363" s="25"/>
      <c r="AK2363" s="27"/>
      <c r="AL2363" s="28"/>
    </row>
    <row r="2364" spans="15:38" x14ac:dyDescent="0.25">
      <c r="O2364" s="25"/>
      <c r="P2364" s="25"/>
      <c r="AK2364" s="27"/>
      <c r="AL2364" s="28"/>
    </row>
    <row r="2365" spans="15:38" x14ac:dyDescent="0.25">
      <c r="O2365" s="25"/>
      <c r="P2365" s="25"/>
      <c r="AK2365" s="27"/>
      <c r="AL2365" s="28"/>
    </row>
    <row r="2366" spans="15:38" x14ac:dyDescent="0.25">
      <c r="O2366" s="25"/>
      <c r="P2366" s="25"/>
      <c r="AK2366" s="27"/>
      <c r="AL2366" s="28"/>
    </row>
    <row r="2367" spans="15:38" x14ac:dyDescent="0.25">
      <c r="O2367" s="25"/>
      <c r="P2367" s="25"/>
      <c r="AK2367" s="27"/>
      <c r="AL2367" s="28"/>
    </row>
    <row r="2368" spans="15:38" x14ac:dyDescent="0.25">
      <c r="O2368" s="25"/>
      <c r="P2368" s="25"/>
      <c r="AK2368" s="27"/>
      <c r="AL2368" s="28"/>
    </row>
    <row r="2369" spans="15:38" x14ac:dyDescent="0.25">
      <c r="O2369" s="25"/>
      <c r="P2369" s="25"/>
      <c r="AK2369" s="27"/>
      <c r="AL2369" s="28"/>
    </row>
    <row r="2370" spans="15:38" x14ac:dyDescent="0.25">
      <c r="O2370" s="25"/>
      <c r="P2370" s="25"/>
      <c r="AK2370" s="27"/>
      <c r="AL2370" s="28"/>
    </row>
    <row r="2371" spans="15:38" x14ac:dyDescent="0.25">
      <c r="O2371" s="25"/>
      <c r="P2371" s="25"/>
      <c r="AK2371" s="27"/>
      <c r="AL2371" s="28"/>
    </row>
    <row r="2372" spans="15:38" x14ac:dyDescent="0.25">
      <c r="O2372" s="25"/>
      <c r="P2372" s="25"/>
      <c r="AK2372" s="27"/>
      <c r="AL2372" s="28"/>
    </row>
    <row r="2373" spans="15:38" x14ac:dyDescent="0.25">
      <c r="O2373" s="25"/>
      <c r="P2373" s="25"/>
      <c r="AK2373" s="27"/>
      <c r="AL2373" s="28"/>
    </row>
    <row r="2374" spans="15:38" x14ac:dyDescent="0.25">
      <c r="O2374" s="25"/>
      <c r="P2374" s="25"/>
      <c r="AK2374" s="27"/>
      <c r="AL2374" s="28"/>
    </row>
    <row r="2375" spans="15:38" x14ac:dyDescent="0.25">
      <c r="O2375" s="25"/>
      <c r="P2375" s="25"/>
      <c r="AK2375" s="27"/>
      <c r="AL2375" s="28"/>
    </row>
    <row r="2376" spans="15:38" x14ac:dyDescent="0.25">
      <c r="O2376" s="25"/>
      <c r="P2376" s="25"/>
      <c r="AK2376" s="27"/>
      <c r="AL2376" s="28"/>
    </row>
    <row r="2377" spans="15:38" x14ac:dyDescent="0.25">
      <c r="O2377" s="25"/>
      <c r="P2377" s="25"/>
      <c r="AK2377" s="27"/>
      <c r="AL2377" s="28"/>
    </row>
    <row r="2378" spans="15:38" x14ac:dyDescent="0.25">
      <c r="O2378" s="25"/>
      <c r="P2378" s="25"/>
      <c r="AK2378" s="27"/>
      <c r="AL2378" s="28"/>
    </row>
    <row r="2379" spans="15:38" x14ac:dyDescent="0.25">
      <c r="O2379" s="25"/>
      <c r="P2379" s="25"/>
      <c r="AK2379" s="27"/>
      <c r="AL2379" s="28"/>
    </row>
    <row r="2380" spans="15:38" x14ac:dyDescent="0.25">
      <c r="O2380" s="25"/>
      <c r="P2380" s="25"/>
      <c r="AK2380" s="27"/>
      <c r="AL2380" s="28"/>
    </row>
    <row r="2381" spans="15:38" x14ac:dyDescent="0.25">
      <c r="O2381" s="25"/>
      <c r="P2381" s="25"/>
      <c r="AK2381" s="27"/>
      <c r="AL2381" s="28"/>
    </row>
    <row r="2382" spans="15:38" x14ac:dyDescent="0.25">
      <c r="O2382" s="25"/>
      <c r="P2382" s="25"/>
      <c r="AK2382" s="27"/>
      <c r="AL2382" s="28"/>
    </row>
    <row r="2383" spans="15:38" x14ac:dyDescent="0.25">
      <c r="O2383" s="25"/>
      <c r="P2383" s="25"/>
      <c r="AK2383" s="27"/>
      <c r="AL2383" s="28"/>
    </row>
    <row r="2384" spans="15:38" x14ac:dyDescent="0.25">
      <c r="O2384" s="25"/>
      <c r="P2384" s="25"/>
      <c r="AK2384" s="27"/>
      <c r="AL2384" s="28"/>
    </row>
    <row r="2385" spans="15:38" x14ac:dyDescent="0.25">
      <c r="O2385" s="25"/>
      <c r="P2385" s="25"/>
      <c r="AK2385" s="27"/>
      <c r="AL2385" s="28"/>
    </row>
    <row r="2386" spans="15:38" x14ac:dyDescent="0.25">
      <c r="O2386" s="25"/>
      <c r="P2386" s="25"/>
      <c r="AK2386" s="27"/>
      <c r="AL2386" s="28"/>
    </row>
    <row r="2387" spans="15:38" x14ac:dyDescent="0.25">
      <c r="O2387" s="25"/>
      <c r="P2387" s="25"/>
      <c r="AK2387" s="27"/>
      <c r="AL2387" s="28"/>
    </row>
    <row r="2388" spans="15:38" x14ac:dyDescent="0.25">
      <c r="O2388" s="25"/>
      <c r="P2388" s="25"/>
      <c r="AK2388" s="27"/>
      <c r="AL2388" s="28"/>
    </row>
    <row r="2389" spans="15:38" x14ac:dyDescent="0.25">
      <c r="O2389" s="25"/>
      <c r="P2389" s="25"/>
      <c r="AK2389" s="27"/>
      <c r="AL2389" s="28"/>
    </row>
    <row r="2390" spans="15:38" x14ac:dyDescent="0.25">
      <c r="O2390" s="25"/>
      <c r="P2390" s="25"/>
      <c r="AK2390" s="27"/>
      <c r="AL2390" s="28"/>
    </row>
    <row r="2391" spans="15:38" x14ac:dyDescent="0.25">
      <c r="O2391" s="25"/>
      <c r="P2391" s="25"/>
      <c r="AK2391" s="27"/>
      <c r="AL2391" s="28"/>
    </row>
    <row r="2392" spans="15:38" x14ac:dyDescent="0.25">
      <c r="O2392" s="25"/>
      <c r="P2392" s="25"/>
      <c r="AK2392" s="27"/>
      <c r="AL2392" s="28"/>
    </row>
    <row r="2393" spans="15:38" x14ac:dyDescent="0.25">
      <c r="O2393" s="25"/>
      <c r="P2393" s="25"/>
      <c r="AK2393" s="27"/>
      <c r="AL2393" s="28"/>
    </row>
    <row r="2394" spans="15:38" x14ac:dyDescent="0.25">
      <c r="O2394" s="25"/>
      <c r="P2394" s="25"/>
      <c r="AK2394" s="27"/>
      <c r="AL2394" s="28"/>
    </row>
    <row r="2395" spans="15:38" x14ac:dyDescent="0.25">
      <c r="O2395" s="25"/>
      <c r="P2395" s="25"/>
      <c r="AK2395" s="27"/>
      <c r="AL2395" s="28"/>
    </row>
    <row r="2396" spans="15:38" x14ac:dyDescent="0.25">
      <c r="O2396" s="25"/>
      <c r="P2396" s="25"/>
      <c r="AK2396" s="27"/>
      <c r="AL2396" s="28"/>
    </row>
    <row r="2397" spans="15:38" x14ac:dyDescent="0.25">
      <c r="O2397" s="25"/>
      <c r="P2397" s="25"/>
      <c r="AK2397" s="27"/>
      <c r="AL2397" s="28"/>
    </row>
    <row r="2398" spans="15:38" x14ac:dyDescent="0.25">
      <c r="O2398" s="25"/>
      <c r="P2398" s="25"/>
      <c r="AK2398" s="27"/>
      <c r="AL2398" s="28"/>
    </row>
    <row r="2399" spans="15:38" x14ac:dyDescent="0.25">
      <c r="O2399" s="25"/>
      <c r="P2399" s="25"/>
      <c r="AK2399" s="27"/>
      <c r="AL2399" s="28"/>
    </row>
    <row r="2400" spans="15:38" x14ac:dyDescent="0.25">
      <c r="O2400" s="25"/>
      <c r="P2400" s="25"/>
      <c r="AK2400" s="27"/>
      <c r="AL2400" s="28"/>
    </row>
    <row r="2401" spans="15:38" x14ac:dyDescent="0.25">
      <c r="O2401" s="25"/>
      <c r="P2401" s="25"/>
      <c r="AK2401" s="27"/>
      <c r="AL2401" s="28"/>
    </row>
    <row r="2402" spans="15:38" x14ac:dyDescent="0.25">
      <c r="O2402" s="25"/>
      <c r="P2402" s="25"/>
      <c r="AK2402" s="27"/>
      <c r="AL2402" s="28"/>
    </row>
    <row r="2403" spans="15:38" x14ac:dyDescent="0.25">
      <c r="O2403" s="25"/>
      <c r="P2403" s="25"/>
      <c r="AK2403" s="27"/>
      <c r="AL2403" s="28"/>
    </row>
    <row r="2404" spans="15:38" x14ac:dyDescent="0.25">
      <c r="O2404" s="25"/>
      <c r="P2404" s="25"/>
      <c r="AK2404" s="27"/>
      <c r="AL2404" s="28"/>
    </row>
    <row r="2405" spans="15:38" x14ac:dyDescent="0.25">
      <c r="O2405" s="25"/>
      <c r="P2405" s="25"/>
      <c r="AK2405" s="27"/>
      <c r="AL2405" s="28"/>
    </row>
    <row r="2406" spans="15:38" x14ac:dyDescent="0.25">
      <c r="O2406" s="25"/>
      <c r="P2406" s="25"/>
      <c r="AK2406" s="27"/>
      <c r="AL2406" s="28"/>
    </row>
    <row r="2407" spans="15:38" x14ac:dyDescent="0.25">
      <c r="O2407" s="25"/>
      <c r="P2407" s="25"/>
      <c r="AK2407" s="27"/>
      <c r="AL2407" s="28"/>
    </row>
    <row r="2408" spans="15:38" x14ac:dyDescent="0.25">
      <c r="O2408" s="25"/>
      <c r="P2408" s="25"/>
      <c r="AK2408" s="27"/>
      <c r="AL2408" s="28"/>
    </row>
    <row r="2409" spans="15:38" x14ac:dyDescent="0.25">
      <c r="O2409" s="25"/>
      <c r="P2409" s="25"/>
      <c r="AK2409" s="27"/>
      <c r="AL2409" s="28"/>
    </row>
    <row r="2410" spans="15:38" x14ac:dyDescent="0.25">
      <c r="O2410" s="25"/>
      <c r="P2410" s="25"/>
      <c r="AK2410" s="27"/>
      <c r="AL2410" s="28"/>
    </row>
    <row r="2411" spans="15:38" x14ac:dyDescent="0.25">
      <c r="O2411" s="25"/>
      <c r="P2411" s="25"/>
      <c r="AK2411" s="27"/>
      <c r="AL2411" s="28"/>
    </row>
    <row r="2412" spans="15:38" x14ac:dyDescent="0.25">
      <c r="O2412" s="25"/>
      <c r="P2412" s="25"/>
      <c r="AK2412" s="27"/>
      <c r="AL2412" s="28"/>
    </row>
    <row r="2413" spans="15:38" x14ac:dyDescent="0.25">
      <c r="O2413" s="25"/>
      <c r="P2413" s="25"/>
      <c r="AK2413" s="27"/>
      <c r="AL2413" s="28"/>
    </row>
    <row r="2414" spans="15:38" x14ac:dyDescent="0.25">
      <c r="O2414" s="25"/>
      <c r="P2414" s="25"/>
      <c r="AK2414" s="27"/>
      <c r="AL2414" s="28"/>
    </row>
    <row r="2415" spans="15:38" x14ac:dyDescent="0.25">
      <c r="O2415" s="25"/>
      <c r="P2415" s="25"/>
      <c r="AK2415" s="27"/>
      <c r="AL2415" s="28"/>
    </row>
    <row r="2416" spans="15:38" x14ac:dyDescent="0.25">
      <c r="O2416" s="25"/>
      <c r="P2416" s="25"/>
      <c r="AK2416" s="27"/>
      <c r="AL2416" s="28"/>
    </row>
    <row r="2417" spans="15:38" x14ac:dyDescent="0.25">
      <c r="O2417" s="25"/>
      <c r="P2417" s="25"/>
      <c r="AK2417" s="27"/>
      <c r="AL2417" s="28"/>
    </row>
    <row r="2418" spans="15:38" x14ac:dyDescent="0.25">
      <c r="O2418" s="25"/>
      <c r="P2418" s="25"/>
      <c r="AK2418" s="27"/>
      <c r="AL2418" s="28"/>
    </row>
    <row r="2419" spans="15:38" x14ac:dyDescent="0.25">
      <c r="O2419" s="25"/>
      <c r="P2419" s="25"/>
      <c r="AK2419" s="27"/>
      <c r="AL2419" s="28"/>
    </row>
    <row r="2420" spans="15:38" x14ac:dyDescent="0.25">
      <c r="O2420" s="25"/>
      <c r="P2420" s="25"/>
      <c r="AK2420" s="27"/>
      <c r="AL2420" s="28"/>
    </row>
    <row r="2421" spans="15:38" x14ac:dyDescent="0.25">
      <c r="O2421" s="25"/>
      <c r="P2421" s="25"/>
      <c r="AK2421" s="27"/>
      <c r="AL2421" s="28"/>
    </row>
    <row r="2422" spans="15:38" x14ac:dyDescent="0.25">
      <c r="O2422" s="25"/>
      <c r="P2422" s="25"/>
      <c r="AK2422" s="27"/>
      <c r="AL2422" s="28"/>
    </row>
    <row r="2423" spans="15:38" x14ac:dyDescent="0.25">
      <c r="O2423" s="25"/>
      <c r="P2423" s="25"/>
      <c r="AK2423" s="27"/>
      <c r="AL2423" s="28"/>
    </row>
    <row r="2424" spans="15:38" x14ac:dyDescent="0.25">
      <c r="O2424" s="25"/>
      <c r="P2424" s="25"/>
      <c r="AK2424" s="27"/>
      <c r="AL2424" s="28"/>
    </row>
    <row r="2425" spans="15:38" x14ac:dyDescent="0.25">
      <c r="O2425" s="25"/>
      <c r="P2425" s="25"/>
      <c r="AK2425" s="27"/>
      <c r="AL2425" s="28"/>
    </row>
    <row r="2426" spans="15:38" x14ac:dyDescent="0.25">
      <c r="O2426" s="25"/>
      <c r="P2426" s="25"/>
      <c r="AK2426" s="27"/>
      <c r="AL2426" s="28"/>
    </row>
    <row r="2427" spans="15:38" x14ac:dyDescent="0.25">
      <c r="O2427" s="25"/>
      <c r="P2427" s="25"/>
      <c r="AK2427" s="27"/>
      <c r="AL2427" s="28"/>
    </row>
    <row r="2428" spans="15:38" x14ac:dyDescent="0.25">
      <c r="O2428" s="25"/>
      <c r="P2428" s="25"/>
      <c r="AK2428" s="27"/>
      <c r="AL2428" s="28"/>
    </row>
    <row r="2429" spans="15:38" x14ac:dyDescent="0.25">
      <c r="O2429" s="25"/>
      <c r="P2429" s="25"/>
      <c r="AK2429" s="27"/>
      <c r="AL2429" s="28"/>
    </row>
    <row r="2430" spans="15:38" x14ac:dyDescent="0.25">
      <c r="O2430" s="25"/>
      <c r="P2430" s="25"/>
      <c r="AK2430" s="27"/>
      <c r="AL2430" s="28"/>
    </row>
    <row r="2431" spans="15:38" x14ac:dyDescent="0.25">
      <c r="O2431" s="25"/>
      <c r="P2431" s="25"/>
      <c r="AK2431" s="27"/>
      <c r="AL2431" s="28"/>
    </row>
    <row r="2432" spans="15:38" x14ac:dyDescent="0.25">
      <c r="O2432" s="25"/>
      <c r="P2432" s="25"/>
      <c r="AK2432" s="27"/>
      <c r="AL2432" s="28"/>
    </row>
    <row r="2433" spans="15:38" x14ac:dyDescent="0.25">
      <c r="O2433" s="25"/>
      <c r="P2433" s="25"/>
      <c r="AK2433" s="27"/>
      <c r="AL2433" s="28"/>
    </row>
    <row r="2434" spans="15:38" x14ac:dyDescent="0.25">
      <c r="O2434" s="25"/>
      <c r="P2434" s="25"/>
      <c r="AK2434" s="27"/>
      <c r="AL2434" s="28"/>
    </row>
    <row r="2435" spans="15:38" x14ac:dyDescent="0.25">
      <c r="O2435" s="25"/>
      <c r="P2435" s="25"/>
      <c r="AK2435" s="27"/>
      <c r="AL2435" s="28"/>
    </row>
    <row r="2436" spans="15:38" x14ac:dyDescent="0.25">
      <c r="O2436" s="25"/>
      <c r="P2436" s="25"/>
      <c r="AK2436" s="27"/>
      <c r="AL2436" s="28"/>
    </row>
    <row r="2437" spans="15:38" x14ac:dyDescent="0.25">
      <c r="O2437" s="25"/>
      <c r="P2437" s="25"/>
      <c r="AK2437" s="27"/>
      <c r="AL2437" s="28"/>
    </row>
    <row r="2438" spans="15:38" x14ac:dyDescent="0.25">
      <c r="O2438" s="25"/>
      <c r="P2438" s="25"/>
      <c r="AK2438" s="27"/>
      <c r="AL2438" s="28"/>
    </row>
    <row r="2439" spans="15:38" x14ac:dyDescent="0.25">
      <c r="O2439" s="25"/>
      <c r="P2439" s="25"/>
      <c r="AK2439" s="27"/>
      <c r="AL2439" s="28"/>
    </row>
    <row r="2440" spans="15:38" x14ac:dyDescent="0.25">
      <c r="O2440" s="25"/>
      <c r="P2440" s="25"/>
      <c r="AK2440" s="27"/>
      <c r="AL2440" s="28"/>
    </row>
    <row r="2441" spans="15:38" x14ac:dyDescent="0.25">
      <c r="O2441" s="25"/>
      <c r="P2441" s="25"/>
      <c r="AK2441" s="27"/>
      <c r="AL2441" s="28"/>
    </row>
    <row r="2442" spans="15:38" x14ac:dyDescent="0.25">
      <c r="O2442" s="25"/>
      <c r="P2442" s="25"/>
      <c r="AK2442" s="27"/>
      <c r="AL2442" s="28"/>
    </row>
    <row r="2443" spans="15:38" x14ac:dyDescent="0.25">
      <c r="O2443" s="25"/>
      <c r="P2443" s="25"/>
      <c r="AK2443" s="27"/>
      <c r="AL2443" s="28"/>
    </row>
    <row r="2444" spans="15:38" x14ac:dyDescent="0.25">
      <c r="O2444" s="25"/>
      <c r="P2444" s="25"/>
      <c r="AK2444" s="27"/>
      <c r="AL2444" s="28"/>
    </row>
    <row r="2445" spans="15:38" x14ac:dyDescent="0.25">
      <c r="O2445" s="25"/>
      <c r="P2445" s="25"/>
      <c r="AK2445" s="27"/>
      <c r="AL2445" s="28"/>
    </row>
    <row r="2446" spans="15:38" x14ac:dyDescent="0.25">
      <c r="O2446" s="25"/>
      <c r="P2446" s="25"/>
      <c r="AK2446" s="27"/>
      <c r="AL2446" s="28"/>
    </row>
    <row r="2447" spans="15:38" x14ac:dyDescent="0.25">
      <c r="O2447" s="25"/>
      <c r="P2447" s="25"/>
      <c r="AK2447" s="27"/>
      <c r="AL2447" s="28"/>
    </row>
    <row r="2448" spans="15:38" x14ac:dyDescent="0.25">
      <c r="O2448" s="25"/>
      <c r="P2448" s="25"/>
      <c r="AK2448" s="27"/>
      <c r="AL2448" s="28"/>
    </row>
    <row r="2449" spans="15:38" x14ac:dyDescent="0.25">
      <c r="O2449" s="25"/>
      <c r="P2449" s="25"/>
      <c r="AK2449" s="27"/>
      <c r="AL2449" s="28"/>
    </row>
    <row r="2450" spans="15:38" x14ac:dyDescent="0.25">
      <c r="O2450" s="25"/>
      <c r="P2450" s="25"/>
      <c r="AK2450" s="27"/>
      <c r="AL2450" s="28"/>
    </row>
    <row r="2451" spans="15:38" x14ac:dyDescent="0.25">
      <c r="O2451" s="25"/>
      <c r="P2451" s="25"/>
      <c r="AK2451" s="27"/>
      <c r="AL2451" s="28"/>
    </row>
    <row r="2452" spans="15:38" x14ac:dyDescent="0.25">
      <c r="O2452" s="25"/>
      <c r="P2452" s="25"/>
      <c r="AK2452" s="27"/>
      <c r="AL2452" s="28"/>
    </row>
    <row r="2453" spans="15:38" x14ac:dyDescent="0.25">
      <c r="O2453" s="25"/>
      <c r="P2453" s="25"/>
      <c r="AK2453" s="27"/>
      <c r="AL2453" s="28"/>
    </row>
    <row r="2454" spans="15:38" x14ac:dyDescent="0.25">
      <c r="O2454" s="25"/>
      <c r="P2454" s="25"/>
      <c r="AK2454" s="27"/>
      <c r="AL2454" s="28"/>
    </row>
    <row r="2455" spans="15:38" x14ac:dyDescent="0.25">
      <c r="O2455" s="25"/>
      <c r="P2455" s="25"/>
      <c r="AK2455" s="27"/>
      <c r="AL2455" s="28"/>
    </row>
    <row r="2456" spans="15:38" x14ac:dyDescent="0.25">
      <c r="O2456" s="25"/>
      <c r="P2456" s="25"/>
      <c r="AK2456" s="27"/>
      <c r="AL2456" s="28"/>
    </row>
    <row r="2457" spans="15:38" x14ac:dyDescent="0.25">
      <c r="O2457" s="25"/>
      <c r="P2457" s="25"/>
      <c r="AK2457" s="27"/>
      <c r="AL2457" s="28"/>
    </row>
    <row r="2458" spans="15:38" x14ac:dyDescent="0.25">
      <c r="O2458" s="25"/>
      <c r="P2458" s="25"/>
      <c r="AK2458" s="27"/>
      <c r="AL2458" s="28"/>
    </row>
    <row r="2459" spans="15:38" x14ac:dyDescent="0.25">
      <c r="O2459" s="25"/>
      <c r="P2459" s="25"/>
      <c r="AK2459" s="27"/>
      <c r="AL2459" s="28"/>
    </row>
    <row r="2460" spans="15:38" x14ac:dyDescent="0.25">
      <c r="O2460" s="25"/>
      <c r="P2460" s="25"/>
      <c r="AK2460" s="27"/>
      <c r="AL2460" s="28"/>
    </row>
    <row r="2461" spans="15:38" x14ac:dyDescent="0.25">
      <c r="O2461" s="25"/>
      <c r="P2461" s="25"/>
      <c r="AK2461" s="27"/>
      <c r="AL2461" s="28"/>
    </row>
    <row r="2462" spans="15:38" x14ac:dyDescent="0.25">
      <c r="O2462" s="25"/>
      <c r="P2462" s="25"/>
      <c r="AK2462" s="27"/>
      <c r="AL2462" s="28"/>
    </row>
    <row r="2463" spans="15:38" x14ac:dyDescent="0.25">
      <c r="O2463" s="25"/>
      <c r="P2463" s="25"/>
      <c r="AK2463" s="27"/>
      <c r="AL2463" s="28"/>
    </row>
    <row r="2464" spans="15:38" x14ac:dyDescent="0.25">
      <c r="O2464" s="25"/>
      <c r="P2464" s="25"/>
      <c r="AK2464" s="27"/>
      <c r="AL2464" s="28"/>
    </row>
    <row r="2465" spans="15:38" x14ac:dyDescent="0.25">
      <c r="O2465" s="25"/>
      <c r="P2465" s="25"/>
      <c r="AK2465" s="27"/>
      <c r="AL2465" s="28"/>
    </row>
    <row r="2466" spans="15:38" x14ac:dyDescent="0.25">
      <c r="O2466" s="25"/>
      <c r="P2466" s="25"/>
      <c r="AK2466" s="27"/>
      <c r="AL2466" s="28"/>
    </row>
    <row r="2467" spans="15:38" x14ac:dyDescent="0.25">
      <c r="O2467" s="25"/>
      <c r="P2467" s="25"/>
      <c r="AK2467" s="27"/>
      <c r="AL2467" s="28"/>
    </row>
    <row r="2468" spans="15:38" x14ac:dyDescent="0.25">
      <c r="O2468" s="25"/>
      <c r="P2468" s="25"/>
      <c r="AK2468" s="27"/>
      <c r="AL2468" s="28"/>
    </row>
    <row r="2469" spans="15:38" x14ac:dyDescent="0.25">
      <c r="O2469" s="25"/>
      <c r="P2469" s="25"/>
      <c r="AK2469" s="27"/>
      <c r="AL2469" s="28"/>
    </row>
    <row r="2470" spans="15:38" x14ac:dyDescent="0.25">
      <c r="O2470" s="25"/>
      <c r="P2470" s="25"/>
      <c r="AK2470" s="27"/>
      <c r="AL2470" s="28"/>
    </row>
    <row r="2471" spans="15:38" x14ac:dyDescent="0.25">
      <c r="O2471" s="25"/>
      <c r="P2471" s="25"/>
      <c r="AK2471" s="27"/>
      <c r="AL2471" s="28"/>
    </row>
    <row r="2472" spans="15:38" x14ac:dyDescent="0.25">
      <c r="O2472" s="25"/>
      <c r="P2472" s="25"/>
      <c r="AK2472" s="27"/>
      <c r="AL2472" s="28"/>
    </row>
    <row r="2473" spans="15:38" x14ac:dyDescent="0.25">
      <c r="O2473" s="25"/>
      <c r="P2473" s="25"/>
      <c r="AK2473" s="27"/>
      <c r="AL2473" s="28"/>
    </row>
    <row r="2474" spans="15:38" x14ac:dyDescent="0.25">
      <c r="O2474" s="25"/>
      <c r="P2474" s="25"/>
      <c r="AK2474" s="27"/>
      <c r="AL2474" s="28"/>
    </row>
    <row r="2475" spans="15:38" x14ac:dyDescent="0.25">
      <c r="O2475" s="25"/>
      <c r="P2475" s="25"/>
      <c r="AK2475" s="27"/>
      <c r="AL2475" s="28"/>
    </row>
    <row r="2476" spans="15:38" x14ac:dyDescent="0.25">
      <c r="O2476" s="25"/>
      <c r="P2476" s="25"/>
      <c r="AK2476" s="27"/>
      <c r="AL2476" s="28"/>
    </row>
    <row r="2477" spans="15:38" x14ac:dyDescent="0.25">
      <c r="O2477" s="25"/>
      <c r="P2477" s="25"/>
      <c r="AK2477" s="27"/>
      <c r="AL2477" s="28"/>
    </row>
    <row r="2478" spans="15:38" x14ac:dyDescent="0.25">
      <c r="O2478" s="25"/>
      <c r="P2478" s="25"/>
      <c r="AK2478" s="27"/>
      <c r="AL2478" s="28"/>
    </row>
    <row r="2479" spans="15:38" x14ac:dyDescent="0.25">
      <c r="O2479" s="25"/>
      <c r="P2479" s="25"/>
      <c r="AK2479" s="27"/>
      <c r="AL2479" s="28"/>
    </row>
    <row r="2480" spans="15:38" x14ac:dyDescent="0.25">
      <c r="O2480" s="25"/>
      <c r="P2480" s="25"/>
      <c r="AK2480" s="27"/>
      <c r="AL2480" s="28"/>
    </row>
    <row r="2481" spans="15:38" x14ac:dyDescent="0.25">
      <c r="O2481" s="25"/>
      <c r="P2481" s="25"/>
      <c r="AK2481" s="27"/>
      <c r="AL2481" s="28"/>
    </row>
    <row r="2482" spans="15:38" x14ac:dyDescent="0.25">
      <c r="O2482" s="25"/>
      <c r="P2482" s="25"/>
      <c r="AK2482" s="27"/>
      <c r="AL2482" s="28"/>
    </row>
    <row r="2483" spans="15:38" x14ac:dyDescent="0.25">
      <c r="O2483" s="25"/>
      <c r="P2483" s="25"/>
      <c r="AK2483" s="27"/>
      <c r="AL2483" s="28"/>
    </row>
    <row r="2484" spans="15:38" x14ac:dyDescent="0.25">
      <c r="O2484" s="25"/>
      <c r="P2484" s="25"/>
      <c r="AK2484" s="27"/>
      <c r="AL2484" s="28"/>
    </row>
    <row r="2485" spans="15:38" x14ac:dyDescent="0.25">
      <c r="O2485" s="25"/>
      <c r="P2485" s="25"/>
      <c r="AK2485" s="27"/>
      <c r="AL2485" s="28"/>
    </row>
    <row r="2486" spans="15:38" x14ac:dyDescent="0.25">
      <c r="O2486" s="25"/>
      <c r="P2486" s="25"/>
      <c r="AK2486" s="27"/>
      <c r="AL2486" s="28"/>
    </row>
    <row r="2487" spans="15:38" x14ac:dyDescent="0.25">
      <c r="O2487" s="25"/>
      <c r="P2487" s="25"/>
      <c r="AK2487" s="27"/>
      <c r="AL2487" s="28"/>
    </row>
    <row r="2488" spans="15:38" x14ac:dyDescent="0.25">
      <c r="O2488" s="25"/>
      <c r="P2488" s="25"/>
      <c r="AK2488" s="27"/>
      <c r="AL2488" s="28"/>
    </row>
    <row r="2489" spans="15:38" x14ac:dyDescent="0.25">
      <c r="O2489" s="25"/>
      <c r="P2489" s="25"/>
      <c r="AK2489" s="27"/>
      <c r="AL2489" s="28"/>
    </row>
    <row r="2490" spans="15:38" x14ac:dyDescent="0.25">
      <c r="O2490" s="25"/>
      <c r="P2490" s="25"/>
      <c r="AK2490" s="27"/>
      <c r="AL2490" s="28"/>
    </row>
    <row r="2491" spans="15:38" x14ac:dyDescent="0.25">
      <c r="O2491" s="25"/>
      <c r="P2491" s="25"/>
      <c r="AK2491" s="27"/>
      <c r="AL2491" s="28"/>
    </row>
    <row r="2492" spans="15:38" x14ac:dyDescent="0.25">
      <c r="O2492" s="25"/>
      <c r="P2492" s="25"/>
      <c r="AK2492" s="27"/>
      <c r="AL2492" s="28"/>
    </row>
    <row r="2493" spans="15:38" x14ac:dyDescent="0.25">
      <c r="O2493" s="25"/>
      <c r="P2493" s="25"/>
      <c r="AK2493" s="27"/>
      <c r="AL2493" s="28"/>
    </row>
    <row r="2494" spans="15:38" x14ac:dyDescent="0.25">
      <c r="O2494" s="25"/>
      <c r="P2494" s="25"/>
      <c r="AK2494" s="27"/>
      <c r="AL2494" s="28"/>
    </row>
    <row r="2495" spans="15:38" x14ac:dyDescent="0.25">
      <c r="O2495" s="25"/>
      <c r="P2495" s="25"/>
      <c r="AK2495" s="27"/>
      <c r="AL2495" s="28"/>
    </row>
    <row r="2496" spans="15:38" x14ac:dyDescent="0.25">
      <c r="O2496" s="25"/>
      <c r="P2496" s="25"/>
      <c r="AK2496" s="27"/>
      <c r="AL2496" s="28"/>
    </row>
    <row r="2497" spans="15:38" x14ac:dyDescent="0.25">
      <c r="O2497" s="25"/>
      <c r="P2497" s="25"/>
      <c r="AK2497" s="27"/>
      <c r="AL2497" s="28"/>
    </row>
    <row r="2498" spans="15:38" x14ac:dyDescent="0.25">
      <c r="O2498" s="25"/>
      <c r="P2498" s="25"/>
      <c r="AK2498" s="27"/>
      <c r="AL2498" s="28"/>
    </row>
    <row r="2499" spans="15:38" x14ac:dyDescent="0.25">
      <c r="O2499" s="25"/>
      <c r="P2499" s="25"/>
      <c r="AK2499" s="27"/>
      <c r="AL2499" s="28"/>
    </row>
    <row r="2500" spans="15:38" x14ac:dyDescent="0.25">
      <c r="O2500" s="25"/>
      <c r="P2500" s="25"/>
      <c r="AK2500" s="27"/>
      <c r="AL2500" s="28"/>
    </row>
    <row r="2501" spans="15:38" x14ac:dyDescent="0.25">
      <c r="O2501" s="25"/>
      <c r="P2501" s="25"/>
      <c r="AK2501" s="27"/>
      <c r="AL2501" s="28"/>
    </row>
    <row r="2502" spans="15:38" x14ac:dyDescent="0.25">
      <c r="O2502" s="25"/>
      <c r="P2502" s="25"/>
      <c r="AK2502" s="27"/>
      <c r="AL2502" s="28"/>
    </row>
    <row r="2503" spans="15:38" x14ac:dyDescent="0.25">
      <c r="O2503" s="25"/>
      <c r="P2503" s="25"/>
      <c r="AK2503" s="27"/>
      <c r="AL2503" s="28"/>
    </row>
    <row r="2504" spans="15:38" x14ac:dyDescent="0.25">
      <c r="O2504" s="25"/>
      <c r="P2504" s="25"/>
      <c r="AK2504" s="27"/>
      <c r="AL2504" s="28"/>
    </row>
    <row r="2505" spans="15:38" x14ac:dyDescent="0.25">
      <c r="O2505" s="25"/>
      <c r="P2505" s="25"/>
      <c r="AK2505" s="27"/>
      <c r="AL2505" s="28"/>
    </row>
    <row r="2506" spans="15:38" x14ac:dyDescent="0.25">
      <c r="O2506" s="25"/>
      <c r="P2506" s="25"/>
      <c r="AK2506" s="27"/>
      <c r="AL2506" s="28"/>
    </row>
    <row r="2507" spans="15:38" x14ac:dyDescent="0.25">
      <c r="O2507" s="25"/>
      <c r="P2507" s="25"/>
      <c r="AK2507" s="27"/>
      <c r="AL2507" s="28"/>
    </row>
    <row r="2508" spans="15:38" x14ac:dyDescent="0.25">
      <c r="O2508" s="25"/>
      <c r="P2508" s="25"/>
      <c r="AK2508" s="27"/>
      <c r="AL2508" s="28"/>
    </row>
    <row r="2509" spans="15:38" x14ac:dyDescent="0.25">
      <c r="O2509" s="25"/>
      <c r="P2509" s="25"/>
      <c r="AK2509" s="27"/>
      <c r="AL2509" s="28"/>
    </row>
    <row r="2510" spans="15:38" x14ac:dyDescent="0.25">
      <c r="O2510" s="25"/>
      <c r="P2510" s="25"/>
      <c r="AK2510" s="27"/>
      <c r="AL2510" s="28"/>
    </row>
    <row r="2511" spans="15:38" x14ac:dyDescent="0.25">
      <c r="O2511" s="25"/>
      <c r="P2511" s="25"/>
      <c r="AK2511" s="27"/>
      <c r="AL2511" s="28"/>
    </row>
    <row r="2512" spans="15:38" x14ac:dyDescent="0.25">
      <c r="O2512" s="25"/>
      <c r="P2512" s="25"/>
      <c r="AK2512" s="27"/>
      <c r="AL2512" s="28"/>
    </row>
    <row r="2513" spans="15:38" x14ac:dyDescent="0.25">
      <c r="O2513" s="25"/>
      <c r="P2513" s="25"/>
      <c r="AK2513" s="27"/>
      <c r="AL2513" s="28"/>
    </row>
    <row r="2514" spans="15:38" x14ac:dyDescent="0.25">
      <c r="O2514" s="25"/>
      <c r="P2514" s="25"/>
      <c r="AK2514" s="27"/>
      <c r="AL2514" s="28"/>
    </row>
    <row r="2515" spans="15:38" x14ac:dyDescent="0.25">
      <c r="O2515" s="25"/>
      <c r="P2515" s="25"/>
      <c r="AK2515" s="27"/>
      <c r="AL2515" s="28"/>
    </row>
    <row r="2516" spans="15:38" x14ac:dyDescent="0.25">
      <c r="O2516" s="25"/>
      <c r="P2516" s="25"/>
      <c r="AK2516" s="27"/>
      <c r="AL2516" s="28"/>
    </row>
    <row r="2517" spans="15:38" x14ac:dyDescent="0.25">
      <c r="O2517" s="25"/>
      <c r="P2517" s="25"/>
      <c r="AK2517" s="27"/>
      <c r="AL2517" s="28"/>
    </row>
    <row r="2518" spans="15:38" x14ac:dyDescent="0.25">
      <c r="O2518" s="25"/>
      <c r="P2518" s="25"/>
      <c r="AK2518" s="27"/>
      <c r="AL2518" s="28"/>
    </row>
    <row r="2519" spans="15:38" x14ac:dyDescent="0.25">
      <c r="O2519" s="25"/>
      <c r="P2519" s="25"/>
      <c r="AK2519" s="27"/>
      <c r="AL2519" s="28"/>
    </row>
    <row r="2520" spans="15:38" x14ac:dyDescent="0.25">
      <c r="O2520" s="25"/>
      <c r="P2520" s="25"/>
      <c r="AK2520" s="27"/>
      <c r="AL2520" s="28"/>
    </row>
    <row r="2521" spans="15:38" x14ac:dyDescent="0.25">
      <c r="O2521" s="25"/>
      <c r="P2521" s="25"/>
      <c r="AK2521" s="27"/>
      <c r="AL2521" s="28"/>
    </row>
    <row r="2522" spans="15:38" x14ac:dyDescent="0.25">
      <c r="O2522" s="25"/>
      <c r="P2522" s="25"/>
      <c r="AK2522" s="27"/>
      <c r="AL2522" s="28"/>
    </row>
    <row r="2523" spans="15:38" x14ac:dyDescent="0.25">
      <c r="O2523" s="25"/>
      <c r="P2523" s="25"/>
      <c r="AK2523" s="27"/>
      <c r="AL2523" s="28"/>
    </row>
    <row r="2524" spans="15:38" x14ac:dyDescent="0.25">
      <c r="O2524" s="25"/>
      <c r="P2524" s="25"/>
      <c r="AK2524" s="27"/>
      <c r="AL2524" s="28"/>
    </row>
    <row r="2525" spans="15:38" x14ac:dyDescent="0.25">
      <c r="O2525" s="25"/>
      <c r="P2525" s="25"/>
      <c r="AK2525" s="27"/>
      <c r="AL2525" s="28"/>
    </row>
    <row r="2526" spans="15:38" x14ac:dyDescent="0.25">
      <c r="O2526" s="25"/>
      <c r="P2526" s="25"/>
      <c r="AK2526" s="27"/>
      <c r="AL2526" s="28"/>
    </row>
    <row r="2527" spans="15:38" x14ac:dyDescent="0.25">
      <c r="O2527" s="25"/>
      <c r="P2527" s="25"/>
      <c r="AK2527" s="27"/>
      <c r="AL2527" s="28"/>
    </row>
    <row r="2528" spans="15:38" x14ac:dyDescent="0.25">
      <c r="O2528" s="25"/>
      <c r="P2528" s="25"/>
      <c r="AK2528" s="27"/>
      <c r="AL2528" s="28"/>
    </row>
    <row r="2529" spans="15:38" x14ac:dyDescent="0.25">
      <c r="O2529" s="25"/>
      <c r="P2529" s="25"/>
      <c r="AK2529" s="27"/>
      <c r="AL2529" s="28"/>
    </row>
    <row r="2530" spans="15:38" x14ac:dyDescent="0.25">
      <c r="O2530" s="25"/>
      <c r="P2530" s="25"/>
      <c r="AK2530" s="27"/>
      <c r="AL2530" s="28"/>
    </row>
    <row r="2531" spans="15:38" x14ac:dyDescent="0.25">
      <c r="O2531" s="25"/>
      <c r="P2531" s="25"/>
      <c r="AK2531" s="27"/>
      <c r="AL2531" s="28"/>
    </row>
    <row r="2532" spans="15:38" x14ac:dyDescent="0.25">
      <c r="O2532" s="25"/>
      <c r="P2532" s="25"/>
      <c r="AK2532" s="27"/>
      <c r="AL2532" s="28"/>
    </row>
    <row r="2533" spans="15:38" x14ac:dyDescent="0.25">
      <c r="O2533" s="25"/>
      <c r="P2533" s="25"/>
      <c r="AK2533" s="27"/>
      <c r="AL2533" s="28"/>
    </row>
    <row r="2534" spans="15:38" x14ac:dyDescent="0.25">
      <c r="O2534" s="25"/>
      <c r="P2534" s="25"/>
      <c r="AK2534" s="27"/>
      <c r="AL2534" s="28"/>
    </row>
    <row r="2535" spans="15:38" x14ac:dyDescent="0.25">
      <c r="O2535" s="25"/>
      <c r="P2535" s="25"/>
      <c r="AK2535" s="27"/>
      <c r="AL2535" s="28"/>
    </row>
    <row r="2536" spans="15:38" x14ac:dyDescent="0.25">
      <c r="O2536" s="25"/>
      <c r="P2536" s="25"/>
      <c r="AK2536" s="27"/>
      <c r="AL2536" s="28"/>
    </row>
    <row r="2537" spans="15:38" x14ac:dyDescent="0.25">
      <c r="O2537" s="25"/>
      <c r="P2537" s="25"/>
      <c r="AK2537" s="27"/>
      <c r="AL2537" s="28"/>
    </row>
    <row r="2538" spans="15:38" x14ac:dyDescent="0.25">
      <c r="O2538" s="25"/>
      <c r="P2538" s="25"/>
      <c r="AK2538" s="27"/>
      <c r="AL2538" s="28"/>
    </row>
    <row r="2539" spans="15:38" x14ac:dyDescent="0.25">
      <c r="O2539" s="25"/>
      <c r="P2539" s="25"/>
      <c r="AK2539" s="27"/>
      <c r="AL2539" s="28"/>
    </row>
    <row r="2540" spans="15:38" x14ac:dyDescent="0.25">
      <c r="O2540" s="25"/>
      <c r="P2540" s="25"/>
      <c r="AK2540" s="27"/>
      <c r="AL2540" s="28"/>
    </row>
    <row r="2541" spans="15:38" x14ac:dyDescent="0.25">
      <c r="O2541" s="25"/>
      <c r="P2541" s="25"/>
      <c r="AK2541" s="27"/>
      <c r="AL2541" s="28"/>
    </row>
    <row r="2542" spans="15:38" x14ac:dyDescent="0.25">
      <c r="O2542" s="25"/>
      <c r="P2542" s="25"/>
      <c r="AK2542" s="27"/>
      <c r="AL2542" s="28"/>
    </row>
    <row r="2543" spans="15:38" x14ac:dyDescent="0.25">
      <c r="O2543" s="25"/>
      <c r="P2543" s="25"/>
      <c r="AK2543" s="27"/>
      <c r="AL2543" s="28"/>
    </row>
    <row r="2544" spans="15:38" x14ac:dyDescent="0.25">
      <c r="O2544" s="25"/>
      <c r="P2544" s="25"/>
      <c r="AK2544" s="27"/>
      <c r="AL2544" s="28"/>
    </row>
    <row r="2545" spans="15:38" x14ac:dyDescent="0.25">
      <c r="O2545" s="25"/>
      <c r="P2545" s="25"/>
      <c r="AK2545" s="27"/>
      <c r="AL2545" s="28"/>
    </row>
    <row r="2546" spans="15:38" x14ac:dyDescent="0.25">
      <c r="O2546" s="25"/>
      <c r="P2546" s="25"/>
      <c r="AK2546" s="27"/>
      <c r="AL2546" s="28"/>
    </row>
    <row r="2547" spans="15:38" x14ac:dyDescent="0.25">
      <c r="O2547" s="25"/>
      <c r="P2547" s="25"/>
      <c r="AK2547" s="27"/>
      <c r="AL2547" s="28"/>
    </row>
    <row r="2548" spans="15:38" x14ac:dyDescent="0.25">
      <c r="O2548" s="25"/>
      <c r="P2548" s="25"/>
      <c r="AK2548" s="27"/>
      <c r="AL2548" s="28"/>
    </row>
    <row r="2549" spans="15:38" x14ac:dyDescent="0.25">
      <c r="O2549" s="25"/>
      <c r="P2549" s="25"/>
      <c r="AK2549" s="27"/>
      <c r="AL2549" s="28"/>
    </row>
    <row r="2550" spans="15:38" x14ac:dyDescent="0.25">
      <c r="O2550" s="25"/>
      <c r="P2550" s="25"/>
      <c r="AK2550" s="27"/>
      <c r="AL2550" s="28"/>
    </row>
    <row r="2551" spans="15:38" x14ac:dyDescent="0.25">
      <c r="O2551" s="25"/>
      <c r="P2551" s="25"/>
      <c r="AK2551" s="27"/>
      <c r="AL2551" s="28"/>
    </row>
    <row r="2552" spans="15:38" x14ac:dyDescent="0.25">
      <c r="O2552" s="25"/>
      <c r="P2552" s="25"/>
      <c r="AK2552" s="27"/>
      <c r="AL2552" s="28"/>
    </row>
    <row r="2553" spans="15:38" x14ac:dyDescent="0.25">
      <c r="O2553" s="25"/>
      <c r="P2553" s="25"/>
      <c r="AK2553" s="27"/>
      <c r="AL2553" s="28"/>
    </row>
    <row r="2554" spans="15:38" x14ac:dyDescent="0.25">
      <c r="O2554" s="25"/>
      <c r="P2554" s="25"/>
      <c r="AK2554" s="27"/>
      <c r="AL2554" s="28"/>
    </row>
    <row r="2555" spans="15:38" x14ac:dyDescent="0.25">
      <c r="O2555" s="25"/>
      <c r="P2555" s="25"/>
      <c r="AK2555" s="27"/>
      <c r="AL2555" s="28"/>
    </row>
    <row r="2556" spans="15:38" x14ac:dyDescent="0.25">
      <c r="O2556" s="25"/>
      <c r="P2556" s="25"/>
      <c r="AK2556" s="27"/>
      <c r="AL2556" s="28"/>
    </row>
    <row r="2557" spans="15:38" x14ac:dyDescent="0.25">
      <c r="O2557" s="25"/>
      <c r="P2557" s="25"/>
      <c r="AK2557" s="27"/>
      <c r="AL2557" s="28"/>
    </row>
    <row r="2558" spans="15:38" x14ac:dyDescent="0.25">
      <c r="O2558" s="25"/>
      <c r="P2558" s="25"/>
      <c r="AK2558" s="27"/>
      <c r="AL2558" s="28"/>
    </row>
    <row r="2559" spans="15:38" x14ac:dyDescent="0.25">
      <c r="O2559" s="25"/>
      <c r="P2559" s="25"/>
      <c r="AK2559" s="27"/>
      <c r="AL2559" s="28"/>
    </row>
    <row r="2560" spans="15:38" x14ac:dyDescent="0.25">
      <c r="O2560" s="25"/>
      <c r="P2560" s="25"/>
      <c r="AK2560" s="27"/>
      <c r="AL2560" s="28"/>
    </row>
    <row r="2561" spans="15:38" x14ac:dyDescent="0.25">
      <c r="O2561" s="25"/>
      <c r="P2561" s="25"/>
      <c r="AK2561" s="27"/>
      <c r="AL2561" s="28"/>
    </row>
    <row r="2562" spans="15:38" x14ac:dyDescent="0.25">
      <c r="O2562" s="25"/>
      <c r="P2562" s="25"/>
      <c r="AK2562" s="27"/>
      <c r="AL2562" s="28"/>
    </row>
    <row r="2563" spans="15:38" x14ac:dyDescent="0.25">
      <c r="O2563" s="25"/>
      <c r="P2563" s="25"/>
      <c r="AK2563" s="27"/>
      <c r="AL2563" s="28"/>
    </row>
    <row r="2564" spans="15:38" x14ac:dyDescent="0.25">
      <c r="O2564" s="25"/>
      <c r="P2564" s="25"/>
      <c r="AK2564" s="27"/>
      <c r="AL2564" s="28"/>
    </row>
    <row r="2565" spans="15:38" x14ac:dyDescent="0.25">
      <c r="O2565" s="25"/>
      <c r="P2565" s="25"/>
      <c r="AK2565" s="27"/>
      <c r="AL2565" s="28"/>
    </row>
    <row r="2566" spans="15:38" x14ac:dyDescent="0.25">
      <c r="O2566" s="25"/>
      <c r="P2566" s="25"/>
      <c r="AK2566" s="27"/>
      <c r="AL2566" s="28"/>
    </row>
    <row r="2567" spans="15:38" x14ac:dyDescent="0.25">
      <c r="O2567" s="25"/>
      <c r="P2567" s="25"/>
      <c r="AK2567" s="27"/>
      <c r="AL2567" s="28"/>
    </row>
    <row r="2568" spans="15:38" x14ac:dyDescent="0.25">
      <c r="O2568" s="25"/>
      <c r="P2568" s="25"/>
      <c r="AK2568" s="27"/>
      <c r="AL2568" s="28"/>
    </row>
    <row r="2569" spans="15:38" x14ac:dyDescent="0.25">
      <c r="O2569" s="25"/>
      <c r="P2569" s="25"/>
      <c r="AK2569" s="27"/>
      <c r="AL2569" s="28"/>
    </row>
    <row r="2570" spans="15:38" x14ac:dyDescent="0.25">
      <c r="O2570" s="25"/>
      <c r="P2570" s="25"/>
      <c r="AK2570" s="27"/>
      <c r="AL2570" s="28"/>
    </row>
    <row r="2571" spans="15:38" x14ac:dyDescent="0.25">
      <c r="O2571" s="25"/>
      <c r="P2571" s="25"/>
      <c r="AK2571" s="27"/>
      <c r="AL2571" s="28"/>
    </row>
    <row r="2572" spans="15:38" x14ac:dyDescent="0.25">
      <c r="O2572" s="25"/>
      <c r="P2572" s="25"/>
      <c r="AK2572" s="27"/>
      <c r="AL2572" s="28"/>
    </row>
    <row r="2573" spans="15:38" x14ac:dyDescent="0.25">
      <c r="O2573" s="25"/>
      <c r="P2573" s="25"/>
      <c r="AK2573" s="27"/>
      <c r="AL2573" s="28"/>
    </row>
    <row r="2574" spans="15:38" x14ac:dyDescent="0.25">
      <c r="O2574" s="25"/>
      <c r="P2574" s="25"/>
      <c r="AK2574" s="27"/>
      <c r="AL2574" s="28"/>
    </row>
    <row r="2575" spans="15:38" x14ac:dyDescent="0.25">
      <c r="O2575" s="25"/>
      <c r="P2575" s="25"/>
      <c r="AK2575" s="27"/>
      <c r="AL2575" s="28"/>
    </row>
    <row r="2576" spans="15:38" x14ac:dyDescent="0.25">
      <c r="O2576" s="25"/>
      <c r="P2576" s="25"/>
      <c r="AK2576" s="27"/>
      <c r="AL2576" s="28"/>
    </row>
    <row r="2577" spans="15:38" x14ac:dyDescent="0.25">
      <c r="O2577" s="25"/>
      <c r="P2577" s="25"/>
      <c r="AK2577" s="27"/>
      <c r="AL2577" s="28"/>
    </row>
    <row r="2578" spans="15:38" x14ac:dyDescent="0.25">
      <c r="O2578" s="25"/>
      <c r="P2578" s="25"/>
      <c r="AK2578" s="27"/>
      <c r="AL2578" s="28"/>
    </row>
    <row r="2579" spans="15:38" x14ac:dyDescent="0.25">
      <c r="O2579" s="25"/>
      <c r="P2579" s="25"/>
      <c r="AK2579" s="27"/>
      <c r="AL2579" s="28"/>
    </row>
    <row r="2580" spans="15:38" x14ac:dyDescent="0.25">
      <c r="O2580" s="25"/>
      <c r="P2580" s="25"/>
      <c r="AK2580" s="27"/>
      <c r="AL2580" s="28"/>
    </row>
    <row r="2581" spans="15:38" x14ac:dyDescent="0.25">
      <c r="O2581" s="25"/>
      <c r="P2581" s="25"/>
      <c r="AK2581" s="27"/>
      <c r="AL2581" s="28"/>
    </row>
    <row r="2582" spans="15:38" x14ac:dyDescent="0.25">
      <c r="O2582" s="25"/>
      <c r="P2582" s="25"/>
      <c r="AK2582" s="27"/>
      <c r="AL2582" s="28"/>
    </row>
    <row r="2583" spans="15:38" x14ac:dyDescent="0.25">
      <c r="O2583" s="25"/>
      <c r="P2583" s="25"/>
      <c r="AK2583" s="27"/>
      <c r="AL2583" s="28"/>
    </row>
    <row r="2584" spans="15:38" x14ac:dyDescent="0.25">
      <c r="O2584" s="25"/>
      <c r="P2584" s="25"/>
      <c r="AK2584" s="27"/>
      <c r="AL2584" s="28"/>
    </row>
    <row r="2585" spans="15:38" x14ac:dyDescent="0.25">
      <c r="O2585" s="25"/>
      <c r="P2585" s="25"/>
      <c r="AK2585" s="27"/>
      <c r="AL2585" s="28"/>
    </row>
    <row r="2586" spans="15:38" x14ac:dyDescent="0.25">
      <c r="O2586" s="25"/>
      <c r="P2586" s="25"/>
      <c r="AK2586" s="27"/>
      <c r="AL2586" s="28"/>
    </row>
    <row r="2587" spans="15:38" x14ac:dyDescent="0.25">
      <c r="O2587" s="25"/>
      <c r="P2587" s="25"/>
      <c r="AK2587" s="27"/>
      <c r="AL2587" s="28"/>
    </row>
    <row r="2588" spans="15:38" x14ac:dyDescent="0.25">
      <c r="O2588" s="25"/>
      <c r="P2588" s="25"/>
      <c r="AK2588" s="27"/>
      <c r="AL2588" s="28"/>
    </row>
    <row r="2589" spans="15:38" x14ac:dyDescent="0.25">
      <c r="O2589" s="25"/>
      <c r="P2589" s="25"/>
      <c r="AK2589" s="27"/>
      <c r="AL2589" s="28"/>
    </row>
    <row r="2590" spans="15:38" x14ac:dyDescent="0.25">
      <c r="O2590" s="25"/>
      <c r="P2590" s="25"/>
      <c r="AK2590" s="27"/>
      <c r="AL2590" s="28"/>
    </row>
    <row r="2591" spans="15:38" x14ac:dyDescent="0.25">
      <c r="O2591" s="25"/>
      <c r="P2591" s="25"/>
      <c r="AK2591" s="27"/>
      <c r="AL2591" s="28"/>
    </row>
    <row r="2592" spans="15:38" x14ac:dyDescent="0.25">
      <c r="O2592" s="25"/>
      <c r="P2592" s="25"/>
      <c r="AK2592" s="27"/>
      <c r="AL2592" s="28"/>
    </row>
    <row r="2593" spans="15:38" x14ac:dyDescent="0.25">
      <c r="O2593" s="25"/>
      <c r="P2593" s="25"/>
      <c r="AK2593" s="27"/>
      <c r="AL2593" s="28"/>
    </row>
    <row r="2594" spans="15:38" x14ac:dyDescent="0.25">
      <c r="O2594" s="25"/>
      <c r="P2594" s="25"/>
      <c r="AK2594" s="27"/>
      <c r="AL2594" s="28"/>
    </row>
    <row r="2595" spans="15:38" x14ac:dyDescent="0.25">
      <c r="O2595" s="25"/>
      <c r="P2595" s="25"/>
      <c r="AK2595" s="27"/>
      <c r="AL2595" s="28"/>
    </row>
    <row r="2596" spans="15:38" x14ac:dyDescent="0.25">
      <c r="O2596" s="25"/>
      <c r="P2596" s="25"/>
      <c r="AK2596" s="27"/>
      <c r="AL2596" s="28"/>
    </row>
    <row r="2597" spans="15:38" x14ac:dyDescent="0.25">
      <c r="O2597" s="25"/>
      <c r="P2597" s="25"/>
      <c r="AK2597" s="27"/>
      <c r="AL2597" s="28"/>
    </row>
    <row r="2598" spans="15:38" x14ac:dyDescent="0.25">
      <c r="O2598" s="25"/>
      <c r="P2598" s="25"/>
      <c r="AK2598" s="27"/>
      <c r="AL2598" s="28"/>
    </row>
    <row r="2599" spans="15:38" x14ac:dyDescent="0.25">
      <c r="O2599" s="25"/>
      <c r="P2599" s="25"/>
      <c r="AK2599" s="27"/>
      <c r="AL2599" s="28"/>
    </row>
    <row r="2600" spans="15:38" x14ac:dyDescent="0.25">
      <c r="O2600" s="25"/>
      <c r="P2600" s="25"/>
      <c r="AK2600" s="27"/>
      <c r="AL2600" s="28"/>
    </row>
    <row r="2601" spans="15:38" x14ac:dyDescent="0.25">
      <c r="O2601" s="25"/>
      <c r="P2601" s="25"/>
      <c r="AK2601" s="27"/>
      <c r="AL2601" s="28"/>
    </row>
    <row r="2602" spans="15:38" x14ac:dyDescent="0.25">
      <c r="O2602" s="25"/>
      <c r="P2602" s="25"/>
      <c r="AK2602" s="27"/>
      <c r="AL2602" s="28"/>
    </row>
    <row r="2603" spans="15:38" x14ac:dyDescent="0.25">
      <c r="O2603" s="25"/>
      <c r="P2603" s="25"/>
      <c r="AK2603" s="27"/>
      <c r="AL2603" s="28"/>
    </row>
    <row r="2604" spans="15:38" x14ac:dyDescent="0.25">
      <c r="O2604" s="25"/>
      <c r="P2604" s="25"/>
      <c r="AK2604" s="27"/>
      <c r="AL2604" s="28"/>
    </row>
    <row r="2605" spans="15:38" x14ac:dyDescent="0.25">
      <c r="O2605" s="25"/>
      <c r="P2605" s="25"/>
      <c r="AK2605" s="27"/>
      <c r="AL2605" s="28"/>
    </row>
    <row r="2606" spans="15:38" x14ac:dyDescent="0.25">
      <c r="O2606" s="25"/>
      <c r="P2606" s="25"/>
      <c r="AK2606" s="27"/>
      <c r="AL2606" s="28"/>
    </row>
    <row r="2607" spans="15:38" x14ac:dyDescent="0.25">
      <c r="O2607" s="25"/>
      <c r="P2607" s="25"/>
      <c r="AK2607" s="27"/>
      <c r="AL2607" s="28"/>
    </row>
    <row r="2608" spans="15:38" x14ac:dyDescent="0.25">
      <c r="O2608" s="25"/>
      <c r="P2608" s="25"/>
      <c r="AK2608" s="27"/>
      <c r="AL2608" s="28"/>
    </row>
    <row r="2609" spans="15:38" x14ac:dyDescent="0.25">
      <c r="O2609" s="25"/>
      <c r="P2609" s="25"/>
      <c r="AK2609" s="27"/>
      <c r="AL2609" s="28"/>
    </row>
    <row r="2610" spans="15:38" x14ac:dyDescent="0.25">
      <c r="O2610" s="25"/>
      <c r="P2610" s="25"/>
      <c r="AK2610" s="27"/>
      <c r="AL2610" s="28"/>
    </row>
    <row r="2611" spans="15:38" x14ac:dyDescent="0.25">
      <c r="O2611" s="25"/>
      <c r="P2611" s="25"/>
      <c r="AK2611" s="27"/>
      <c r="AL2611" s="28"/>
    </row>
    <row r="2612" spans="15:38" x14ac:dyDescent="0.25">
      <c r="O2612" s="25"/>
      <c r="P2612" s="25"/>
      <c r="AK2612" s="27"/>
      <c r="AL2612" s="28"/>
    </row>
    <row r="2613" spans="15:38" x14ac:dyDescent="0.25">
      <c r="O2613" s="25"/>
      <c r="P2613" s="25"/>
      <c r="AK2613" s="27"/>
      <c r="AL2613" s="28"/>
    </row>
    <row r="2614" spans="15:38" x14ac:dyDescent="0.25">
      <c r="O2614" s="25"/>
      <c r="P2614" s="25"/>
      <c r="AK2614" s="27"/>
      <c r="AL2614" s="28"/>
    </row>
    <row r="2615" spans="15:38" x14ac:dyDescent="0.25">
      <c r="O2615" s="25"/>
      <c r="P2615" s="25"/>
      <c r="AK2615" s="27"/>
      <c r="AL2615" s="28"/>
    </row>
    <row r="2616" spans="15:38" x14ac:dyDescent="0.25">
      <c r="O2616" s="25"/>
      <c r="P2616" s="25"/>
      <c r="AK2616" s="27"/>
      <c r="AL2616" s="28"/>
    </row>
    <row r="2617" spans="15:38" x14ac:dyDescent="0.25">
      <c r="O2617" s="25"/>
      <c r="P2617" s="25"/>
      <c r="AK2617" s="27"/>
      <c r="AL2617" s="28"/>
    </row>
    <row r="2618" spans="15:38" x14ac:dyDescent="0.25">
      <c r="O2618" s="25"/>
      <c r="P2618" s="25"/>
      <c r="AK2618" s="27"/>
      <c r="AL2618" s="28"/>
    </row>
    <row r="2619" spans="15:38" x14ac:dyDescent="0.25">
      <c r="O2619" s="25"/>
      <c r="P2619" s="25"/>
      <c r="AK2619" s="27"/>
      <c r="AL2619" s="28"/>
    </row>
    <row r="2620" spans="15:38" x14ac:dyDescent="0.25">
      <c r="O2620" s="25"/>
      <c r="P2620" s="25"/>
      <c r="AK2620" s="27"/>
      <c r="AL2620" s="28"/>
    </row>
    <row r="2621" spans="15:38" x14ac:dyDescent="0.25">
      <c r="O2621" s="25"/>
      <c r="P2621" s="25"/>
      <c r="AK2621" s="27"/>
      <c r="AL2621" s="28"/>
    </row>
    <row r="2622" spans="15:38" x14ac:dyDescent="0.25">
      <c r="O2622" s="25"/>
      <c r="P2622" s="25"/>
      <c r="AK2622" s="27"/>
      <c r="AL2622" s="28"/>
    </row>
    <row r="2623" spans="15:38" x14ac:dyDescent="0.25">
      <c r="O2623" s="25"/>
      <c r="P2623" s="25"/>
      <c r="AK2623" s="27"/>
      <c r="AL2623" s="28"/>
    </row>
    <row r="2624" spans="15:38" x14ac:dyDescent="0.25">
      <c r="O2624" s="25"/>
      <c r="P2624" s="25"/>
      <c r="AK2624" s="27"/>
      <c r="AL2624" s="28"/>
    </row>
    <row r="2625" spans="15:38" x14ac:dyDescent="0.25">
      <c r="O2625" s="25"/>
      <c r="P2625" s="25"/>
      <c r="AK2625" s="27"/>
      <c r="AL2625" s="28"/>
    </row>
    <row r="2626" spans="15:38" x14ac:dyDescent="0.25">
      <c r="O2626" s="25"/>
      <c r="P2626" s="25"/>
      <c r="AK2626" s="27"/>
      <c r="AL2626" s="28"/>
    </row>
    <row r="2627" spans="15:38" x14ac:dyDescent="0.25">
      <c r="O2627" s="25"/>
      <c r="P2627" s="25"/>
      <c r="AK2627" s="27"/>
      <c r="AL2627" s="28"/>
    </row>
    <row r="2628" spans="15:38" x14ac:dyDescent="0.25">
      <c r="O2628" s="25"/>
      <c r="P2628" s="25"/>
      <c r="AK2628" s="27"/>
      <c r="AL2628" s="28"/>
    </row>
    <row r="2629" spans="15:38" x14ac:dyDescent="0.25">
      <c r="O2629" s="25"/>
      <c r="P2629" s="25"/>
      <c r="AK2629" s="27"/>
      <c r="AL2629" s="28"/>
    </row>
    <row r="2630" spans="15:38" x14ac:dyDescent="0.25">
      <c r="O2630" s="25"/>
      <c r="P2630" s="25"/>
      <c r="AK2630" s="27"/>
      <c r="AL2630" s="28"/>
    </row>
    <row r="2631" spans="15:38" x14ac:dyDescent="0.25">
      <c r="O2631" s="25"/>
      <c r="P2631" s="25"/>
      <c r="AK2631" s="27"/>
      <c r="AL2631" s="28"/>
    </row>
    <row r="2632" spans="15:38" x14ac:dyDescent="0.25">
      <c r="O2632" s="25"/>
      <c r="P2632" s="25"/>
      <c r="AK2632" s="27"/>
      <c r="AL2632" s="28"/>
    </row>
    <row r="2633" spans="15:38" x14ac:dyDescent="0.25">
      <c r="O2633" s="25"/>
      <c r="P2633" s="25"/>
      <c r="AK2633" s="27"/>
      <c r="AL2633" s="28"/>
    </row>
    <row r="2634" spans="15:38" x14ac:dyDescent="0.25">
      <c r="O2634" s="25"/>
      <c r="P2634" s="25"/>
      <c r="AK2634" s="27"/>
      <c r="AL2634" s="28"/>
    </row>
    <row r="2635" spans="15:38" x14ac:dyDescent="0.25">
      <c r="O2635" s="25"/>
      <c r="P2635" s="25"/>
      <c r="AK2635" s="27"/>
      <c r="AL2635" s="28"/>
    </row>
    <row r="2636" spans="15:38" x14ac:dyDescent="0.25">
      <c r="O2636" s="25"/>
      <c r="P2636" s="25"/>
      <c r="AK2636" s="27"/>
      <c r="AL2636" s="28"/>
    </row>
    <row r="2637" spans="15:38" x14ac:dyDescent="0.25">
      <c r="O2637" s="25"/>
      <c r="P2637" s="25"/>
      <c r="AK2637" s="27"/>
      <c r="AL2637" s="28"/>
    </row>
    <row r="2638" spans="15:38" x14ac:dyDescent="0.25">
      <c r="O2638" s="25"/>
      <c r="P2638" s="25"/>
      <c r="AK2638" s="27"/>
      <c r="AL2638" s="28"/>
    </row>
    <row r="2639" spans="15:38" x14ac:dyDescent="0.25">
      <c r="O2639" s="25"/>
      <c r="P2639" s="25"/>
      <c r="AK2639" s="27"/>
      <c r="AL2639" s="28"/>
    </row>
    <row r="2640" spans="15:38" x14ac:dyDescent="0.25">
      <c r="O2640" s="25"/>
      <c r="P2640" s="25"/>
      <c r="AK2640" s="27"/>
      <c r="AL2640" s="28"/>
    </row>
    <row r="2641" spans="15:38" x14ac:dyDescent="0.25">
      <c r="O2641" s="25"/>
      <c r="P2641" s="25"/>
      <c r="AK2641" s="27"/>
      <c r="AL2641" s="28"/>
    </row>
    <row r="2642" spans="15:38" x14ac:dyDescent="0.25">
      <c r="O2642" s="25"/>
      <c r="P2642" s="25"/>
      <c r="AK2642" s="27"/>
      <c r="AL2642" s="28"/>
    </row>
    <row r="2643" spans="15:38" x14ac:dyDescent="0.25">
      <c r="O2643" s="25"/>
      <c r="P2643" s="25"/>
      <c r="AK2643" s="27"/>
      <c r="AL2643" s="28"/>
    </row>
    <row r="2644" spans="15:38" x14ac:dyDescent="0.25">
      <c r="O2644" s="25"/>
      <c r="P2644" s="25"/>
      <c r="AK2644" s="27"/>
      <c r="AL2644" s="28"/>
    </row>
    <row r="2645" spans="15:38" x14ac:dyDescent="0.25">
      <c r="O2645" s="25"/>
      <c r="P2645" s="25"/>
      <c r="AK2645" s="27"/>
      <c r="AL2645" s="28"/>
    </row>
    <row r="2646" spans="15:38" x14ac:dyDescent="0.25">
      <c r="O2646" s="25"/>
      <c r="P2646" s="25"/>
      <c r="AK2646" s="27"/>
      <c r="AL2646" s="28"/>
    </row>
    <row r="2647" spans="15:38" x14ac:dyDescent="0.25">
      <c r="O2647" s="25"/>
      <c r="P2647" s="25"/>
      <c r="AK2647" s="27"/>
      <c r="AL2647" s="28"/>
    </row>
    <row r="2648" spans="15:38" x14ac:dyDescent="0.25">
      <c r="O2648" s="25"/>
      <c r="P2648" s="25"/>
      <c r="AK2648" s="27"/>
      <c r="AL2648" s="28"/>
    </row>
    <row r="2649" spans="15:38" x14ac:dyDescent="0.25">
      <c r="O2649" s="25"/>
      <c r="P2649" s="25"/>
      <c r="AK2649" s="27"/>
      <c r="AL2649" s="28"/>
    </row>
    <row r="2650" spans="15:38" x14ac:dyDescent="0.25">
      <c r="O2650" s="25"/>
      <c r="P2650" s="25"/>
      <c r="AK2650" s="27"/>
      <c r="AL2650" s="28"/>
    </row>
    <row r="2651" spans="15:38" x14ac:dyDescent="0.25">
      <c r="O2651" s="25"/>
      <c r="P2651" s="25"/>
      <c r="AK2651" s="27"/>
      <c r="AL2651" s="28"/>
    </row>
    <row r="2652" spans="15:38" x14ac:dyDescent="0.25">
      <c r="O2652" s="25"/>
      <c r="P2652" s="25"/>
      <c r="AK2652" s="27"/>
      <c r="AL2652" s="28"/>
    </row>
    <row r="2653" spans="15:38" x14ac:dyDescent="0.25">
      <c r="O2653" s="25"/>
      <c r="P2653" s="25"/>
      <c r="AK2653" s="27"/>
      <c r="AL2653" s="28"/>
    </row>
    <row r="2654" spans="15:38" x14ac:dyDescent="0.25">
      <c r="O2654" s="25"/>
      <c r="P2654" s="25"/>
      <c r="AK2654" s="27"/>
      <c r="AL2654" s="28"/>
    </row>
    <row r="2655" spans="15:38" x14ac:dyDescent="0.25">
      <c r="O2655" s="25"/>
      <c r="P2655" s="25"/>
      <c r="AK2655" s="27"/>
      <c r="AL2655" s="28"/>
    </row>
    <row r="2656" spans="15:38" x14ac:dyDescent="0.25">
      <c r="O2656" s="25"/>
      <c r="P2656" s="25"/>
      <c r="AK2656" s="27"/>
      <c r="AL2656" s="28"/>
    </row>
    <row r="2657" spans="15:38" x14ac:dyDescent="0.25">
      <c r="O2657" s="25"/>
      <c r="P2657" s="25"/>
      <c r="AK2657" s="27"/>
      <c r="AL2657" s="28"/>
    </row>
    <row r="2658" spans="15:38" x14ac:dyDescent="0.25">
      <c r="O2658" s="25"/>
      <c r="P2658" s="25"/>
      <c r="AK2658" s="27"/>
      <c r="AL2658" s="28"/>
    </row>
    <row r="2659" spans="15:38" x14ac:dyDescent="0.25">
      <c r="O2659" s="25"/>
      <c r="P2659" s="25"/>
      <c r="AK2659" s="27"/>
      <c r="AL2659" s="28"/>
    </row>
    <row r="2660" spans="15:38" x14ac:dyDescent="0.25">
      <c r="O2660" s="25"/>
      <c r="P2660" s="25"/>
      <c r="AK2660" s="27"/>
      <c r="AL2660" s="28"/>
    </row>
    <row r="2661" spans="15:38" x14ac:dyDescent="0.25">
      <c r="O2661" s="25"/>
      <c r="P2661" s="25"/>
      <c r="AK2661" s="27"/>
      <c r="AL2661" s="28"/>
    </row>
    <row r="2662" spans="15:38" x14ac:dyDescent="0.25">
      <c r="O2662" s="25"/>
      <c r="P2662" s="25"/>
      <c r="AK2662" s="27"/>
      <c r="AL2662" s="28"/>
    </row>
    <row r="2663" spans="15:38" x14ac:dyDescent="0.25">
      <c r="O2663" s="25"/>
      <c r="P2663" s="25"/>
      <c r="AK2663" s="27"/>
      <c r="AL2663" s="28"/>
    </row>
    <row r="2664" spans="15:38" x14ac:dyDescent="0.25">
      <c r="O2664" s="25"/>
      <c r="P2664" s="25"/>
      <c r="AK2664" s="27"/>
      <c r="AL2664" s="28"/>
    </row>
    <row r="2665" spans="15:38" x14ac:dyDescent="0.25">
      <c r="O2665" s="25"/>
      <c r="P2665" s="25"/>
      <c r="AK2665" s="27"/>
      <c r="AL2665" s="28"/>
    </row>
    <row r="2666" spans="15:38" x14ac:dyDescent="0.25">
      <c r="O2666" s="25"/>
      <c r="P2666" s="25"/>
      <c r="AK2666" s="27"/>
      <c r="AL2666" s="28"/>
    </row>
    <row r="2667" spans="15:38" x14ac:dyDescent="0.25">
      <c r="O2667" s="25"/>
      <c r="P2667" s="25"/>
      <c r="AK2667" s="27"/>
      <c r="AL2667" s="28"/>
    </row>
    <row r="2668" spans="15:38" x14ac:dyDescent="0.25">
      <c r="O2668" s="25"/>
      <c r="P2668" s="25"/>
      <c r="AK2668" s="27"/>
      <c r="AL2668" s="28"/>
    </row>
    <row r="2669" spans="15:38" x14ac:dyDescent="0.25">
      <c r="O2669" s="25"/>
      <c r="P2669" s="25"/>
      <c r="AK2669" s="27"/>
      <c r="AL2669" s="28"/>
    </row>
    <row r="2670" spans="15:38" x14ac:dyDescent="0.25">
      <c r="O2670" s="25"/>
      <c r="P2670" s="25"/>
      <c r="AK2670" s="27"/>
      <c r="AL2670" s="28"/>
    </row>
    <row r="2671" spans="15:38" x14ac:dyDescent="0.25">
      <c r="O2671" s="25"/>
      <c r="P2671" s="25"/>
      <c r="AK2671" s="27"/>
      <c r="AL2671" s="28"/>
    </row>
    <row r="2672" spans="15:38" x14ac:dyDescent="0.25">
      <c r="O2672" s="25"/>
      <c r="P2672" s="25"/>
      <c r="AK2672" s="27"/>
      <c r="AL2672" s="28"/>
    </row>
    <row r="2673" spans="15:38" x14ac:dyDescent="0.25">
      <c r="O2673" s="25"/>
      <c r="P2673" s="25"/>
      <c r="AK2673" s="27"/>
      <c r="AL2673" s="28"/>
    </row>
    <row r="2674" spans="15:38" x14ac:dyDescent="0.25">
      <c r="O2674" s="25"/>
      <c r="P2674" s="25"/>
      <c r="AK2674" s="27"/>
      <c r="AL2674" s="28"/>
    </row>
    <row r="2675" spans="15:38" x14ac:dyDescent="0.25">
      <c r="O2675" s="25"/>
      <c r="P2675" s="25"/>
      <c r="AK2675" s="27"/>
      <c r="AL2675" s="28"/>
    </row>
    <row r="2676" spans="15:38" x14ac:dyDescent="0.25">
      <c r="O2676" s="25"/>
      <c r="P2676" s="25"/>
      <c r="AK2676" s="27"/>
      <c r="AL2676" s="28"/>
    </row>
    <row r="2677" spans="15:38" x14ac:dyDescent="0.25">
      <c r="O2677" s="25"/>
      <c r="P2677" s="25"/>
      <c r="AK2677" s="27"/>
      <c r="AL2677" s="28"/>
    </row>
    <row r="2678" spans="15:38" x14ac:dyDescent="0.25">
      <c r="O2678" s="25"/>
      <c r="P2678" s="25"/>
      <c r="AK2678" s="27"/>
      <c r="AL2678" s="28"/>
    </row>
    <row r="2679" spans="15:38" x14ac:dyDescent="0.25">
      <c r="O2679" s="25"/>
      <c r="P2679" s="25"/>
      <c r="AK2679" s="27"/>
      <c r="AL2679" s="28"/>
    </row>
    <row r="2680" spans="15:38" x14ac:dyDescent="0.25">
      <c r="O2680" s="25"/>
      <c r="P2680" s="25"/>
      <c r="AK2680" s="27"/>
      <c r="AL2680" s="28"/>
    </row>
    <row r="2681" spans="15:38" x14ac:dyDescent="0.25">
      <c r="O2681" s="25"/>
      <c r="P2681" s="25"/>
      <c r="AK2681" s="27"/>
      <c r="AL2681" s="28"/>
    </row>
    <row r="2682" spans="15:38" x14ac:dyDescent="0.25">
      <c r="O2682" s="25"/>
      <c r="P2682" s="25"/>
      <c r="AK2682" s="27"/>
      <c r="AL2682" s="28"/>
    </row>
    <row r="2683" spans="15:38" x14ac:dyDescent="0.25">
      <c r="O2683" s="25"/>
      <c r="P2683" s="25"/>
      <c r="AK2683" s="27"/>
      <c r="AL2683" s="28"/>
    </row>
    <row r="2684" spans="15:38" x14ac:dyDescent="0.25">
      <c r="O2684" s="25"/>
      <c r="P2684" s="25"/>
      <c r="AK2684" s="27"/>
      <c r="AL2684" s="28"/>
    </row>
    <row r="2685" spans="15:38" x14ac:dyDescent="0.25">
      <c r="O2685" s="25"/>
      <c r="P2685" s="25"/>
      <c r="AK2685" s="27"/>
      <c r="AL2685" s="28"/>
    </row>
    <row r="2686" spans="15:38" x14ac:dyDescent="0.25">
      <c r="O2686" s="25"/>
      <c r="P2686" s="25"/>
      <c r="AK2686" s="27"/>
      <c r="AL2686" s="28"/>
    </row>
    <row r="2687" spans="15:38" x14ac:dyDescent="0.25">
      <c r="O2687" s="25"/>
      <c r="P2687" s="25"/>
      <c r="AK2687" s="27"/>
      <c r="AL2687" s="28"/>
    </row>
    <row r="2688" spans="15:38" x14ac:dyDescent="0.25">
      <c r="O2688" s="25"/>
      <c r="P2688" s="25"/>
      <c r="AK2688" s="27"/>
      <c r="AL2688" s="28"/>
    </row>
    <row r="2689" spans="15:38" x14ac:dyDescent="0.25">
      <c r="O2689" s="25"/>
      <c r="P2689" s="25"/>
      <c r="AK2689" s="27"/>
      <c r="AL2689" s="28"/>
    </row>
    <row r="2690" spans="15:38" x14ac:dyDescent="0.25">
      <c r="O2690" s="25"/>
      <c r="P2690" s="25"/>
      <c r="AK2690" s="27"/>
      <c r="AL2690" s="28"/>
    </row>
    <row r="2691" spans="15:38" x14ac:dyDescent="0.25">
      <c r="O2691" s="25"/>
      <c r="P2691" s="25"/>
      <c r="AK2691" s="27"/>
      <c r="AL2691" s="28"/>
    </row>
    <row r="2692" spans="15:38" x14ac:dyDescent="0.25">
      <c r="O2692" s="25"/>
      <c r="P2692" s="25"/>
      <c r="AK2692" s="27"/>
      <c r="AL2692" s="28"/>
    </row>
    <row r="2693" spans="15:38" x14ac:dyDescent="0.25">
      <c r="O2693" s="25"/>
      <c r="P2693" s="25"/>
      <c r="AK2693" s="27"/>
      <c r="AL2693" s="28"/>
    </row>
    <row r="2694" spans="15:38" x14ac:dyDescent="0.25">
      <c r="O2694" s="25"/>
      <c r="P2694" s="25"/>
      <c r="AK2694" s="27"/>
      <c r="AL2694" s="28"/>
    </row>
    <row r="2695" spans="15:38" x14ac:dyDescent="0.25">
      <c r="O2695" s="25"/>
      <c r="P2695" s="25"/>
      <c r="AK2695" s="27"/>
      <c r="AL2695" s="28"/>
    </row>
    <row r="2696" spans="15:38" x14ac:dyDescent="0.25">
      <c r="O2696" s="25"/>
      <c r="P2696" s="25"/>
      <c r="AK2696" s="27"/>
      <c r="AL2696" s="28"/>
    </row>
    <row r="2697" spans="15:38" x14ac:dyDescent="0.25">
      <c r="O2697" s="25"/>
      <c r="P2697" s="25"/>
      <c r="AK2697" s="27"/>
      <c r="AL2697" s="28"/>
    </row>
    <row r="2698" spans="15:38" x14ac:dyDescent="0.25">
      <c r="O2698" s="25"/>
      <c r="P2698" s="25"/>
      <c r="AK2698" s="27"/>
      <c r="AL2698" s="28"/>
    </row>
    <row r="2699" spans="15:38" x14ac:dyDescent="0.25">
      <c r="O2699" s="25"/>
      <c r="P2699" s="25"/>
      <c r="AK2699" s="27"/>
      <c r="AL2699" s="28"/>
    </row>
    <row r="2700" spans="15:38" x14ac:dyDescent="0.25">
      <c r="O2700" s="25"/>
      <c r="P2700" s="25"/>
      <c r="AK2700" s="27"/>
      <c r="AL2700" s="28"/>
    </row>
    <row r="2701" spans="15:38" x14ac:dyDescent="0.25">
      <c r="O2701" s="25"/>
      <c r="P2701" s="25"/>
      <c r="AK2701" s="27"/>
      <c r="AL2701" s="28"/>
    </row>
    <row r="2702" spans="15:38" x14ac:dyDescent="0.25">
      <c r="O2702" s="25"/>
      <c r="P2702" s="25"/>
      <c r="AK2702" s="27"/>
      <c r="AL2702" s="28"/>
    </row>
    <row r="2703" spans="15:38" x14ac:dyDescent="0.25">
      <c r="O2703" s="25"/>
      <c r="P2703" s="25"/>
      <c r="AK2703" s="27"/>
      <c r="AL2703" s="28"/>
    </row>
    <row r="2704" spans="15:38" x14ac:dyDescent="0.25">
      <c r="O2704" s="25"/>
      <c r="P2704" s="25"/>
      <c r="AK2704" s="27"/>
      <c r="AL2704" s="28"/>
    </row>
    <row r="2705" spans="15:38" x14ac:dyDescent="0.25">
      <c r="O2705" s="25"/>
      <c r="P2705" s="25"/>
      <c r="AK2705" s="27"/>
      <c r="AL2705" s="28"/>
    </row>
    <row r="2706" spans="15:38" x14ac:dyDescent="0.25">
      <c r="O2706" s="25"/>
      <c r="P2706" s="25"/>
      <c r="AK2706" s="27"/>
      <c r="AL2706" s="28"/>
    </row>
    <row r="2707" spans="15:38" x14ac:dyDescent="0.25">
      <c r="O2707" s="25"/>
      <c r="P2707" s="25"/>
      <c r="AK2707" s="27"/>
      <c r="AL2707" s="28"/>
    </row>
    <row r="2708" spans="15:38" x14ac:dyDescent="0.25">
      <c r="O2708" s="25"/>
      <c r="P2708" s="25"/>
      <c r="AK2708" s="27"/>
      <c r="AL2708" s="28"/>
    </row>
    <row r="2709" spans="15:38" x14ac:dyDescent="0.25">
      <c r="O2709" s="25"/>
      <c r="P2709" s="25"/>
      <c r="AK2709" s="27"/>
      <c r="AL2709" s="28"/>
    </row>
    <row r="2710" spans="15:38" x14ac:dyDescent="0.25">
      <c r="O2710" s="25"/>
      <c r="P2710" s="25"/>
      <c r="AK2710" s="27"/>
      <c r="AL2710" s="28"/>
    </row>
    <row r="2711" spans="15:38" x14ac:dyDescent="0.25">
      <c r="O2711" s="25"/>
      <c r="P2711" s="25"/>
      <c r="AK2711" s="27"/>
      <c r="AL2711" s="28"/>
    </row>
    <row r="2712" spans="15:38" x14ac:dyDescent="0.25">
      <c r="O2712" s="25"/>
      <c r="P2712" s="25"/>
      <c r="AK2712" s="27"/>
      <c r="AL2712" s="28"/>
    </row>
    <row r="2713" spans="15:38" x14ac:dyDescent="0.25">
      <c r="O2713" s="25"/>
      <c r="P2713" s="25"/>
      <c r="AK2713" s="27"/>
      <c r="AL2713" s="28"/>
    </row>
    <row r="2714" spans="15:38" x14ac:dyDescent="0.25">
      <c r="O2714" s="25"/>
      <c r="P2714" s="25"/>
      <c r="AK2714" s="27"/>
      <c r="AL2714" s="28"/>
    </row>
    <row r="2715" spans="15:38" x14ac:dyDescent="0.25">
      <c r="O2715" s="25"/>
      <c r="P2715" s="25"/>
      <c r="AK2715" s="27"/>
      <c r="AL2715" s="28"/>
    </row>
    <row r="2716" spans="15:38" x14ac:dyDescent="0.25">
      <c r="O2716" s="25"/>
      <c r="P2716" s="25"/>
      <c r="AK2716" s="27"/>
      <c r="AL2716" s="28"/>
    </row>
    <row r="2717" spans="15:38" x14ac:dyDescent="0.25">
      <c r="O2717" s="25"/>
      <c r="P2717" s="25"/>
      <c r="AK2717" s="27"/>
      <c r="AL2717" s="28"/>
    </row>
    <row r="2718" spans="15:38" x14ac:dyDescent="0.25">
      <c r="O2718" s="25"/>
      <c r="P2718" s="25"/>
      <c r="AK2718" s="27"/>
      <c r="AL2718" s="28"/>
    </row>
    <row r="2719" spans="15:38" x14ac:dyDescent="0.25">
      <c r="O2719" s="25"/>
      <c r="P2719" s="25"/>
      <c r="AK2719" s="27"/>
      <c r="AL2719" s="28"/>
    </row>
    <row r="2720" spans="15:38" x14ac:dyDescent="0.25">
      <c r="O2720" s="25"/>
      <c r="P2720" s="25"/>
      <c r="AK2720" s="27"/>
      <c r="AL2720" s="28"/>
    </row>
    <row r="2721" spans="15:38" x14ac:dyDescent="0.25">
      <c r="O2721" s="25"/>
      <c r="P2721" s="25"/>
      <c r="AK2721" s="27"/>
      <c r="AL2721" s="28"/>
    </row>
    <row r="2722" spans="15:38" x14ac:dyDescent="0.25">
      <c r="O2722" s="25"/>
      <c r="P2722" s="25"/>
      <c r="AK2722" s="27"/>
      <c r="AL2722" s="28"/>
    </row>
    <row r="2723" spans="15:38" x14ac:dyDescent="0.25">
      <c r="O2723" s="25"/>
      <c r="P2723" s="25"/>
      <c r="AK2723" s="27"/>
      <c r="AL2723" s="28"/>
    </row>
    <row r="2724" spans="15:38" x14ac:dyDescent="0.25">
      <c r="O2724" s="25"/>
      <c r="P2724" s="25"/>
      <c r="AK2724" s="27"/>
      <c r="AL2724" s="28"/>
    </row>
    <row r="2725" spans="15:38" x14ac:dyDescent="0.25">
      <c r="O2725" s="25"/>
      <c r="P2725" s="25"/>
      <c r="AK2725" s="27"/>
      <c r="AL2725" s="28"/>
    </row>
    <row r="2726" spans="15:38" x14ac:dyDescent="0.25">
      <c r="O2726" s="25"/>
      <c r="P2726" s="25"/>
      <c r="AK2726" s="27"/>
      <c r="AL2726" s="28"/>
    </row>
    <row r="2727" spans="15:38" x14ac:dyDescent="0.25">
      <c r="O2727" s="25"/>
      <c r="P2727" s="25"/>
      <c r="AK2727" s="27"/>
      <c r="AL2727" s="28"/>
    </row>
    <row r="2728" spans="15:38" x14ac:dyDescent="0.25">
      <c r="O2728" s="25"/>
      <c r="P2728" s="25"/>
      <c r="AK2728" s="27"/>
      <c r="AL2728" s="28"/>
    </row>
    <row r="2729" spans="15:38" x14ac:dyDescent="0.25">
      <c r="O2729" s="25"/>
      <c r="P2729" s="25"/>
      <c r="AK2729" s="27"/>
      <c r="AL2729" s="28"/>
    </row>
    <row r="2730" spans="15:38" x14ac:dyDescent="0.25">
      <c r="O2730" s="25"/>
      <c r="P2730" s="25"/>
      <c r="AK2730" s="27"/>
      <c r="AL2730" s="28"/>
    </row>
    <row r="2731" spans="15:38" x14ac:dyDescent="0.25">
      <c r="O2731" s="25"/>
      <c r="P2731" s="25"/>
      <c r="AK2731" s="27"/>
      <c r="AL2731" s="28"/>
    </row>
    <row r="2732" spans="15:38" x14ac:dyDescent="0.25">
      <c r="O2732" s="25"/>
      <c r="P2732" s="25"/>
      <c r="AK2732" s="27"/>
      <c r="AL2732" s="28"/>
    </row>
    <row r="2733" spans="15:38" x14ac:dyDescent="0.25">
      <c r="O2733" s="25"/>
      <c r="P2733" s="25"/>
      <c r="AK2733" s="27"/>
      <c r="AL2733" s="28"/>
    </row>
    <row r="2734" spans="15:38" x14ac:dyDescent="0.25">
      <c r="O2734" s="25"/>
      <c r="P2734" s="25"/>
      <c r="AK2734" s="27"/>
      <c r="AL2734" s="28"/>
    </row>
    <row r="2735" spans="15:38" x14ac:dyDescent="0.25">
      <c r="O2735" s="25"/>
      <c r="P2735" s="25"/>
      <c r="AK2735" s="27"/>
      <c r="AL2735" s="28"/>
    </row>
    <row r="2736" spans="15:38" x14ac:dyDescent="0.25">
      <c r="O2736" s="25"/>
      <c r="P2736" s="25"/>
      <c r="AK2736" s="27"/>
      <c r="AL2736" s="28"/>
    </row>
    <row r="2737" spans="15:38" x14ac:dyDescent="0.25">
      <c r="O2737" s="25"/>
      <c r="P2737" s="25"/>
      <c r="AK2737" s="27"/>
      <c r="AL2737" s="28"/>
    </row>
    <row r="2738" spans="15:38" x14ac:dyDescent="0.25">
      <c r="O2738" s="25"/>
      <c r="P2738" s="25"/>
      <c r="AK2738" s="27"/>
      <c r="AL2738" s="28"/>
    </row>
    <row r="2739" spans="15:38" x14ac:dyDescent="0.25">
      <c r="O2739" s="25"/>
      <c r="P2739" s="25"/>
      <c r="AK2739" s="27"/>
      <c r="AL2739" s="28"/>
    </row>
    <row r="2740" spans="15:38" x14ac:dyDescent="0.25">
      <c r="O2740" s="25"/>
      <c r="P2740" s="25"/>
      <c r="AK2740" s="27"/>
      <c r="AL2740" s="28"/>
    </row>
    <row r="2741" spans="15:38" x14ac:dyDescent="0.25">
      <c r="O2741" s="25"/>
      <c r="P2741" s="25"/>
      <c r="AK2741" s="27"/>
      <c r="AL2741" s="28"/>
    </row>
    <row r="2742" spans="15:38" x14ac:dyDescent="0.25">
      <c r="O2742" s="25"/>
      <c r="P2742" s="25"/>
      <c r="AK2742" s="27"/>
      <c r="AL2742" s="28"/>
    </row>
    <row r="2743" spans="15:38" x14ac:dyDescent="0.25">
      <c r="O2743" s="25"/>
      <c r="P2743" s="25"/>
      <c r="AK2743" s="27"/>
      <c r="AL2743" s="28"/>
    </row>
    <row r="2744" spans="15:38" x14ac:dyDescent="0.25">
      <c r="O2744" s="25"/>
      <c r="P2744" s="25"/>
      <c r="AK2744" s="27"/>
      <c r="AL2744" s="28"/>
    </row>
    <row r="2745" spans="15:38" x14ac:dyDescent="0.25">
      <c r="O2745" s="25"/>
      <c r="P2745" s="25"/>
      <c r="AK2745" s="27"/>
      <c r="AL2745" s="28"/>
    </row>
    <row r="2746" spans="15:38" x14ac:dyDescent="0.25">
      <c r="O2746" s="25"/>
      <c r="P2746" s="25"/>
      <c r="AK2746" s="27"/>
      <c r="AL2746" s="28"/>
    </row>
    <row r="2747" spans="15:38" x14ac:dyDescent="0.25">
      <c r="O2747" s="25"/>
      <c r="P2747" s="25"/>
      <c r="AK2747" s="27"/>
      <c r="AL2747" s="28"/>
    </row>
    <row r="2748" spans="15:38" x14ac:dyDescent="0.25">
      <c r="O2748" s="25"/>
      <c r="P2748" s="25"/>
      <c r="AK2748" s="27"/>
      <c r="AL2748" s="28"/>
    </row>
    <row r="2749" spans="15:38" x14ac:dyDescent="0.25">
      <c r="O2749" s="25"/>
      <c r="P2749" s="25"/>
      <c r="AK2749" s="27"/>
      <c r="AL2749" s="28"/>
    </row>
    <row r="2750" spans="15:38" x14ac:dyDescent="0.25">
      <c r="O2750" s="25"/>
      <c r="P2750" s="25"/>
      <c r="AK2750" s="27"/>
      <c r="AL2750" s="28"/>
    </row>
    <row r="2751" spans="15:38" x14ac:dyDescent="0.25">
      <c r="O2751" s="25"/>
      <c r="P2751" s="25"/>
      <c r="AK2751" s="27"/>
      <c r="AL2751" s="28"/>
    </row>
    <row r="2752" spans="15:38" x14ac:dyDescent="0.25">
      <c r="O2752" s="25"/>
      <c r="P2752" s="25"/>
      <c r="AK2752" s="27"/>
      <c r="AL2752" s="28"/>
    </row>
    <row r="2753" spans="15:38" x14ac:dyDescent="0.25">
      <c r="O2753" s="25"/>
      <c r="P2753" s="25"/>
      <c r="AK2753" s="27"/>
      <c r="AL2753" s="28"/>
    </row>
    <row r="2754" spans="15:38" x14ac:dyDescent="0.25">
      <c r="O2754" s="25"/>
      <c r="P2754" s="25"/>
      <c r="AK2754" s="27"/>
      <c r="AL2754" s="28"/>
    </row>
    <row r="2755" spans="15:38" x14ac:dyDescent="0.25">
      <c r="O2755" s="25"/>
      <c r="P2755" s="25"/>
      <c r="AK2755" s="27"/>
      <c r="AL2755" s="28"/>
    </row>
    <row r="2756" spans="15:38" x14ac:dyDescent="0.25">
      <c r="O2756" s="25"/>
      <c r="P2756" s="25"/>
      <c r="AK2756" s="27"/>
      <c r="AL2756" s="28"/>
    </row>
    <row r="2757" spans="15:38" x14ac:dyDescent="0.25">
      <c r="O2757" s="25"/>
      <c r="P2757" s="25"/>
      <c r="AK2757" s="27"/>
      <c r="AL2757" s="28"/>
    </row>
    <row r="2758" spans="15:38" x14ac:dyDescent="0.25">
      <c r="O2758" s="25"/>
      <c r="P2758" s="25"/>
      <c r="AK2758" s="27"/>
      <c r="AL2758" s="28"/>
    </row>
    <row r="2759" spans="15:38" x14ac:dyDescent="0.25">
      <c r="O2759" s="25"/>
      <c r="P2759" s="25"/>
      <c r="AK2759" s="27"/>
      <c r="AL2759" s="28"/>
    </row>
    <row r="2760" spans="15:38" x14ac:dyDescent="0.25">
      <c r="O2760" s="25"/>
      <c r="P2760" s="25"/>
      <c r="AK2760" s="27"/>
      <c r="AL2760" s="28"/>
    </row>
    <row r="2761" spans="15:38" x14ac:dyDescent="0.25">
      <c r="O2761" s="25"/>
      <c r="P2761" s="25"/>
      <c r="AK2761" s="27"/>
      <c r="AL2761" s="28"/>
    </row>
    <row r="2762" spans="15:38" x14ac:dyDescent="0.25">
      <c r="O2762" s="25"/>
      <c r="P2762" s="25"/>
      <c r="AK2762" s="27"/>
      <c r="AL2762" s="28"/>
    </row>
    <row r="2763" spans="15:38" x14ac:dyDescent="0.25">
      <c r="O2763" s="25"/>
      <c r="P2763" s="25"/>
      <c r="AK2763" s="27"/>
      <c r="AL2763" s="28"/>
    </row>
    <row r="2764" spans="15:38" x14ac:dyDescent="0.25">
      <c r="O2764" s="25"/>
      <c r="P2764" s="25"/>
      <c r="AK2764" s="27"/>
      <c r="AL2764" s="28"/>
    </row>
    <row r="2765" spans="15:38" x14ac:dyDescent="0.25">
      <c r="O2765" s="25"/>
      <c r="P2765" s="25"/>
      <c r="AK2765" s="27"/>
      <c r="AL2765" s="28"/>
    </row>
    <row r="2766" spans="15:38" x14ac:dyDescent="0.25">
      <c r="O2766" s="25"/>
      <c r="P2766" s="25"/>
      <c r="AK2766" s="27"/>
      <c r="AL2766" s="28"/>
    </row>
    <row r="2767" spans="15:38" x14ac:dyDescent="0.25">
      <c r="O2767" s="25"/>
      <c r="P2767" s="25"/>
      <c r="AK2767" s="27"/>
      <c r="AL2767" s="28"/>
    </row>
    <row r="2768" spans="15:38" x14ac:dyDescent="0.25">
      <c r="O2768" s="25"/>
      <c r="P2768" s="25"/>
      <c r="AK2768" s="27"/>
      <c r="AL2768" s="28"/>
    </row>
    <row r="2769" spans="15:38" x14ac:dyDescent="0.25">
      <c r="O2769" s="25"/>
      <c r="P2769" s="25"/>
      <c r="AK2769" s="27"/>
      <c r="AL2769" s="28"/>
    </row>
    <row r="2770" spans="15:38" x14ac:dyDescent="0.25">
      <c r="O2770" s="25"/>
      <c r="P2770" s="25"/>
      <c r="AK2770" s="27"/>
      <c r="AL2770" s="28"/>
    </row>
    <row r="2771" spans="15:38" x14ac:dyDescent="0.25">
      <c r="O2771" s="25"/>
      <c r="P2771" s="25"/>
      <c r="AK2771" s="27"/>
      <c r="AL2771" s="28"/>
    </row>
    <row r="2772" spans="15:38" x14ac:dyDescent="0.25">
      <c r="O2772" s="25"/>
      <c r="P2772" s="25"/>
      <c r="AK2772" s="27"/>
      <c r="AL2772" s="28"/>
    </row>
    <row r="2773" spans="15:38" x14ac:dyDescent="0.25">
      <c r="O2773" s="25"/>
      <c r="P2773" s="25"/>
      <c r="AK2773" s="27"/>
      <c r="AL2773" s="28"/>
    </row>
    <row r="2774" spans="15:38" x14ac:dyDescent="0.25">
      <c r="O2774" s="25"/>
      <c r="P2774" s="25"/>
      <c r="AK2774" s="27"/>
      <c r="AL2774" s="28"/>
    </row>
    <row r="2775" spans="15:38" x14ac:dyDescent="0.25">
      <c r="O2775" s="25"/>
      <c r="P2775" s="25"/>
      <c r="AK2775" s="27"/>
      <c r="AL2775" s="28"/>
    </row>
    <row r="2776" spans="15:38" x14ac:dyDescent="0.25">
      <c r="O2776" s="25"/>
      <c r="P2776" s="25"/>
      <c r="AK2776" s="27"/>
      <c r="AL2776" s="28"/>
    </row>
    <row r="2777" spans="15:38" x14ac:dyDescent="0.25">
      <c r="O2777" s="25"/>
      <c r="P2777" s="25"/>
      <c r="AK2777" s="27"/>
      <c r="AL2777" s="28"/>
    </row>
    <row r="2778" spans="15:38" x14ac:dyDescent="0.25">
      <c r="O2778" s="25"/>
      <c r="P2778" s="25"/>
      <c r="AK2778" s="27"/>
      <c r="AL2778" s="28"/>
    </row>
    <row r="2779" spans="15:38" x14ac:dyDescent="0.25">
      <c r="O2779" s="25"/>
      <c r="P2779" s="25"/>
      <c r="AK2779" s="27"/>
      <c r="AL2779" s="28"/>
    </row>
    <row r="2780" spans="15:38" x14ac:dyDescent="0.25">
      <c r="O2780" s="25"/>
      <c r="P2780" s="25"/>
      <c r="AK2780" s="27"/>
      <c r="AL2780" s="28"/>
    </row>
    <row r="2781" spans="15:38" x14ac:dyDescent="0.25">
      <c r="O2781" s="25"/>
      <c r="P2781" s="25"/>
      <c r="AK2781" s="27"/>
      <c r="AL2781" s="28"/>
    </row>
    <row r="2782" spans="15:38" x14ac:dyDescent="0.25">
      <c r="O2782" s="25"/>
      <c r="P2782" s="25"/>
      <c r="AK2782" s="27"/>
      <c r="AL2782" s="28"/>
    </row>
    <row r="2783" spans="15:38" x14ac:dyDescent="0.25">
      <c r="O2783" s="25"/>
      <c r="P2783" s="25"/>
      <c r="AK2783" s="27"/>
      <c r="AL2783" s="28"/>
    </row>
    <row r="2784" spans="15:38" x14ac:dyDescent="0.25">
      <c r="O2784" s="25"/>
      <c r="P2784" s="25"/>
      <c r="AK2784" s="27"/>
      <c r="AL2784" s="28"/>
    </row>
    <row r="2785" spans="15:38" x14ac:dyDescent="0.25">
      <c r="O2785" s="25"/>
      <c r="P2785" s="25"/>
      <c r="AK2785" s="27"/>
      <c r="AL2785" s="28"/>
    </row>
    <row r="2786" spans="15:38" x14ac:dyDescent="0.25">
      <c r="O2786" s="25"/>
      <c r="P2786" s="25"/>
      <c r="AK2786" s="27"/>
      <c r="AL2786" s="28"/>
    </row>
    <row r="2787" spans="15:38" x14ac:dyDescent="0.25">
      <c r="O2787" s="25"/>
      <c r="P2787" s="25"/>
      <c r="AK2787" s="27"/>
      <c r="AL2787" s="28"/>
    </row>
    <row r="2788" spans="15:38" x14ac:dyDescent="0.25">
      <c r="O2788" s="25"/>
      <c r="P2788" s="25"/>
      <c r="AK2788" s="27"/>
      <c r="AL2788" s="28"/>
    </row>
    <row r="2789" spans="15:38" x14ac:dyDescent="0.25">
      <c r="O2789" s="25"/>
      <c r="P2789" s="25"/>
      <c r="AK2789" s="27"/>
      <c r="AL2789" s="28"/>
    </row>
    <row r="2790" spans="15:38" x14ac:dyDescent="0.25">
      <c r="O2790" s="25"/>
      <c r="P2790" s="25"/>
      <c r="AK2790" s="27"/>
      <c r="AL2790" s="28"/>
    </row>
    <row r="2791" spans="15:38" x14ac:dyDescent="0.25">
      <c r="O2791" s="25"/>
      <c r="P2791" s="25"/>
      <c r="AK2791" s="27"/>
      <c r="AL2791" s="28"/>
    </row>
    <row r="2792" spans="15:38" x14ac:dyDescent="0.25">
      <c r="O2792" s="25"/>
      <c r="P2792" s="25"/>
      <c r="AK2792" s="27"/>
      <c r="AL2792" s="28"/>
    </row>
    <row r="2793" spans="15:38" x14ac:dyDescent="0.25">
      <c r="O2793" s="25"/>
      <c r="P2793" s="25"/>
      <c r="AK2793" s="27"/>
      <c r="AL2793" s="28"/>
    </row>
    <row r="2794" spans="15:38" x14ac:dyDescent="0.25">
      <c r="O2794" s="25"/>
      <c r="P2794" s="25"/>
      <c r="AK2794" s="27"/>
      <c r="AL2794" s="28"/>
    </row>
    <row r="2795" spans="15:38" x14ac:dyDescent="0.25">
      <c r="O2795" s="25"/>
      <c r="P2795" s="25"/>
      <c r="AK2795" s="27"/>
      <c r="AL2795" s="28"/>
    </row>
    <row r="2796" spans="15:38" x14ac:dyDescent="0.25">
      <c r="O2796" s="25"/>
      <c r="P2796" s="25"/>
      <c r="AK2796" s="27"/>
      <c r="AL2796" s="28"/>
    </row>
    <row r="2797" spans="15:38" x14ac:dyDescent="0.25">
      <c r="O2797" s="25"/>
      <c r="P2797" s="25"/>
      <c r="AK2797" s="27"/>
      <c r="AL2797" s="28"/>
    </row>
    <row r="2798" spans="15:38" x14ac:dyDescent="0.25">
      <c r="O2798" s="25"/>
      <c r="P2798" s="25"/>
      <c r="AK2798" s="27"/>
      <c r="AL2798" s="28"/>
    </row>
    <row r="2799" spans="15:38" x14ac:dyDescent="0.25">
      <c r="O2799" s="25"/>
      <c r="P2799" s="25"/>
      <c r="AK2799" s="27"/>
      <c r="AL2799" s="28"/>
    </row>
    <row r="2800" spans="15:38" x14ac:dyDescent="0.25">
      <c r="O2800" s="25"/>
      <c r="P2800" s="25"/>
      <c r="AK2800" s="27"/>
      <c r="AL2800" s="28"/>
    </row>
    <row r="2801" spans="15:38" x14ac:dyDescent="0.25">
      <c r="O2801" s="25"/>
      <c r="P2801" s="25"/>
      <c r="AK2801" s="27"/>
      <c r="AL2801" s="28"/>
    </row>
    <row r="2802" spans="15:38" x14ac:dyDescent="0.25">
      <c r="O2802" s="25"/>
      <c r="P2802" s="25"/>
      <c r="AK2802" s="27"/>
      <c r="AL2802" s="28"/>
    </row>
    <row r="2803" spans="15:38" x14ac:dyDescent="0.25">
      <c r="O2803" s="25"/>
      <c r="P2803" s="25"/>
      <c r="AK2803" s="27"/>
      <c r="AL2803" s="28"/>
    </row>
    <row r="2804" spans="15:38" x14ac:dyDescent="0.25">
      <c r="O2804" s="25"/>
      <c r="P2804" s="25"/>
      <c r="AK2804" s="27"/>
      <c r="AL2804" s="28"/>
    </row>
    <row r="2805" spans="15:38" x14ac:dyDescent="0.25">
      <c r="O2805" s="25"/>
      <c r="P2805" s="25"/>
      <c r="AK2805" s="27"/>
      <c r="AL2805" s="28"/>
    </row>
    <row r="2806" spans="15:38" x14ac:dyDescent="0.25">
      <c r="O2806" s="25"/>
      <c r="P2806" s="25"/>
      <c r="AK2806" s="27"/>
      <c r="AL2806" s="28"/>
    </row>
    <row r="2807" spans="15:38" x14ac:dyDescent="0.25">
      <c r="O2807" s="25"/>
      <c r="P2807" s="25"/>
      <c r="AK2807" s="27"/>
      <c r="AL2807" s="28"/>
    </row>
    <row r="2808" spans="15:38" x14ac:dyDescent="0.25">
      <c r="O2808" s="25"/>
      <c r="P2808" s="25"/>
      <c r="AK2808" s="27"/>
      <c r="AL2808" s="28"/>
    </row>
    <row r="2809" spans="15:38" x14ac:dyDescent="0.25">
      <c r="O2809" s="25"/>
      <c r="P2809" s="25"/>
      <c r="AK2809" s="27"/>
      <c r="AL2809" s="28"/>
    </row>
    <row r="2810" spans="15:38" x14ac:dyDescent="0.25">
      <c r="O2810" s="25"/>
      <c r="P2810" s="25"/>
      <c r="AK2810" s="27"/>
      <c r="AL2810" s="28"/>
    </row>
    <row r="2811" spans="15:38" x14ac:dyDescent="0.25">
      <c r="O2811" s="25"/>
      <c r="P2811" s="25"/>
      <c r="AK2811" s="27"/>
      <c r="AL2811" s="28"/>
    </row>
    <row r="2812" spans="15:38" x14ac:dyDescent="0.25">
      <c r="O2812" s="25"/>
      <c r="P2812" s="25"/>
      <c r="AK2812" s="27"/>
      <c r="AL2812" s="28"/>
    </row>
    <row r="2813" spans="15:38" x14ac:dyDescent="0.25">
      <c r="O2813" s="25"/>
      <c r="P2813" s="25"/>
      <c r="AK2813" s="27"/>
      <c r="AL2813" s="28"/>
    </row>
    <row r="2814" spans="15:38" x14ac:dyDescent="0.25">
      <c r="O2814" s="25"/>
      <c r="P2814" s="25"/>
      <c r="AK2814" s="27"/>
      <c r="AL2814" s="28"/>
    </row>
    <row r="2815" spans="15:38" x14ac:dyDescent="0.25">
      <c r="O2815" s="25"/>
      <c r="P2815" s="25"/>
      <c r="AK2815" s="27"/>
      <c r="AL2815" s="28"/>
    </row>
    <row r="2816" spans="15:38" x14ac:dyDescent="0.25">
      <c r="O2816" s="25"/>
      <c r="P2816" s="25"/>
      <c r="AK2816" s="27"/>
      <c r="AL2816" s="28"/>
    </row>
    <row r="2817" spans="15:38" x14ac:dyDescent="0.25">
      <c r="O2817" s="25"/>
      <c r="P2817" s="25"/>
      <c r="AK2817" s="27"/>
      <c r="AL2817" s="28"/>
    </row>
    <row r="2818" spans="15:38" x14ac:dyDescent="0.25">
      <c r="O2818" s="25"/>
      <c r="P2818" s="25"/>
      <c r="AK2818" s="27"/>
      <c r="AL2818" s="28"/>
    </row>
    <row r="2819" spans="15:38" x14ac:dyDescent="0.25">
      <c r="O2819" s="25"/>
      <c r="P2819" s="25"/>
      <c r="AK2819" s="27"/>
      <c r="AL2819" s="28"/>
    </row>
    <row r="2820" spans="15:38" x14ac:dyDescent="0.25">
      <c r="O2820" s="25"/>
      <c r="P2820" s="25"/>
      <c r="AK2820" s="27"/>
      <c r="AL2820" s="28"/>
    </row>
    <row r="2821" spans="15:38" x14ac:dyDescent="0.25">
      <c r="O2821" s="25"/>
      <c r="P2821" s="25"/>
      <c r="AK2821" s="27"/>
      <c r="AL2821" s="28"/>
    </row>
    <row r="2822" spans="15:38" x14ac:dyDescent="0.25">
      <c r="O2822" s="25"/>
      <c r="P2822" s="25"/>
      <c r="AK2822" s="27"/>
      <c r="AL2822" s="28"/>
    </row>
    <row r="2823" spans="15:38" x14ac:dyDescent="0.25">
      <c r="O2823" s="25"/>
      <c r="P2823" s="25"/>
      <c r="AK2823" s="27"/>
      <c r="AL2823" s="28"/>
    </row>
    <row r="2824" spans="15:38" x14ac:dyDescent="0.25">
      <c r="O2824" s="25"/>
      <c r="P2824" s="25"/>
      <c r="AK2824" s="27"/>
      <c r="AL2824" s="28"/>
    </row>
    <row r="2825" spans="15:38" x14ac:dyDescent="0.25">
      <c r="O2825" s="25"/>
      <c r="P2825" s="25"/>
      <c r="AK2825" s="27"/>
      <c r="AL2825" s="28"/>
    </row>
    <row r="2826" spans="15:38" x14ac:dyDescent="0.25">
      <c r="O2826" s="25"/>
      <c r="P2826" s="25"/>
      <c r="AK2826" s="27"/>
      <c r="AL2826" s="28"/>
    </row>
    <row r="2827" spans="15:38" x14ac:dyDescent="0.25">
      <c r="O2827" s="25"/>
      <c r="P2827" s="25"/>
      <c r="AK2827" s="27"/>
      <c r="AL2827" s="28"/>
    </row>
    <row r="2828" spans="15:38" x14ac:dyDescent="0.25">
      <c r="O2828" s="25"/>
      <c r="P2828" s="25"/>
      <c r="AK2828" s="27"/>
      <c r="AL2828" s="28"/>
    </row>
    <row r="2829" spans="15:38" x14ac:dyDescent="0.25">
      <c r="O2829" s="25"/>
      <c r="P2829" s="25"/>
      <c r="AK2829" s="27"/>
      <c r="AL2829" s="28"/>
    </row>
    <row r="2830" spans="15:38" x14ac:dyDescent="0.25">
      <c r="O2830" s="25"/>
      <c r="P2830" s="25"/>
      <c r="AK2830" s="27"/>
      <c r="AL2830" s="28"/>
    </row>
    <row r="2831" spans="15:38" x14ac:dyDescent="0.25">
      <c r="O2831" s="25"/>
      <c r="P2831" s="25"/>
      <c r="AK2831" s="27"/>
      <c r="AL2831" s="28"/>
    </row>
    <row r="2832" spans="15:38" x14ac:dyDescent="0.25">
      <c r="O2832" s="25"/>
      <c r="P2832" s="25"/>
      <c r="AK2832" s="27"/>
      <c r="AL2832" s="28"/>
    </row>
    <row r="2833" spans="15:38" x14ac:dyDescent="0.25">
      <c r="O2833" s="25"/>
      <c r="P2833" s="25"/>
      <c r="AK2833" s="27"/>
      <c r="AL2833" s="28"/>
    </row>
    <row r="2834" spans="15:38" x14ac:dyDescent="0.25">
      <c r="O2834" s="25"/>
      <c r="P2834" s="25"/>
      <c r="AK2834" s="27"/>
      <c r="AL2834" s="28"/>
    </row>
    <row r="2835" spans="15:38" x14ac:dyDescent="0.25">
      <c r="O2835" s="25"/>
      <c r="P2835" s="25"/>
      <c r="AK2835" s="27"/>
      <c r="AL2835" s="28"/>
    </row>
    <row r="2836" spans="15:38" x14ac:dyDescent="0.25">
      <c r="O2836" s="25"/>
      <c r="P2836" s="25"/>
      <c r="AK2836" s="27"/>
      <c r="AL2836" s="28"/>
    </row>
    <row r="2837" spans="15:38" x14ac:dyDescent="0.25">
      <c r="O2837" s="25"/>
      <c r="P2837" s="25"/>
      <c r="AK2837" s="27"/>
      <c r="AL2837" s="28"/>
    </row>
    <row r="2838" spans="15:38" x14ac:dyDescent="0.25">
      <c r="O2838" s="25"/>
      <c r="P2838" s="25"/>
      <c r="AK2838" s="27"/>
      <c r="AL2838" s="28"/>
    </row>
    <row r="2839" spans="15:38" x14ac:dyDescent="0.25">
      <c r="O2839" s="25"/>
      <c r="P2839" s="25"/>
      <c r="AK2839" s="27"/>
      <c r="AL2839" s="28"/>
    </row>
    <row r="2840" spans="15:38" x14ac:dyDescent="0.25">
      <c r="O2840" s="25"/>
      <c r="P2840" s="25"/>
      <c r="AK2840" s="27"/>
      <c r="AL2840" s="28"/>
    </row>
    <row r="2841" spans="15:38" x14ac:dyDescent="0.25">
      <c r="O2841" s="25"/>
      <c r="P2841" s="25"/>
      <c r="AK2841" s="27"/>
      <c r="AL2841" s="28"/>
    </row>
    <row r="2842" spans="15:38" x14ac:dyDescent="0.25">
      <c r="O2842" s="25"/>
      <c r="P2842" s="25"/>
      <c r="AK2842" s="27"/>
      <c r="AL2842" s="28"/>
    </row>
    <row r="2843" spans="15:38" x14ac:dyDescent="0.25">
      <c r="O2843" s="25"/>
      <c r="P2843" s="25"/>
      <c r="AK2843" s="27"/>
      <c r="AL2843" s="28"/>
    </row>
    <row r="2844" spans="15:38" x14ac:dyDescent="0.25">
      <c r="O2844" s="25"/>
      <c r="P2844" s="25"/>
      <c r="AK2844" s="27"/>
      <c r="AL2844" s="28"/>
    </row>
    <row r="2845" spans="15:38" x14ac:dyDescent="0.25">
      <c r="O2845" s="25"/>
      <c r="P2845" s="25"/>
      <c r="AK2845" s="27"/>
      <c r="AL2845" s="28"/>
    </row>
    <row r="2846" spans="15:38" x14ac:dyDescent="0.25">
      <c r="O2846" s="25"/>
      <c r="P2846" s="25"/>
      <c r="AK2846" s="27"/>
      <c r="AL2846" s="28"/>
    </row>
    <row r="2847" spans="15:38" x14ac:dyDescent="0.25">
      <c r="O2847" s="25"/>
      <c r="P2847" s="25"/>
      <c r="AK2847" s="27"/>
      <c r="AL2847" s="28"/>
    </row>
    <row r="2848" spans="15:38" x14ac:dyDescent="0.25">
      <c r="O2848" s="25"/>
      <c r="P2848" s="25"/>
      <c r="AK2848" s="27"/>
      <c r="AL2848" s="28"/>
    </row>
    <row r="2849" spans="15:38" x14ac:dyDescent="0.25">
      <c r="O2849" s="25"/>
      <c r="P2849" s="25"/>
      <c r="AK2849" s="27"/>
      <c r="AL2849" s="28"/>
    </row>
    <row r="2850" spans="15:38" x14ac:dyDescent="0.25">
      <c r="O2850" s="25"/>
      <c r="P2850" s="25"/>
      <c r="AK2850" s="27"/>
      <c r="AL2850" s="28"/>
    </row>
    <row r="2851" spans="15:38" x14ac:dyDescent="0.25">
      <c r="O2851" s="25"/>
      <c r="P2851" s="25"/>
      <c r="AK2851" s="27"/>
      <c r="AL2851" s="28"/>
    </row>
    <row r="2852" spans="15:38" x14ac:dyDescent="0.25">
      <c r="O2852" s="25"/>
      <c r="P2852" s="25"/>
      <c r="AK2852" s="27"/>
      <c r="AL2852" s="28"/>
    </row>
    <row r="2853" spans="15:38" x14ac:dyDescent="0.25">
      <c r="O2853" s="25"/>
      <c r="P2853" s="25"/>
      <c r="AK2853" s="27"/>
      <c r="AL2853" s="28"/>
    </row>
    <row r="2854" spans="15:38" x14ac:dyDescent="0.25">
      <c r="O2854" s="25"/>
      <c r="P2854" s="25"/>
      <c r="AK2854" s="27"/>
      <c r="AL2854" s="28"/>
    </row>
    <row r="2855" spans="15:38" x14ac:dyDescent="0.25">
      <c r="O2855" s="25"/>
      <c r="P2855" s="25"/>
      <c r="AK2855" s="27"/>
      <c r="AL2855" s="28"/>
    </row>
    <row r="2856" spans="15:38" x14ac:dyDescent="0.25">
      <c r="O2856" s="25"/>
      <c r="P2856" s="25"/>
      <c r="AK2856" s="27"/>
      <c r="AL2856" s="28"/>
    </row>
    <row r="2857" spans="15:38" x14ac:dyDescent="0.25">
      <c r="O2857" s="25"/>
      <c r="P2857" s="25"/>
      <c r="AK2857" s="27"/>
      <c r="AL2857" s="28"/>
    </row>
    <row r="2858" spans="15:38" x14ac:dyDescent="0.25">
      <c r="O2858" s="25"/>
      <c r="P2858" s="25"/>
      <c r="AK2858" s="27"/>
      <c r="AL2858" s="28"/>
    </row>
    <row r="2859" spans="15:38" x14ac:dyDescent="0.25">
      <c r="O2859" s="25"/>
      <c r="P2859" s="25"/>
      <c r="AK2859" s="27"/>
      <c r="AL2859" s="28"/>
    </row>
    <row r="2860" spans="15:38" x14ac:dyDescent="0.25">
      <c r="O2860" s="25"/>
      <c r="P2860" s="25"/>
      <c r="AK2860" s="27"/>
      <c r="AL2860" s="28"/>
    </row>
    <row r="2861" spans="15:38" x14ac:dyDescent="0.25">
      <c r="O2861" s="25"/>
      <c r="P2861" s="25"/>
      <c r="AK2861" s="27"/>
      <c r="AL2861" s="28"/>
    </row>
    <row r="2862" spans="15:38" x14ac:dyDescent="0.25">
      <c r="O2862" s="25"/>
      <c r="P2862" s="25"/>
      <c r="AK2862" s="27"/>
      <c r="AL2862" s="28"/>
    </row>
    <row r="2863" spans="15:38" x14ac:dyDescent="0.25">
      <c r="O2863" s="25"/>
      <c r="P2863" s="25"/>
      <c r="AK2863" s="27"/>
      <c r="AL2863" s="28"/>
    </row>
    <row r="2864" spans="15:38" x14ac:dyDescent="0.25">
      <c r="O2864" s="25"/>
      <c r="P2864" s="25"/>
      <c r="AK2864" s="27"/>
      <c r="AL2864" s="28"/>
    </row>
    <row r="2865" spans="15:38" x14ac:dyDescent="0.25">
      <c r="O2865" s="25"/>
      <c r="P2865" s="25"/>
      <c r="AK2865" s="27"/>
      <c r="AL2865" s="28"/>
    </row>
    <row r="2866" spans="15:38" x14ac:dyDescent="0.25">
      <c r="O2866" s="25"/>
      <c r="P2866" s="25"/>
      <c r="AK2866" s="27"/>
      <c r="AL2866" s="28"/>
    </row>
    <row r="2867" spans="15:38" x14ac:dyDescent="0.25">
      <c r="O2867" s="25"/>
      <c r="P2867" s="25"/>
      <c r="AK2867" s="27"/>
      <c r="AL2867" s="28"/>
    </row>
    <row r="2868" spans="15:38" x14ac:dyDescent="0.25">
      <c r="O2868" s="25"/>
      <c r="P2868" s="25"/>
      <c r="AK2868" s="27"/>
      <c r="AL2868" s="28"/>
    </row>
    <row r="2869" spans="15:38" x14ac:dyDescent="0.25">
      <c r="O2869" s="25"/>
      <c r="P2869" s="25"/>
      <c r="AK2869" s="27"/>
      <c r="AL2869" s="28"/>
    </row>
    <row r="2870" spans="15:38" x14ac:dyDescent="0.25">
      <c r="O2870" s="25"/>
      <c r="P2870" s="25"/>
      <c r="AK2870" s="27"/>
      <c r="AL2870" s="28"/>
    </row>
    <row r="2871" spans="15:38" x14ac:dyDescent="0.25">
      <c r="O2871" s="25"/>
      <c r="P2871" s="25"/>
      <c r="AK2871" s="27"/>
      <c r="AL2871" s="28"/>
    </row>
    <row r="2872" spans="15:38" x14ac:dyDescent="0.25">
      <c r="O2872" s="25"/>
      <c r="P2872" s="25"/>
      <c r="AK2872" s="27"/>
      <c r="AL2872" s="28"/>
    </row>
    <row r="2873" spans="15:38" x14ac:dyDescent="0.25">
      <c r="O2873" s="25"/>
      <c r="P2873" s="25"/>
      <c r="AK2873" s="27"/>
      <c r="AL2873" s="28"/>
    </row>
    <row r="2874" spans="15:38" x14ac:dyDescent="0.25">
      <c r="O2874" s="25"/>
      <c r="P2874" s="25"/>
      <c r="AK2874" s="27"/>
      <c r="AL2874" s="28"/>
    </row>
    <row r="2875" spans="15:38" x14ac:dyDescent="0.25">
      <c r="O2875" s="25"/>
      <c r="P2875" s="25"/>
      <c r="AK2875" s="27"/>
      <c r="AL2875" s="28"/>
    </row>
    <row r="2876" spans="15:38" x14ac:dyDescent="0.25">
      <c r="O2876" s="25"/>
      <c r="P2876" s="25"/>
      <c r="AK2876" s="27"/>
      <c r="AL2876" s="28"/>
    </row>
    <row r="2877" spans="15:38" x14ac:dyDescent="0.25">
      <c r="O2877" s="25"/>
      <c r="P2877" s="25"/>
      <c r="AK2877" s="27"/>
      <c r="AL2877" s="28"/>
    </row>
    <row r="2878" spans="15:38" x14ac:dyDescent="0.25">
      <c r="O2878" s="25"/>
      <c r="P2878" s="25"/>
      <c r="AK2878" s="27"/>
      <c r="AL2878" s="28"/>
    </row>
    <row r="2879" spans="15:38" x14ac:dyDescent="0.25">
      <c r="O2879" s="25"/>
      <c r="P2879" s="25"/>
      <c r="AK2879" s="27"/>
      <c r="AL2879" s="28"/>
    </row>
    <row r="2880" spans="15:38" x14ac:dyDescent="0.25">
      <c r="O2880" s="25"/>
      <c r="P2880" s="25"/>
      <c r="AK2880" s="27"/>
      <c r="AL2880" s="28"/>
    </row>
    <row r="2881" spans="15:38" x14ac:dyDescent="0.25">
      <c r="O2881" s="25"/>
      <c r="P2881" s="25"/>
      <c r="AK2881" s="27"/>
      <c r="AL2881" s="28"/>
    </row>
    <row r="2882" spans="15:38" x14ac:dyDescent="0.25">
      <c r="O2882" s="25"/>
      <c r="P2882" s="25"/>
      <c r="AK2882" s="27"/>
      <c r="AL2882" s="28"/>
    </row>
    <row r="2883" spans="15:38" x14ac:dyDescent="0.25">
      <c r="O2883" s="25"/>
      <c r="P2883" s="25"/>
      <c r="AK2883" s="27"/>
      <c r="AL2883" s="28"/>
    </row>
    <row r="2884" spans="15:38" x14ac:dyDescent="0.25">
      <c r="O2884" s="25"/>
      <c r="P2884" s="25"/>
      <c r="AK2884" s="27"/>
      <c r="AL2884" s="28"/>
    </row>
    <row r="2885" spans="15:38" x14ac:dyDescent="0.25">
      <c r="O2885" s="25"/>
      <c r="P2885" s="25"/>
      <c r="AK2885" s="27"/>
      <c r="AL2885" s="28"/>
    </row>
    <row r="2886" spans="15:38" x14ac:dyDescent="0.25">
      <c r="O2886" s="25"/>
      <c r="P2886" s="25"/>
      <c r="AK2886" s="27"/>
      <c r="AL2886" s="28"/>
    </row>
    <row r="2887" spans="15:38" x14ac:dyDescent="0.25">
      <c r="O2887" s="25"/>
      <c r="P2887" s="25"/>
      <c r="AK2887" s="27"/>
      <c r="AL2887" s="28"/>
    </row>
    <row r="2888" spans="15:38" x14ac:dyDescent="0.25">
      <c r="O2888" s="25"/>
      <c r="P2888" s="25"/>
      <c r="AK2888" s="27"/>
      <c r="AL2888" s="28"/>
    </row>
    <row r="2889" spans="15:38" x14ac:dyDescent="0.25">
      <c r="O2889" s="25"/>
      <c r="P2889" s="25"/>
      <c r="AK2889" s="27"/>
      <c r="AL2889" s="28"/>
    </row>
    <row r="2890" spans="15:38" x14ac:dyDescent="0.25">
      <c r="O2890" s="25"/>
      <c r="P2890" s="25"/>
      <c r="AK2890" s="27"/>
      <c r="AL2890" s="28"/>
    </row>
    <row r="2891" spans="15:38" x14ac:dyDescent="0.25">
      <c r="O2891" s="25"/>
      <c r="P2891" s="25"/>
      <c r="AK2891" s="27"/>
      <c r="AL2891" s="28"/>
    </row>
    <row r="2892" spans="15:38" x14ac:dyDescent="0.25">
      <c r="O2892" s="25"/>
      <c r="P2892" s="25"/>
      <c r="AK2892" s="27"/>
      <c r="AL2892" s="28"/>
    </row>
    <row r="2893" spans="15:38" x14ac:dyDescent="0.25">
      <c r="O2893" s="25"/>
      <c r="P2893" s="25"/>
      <c r="AK2893" s="27"/>
      <c r="AL2893" s="28"/>
    </row>
    <row r="2894" spans="15:38" x14ac:dyDescent="0.25">
      <c r="O2894" s="25"/>
      <c r="P2894" s="25"/>
      <c r="AK2894" s="27"/>
      <c r="AL2894" s="28"/>
    </row>
    <row r="2895" spans="15:38" x14ac:dyDescent="0.25">
      <c r="O2895" s="25"/>
      <c r="P2895" s="25"/>
      <c r="AK2895" s="27"/>
      <c r="AL2895" s="28"/>
    </row>
    <row r="2896" spans="15:38" x14ac:dyDescent="0.25">
      <c r="O2896" s="25"/>
      <c r="P2896" s="25"/>
      <c r="AK2896" s="27"/>
      <c r="AL2896" s="28"/>
    </row>
    <row r="2897" spans="15:38" x14ac:dyDescent="0.25">
      <c r="O2897" s="25"/>
      <c r="P2897" s="25"/>
      <c r="AK2897" s="27"/>
      <c r="AL2897" s="28"/>
    </row>
    <row r="2898" spans="15:38" x14ac:dyDescent="0.25">
      <c r="O2898" s="25"/>
      <c r="P2898" s="25"/>
      <c r="AK2898" s="27"/>
      <c r="AL2898" s="28"/>
    </row>
    <row r="2899" spans="15:38" x14ac:dyDescent="0.25">
      <c r="O2899" s="25"/>
      <c r="P2899" s="25"/>
      <c r="AK2899" s="27"/>
      <c r="AL2899" s="28"/>
    </row>
    <row r="2900" spans="15:38" x14ac:dyDescent="0.25">
      <c r="O2900" s="25"/>
      <c r="P2900" s="25"/>
      <c r="AK2900" s="27"/>
      <c r="AL2900" s="28"/>
    </row>
    <row r="2901" spans="15:38" x14ac:dyDescent="0.25">
      <c r="O2901" s="25"/>
      <c r="P2901" s="25"/>
      <c r="AK2901" s="27"/>
      <c r="AL2901" s="28"/>
    </row>
    <row r="2902" spans="15:38" x14ac:dyDescent="0.25">
      <c r="O2902" s="25"/>
      <c r="P2902" s="25"/>
      <c r="AK2902" s="27"/>
      <c r="AL2902" s="28"/>
    </row>
    <row r="2903" spans="15:38" x14ac:dyDescent="0.25">
      <c r="O2903" s="25"/>
      <c r="P2903" s="25"/>
      <c r="AK2903" s="27"/>
      <c r="AL2903" s="28"/>
    </row>
    <row r="2904" spans="15:38" x14ac:dyDescent="0.25">
      <c r="O2904" s="25"/>
      <c r="P2904" s="25"/>
      <c r="AK2904" s="27"/>
      <c r="AL2904" s="28"/>
    </row>
    <row r="2905" spans="15:38" x14ac:dyDescent="0.25">
      <c r="O2905" s="25"/>
      <c r="P2905" s="25"/>
      <c r="AK2905" s="27"/>
      <c r="AL2905" s="28"/>
    </row>
    <row r="2906" spans="15:38" x14ac:dyDescent="0.25">
      <c r="O2906" s="25"/>
      <c r="P2906" s="25"/>
      <c r="AK2906" s="27"/>
      <c r="AL2906" s="28"/>
    </row>
    <row r="2907" spans="15:38" x14ac:dyDescent="0.25">
      <c r="O2907" s="25"/>
      <c r="P2907" s="25"/>
      <c r="AK2907" s="27"/>
      <c r="AL2907" s="28"/>
    </row>
    <row r="2908" spans="15:38" x14ac:dyDescent="0.25">
      <c r="O2908" s="25"/>
      <c r="P2908" s="25"/>
      <c r="AK2908" s="27"/>
      <c r="AL2908" s="28"/>
    </row>
    <row r="2909" spans="15:38" x14ac:dyDescent="0.25">
      <c r="O2909" s="25"/>
      <c r="P2909" s="25"/>
      <c r="AK2909" s="27"/>
      <c r="AL2909" s="28"/>
    </row>
    <row r="2910" spans="15:38" x14ac:dyDescent="0.25">
      <c r="O2910" s="25"/>
      <c r="P2910" s="25"/>
      <c r="AK2910" s="27"/>
      <c r="AL2910" s="28"/>
    </row>
    <row r="2911" spans="15:38" x14ac:dyDescent="0.25">
      <c r="O2911" s="25"/>
      <c r="P2911" s="25"/>
      <c r="AK2911" s="27"/>
      <c r="AL2911" s="28"/>
    </row>
    <row r="2912" spans="15:38" x14ac:dyDescent="0.25">
      <c r="O2912" s="25"/>
      <c r="P2912" s="25"/>
      <c r="AK2912" s="27"/>
      <c r="AL2912" s="28"/>
    </row>
    <row r="2913" spans="15:38" x14ac:dyDescent="0.25">
      <c r="O2913" s="25"/>
      <c r="P2913" s="25"/>
      <c r="AK2913" s="27"/>
      <c r="AL2913" s="28"/>
    </row>
    <row r="2914" spans="15:38" x14ac:dyDescent="0.25">
      <c r="O2914" s="25"/>
      <c r="P2914" s="25"/>
      <c r="AK2914" s="27"/>
      <c r="AL2914" s="28"/>
    </row>
    <row r="2915" spans="15:38" x14ac:dyDescent="0.25">
      <c r="O2915" s="25"/>
      <c r="P2915" s="25"/>
      <c r="AK2915" s="27"/>
      <c r="AL2915" s="28"/>
    </row>
    <row r="2916" spans="15:38" x14ac:dyDescent="0.25">
      <c r="O2916" s="25"/>
      <c r="P2916" s="25"/>
      <c r="AK2916" s="27"/>
      <c r="AL2916" s="28"/>
    </row>
    <row r="2917" spans="15:38" x14ac:dyDescent="0.25">
      <c r="O2917" s="25"/>
      <c r="P2917" s="25"/>
      <c r="AK2917" s="27"/>
      <c r="AL2917" s="28"/>
    </row>
    <row r="2918" spans="15:38" x14ac:dyDescent="0.25">
      <c r="O2918" s="25"/>
      <c r="P2918" s="25"/>
      <c r="AK2918" s="27"/>
      <c r="AL2918" s="28"/>
    </row>
    <row r="2919" spans="15:38" x14ac:dyDescent="0.25">
      <c r="O2919" s="25"/>
      <c r="P2919" s="25"/>
      <c r="AK2919" s="27"/>
      <c r="AL2919" s="28"/>
    </row>
    <row r="2920" spans="15:38" x14ac:dyDescent="0.25">
      <c r="O2920" s="25"/>
      <c r="P2920" s="25"/>
      <c r="AK2920" s="27"/>
      <c r="AL2920" s="28"/>
    </row>
    <row r="2921" spans="15:38" x14ac:dyDescent="0.25">
      <c r="O2921" s="25"/>
      <c r="P2921" s="25"/>
      <c r="AK2921" s="27"/>
      <c r="AL2921" s="28"/>
    </row>
    <row r="2922" spans="15:38" x14ac:dyDescent="0.25">
      <c r="O2922" s="25"/>
      <c r="P2922" s="25"/>
      <c r="AK2922" s="27"/>
      <c r="AL2922" s="28"/>
    </row>
    <row r="2923" spans="15:38" x14ac:dyDescent="0.25">
      <c r="O2923" s="25"/>
      <c r="P2923" s="25"/>
      <c r="AK2923" s="27"/>
      <c r="AL2923" s="28"/>
    </row>
    <row r="2924" spans="15:38" x14ac:dyDescent="0.25">
      <c r="O2924" s="25"/>
      <c r="P2924" s="25"/>
      <c r="AK2924" s="27"/>
      <c r="AL2924" s="28"/>
    </row>
    <row r="2925" spans="15:38" x14ac:dyDescent="0.25">
      <c r="O2925" s="25"/>
      <c r="P2925" s="25"/>
      <c r="AK2925" s="27"/>
      <c r="AL2925" s="28"/>
    </row>
    <row r="2926" spans="15:38" x14ac:dyDescent="0.25">
      <c r="O2926" s="25"/>
      <c r="P2926" s="25"/>
      <c r="AK2926" s="27"/>
      <c r="AL2926" s="28"/>
    </row>
    <row r="2927" spans="15:38" x14ac:dyDescent="0.25">
      <c r="O2927" s="25"/>
      <c r="P2927" s="25"/>
      <c r="AK2927" s="27"/>
      <c r="AL2927" s="28"/>
    </row>
    <row r="2928" spans="15:38" x14ac:dyDescent="0.25">
      <c r="O2928" s="25"/>
      <c r="P2928" s="25"/>
      <c r="AK2928" s="27"/>
      <c r="AL2928" s="28"/>
    </row>
    <row r="2929" spans="15:38" x14ac:dyDescent="0.25">
      <c r="O2929" s="25"/>
      <c r="P2929" s="25"/>
      <c r="AK2929" s="27"/>
      <c r="AL2929" s="28"/>
    </row>
    <row r="2930" spans="15:38" x14ac:dyDescent="0.25">
      <c r="O2930" s="25"/>
      <c r="P2930" s="25"/>
      <c r="AK2930" s="27"/>
      <c r="AL2930" s="28"/>
    </row>
    <row r="2931" spans="15:38" x14ac:dyDescent="0.25">
      <c r="O2931" s="25"/>
      <c r="P2931" s="25"/>
      <c r="AK2931" s="27"/>
      <c r="AL2931" s="28"/>
    </row>
    <row r="2932" spans="15:38" x14ac:dyDescent="0.25">
      <c r="O2932" s="25"/>
      <c r="P2932" s="25"/>
      <c r="AK2932" s="27"/>
      <c r="AL2932" s="28"/>
    </row>
    <row r="2933" spans="15:38" x14ac:dyDescent="0.25">
      <c r="O2933" s="25"/>
      <c r="P2933" s="25"/>
      <c r="AK2933" s="27"/>
      <c r="AL2933" s="28"/>
    </row>
    <row r="2934" spans="15:38" x14ac:dyDescent="0.25">
      <c r="O2934" s="25"/>
      <c r="P2934" s="25"/>
      <c r="AK2934" s="27"/>
      <c r="AL2934" s="28"/>
    </row>
    <row r="2935" spans="15:38" x14ac:dyDescent="0.25">
      <c r="O2935" s="25"/>
      <c r="P2935" s="25"/>
      <c r="AK2935" s="27"/>
      <c r="AL2935" s="28"/>
    </row>
    <row r="2936" spans="15:38" x14ac:dyDescent="0.25">
      <c r="O2936" s="25"/>
      <c r="P2936" s="25"/>
      <c r="AK2936" s="27"/>
      <c r="AL2936" s="28"/>
    </row>
    <row r="2937" spans="15:38" x14ac:dyDescent="0.25">
      <c r="O2937" s="25"/>
      <c r="P2937" s="25"/>
      <c r="AK2937" s="27"/>
      <c r="AL2937" s="28"/>
    </row>
    <row r="2938" spans="15:38" x14ac:dyDescent="0.25">
      <c r="O2938" s="25"/>
      <c r="P2938" s="25"/>
      <c r="AK2938" s="27"/>
      <c r="AL2938" s="28"/>
    </row>
    <row r="2939" spans="15:38" x14ac:dyDescent="0.25">
      <c r="O2939" s="25"/>
      <c r="P2939" s="25"/>
      <c r="AK2939" s="27"/>
      <c r="AL2939" s="28"/>
    </row>
    <row r="2940" spans="15:38" x14ac:dyDescent="0.25">
      <c r="O2940" s="25"/>
      <c r="P2940" s="25"/>
      <c r="AK2940" s="27"/>
      <c r="AL2940" s="28"/>
    </row>
    <row r="2941" spans="15:38" x14ac:dyDescent="0.25">
      <c r="O2941" s="25"/>
      <c r="P2941" s="25"/>
      <c r="AK2941" s="27"/>
      <c r="AL2941" s="28"/>
    </row>
    <row r="2942" spans="15:38" x14ac:dyDescent="0.25">
      <c r="O2942" s="25"/>
      <c r="P2942" s="25"/>
      <c r="AK2942" s="27"/>
      <c r="AL2942" s="28"/>
    </row>
    <row r="2943" spans="15:38" x14ac:dyDescent="0.25">
      <c r="O2943" s="25"/>
      <c r="P2943" s="25"/>
      <c r="AK2943" s="27"/>
      <c r="AL2943" s="28"/>
    </row>
    <row r="2944" spans="15:38" x14ac:dyDescent="0.25">
      <c r="O2944" s="25"/>
      <c r="P2944" s="25"/>
      <c r="AK2944" s="27"/>
      <c r="AL2944" s="28"/>
    </row>
    <row r="2945" spans="15:38" x14ac:dyDescent="0.25">
      <c r="O2945" s="25"/>
      <c r="P2945" s="25"/>
      <c r="AK2945" s="27"/>
      <c r="AL2945" s="28"/>
    </row>
    <row r="2946" spans="15:38" x14ac:dyDescent="0.25">
      <c r="O2946" s="25"/>
      <c r="P2946" s="25"/>
      <c r="AK2946" s="27"/>
      <c r="AL2946" s="28"/>
    </row>
    <row r="2947" spans="15:38" x14ac:dyDescent="0.25">
      <c r="O2947" s="25"/>
      <c r="P2947" s="25"/>
      <c r="AK2947" s="27"/>
      <c r="AL2947" s="28"/>
    </row>
    <row r="2948" spans="15:38" x14ac:dyDescent="0.25">
      <c r="O2948" s="25"/>
      <c r="P2948" s="25"/>
      <c r="AK2948" s="27"/>
      <c r="AL2948" s="28"/>
    </row>
    <row r="2949" spans="15:38" x14ac:dyDescent="0.25">
      <c r="O2949" s="25"/>
      <c r="P2949" s="25"/>
      <c r="AK2949" s="27"/>
      <c r="AL2949" s="28"/>
    </row>
    <row r="2950" spans="15:38" x14ac:dyDescent="0.25">
      <c r="O2950" s="25"/>
      <c r="P2950" s="25"/>
      <c r="AK2950" s="27"/>
      <c r="AL2950" s="28"/>
    </row>
    <row r="2951" spans="15:38" x14ac:dyDescent="0.25">
      <c r="O2951" s="25"/>
      <c r="P2951" s="25"/>
      <c r="AK2951" s="27"/>
      <c r="AL2951" s="28"/>
    </row>
    <row r="2952" spans="15:38" x14ac:dyDescent="0.25">
      <c r="O2952" s="25"/>
      <c r="P2952" s="25"/>
      <c r="AK2952" s="27"/>
      <c r="AL2952" s="28"/>
    </row>
    <row r="2953" spans="15:38" x14ac:dyDescent="0.25">
      <c r="O2953" s="25"/>
      <c r="P2953" s="25"/>
      <c r="AK2953" s="27"/>
      <c r="AL2953" s="28"/>
    </row>
    <row r="2954" spans="15:38" x14ac:dyDescent="0.25">
      <c r="O2954" s="25"/>
      <c r="P2954" s="25"/>
      <c r="AK2954" s="27"/>
      <c r="AL2954" s="28"/>
    </row>
    <row r="2955" spans="15:38" x14ac:dyDescent="0.25">
      <c r="O2955" s="25"/>
      <c r="P2955" s="25"/>
      <c r="AK2955" s="27"/>
      <c r="AL2955" s="28"/>
    </row>
    <row r="2956" spans="15:38" x14ac:dyDescent="0.25">
      <c r="O2956" s="25"/>
      <c r="P2956" s="25"/>
      <c r="AK2956" s="27"/>
      <c r="AL2956" s="28"/>
    </row>
    <row r="2957" spans="15:38" x14ac:dyDescent="0.25">
      <c r="O2957" s="25"/>
      <c r="P2957" s="25"/>
      <c r="AK2957" s="27"/>
      <c r="AL2957" s="28"/>
    </row>
    <row r="2958" spans="15:38" x14ac:dyDescent="0.25">
      <c r="O2958" s="25"/>
      <c r="P2958" s="25"/>
      <c r="AK2958" s="27"/>
      <c r="AL2958" s="28"/>
    </row>
    <row r="2959" spans="15:38" x14ac:dyDescent="0.25">
      <c r="O2959" s="25"/>
      <c r="P2959" s="25"/>
      <c r="AK2959" s="27"/>
      <c r="AL2959" s="28"/>
    </row>
    <row r="2960" spans="15:38" x14ac:dyDescent="0.25">
      <c r="O2960" s="25"/>
      <c r="P2960" s="25"/>
      <c r="AK2960" s="27"/>
      <c r="AL2960" s="28"/>
    </row>
    <row r="2961" spans="15:38" x14ac:dyDescent="0.25">
      <c r="O2961" s="25"/>
      <c r="P2961" s="25"/>
      <c r="AK2961" s="27"/>
      <c r="AL2961" s="28"/>
    </row>
    <row r="2962" spans="15:38" x14ac:dyDescent="0.25">
      <c r="O2962" s="25"/>
      <c r="P2962" s="25"/>
      <c r="AK2962" s="27"/>
      <c r="AL2962" s="28"/>
    </row>
    <row r="2963" spans="15:38" x14ac:dyDescent="0.25">
      <c r="O2963" s="25"/>
      <c r="P2963" s="25"/>
      <c r="AK2963" s="27"/>
      <c r="AL2963" s="28"/>
    </row>
    <row r="2964" spans="15:38" x14ac:dyDescent="0.25">
      <c r="O2964" s="25"/>
      <c r="P2964" s="25"/>
      <c r="AK2964" s="27"/>
      <c r="AL2964" s="28"/>
    </row>
    <row r="2965" spans="15:38" x14ac:dyDescent="0.25">
      <c r="O2965" s="25"/>
      <c r="P2965" s="25"/>
      <c r="AK2965" s="27"/>
      <c r="AL2965" s="28"/>
    </row>
    <row r="2966" spans="15:38" x14ac:dyDescent="0.25">
      <c r="O2966" s="25"/>
      <c r="P2966" s="25"/>
      <c r="AK2966" s="27"/>
      <c r="AL2966" s="28"/>
    </row>
    <row r="2967" spans="15:38" x14ac:dyDescent="0.25">
      <c r="O2967" s="25"/>
      <c r="P2967" s="25"/>
      <c r="AK2967" s="27"/>
      <c r="AL2967" s="28"/>
    </row>
    <row r="2968" spans="15:38" x14ac:dyDescent="0.25">
      <c r="O2968" s="25"/>
      <c r="P2968" s="25"/>
      <c r="AK2968" s="27"/>
      <c r="AL2968" s="28"/>
    </row>
    <row r="2969" spans="15:38" x14ac:dyDescent="0.25">
      <c r="O2969" s="25"/>
      <c r="P2969" s="25"/>
      <c r="AK2969" s="27"/>
      <c r="AL2969" s="28"/>
    </row>
    <row r="2970" spans="15:38" x14ac:dyDescent="0.25">
      <c r="O2970" s="25"/>
      <c r="P2970" s="25"/>
      <c r="AK2970" s="27"/>
      <c r="AL2970" s="28"/>
    </row>
    <row r="2971" spans="15:38" x14ac:dyDescent="0.25">
      <c r="O2971" s="25"/>
      <c r="P2971" s="25"/>
      <c r="AK2971" s="27"/>
      <c r="AL2971" s="28"/>
    </row>
    <row r="2972" spans="15:38" x14ac:dyDescent="0.25">
      <c r="O2972" s="25"/>
      <c r="P2972" s="25"/>
      <c r="AK2972" s="27"/>
      <c r="AL2972" s="28"/>
    </row>
    <row r="2973" spans="15:38" x14ac:dyDescent="0.25">
      <c r="O2973" s="25"/>
      <c r="P2973" s="25"/>
      <c r="AK2973" s="27"/>
      <c r="AL2973" s="28"/>
    </row>
    <row r="2974" spans="15:38" x14ac:dyDescent="0.25">
      <c r="O2974" s="25"/>
      <c r="P2974" s="25"/>
      <c r="AK2974" s="27"/>
      <c r="AL2974" s="28"/>
    </row>
    <row r="2975" spans="15:38" x14ac:dyDescent="0.25">
      <c r="O2975" s="25"/>
      <c r="P2975" s="25"/>
      <c r="AK2975" s="27"/>
      <c r="AL2975" s="28"/>
    </row>
    <row r="2976" spans="15:38" x14ac:dyDescent="0.25">
      <c r="O2976" s="25"/>
      <c r="P2976" s="25"/>
      <c r="AK2976" s="27"/>
      <c r="AL2976" s="28"/>
    </row>
    <row r="2977" spans="15:38" x14ac:dyDescent="0.25">
      <c r="O2977" s="25"/>
      <c r="P2977" s="25"/>
      <c r="AK2977" s="27"/>
      <c r="AL2977" s="28"/>
    </row>
    <row r="2978" spans="15:38" x14ac:dyDescent="0.25">
      <c r="O2978" s="25"/>
      <c r="P2978" s="25"/>
      <c r="AK2978" s="27"/>
      <c r="AL2978" s="28"/>
    </row>
    <row r="2979" spans="15:38" x14ac:dyDescent="0.25">
      <c r="O2979" s="25"/>
      <c r="P2979" s="25"/>
      <c r="AK2979" s="27"/>
      <c r="AL2979" s="28"/>
    </row>
    <row r="2980" spans="15:38" x14ac:dyDescent="0.25">
      <c r="O2980" s="25"/>
      <c r="P2980" s="25"/>
      <c r="AK2980" s="27"/>
      <c r="AL2980" s="28"/>
    </row>
    <row r="2981" spans="15:38" x14ac:dyDescent="0.25">
      <c r="O2981" s="25"/>
      <c r="P2981" s="25"/>
      <c r="AK2981" s="27"/>
      <c r="AL2981" s="28"/>
    </row>
    <row r="2982" spans="15:38" x14ac:dyDescent="0.25">
      <c r="O2982" s="25"/>
      <c r="P2982" s="25"/>
      <c r="AK2982" s="27"/>
      <c r="AL2982" s="28"/>
    </row>
    <row r="2983" spans="15:38" x14ac:dyDescent="0.25">
      <c r="O2983" s="25"/>
      <c r="P2983" s="25"/>
      <c r="AK2983" s="27"/>
      <c r="AL2983" s="28"/>
    </row>
    <row r="2984" spans="15:38" x14ac:dyDescent="0.25">
      <c r="O2984" s="25"/>
      <c r="P2984" s="25"/>
      <c r="AK2984" s="27"/>
      <c r="AL2984" s="28"/>
    </row>
    <row r="2985" spans="15:38" x14ac:dyDescent="0.25">
      <c r="O2985" s="25"/>
      <c r="P2985" s="25"/>
      <c r="AK2985" s="27"/>
      <c r="AL2985" s="28"/>
    </row>
    <row r="2986" spans="15:38" x14ac:dyDescent="0.25">
      <c r="O2986" s="25"/>
      <c r="P2986" s="25"/>
      <c r="AK2986" s="27"/>
      <c r="AL2986" s="28"/>
    </row>
    <row r="2987" spans="15:38" x14ac:dyDescent="0.25">
      <c r="O2987" s="25"/>
      <c r="P2987" s="25"/>
      <c r="AK2987" s="27"/>
      <c r="AL2987" s="28"/>
    </row>
    <row r="2988" spans="15:38" x14ac:dyDescent="0.25">
      <c r="O2988" s="25"/>
      <c r="P2988" s="25"/>
      <c r="AK2988" s="27"/>
      <c r="AL2988" s="28"/>
    </row>
    <row r="2989" spans="15:38" x14ac:dyDescent="0.25">
      <c r="O2989" s="25"/>
      <c r="P2989" s="25"/>
      <c r="AK2989" s="27"/>
      <c r="AL2989" s="28"/>
    </row>
    <row r="2990" spans="15:38" x14ac:dyDescent="0.25">
      <c r="O2990" s="25"/>
      <c r="P2990" s="25"/>
      <c r="AK2990" s="27"/>
      <c r="AL2990" s="28"/>
    </row>
    <row r="2991" spans="15:38" x14ac:dyDescent="0.25">
      <c r="O2991" s="25"/>
      <c r="P2991" s="25"/>
      <c r="AK2991" s="27"/>
      <c r="AL2991" s="28"/>
    </row>
    <row r="2992" spans="15:38" x14ac:dyDescent="0.25">
      <c r="O2992" s="25"/>
      <c r="P2992" s="25"/>
      <c r="AK2992" s="27"/>
      <c r="AL2992" s="28"/>
    </row>
    <row r="2993" spans="15:38" x14ac:dyDescent="0.25">
      <c r="O2993" s="25"/>
      <c r="P2993" s="25"/>
      <c r="AK2993" s="27"/>
      <c r="AL2993" s="28"/>
    </row>
    <row r="2994" spans="15:38" x14ac:dyDescent="0.25">
      <c r="O2994" s="25"/>
      <c r="P2994" s="25"/>
      <c r="AK2994" s="27"/>
      <c r="AL2994" s="28"/>
    </row>
    <row r="2995" spans="15:38" x14ac:dyDescent="0.25">
      <c r="O2995" s="25"/>
      <c r="P2995" s="25"/>
      <c r="AK2995" s="27"/>
      <c r="AL2995" s="28"/>
    </row>
    <row r="2996" spans="15:38" x14ac:dyDescent="0.25">
      <c r="O2996" s="25"/>
      <c r="P2996" s="25"/>
      <c r="AK2996" s="27"/>
      <c r="AL2996" s="28"/>
    </row>
    <row r="2997" spans="15:38" x14ac:dyDescent="0.25">
      <c r="O2997" s="25"/>
      <c r="P2997" s="25"/>
      <c r="AK2997" s="27"/>
      <c r="AL2997" s="28"/>
    </row>
    <row r="2998" spans="15:38" x14ac:dyDescent="0.25">
      <c r="O2998" s="25"/>
      <c r="P2998" s="25"/>
      <c r="AK2998" s="27"/>
      <c r="AL2998" s="28"/>
    </row>
    <row r="2999" spans="15:38" x14ac:dyDescent="0.25">
      <c r="O2999" s="25"/>
      <c r="P2999" s="25"/>
      <c r="AK2999" s="27"/>
      <c r="AL2999" s="28"/>
    </row>
    <row r="3000" spans="15:38" x14ac:dyDescent="0.25">
      <c r="O3000" s="25"/>
      <c r="P3000" s="25"/>
      <c r="AK3000" s="27"/>
      <c r="AL3000" s="28"/>
    </row>
    <row r="3001" spans="15:38" x14ac:dyDescent="0.25">
      <c r="O3001" s="25"/>
      <c r="P3001" s="25"/>
      <c r="AK3001" s="27"/>
      <c r="AL3001" s="28"/>
    </row>
    <row r="3002" spans="15:38" x14ac:dyDescent="0.25">
      <c r="O3002" s="25"/>
      <c r="P3002" s="25"/>
      <c r="AK3002" s="27"/>
      <c r="AL3002" s="28"/>
    </row>
    <row r="3003" spans="15:38" x14ac:dyDescent="0.25">
      <c r="O3003" s="25"/>
      <c r="P3003" s="25"/>
      <c r="AK3003" s="27"/>
      <c r="AL3003" s="28"/>
    </row>
    <row r="3004" spans="15:38" x14ac:dyDescent="0.25">
      <c r="O3004" s="25"/>
      <c r="P3004" s="25"/>
      <c r="AK3004" s="27"/>
      <c r="AL3004" s="28"/>
    </row>
    <row r="3005" spans="15:38" x14ac:dyDescent="0.25">
      <c r="O3005" s="25"/>
      <c r="P3005" s="25"/>
      <c r="AK3005" s="27"/>
      <c r="AL3005" s="28"/>
    </row>
    <row r="3006" spans="15:38" x14ac:dyDescent="0.25">
      <c r="O3006" s="25"/>
      <c r="P3006" s="25"/>
      <c r="AK3006" s="27"/>
      <c r="AL3006" s="28"/>
    </row>
    <row r="3007" spans="15:38" x14ac:dyDescent="0.25">
      <c r="O3007" s="25"/>
      <c r="P3007" s="25"/>
      <c r="AK3007" s="27"/>
      <c r="AL3007" s="28"/>
    </row>
    <row r="3008" spans="15:38" x14ac:dyDescent="0.25">
      <c r="O3008" s="25"/>
      <c r="P3008" s="25"/>
      <c r="AK3008" s="27"/>
      <c r="AL3008" s="28"/>
    </row>
    <row r="3009" spans="15:38" x14ac:dyDescent="0.25">
      <c r="O3009" s="25"/>
      <c r="P3009" s="25"/>
      <c r="AK3009" s="27"/>
      <c r="AL3009" s="28"/>
    </row>
    <row r="3010" spans="15:38" x14ac:dyDescent="0.25">
      <c r="O3010" s="25"/>
      <c r="P3010" s="25"/>
      <c r="AK3010" s="27"/>
      <c r="AL3010" s="28"/>
    </row>
    <row r="3011" spans="15:38" x14ac:dyDescent="0.25">
      <c r="O3011" s="25"/>
      <c r="P3011" s="25"/>
      <c r="AK3011" s="27"/>
      <c r="AL3011" s="28"/>
    </row>
    <row r="3012" spans="15:38" x14ac:dyDescent="0.25">
      <c r="O3012" s="25"/>
      <c r="P3012" s="25"/>
      <c r="AK3012" s="27"/>
      <c r="AL3012" s="28"/>
    </row>
    <row r="3013" spans="15:38" x14ac:dyDescent="0.25">
      <c r="O3013" s="25"/>
      <c r="P3013" s="25"/>
      <c r="AK3013" s="27"/>
      <c r="AL3013" s="28"/>
    </row>
    <row r="3014" spans="15:38" x14ac:dyDescent="0.25">
      <c r="O3014" s="25"/>
      <c r="P3014" s="25"/>
      <c r="AK3014" s="27"/>
      <c r="AL3014" s="28"/>
    </row>
    <row r="3015" spans="15:38" x14ac:dyDescent="0.25">
      <c r="O3015" s="25"/>
      <c r="P3015" s="25"/>
      <c r="AK3015" s="27"/>
      <c r="AL3015" s="28"/>
    </row>
    <row r="3016" spans="15:38" x14ac:dyDescent="0.25">
      <c r="O3016" s="25"/>
      <c r="P3016" s="25"/>
      <c r="AK3016" s="27"/>
      <c r="AL3016" s="28"/>
    </row>
    <row r="3017" spans="15:38" x14ac:dyDescent="0.25">
      <c r="O3017" s="25"/>
      <c r="P3017" s="25"/>
      <c r="AK3017" s="27"/>
      <c r="AL3017" s="28"/>
    </row>
    <row r="3018" spans="15:38" x14ac:dyDescent="0.25">
      <c r="O3018" s="25"/>
      <c r="P3018" s="25"/>
      <c r="AK3018" s="27"/>
      <c r="AL3018" s="28"/>
    </row>
    <row r="3019" spans="15:38" x14ac:dyDescent="0.25">
      <c r="O3019" s="25"/>
      <c r="P3019" s="25"/>
      <c r="AK3019" s="27"/>
      <c r="AL3019" s="28"/>
    </row>
    <row r="3020" spans="15:38" x14ac:dyDescent="0.25">
      <c r="O3020" s="25"/>
      <c r="P3020" s="25"/>
      <c r="AK3020" s="27"/>
      <c r="AL3020" s="28"/>
    </row>
    <row r="3021" spans="15:38" x14ac:dyDescent="0.25">
      <c r="O3021" s="25"/>
      <c r="P3021" s="25"/>
      <c r="AK3021" s="27"/>
      <c r="AL3021" s="28"/>
    </row>
    <row r="3022" spans="15:38" x14ac:dyDescent="0.25">
      <c r="O3022" s="25"/>
      <c r="P3022" s="25"/>
      <c r="AK3022" s="27"/>
      <c r="AL3022" s="28"/>
    </row>
    <row r="3023" spans="15:38" x14ac:dyDescent="0.25">
      <c r="O3023" s="25"/>
      <c r="P3023" s="25"/>
      <c r="AK3023" s="27"/>
      <c r="AL3023" s="28"/>
    </row>
    <row r="3024" spans="15:38" x14ac:dyDescent="0.25">
      <c r="O3024" s="25"/>
      <c r="P3024" s="25"/>
      <c r="AK3024" s="27"/>
      <c r="AL3024" s="28"/>
    </row>
    <row r="3025" spans="15:38" x14ac:dyDescent="0.25">
      <c r="O3025" s="25"/>
      <c r="P3025" s="25"/>
      <c r="AK3025" s="27"/>
      <c r="AL3025" s="28"/>
    </row>
    <row r="3026" spans="15:38" x14ac:dyDescent="0.25">
      <c r="O3026" s="25"/>
      <c r="P3026" s="25"/>
      <c r="AK3026" s="27"/>
      <c r="AL3026" s="28"/>
    </row>
    <row r="3027" spans="15:38" x14ac:dyDescent="0.25">
      <c r="O3027" s="25"/>
      <c r="P3027" s="25"/>
      <c r="AK3027" s="27"/>
      <c r="AL3027" s="28"/>
    </row>
    <row r="3028" spans="15:38" x14ac:dyDescent="0.25">
      <c r="O3028" s="25"/>
      <c r="P3028" s="25"/>
      <c r="AK3028" s="27"/>
      <c r="AL3028" s="28"/>
    </row>
    <row r="3029" spans="15:38" x14ac:dyDescent="0.25">
      <c r="O3029" s="25"/>
      <c r="P3029" s="25"/>
      <c r="AK3029" s="27"/>
      <c r="AL3029" s="28"/>
    </row>
    <row r="3030" spans="15:38" x14ac:dyDescent="0.25">
      <c r="O3030" s="25"/>
      <c r="P3030" s="25"/>
      <c r="AK3030" s="27"/>
      <c r="AL3030" s="28"/>
    </row>
    <row r="3031" spans="15:38" x14ac:dyDescent="0.25">
      <c r="O3031" s="25"/>
      <c r="P3031" s="25"/>
      <c r="AK3031" s="27"/>
      <c r="AL3031" s="28"/>
    </row>
    <row r="3032" spans="15:38" x14ac:dyDescent="0.25">
      <c r="O3032" s="25"/>
      <c r="P3032" s="25"/>
      <c r="AK3032" s="27"/>
      <c r="AL3032" s="28"/>
    </row>
    <row r="3033" spans="15:38" x14ac:dyDescent="0.25">
      <c r="O3033" s="25"/>
      <c r="P3033" s="25"/>
      <c r="AK3033" s="27"/>
      <c r="AL3033" s="28"/>
    </row>
    <row r="3034" spans="15:38" x14ac:dyDescent="0.25">
      <c r="O3034" s="25"/>
      <c r="P3034" s="25"/>
      <c r="AK3034" s="27"/>
      <c r="AL3034" s="28"/>
    </row>
    <row r="3035" spans="15:38" x14ac:dyDescent="0.25">
      <c r="O3035" s="25"/>
      <c r="P3035" s="25"/>
      <c r="AK3035" s="27"/>
      <c r="AL3035" s="28"/>
    </row>
    <row r="3036" spans="15:38" x14ac:dyDescent="0.25">
      <c r="O3036" s="25"/>
      <c r="P3036" s="25"/>
      <c r="AK3036" s="27"/>
      <c r="AL3036" s="28"/>
    </row>
    <row r="3037" spans="15:38" x14ac:dyDescent="0.25">
      <c r="O3037" s="25"/>
      <c r="P3037" s="25"/>
      <c r="AK3037" s="27"/>
      <c r="AL3037" s="28"/>
    </row>
    <row r="3038" spans="15:38" x14ac:dyDescent="0.25">
      <c r="O3038" s="25"/>
      <c r="P3038" s="25"/>
      <c r="AK3038" s="27"/>
      <c r="AL3038" s="28"/>
    </row>
    <row r="3039" spans="15:38" x14ac:dyDescent="0.25">
      <c r="O3039" s="25"/>
      <c r="P3039" s="25"/>
      <c r="AK3039" s="27"/>
      <c r="AL3039" s="28"/>
    </row>
    <row r="3040" spans="15:38" x14ac:dyDescent="0.25">
      <c r="O3040" s="25"/>
      <c r="P3040" s="25"/>
      <c r="AK3040" s="27"/>
      <c r="AL3040" s="28"/>
    </row>
    <row r="3041" spans="15:38" x14ac:dyDescent="0.25">
      <c r="O3041" s="25"/>
      <c r="P3041" s="25"/>
      <c r="AK3041" s="27"/>
      <c r="AL3041" s="28"/>
    </row>
    <row r="3042" spans="15:38" x14ac:dyDescent="0.25">
      <c r="O3042" s="25"/>
      <c r="P3042" s="25"/>
      <c r="AK3042" s="27"/>
      <c r="AL3042" s="28"/>
    </row>
    <row r="3043" spans="15:38" x14ac:dyDescent="0.25">
      <c r="O3043" s="25"/>
      <c r="P3043" s="25"/>
      <c r="AK3043" s="27"/>
      <c r="AL3043" s="28"/>
    </row>
    <row r="3044" spans="15:38" x14ac:dyDescent="0.25">
      <c r="O3044" s="25"/>
      <c r="P3044" s="25"/>
      <c r="AK3044" s="27"/>
      <c r="AL3044" s="28"/>
    </row>
    <row r="3045" spans="15:38" x14ac:dyDescent="0.25">
      <c r="O3045" s="25"/>
      <c r="P3045" s="25"/>
      <c r="AK3045" s="27"/>
      <c r="AL3045" s="28"/>
    </row>
    <row r="3046" spans="15:38" x14ac:dyDescent="0.25">
      <c r="O3046" s="25"/>
      <c r="P3046" s="25"/>
      <c r="AK3046" s="27"/>
      <c r="AL3046" s="28"/>
    </row>
    <row r="3047" spans="15:38" x14ac:dyDescent="0.25">
      <c r="O3047" s="25"/>
      <c r="P3047" s="25"/>
      <c r="AK3047" s="27"/>
      <c r="AL3047" s="28"/>
    </row>
    <row r="3048" spans="15:38" x14ac:dyDescent="0.25">
      <c r="O3048" s="25"/>
      <c r="P3048" s="25"/>
      <c r="AK3048" s="27"/>
      <c r="AL3048" s="28"/>
    </row>
    <row r="3049" spans="15:38" x14ac:dyDescent="0.25">
      <c r="O3049" s="25"/>
      <c r="P3049" s="25"/>
      <c r="AK3049" s="27"/>
      <c r="AL3049" s="28"/>
    </row>
    <row r="3050" spans="15:38" x14ac:dyDescent="0.25">
      <c r="O3050" s="25"/>
      <c r="P3050" s="25"/>
      <c r="AK3050" s="27"/>
      <c r="AL3050" s="28"/>
    </row>
    <row r="3051" spans="15:38" x14ac:dyDescent="0.25">
      <c r="O3051" s="25"/>
      <c r="P3051" s="25"/>
      <c r="AK3051" s="27"/>
      <c r="AL3051" s="28"/>
    </row>
    <row r="3052" spans="15:38" x14ac:dyDescent="0.25">
      <c r="O3052" s="25"/>
      <c r="P3052" s="25"/>
      <c r="AK3052" s="27"/>
      <c r="AL3052" s="28"/>
    </row>
    <row r="3053" spans="15:38" x14ac:dyDescent="0.25">
      <c r="O3053" s="25"/>
      <c r="P3053" s="25"/>
      <c r="AK3053" s="27"/>
      <c r="AL3053" s="28"/>
    </row>
    <row r="3054" spans="15:38" x14ac:dyDescent="0.25">
      <c r="O3054" s="25"/>
      <c r="P3054" s="25"/>
      <c r="AK3054" s="27"/>
      <c r="AL3054" s="28"/>
    </row>
    <row r="3055" spans="15:38" x14ac:dyDescent="0.25">
      <c r="O3055" s="25"/>
      <c r="P3055" s="25"/>
      <c r="AK3055" s="27"/>
      <c r="AL3055" s="28"/>
    </row>
    <row r="3056" spans="15:38" x14ac:dyDescent="0.25">
      <c r="O3056" s="25"/>
      <c r="P3056" s="25"/>
      <c r="AK3056" s="27"/>
      <c r="AL3056" s="28"/>
    </row>
    <row r="3057" spans="15:38" x14ac:dyDescent="0.25">
      <c r="O3057" s="25"/>
      <c r="P3057" s="25"/>
      <c r="AK3057" s="27"/>
      <c r="AL3057" s="28"/>
    </row>
    <row r="3058" spans="15:38" x14ac:dyDescent="0.25">
      <c r="O3058" s="25"/>
      <c r="P3058" s="25"/>
      <c r="AK3058" s="27"/>
      <c r="AL3058" s="28"/>
    </row>
    <row r="3059" spans="15:38" x14ac:dyDescent="0.25">
      <c r="O3059" s="25"/>
      <c r="P3059" s="25"/>
      <c r="AK3059" s="27"/>
      <c r="AL3059" s="28"/>
    </row>
    <row r="3060" spans="15:38" x14ac:dyDescent="0.25">
      <c r="O3060" s="25"/>
      <c r="P3060" s="25"/>
      <c r="AK3060" s="27"/>
      <c r="AL3060" s="28"/>
    </row>
    <row r="3061" spans="15:38" x14ac:dyDescent="0.25">
      <c r="O3061" s="25"/>
      <c r="P3061" s="25"/>
      <c r="AK3061" s="27"/>
      <c r="AL3061" s="28"/>
    </row>
    <row r="3062" spans="15:38" x14ac:dyDescent="0.25">
      <c r="O3062" s="25"/>
      <c r="P3062" s="25"/>
      <c r="AK3062" s="27"/>
      <c r="AL3062" s="28"/>
    </row>
    <row r="3063" spans="15:38" x14ac:dyDescent="0.25">
      <c r="O3063" s="25"/>
      <c r="P3063" s="25"/>
      <c r="AK3063" s="27"/>
      <c r="AL3063" s="28"/>
    </row>
    <row r="3064" spans="15:38" x14ac:dyDescent="0.25">
      <c r="O3064" s="25"/>
      <c r="P3064" s="25"/>
      <c r="AK3064" s="27"/>
      <c r="AL3064" s="28"/>
    </row>
    <row r="3065" spans="15:38" x14ac:dyDescent="0.25">
      <c r="O3065" s="25"/>
      <c r="P3065" s="25"/>
      <c r="AK3065" s="27"/>
      <c r="AL3065" s="28"/>
    </row>
    <row r="3066" spans="15:38" x14ac:dyDescent="0.25">
      <c r="O3066" s="25"/>
      <c r="P3066" s="25"/>
      <c r="AK3066" s="27"/>
      <c r="AL3066" s="28"/>
    </row>
    <row r="3067" spans="15:38" x14ac:dyDescent="0.25">
      <c r="O3067" s="25"/>
      <c r="P3067" s="25"/>
      <c r="AK3067" s="27"/>
      <c r="AL3067" s="28"/>
    </row>
    <row r="3068" spans="15:38" x14ac:dyDescent="0.25">
      <c r="O3068" s="25"/>
      <c r="P3068" s="25"/>
      <c r="AK3068" s="27"/>
      <c r="AL3068" s="28"/>
    </row>
    <row r="3069" spans="15:38" x14ac:dyDescent="0.25">
      <c r="O3069" s="25"/>
      <c r="P3069" s="25"/>
      <c r="AK3069" s="27"/>
      <c r="AL3069" s="28"/>
    </row>
    <row r="3070" spans="15:38" x14ac:dyDescent="0.25">
      <c r="O3070" s="25"/>
      <c r="P3070" s="25"/>
      <c r="AK3070" s="27"/>
      <c r="AL3070" s="28"/>
    </row>
    <row r="3071" spans="15:38" x14ac:dyDescent="0.25">
      <c r="O3071" s="25"/>
      <c r="P3071" s="25"/>
      <c r="AK3071" s="27"/>
      <c r="AL3071" s="28"/>
    </row>
    <row r="3072" spans="15:38" x14ac:dyDescent="0.25">
      <c r="O3072" s="25"/>
      <c r="P3072" s="25"/>
      <c r="AK3072" s="27"/>
      <c r="AL3072" s="28"/>
    </row>
    <row r="3073" spans="15:38" x14ac:dyDescent="0.25">
      <c r="O3073" s="25"/>
      <c r="P3073" s="25"/>
      <c r="AK3073" s="27"/>
      <c r="AL3073" s="28"/>
    </row>
    <row r="3074" spans="15:38" x14ac:dyDescent="0.25">
      <c r="O3074" s="25"/>
      <c r="P3074" s="25"/>
      <c r="AK3074" s="27"/>
      <c r="AL3074" s="28"/>
    </row>
    <row r="3075" spans="15:38" x14ac:dyDescent="0.25">
      <c r="O3075" s="25"/>
      <c r="P3075" s="25"/>
      <c r="AK3075" s="27"/>
      <c r="AL3075" s="28"/>
    </row>
    <row r="3076" spans="15:38" x14ac:dyDescent="0.25">
      <c r="O3076" s="25"/>
      <c r="P3076" s="25"/>
      <c r="AK3076" s="27"/>
      <c r="AL3076" s="28"/>
    </row>
    <row r="3077" spans="15:38" x14ac:dyDescent="0.25">
      <c r="O3077" s="25"/>
      <c r="P3077" s="25"/>
      <c r="AK3077" s="27"/>
      <c r="AL3077" s="28"/>
    </row>
    <row r="3078" spans="15:38" x14ac:dyDescent="0.25">
      <c r="O3078" s="25"/>
      <c r="P3078" s="25"/>
      <c r="AK3078" s="27"/>
      <c r="AL3078" s="28"/>
    </row>
    <row r="3079" spans="15:38" x14ac:dyDescent="0.25">
      <c r="O3079" s="25"/>
      <c r="P3079" s="25"/>
      <c r="AK3079" s="27"/>
      <c r="AL3079" s="28"/>
    </row>
    <row r="3080" spans="15:38" x14ac:dyDescent="0.25">
      <c r="O3080" s="25"/>
      <c r="P3080" s="25"/>
      <c r="AK3080" s="27"/>
      <c r="AL3080" s="28"/>
    </row>
    <row r="3081" spans="15:38" x14ac:dyDescent="0.25">
      <c r="O3081" s="25"/>
      <c r="P3081" s="25"/>
      <c r="AK3081" s="27"/>
      <c r="AL3081" s="28"/>
    </row>
    <row r="3082" spans="15:38" x14ac:dyDescent="0.25">
      <c r="O3082" s="25"/>
      <c r="P3082" s="25"/>
      <c r="AK3082" s="27"/>
      <c r="AL3082" s="28"/>
    </row>
    <row r="3083" spans="15:38" x14ac:dyDescent="0.25">
      <c r="O3083" s="25"/>
      <c r="P3083" s="25"/>
      <c r="AK3083" s="27"/>
      <c r="AL3083" s="28"/>
    </row>
    <row r="3084" spans="15:38" x14ac:dyDescent="0.25">
      <c r="O3084" s="25"/>
      <c r="P3084" s="25"/>
      <c r="AK3084" s="27"/>
      <c r="AL3084" s="28"/>
    </row>
    <row r="3085" spans="15:38" x14ac:dyDescent="0.25">
      <c r="O3085" s="25"/>
      <c r="P3085" s="25"/>
      <c r="AK3085" s="27"/>
      <c r="AL3085" s="28"/>
    </row>
    <row r="3086" spans="15:38" x14ac:dyDescent="0.25">
      <c r="O3086" s="25"/>
      <c r="P3086" s="25"/>
      <c r="AK3086" s="27"/>
      <c r="AL3086" s="28"/>
    </row>
    <row r="3087" spans="15:38" x14ac:dyDescent="0.25">
      <c r="O3087" s="25"/>
      <c r="P3087" s="25"/>
      <c r="AK3087" s="27"/>
      <c r="AL3087" s="28"/>
    </row>
    <row r="3088" spans="15:38" x14ac:dyDescent="0.25">
      <c r="O3088" s="25"/>
      <c r="P3088" s="25"/>
      <c r="AK3088" s="27"/>
      <c r="AL3088" s="28"/>
    </row>
    <row r="3089" spans="15:38" x14ac:dyDescent="0.25">
      <c r="O3089" s="25"/>
      <c r="P3089" s="25"/>
      <c r="AK3089" s="27"/>
      <c r="AL3089" s="28"/>
    </row>
    <row r="3090" spans="15:38" x14ac:dyDescent="0.25">
      <c r="O3090" s="25"/>
      <c r="P3090" s="25"/>
      <c r="AK3090" s="27"/>
      <c r="AL3090" s="28"/>
    </row>
    <row r="3091" spans="15:38" x14ac:dyDescent="0.25">
      <c r="O3091" s="25"/>
      <c r="P3091" s="25"/>
      <c r="AK3091" s="27"/>
      <c r="AL3091" s="28"/>
    </row>
    <row r="3092" spans="15:38" x14ac:dyDescent="0.25">
      <c r="O3092" s="25"/>
      <c r="P3092" s="25"/>
      <c r="AK3092" s="27"/>
      <c r="AL3092" s="28"/>
    </row>
    <row r="3093" spans="15:38" x14ac:dyDescent="0.25">
      <c r="O3093" s="25"/>
      <c r="P3093" s="25"/>
      <c r="AK3093" s="27"/>
      <c r="AL3093" s="28"/>
    </row>
    <row r="3094" spans="15:38" x14ac:dyDescent="0.25">
      <c r="O3094" s="25"/>
      <c r="P3094" s="25"/>
      <c r="AK3094" s="27"/>
      <c r="AL3094" s="28"/>
    </row>
    <row r="3095" spans="15:38" x14ac:dyDescent="0.25">
      <c r="O3095" s="25"/>
      <c r="P3095" s="25"/>
      <c r="AK3095" s="27"/>
      <c r="AL3095" s="28"/>
    </row>
    <row r="3096" spans="15:38" x14ac:dyDescent="0.25">
      <c r="O3096" s="25"/>
      <c r="P3096" s="25"/>
      <c r="AK3096" s="27"/>
      <c r="AL3096" s="28"/>
    </row>
    <row r="3097" spans="15:38" x14ac:dyDescent="0.25">
      <c r="O3097" s="25"/>
      <c r="P3097" s="25"/>
      <c r="AK3097" s="27"/>
      <c r="AL3097" s="28"/>
    </row>
    <row r="3098" spans="15:38" x14ac:dyDescent="0.25">
      <c r="O3098" s="25"/>
      <c r="P3098" s="25"/>
      <c r="AK3098" s="27"/>
      <c r="AL3098" s="28"/>
    </row>
    <row r="3099" spans="15:38" x14ac:dyDescent="0.25">
      <c r="O3099" s="25"/>
      <c r="P3099" s="25"/>
      <c r="AK3099" s="27"/>
      <c r="AL3099" s="28"/>
    </row>
    <row r="3100" spans="15:38" x14ac:dyDescent="0.25">
      <c r="O3100" s="25"/>
      <c r="P3100" s="25"/>
      <c r="AK3100" s="27"/>
      <c r="AL3100" s="28"/>
    </row>
    <row r="3101" spans="15:38" x14ac:dyDescent="0.25">
      <c r="O3101" s="25"/>
      <c r="P3101" s="25"/>
      <c r="AK3101" s="27"/>
      <c r="AL3101" s="28"/>
    </row>
    <row r="3102" spans="15:38" x14ac:dyDescent="0.25">
      <c r="O3102" s="25"/>
      <c r="P3102" s="25"/>
      <c r="AK3102" s="27"/>
      <c r="AL3102" s="28"/>
    </row>
    <row r="3103" spans="15:38" x14ac:dyDescent="0.25">
      <c r="O3103" s="25"/>
      <c r="P3103" s="25"/>
      <c r="AK3103" s="27"/>
      <c r="AL3103" s="28"/>
    </row>
    <row r="3104" spans="15:38" x14ac:dyDescent="0.25">
      <c r="O3104" s="25"/>
      <c r="P3104" s="25"/>
      <c r="AK3104" s="27"/>
      <c r="AL3104" s="28"/>
    </row>
    <row r="3105" spans="15:38" x14ac:dyDescent="0.25">
      <c r="O3105" s="25"/>
      <c r="P3105" s="25"/>
      <c r="AK3105" s="27"/>
      <c r="AL3105" s="28"/>
    </row>
    <row r="3106" spans="15:38" x14ac:dyDescent="0.25">
      <c r="O3106" s="25"/>
      <c r="P3106" s="25"/>
      <c r="AK3106" s="27"/>
      <c r="AL3106" s="28"/>
    </row>
    <row r="3107" spans="15:38" x14ac:dyDescent="0.25">
      <c r="O3107" s="25"/>
      <c r="P3107" s="25"/>
      <c r="AK3107" s="27"/>
      <c r="AL3107" s="28"/>
    </row>
    <row r="3108" spans="15:38" x14ac:dyDescent="0.25">
      <c r="O3108" s="25"/>
      <c r="P3108" s="25"/>
      <c r="AK3108" s="27"/>
      <c r="AL3108" s="28"/>
    </row>
    <row r="3109" spans="15:38" x14ac:dyDescent="0.25">
      <c r="O3109" s="25"/>
      <c r="P3109" s="25"/>
      <c r="AK3109" s="27"/>
      <c r="AL3109" s="28"/>
    </row>
    <row r="3110" spans="15:38" x14ac:dyDescent="0.25">
      <c r="O3110" s="25"/>
      <c r="P3110" s="25"/>
      <c r="AK3110" s="27"/>
      <c r="AL3110" s="28"/>
    </row>
    <row r="3111" spans="15:38" x14ac:dyDescent="0.25">
      <c r="O3111" s="25"/>
      <c r="P3111" s="25"/>
      <c r="AK3111" s="27"/>
      <c r="AL3111" s="28"/>
    </row>
    <row r="3112" spans="15:38" x14ac:dyDescent="0.25">
      <c r="O3112" s="25"/>
      <c r="P3112" s="25"/>
      <c r="AK3112" s="27"/>
      <c r="AL3112" s="28"/>
    </row>
    <row r="3113" spans="15:38" x14ac:dyDescent="0.25">
      <c r="O3113" s="25"/>
      <c r="P3113" s="25"/>
      <c r="AK3113" s="27"/>
      <c r="AL3113" s="28"/>
    </row>
    <row r="3114" spans="15:38" x14ac:dyDescent="0.25">
      <c r="O3114" s="25"/>
      <c r="P3114" s="25"/>
      <c r="AK3114" s="27"/>
      <c r="AL3114" s="28"/>
    </row>
    <row r="3115" spans="15:38" x14ac:dyDescent="0.25">
      <c r="O3115" s="25"/>
      <c r="P3115" s="25"/>
      <c r="AK3115" s="27"/>
      <c r="AL3115" s="28"/>
    </row>
    <row r="3116" spans="15:38" x14ac:dyDescent="0.25">
      <c r="O3116" s="25"/>
      <c r="P3116" s="25"/>
      <c r="AK3116" s="27"/>
      <c r="AL3116" s="28"/>
    </row>
    <row r="3117" spans="15:38" x14ac:dyDescent="0.25">
      <c r="O3117" s="25"/>
      <c r="P3117" s="25"/>
      <c r="AK3117" s="27"/>
      <c r="AL3117" s="28"/>
    </row>
    <row r="3118" spans="15:38" x14ac:dyDescent="0.25">
      <c r="O3118" s="25"/>
      <c r="P3118" s="25"/>
      <c r="AK3118" s="27"/>
      <c r="AL3118" s="28"/>
    </row>
    <row r="3119" spans="15:38" x14ac:dyDescent="0.25">
      <c r="O3119" s="25"/>
      <c r="P3119" s="25"/>
      <c r="AK3119" s="27"/>
      <c r="AL3119" s="28"/>
    </row>
    <row r="3120" spans="15:38" x14ac:dyDescent="0.25">
      <c r="O3120" s="25"/>
      <c r="P3120" s="25"/>
      <c r="AK3120" s="27"/>
      <c r="AL3120" s="28"/>
    </row>
    <row r="3121" spans="15:38" x14ac:dyDescent="0.25">
      <c r="O3121" s="25"/>
      <c r="P3121" s="25"/>
      <c r="AK3121" s="27"/>
      <c r="AL3121" s="28"/>
    </row>
    <row r="3122" spans="15:38" x14ac:dyDescent="0.25">
      <c r="O3122" s="25"/>
      <c r="P3122" s="25"/>
      <c r="AK3122" s="27"/>
      <c r="AL3122" s="28"/>
    </row>
    <row r="3123" spans="15:38" x14ac:dyDescent="0.25">
      <c r="O3123" s="25"/>
      <c r="P3123" s="25"/>
      <c r="AK3123" s="27"/>
      <c r="AL3123" s="28"/>
    </row>
    <row r="3124" spans="15:38" x14ac:dyDescent="0.25">
      <c r="O3124" s="25"/>
      <c r="P3124" s="25"/>
      <c r="AK3124" s="27"/>
      <c r="AL3124" s="28"/>
    </row>
    <row r="3125" spans="15:38" x14ac:dyDescent="0.25">
      <c r="O3125" s="25"/>
      <c r="P3125" s="25"/>
      <c r="AK3125" s="27"/>
      <c r="AL3125" s="28"/>
    </row>
    <row r="3126" spans="15:38" x14ac:dyDescent="0.25">
      <c r="O3126" s="25"/>
      <c r="P3126" s="25"/>
      <c r="AK3126" s="27"/>
      <c r="AL3126" s="28"/>
    </row>
    <row r="3127" spans="15:38" x14ac:dyDescent="0.25">
      <c r="O3127" s="25"/>
      <c r="P3127" s="25"/>
      <c r="AK3127" s="27"/>
      <c r="AL3127" s="28"/>
    </row>
    <row r="3128" spans="15:38" x14ac:dyDescent="0.25">
      <c r="O3128" s="25"/>
      <c r="P3128" s="25"/>
      <c r="AK3128" s="27"/>
      <c r="AL3128" s="28"/>
    </row>
    <row r="3129" spans="15:38" x14ac:dyDescent="0.25">
      <c r="O3129" s="25"/>
      <c r="P3129" s="25"/>
      <c r="AK3129" s="27"/>
      <c r="AL3129" s="28"/>
    </row>
    <row r="3130" spans="15:38" x14ac:dyDescent="0.25">
      <c r="O3130" s="25"/>
      <c r="P3130" s="25"/>
      <c r="AK3130" s="27"/>
      <c r="AL3130" s="28"/>
    </row>
    <row r="3131" spans="15:38" x14ac:dyDescent="0.25">
      <c r="O3131" s="25"/>
      <c r="P3131" s="25"/>
      <c r="AK3131" s="27"/>
      <c r="AL3131" s="28"/>
    </row>
    <row r="3132" spans="15:38" x14ac:dyDescent="0.25">
      <c r="O3132" s="25"/>
      <c r="P3132" s="25"/>
      <c r="AK3132" s="27"/>
      <c r="AL3132" s="28"/>
    </row>
    <row r="3133" spans="15:38" x14ac:dyDescent="0.25">
      <c r="O3133" s="25"/>
      <c r="P3133" s="25"/>
      <c r="AK3133" s="27"/>
      <c r="AL3133" s="28"/>
    </row>
    <row r="3134" spans="15:38" x14ac:dyDescent="0.25">
      <c r="O3134" s="25"/>
      <c r="P3134" s="25"/>
      <c r="AK3134" s="27"/>
      <c r="AL3134" s="28"/>
    </row>
    <row r="3135" spans="15:38" x14ac:dyDescent="0.25">
      <c r="O3135" s="25"/>
      <c r="P3135" s="25"/>
      <c r="AK3135" s="27"/>
      <c r="AL3135" s="28"/>
    </row>
    <row r="3136" spans="15:38" x14ac:dyDescent="0.25">
      <c r="O3136" s="25"/>
      <c r="P3136" s="25"/>
      <c r="AK3136" s="27"/>
      <c r="AL3136" s="28"/>
    </row>
    <row r="3137" spans="15:38" x14ac:dyDescent="0.25">
      <c r="O3137" s="25"/>
      <c r="P3137" s="25"/>
      <c r="AK3137" s="27"/>
      <c r="AL3137" s="28"/>
    </row>
    <row r="3138" spans="15:38" x14ac:dyDescent="0.25">
      <c r="O3138" s="25"/>
      <c r="P3138" s="25"/>
      <c r="AK3138" s="27"/>
      <c r="AL3138" s="28"/>
    </row>
    <row r="3139" spans="15:38" x14ac:dyDescent="0.25">
      <c r="O3139" s="25"/>
      <c r="P3139" s="25"/>
      <c r="AK3139" s="27"/>
      <c r="AL3139" s="28"/>
    </row>
    <row r="3140" spans="15:38" x14ac:dyDescent="0.25">
      <c r="O3140" s="25"/>
      <c r="P3140" s="25"/>
      <c r="AK3140" s="27"/>
      <c r="AL3140" s="28"/>
    </row>
    <row r="3141" spans="15:38" x14ac:dyDescent="0.25">
      <c r="O3141" s="25"/>
      <c r="P3141" s="25"/>
      <c r="AK3141" s="27"/>
      <c r="AL3141" s="28"/>
    </row>
    <row r="3142" spans="15:38" x14ac:dyDescent="0.25">
      <c r="O3142" s="25"/>
      <c r="P3142" s="25"/>
      <c r="AK3142" s="27"/>
      <c r="AL3142" s="28"/>
    </row>
    <row r="3143" spans="15:38" x14ac:dyDescent="0.25">
      <c r="O3143" s="25"/>
      <c r="P3143" s="25"/>
      <c r="AK3143" s="27"/>
      <c r="AL3143" s="28"/>
    </row>
    <row r="3144" spans="15:38" x14ac:dyDescent="0.25">
      <c r="O3144" s="25"/>
      <c r="P3144" s="25"/>
      <c r="AK3144" s="27"/>
      <c r="AL3144" s="28"/>
    </row>
    <row r="3145" spans="15:38" x14ac:dyDescent="0.25">
      <c r="O3145" s="25"/>
      <c r="P3145" s="25"/>
      <c r="AK3145" s="27"/>
      <c r="AL3145" s="28"/>
    </row>
    <row r="3146" spans="15:38" x14ac:dyDescent="0.25">
      <c r="O3146" s="25"/>
      <c r="P3146" s="25"/>
      <c r="AK3146" s="27"/>
      <c r="AL3146" s="28"/>
    </row>
    <row r="3147" spans="15:38" x14ac:dyDescent="0.25">
      <c r="O3147" s="25"/>
      <c r="P3147" s="25"/>
      <c r="AK3147" s="27"/>
      <c r="AL3147" s="28"/>
    </row>
    <row r="3148" spans="15:38" x14ac:dyDescent="0.25">
      <c r="O3148" s="25"/>
      <c r="P3148" s="25"/>
      <c r="AK3148" s="27"/>
      <c r="AL3148" s="28"/>
    </row>
    <row r="3149" spans="15:38" x14ac:dyDescent="0.25">
      <c r="O3149" s="25"/>
      <c r="P3149" s="25"/>
      <c r="AK3149" s="27"/>
      <c r="AL3149" s="28"/>
    </row>
    <row r="3150" spans="15:38" x14ac:dyDescent="0.25">
      <c r="O3150" s="25"/>
      <c r="P3150" s="25"/>
      <c r="AK3150" s="27"/>
      <c r="AL3150" s="28"/>
    </row>
    <row r="3151" spans="15:38" x14ac:dyDescent="0.25">
      <c r="O3151" s="25"/>
      <c r="P3151" s="25"/>
      <c r="AK3151" s="27"/>
      <c r="AL3151" s="28"/>
    </row>
    <row r="3152" spans="15:38" x14ac:dyDescent="0.25">
      <c r="O3152" s="25"/>
      <c r="P3152" s="25"/>
      <c r="AK3152" s="27"/>
      <c r="AL3152" s="28"/>
    </row>
    <row r="3153" spans="15:38" x14ac:dyDescent="0.25">
      <c r="O3153" s="25"/>
      <c r="P3153" s="25"/>
      <c r="AK3153" s="27"/>
      <c r="AL3153" s="28"/>
    </row>
    <row r="3154" spans="15:38" x14ac:dyDescent="0.25">
      <c r="O3154" s="25"/>
      <c r="P3154" s="25"/>
      <c r="AK3154" s="27"/>
      <c r="AL3154" s="28"/>
    </row>
    <row r="3155" spans="15:38" x14ac:dyDescent="0.25">
      <c r="O3155" s="25"/>
      <c r="P3155" s="25"/>
      <c r="AK3155" s="27"/>
      <c r="AL3155" s="28"/>
    </row>
    <row r="3156" spans="15:38" x14ac:dyDescent="0.25">
      <c r="O3156" s="25"/>
      <c r="P3156" s="25"/>
      <c r="AK3156" s="27"/>
      <c r="AL3156" s="28"/>
    </row>
    <row r="3157" spans="15:38" x14ac:dyDescent="0.25">
      <c r="O3157" s="25"/>
      <c r="P3157" s="25"/>
      <c r="AK3157" s="27"/>
      <c r="AL3157" s="28"/>
    </row>
    <row r="3158" spans="15:38" x14ac:dyDescent="0.25">
      <c r="O3158" s="25"/>
      <c r="P3158" s="25"/>
      <c r="AK3158" s="27"/>
      <c r="AL3158" s="28"/>
    </row>
    <row r="3159" spans="15:38" x14ac:dyDescent="0.25">
      <c r="O3159" s="25"/>
      <c r="P3159" s="25"/>
      <c r="AK3159" s="27"/>
      <c r="AL3159" s="28"/>
    </row>
    <row r="3160" spans="15:38" x14ac:dyDescent="0.25">
      <c r="O3160" s="25"/>
      <c r="P3160" s="25"/>
      <c r="AK3160" s="27"/>
      <c r="AL3160" s="28"/>
    </row>
    <row r="3161" spans="15:38" x14ac:dyDescent="0.25">
      <c r="O3161" s="25"/>
      <c r="P3161" s="25"/>
      <c r="AK3161" s="27"/>
      <c r="AL3161" s="28"/>
    </row>
    <row r="3162" spans="15:38" x14ac:dyDescent="0.25">
      <c r="O3162" s="25"/>
      <c r="P3162" s="25"/>
      <c r="AK3162" s="27"/>
      <c r="AL3162" s="28"/>
    </row>
    <row r="3163" spans="15:38" x14ac:dyDescent="0.25">
      <c r="O3163" s="25"/>
      <c r="P3163" s="25"/>
      <c r="AK3163" s="27"/>
      <c r="AL3163" s="28"/>
    </row>
    <row r="3164" spans="15:38" x14ac:dyDescent="0.25">
      <c r="O3164" s="25"/>
      <c r="P3164" s="25"/>
      <c r="AK3164" s="27"/>
      <c r="AL3164" s="28"/>
    </row>
    <row r="3165" spans="15:38" x14ac:dyDescent="0.25">
      <c r="O3165" s="25"/>
      <c r="P3165" s="25"/>
      <c r="AK3165" s="27"/>
      <c r="AL3165" s="28"/>
    </row>
    <row r="3166" spans="15:38" x14ac:dyDescent="0.25">
      <c r="O3166" s="25"/>
      <c r="P3166" s="25"/>
      <c r="AK3166" s="27"/>
      <c r="AL3166" s="28"/>
    </row>
    <row r="3167" spans="15:38" x14ac:dyDescent="0.25">
      <c r="O3167" s="25"/>
      <c r="P3167" s="25"/>
      <c r="AK3167" s="27"/>
      <c r="AL3167" s="28"/>
    </row>
    <row r="3168" spans="15:38" x14ac:dyDescent="0.25">
      <c r="O3168" s="25"/>
      <c r="P3168" s="25"/>
      <c r="AK3168" s="27"/>
      <c r="AL3168" s="28"/>
    </row>
    <row r="3169" spans="15:38" x14ac:dyDescent="0.25">
      <c r="O3169" s="25"/>
      <c r="P3169" s="25"/>
      <c r="AK3169" s="27"/>
      <c r="AL3169" s="28"/>
    </row>
    <row r="3170" spans="15:38" x14ac:dyDescent="0.25">
      <c r="O3170" s="25"/>
      <c r="P3170" s="25"/>
      <c r="AK3170" s="27"/>
      <c r="AL3170" s="28"/>
    </row>
    <row r="3171" spans="15:38" x14ac:dyDescent="0.25">
      <c r="O3171" s="25"/>
      <c r="P3171" s="25"/>
      <c r="AK3171" s="27"/>
      <c r="AL3171" s="28"/>
    </row>
    <row r="3172" spans="15:38" x14ac:dyDescent="0.25">
      <c r="O3172" s="25"/>
      <c r="P3172" s="25"/>
      <c r="AK3172" s="27"/>
      <c r="AL3172" s="28"/>
    </row>
    <row r="3173" spans="15:38" x14ac:dyDescent="0.25">
      <c r="O3173" s="25"/>
      <c r="P3173" s="25"/>
      <c r="AK3173" s="27"/>
      <c r="AL3173" s="28"/>
    </row>
    <row r="3174" spans="15:38" x14ac:dyDescent="0.25">
      <c r="O3174" s="25"/>
      <c r="P3174" s="25"/>
      <c r="AK3174" s="27"/>
      <c r="AL3174" s="28"/>
    </row>
    <row r="3175" spans="15:38" x14ac:dyDescent="0.25">
      <c r="O3175" s="25"/>
      <c r="P3175" s="25"/>
      <c r="AK3175" s="27"/>
      <c r="AL3175" s="28"/>
    </row>
    <row r="3176" spans="15:38" x14ac:dyDescent="0.25">
      <c r="O3176" s="25"/>
      <c r="P3176" s="25"/>
      <c r="AK3176" s="27"/>
      <c r="AL3176" s="28"/>
    </row>
    <row r="3177" spans="15:38" x14ac:dyDescent="0.25">
      <c r="O3177" s="25"/>
      <c r="P3177" s="25"/>
      <c r="AK3177" s="27"/>
      <c r="AL3177" s="28"/>
    </row>
    <row r="3178" spans="15:38" x14ac:dyDescent="0.25">
      <c r="O3178" s="25"/>
      <c r="P3178" s="25"/>
      <c r="AK3178" s="27"/>
      <c r="AL3178" s="28"/>
    </row>
    <row r="3179" spans="15:38" x14ac:dyDescent="0.25">
      <c r="O3179" s="25"/>
      <c r="P3179" s="25"/>
      <c r="AK3179" s="27"/>
      <c r="AL3179" s="28"/>
    </row>
    <row r="3180" spans="15:38" x14ac:dyDescent="0.25">
      <c r="O3180" s="25"/>
      <c r="P3180" s="25"/>
      <c r="AK3180" s="27"/>
      <c r="AL3180" s="28"/>
    </row>
    <row r="3181" spans="15:38" x14ac:dyDescent="0.25">
      <c r="O3181" s="25"/>
      <c r="P3181" s="25"/>
      <c r="AK3181" s="27"/>
      <c r="AL3181" s="28"/>
    </row>
    <row r="3182" spans="15:38" x14ac:dyDescent="0.25">
      <c r="O3182" s="25"/>
      <c r="P3182" s="25"/>
      <c r="AK3182" s="27"/>
      <c r="AL3182" s="28"/>
    </row>
    <row r="3183" spans="15:38" x14ac:dyDescent="0.25">
      <c r="O3183" s="25"/>
      <c r="P3183" s="25"/>
      <c r="AK3183" s="27"/>
      <c r="AL3183" s="28"/>
    </row>
    <row r="3184" spans="15:38" x14ac:dyDescent="0.25">
      <c r="O3184" s="25"/>
      <c r="P3184" s="25"/>
      <c r="AK3184" s="27"/>
      <c r="AL3184" s="28"/>
    </row>
    <row r="3185" spans="15:38" x14ac:dyDescent="0.25">
      <c r="O3185" s="25"/>
      <c r="P3185" s="25"/>
      <c r="AK3185" s="27"/>
      <c r="AL3185" s="28"/>
    </row>
    <row r="3186" spans="15:38" x14ac:dyDescent="0.25">
      <c r="O3186" s="25"/>
      <c r="P3186" s="25"/>
      <c r="AK3186" s="27"/>
      <c r="AL3186" s="28"/>
    </row>
    <row r="3187" spans="15:38" x14ac:dyDescent="0.25">
      <c r="O3187" s="25"/>
      <c r="P3187" s="25"/>
      <c r="AK3187" s="27"/>
      <c r="AL3187" s="28"/>
    </row>
    <row r="3188" spans="15:38" x14ac:dyDescent="0.25">
      <c r="O3188" s="25"/>
      <c r="P3188" s="25"/>
      <c r="AK3188" s="27"/>
      <c r="AL3188" s="28"/>
    </row>
    <row r="3189" spans="15:38" x14ac:dyDescent="0.25">
      <c r="O3189" s="25"/>
      <c r="P3189" s="25"/>
      <c r="AK3189" s="27"/>
      <c r="AL3189" s="28"/>
    </row>
    <row r="3190" spans="15:38" x14ac:dyDescent="0.25">
      <c r="O3190" s="25"/>
      <c r="P3190" s="25"/>
      <c r="AK3190" s="27"/>
      <c r="AL3190" s="28"/>
    </row>
    <row r="3191" spans="15:38" x14ac:dyDescent="0.25">
      <c r="O3191" s="25"/>
      <c r="P3191" s="25"/>
      <c r="AK3191" s="27"/>
      <c r="AL3191" s="28"/>
    </row>
    <row r="3192" spans="15:38" x14ac:dyDescent="0.25">
      <c r="O3192" s="25"/>
      <c r="P3192" s="25"/>
      <c r="AK3192" s="27"/>
      <c r="AL3192" s="28"/>
    </row>
    <row r="3193" spans="15:38" x14ac:dyDescent="0.25">
      <c r="O3193" s="25"/>
      <c r="P3193" s="25"/>
      <c r="AK3193" s="27"/>
      <c r="AL3193" s="28"/>
    </row>
    <row r="3194" spans="15:38" x14ac:dyDescent="0.25">
      <c r="O3194" s="25"/>
      <c r="P3194" s="25"/>
      <c r="AK3194" s="27"/>
      <c r="AL3194" s="28"/>
    </row>
    <row r="3195" spans="15:38" x14ac:dyDescent="0.25">
      <c r="O3195" s="25"/>
      <c r="P3195" s="25"/>
      <c r="AK3195" s="27"/>
      <c r="AL3195" s="28"/>
    </row>
    <row r="3196" spans="15:38" x14ac:dyDescent="0.25">
      <c r="O3196" s="25"/>
      <c r="P3196" s="25"/>
      <c r="AK3196" s="27"/>
      <c r="AL3196" s="28"/>
    </row>
    <row r="3197" spans="15:38" x14ac:dyDescent="0.25">
      <c r="O3197" s="25"/>
      <c r="P3197" s="25"/>
      <c r="AK3197" s="27"/>
      <c r="AL3197" s="28"/>
    </row>
    <row r="3198" spans="15:38" x14ac:dyDescent="0.25">
      <c r="O3198" s="25"/>
      <c r="P3198" s="25"/>
      <c r="AK3198" s="27"/>
      <c r="AL3198" s="28"/>
    </row>
    <row r="3199" spans="15:38" x14ac:dyDescent="0.25">
      <c r="O3199" s="25"/>
      <c r="P3199" s="25"/>
      <c r="AK3199" s="27"/>
      <c r="AL3199" s="28"/>
    </row>
    <row r="3200" spans="15:38" x14ac:dyDescent="0.25">
      <c r="O3200" s="25"/>
      <c r="P3200" s="25"/>
      <c r="AK3200" s="27"/>
      <c r="AL3200" s="28"/>
    </row>
    <row r="3201" spans="15:38" x14ac:dyDescent="0.25">
      <c r="O3201" s="25"/>
      <c r="P3201" s="25"/>
      <c r="AK3201" s="27"/>
      <c r="AL3201" s="28"/>
    </row>
    <row r="3202" spans="15:38" x14ac:dyDescent="0.25">
      <c r="O3202" s="25"/>
      <c r="P3202" s="25"/>
      <c r="AK3202" s="27"/>
      <c r="AL3202" s="28"/>
    </row>
    <row r="3203" spans="15:38" x14ac:dyDescent="0.25">
      <c r="O3203" s="25"/>
      <c r="P3203" s="25"/>
      <c r="AK3203" s="27"/>
      <c r="AL3203" s="28"/>
    </row>
    <row r="3204" spans="15:38" x14ac:dyDescent="0.25">
      <c r="O3204" s="25"/>
      <c r="P3204" s="25"/>
      <c r="AK3204" s="27"/>
      <c r="AL3204" s="28"/>
    </row>
    <row r="3205" spans="15:38" x14ac:dyDescent="0.25">
      <c r="O3205" s="25"/>
      <c r="P3205" s="25"/>
      <c r="AK3205" s="27"/>
      <c r="AL3205" s="28"/>
    </row>
    <row r="3206" spans="15:38" x14ac:dyDescent="0.25">
      <c r="O3206" s="25"/>
      <c r="P3206" s="25"/>
      <c r="AK3206" s="27"/>
      <c r="AL3206" s="28"/>
    </row>
    <row r="3207" spans="15:38" x14ac:dyDescent="0.25">
      <c r="O3207" s="25"/>
      <c r="P3207" s="25"/>
      <c r="AK3207" s="27"/>
      <c r="AL3207" s="28"/>
    </row>
    <row r="3208" spans="15:38" x14ac:dyDescent="0.25">
      <c r="O3208" s="25"/>
      <c r="P3208" s="25"/>
      <c r="AK3208" s="27"/>
      <c r="AL3208" s="28"/>
    </row>
    <row r="3209" spans="15:38" x14ac:dyDescent="0.25">
      <c r="O3209" s="25"/>
      <c r="P3209" s="25"/>
      <c r="AK3209" s="27"/>
      <c r="AL3209" s="28"/>
    </row>
    <row r="3210" spans="15:38" x14ac:dyDescent="0.25">
      <c r="O3210" s="25"/>
      <c r="P3210" s="25"/>
      <c r="AK3210" s="27"/>
      <c r="AL3210" s="28"/>
    </row>
    <row r="3211" spans="15:38" x14ac:dyDescent="0.25">
      <c r="O3211" s="25"/>
      <c r="P3211" s="25"/>
      <c r="AK3211" s="27"/>
      <c r="AL3211" s="28"/>
    </row>
    <row r="3212" spans="15:38" x14ac:dyDescent="0.25">
      <c r="O3212" s="25"/>
      <c r="P3212" s="25"/>
      <c r="AK3212" s="27"/>
      <c r="AL3212" s="28"/>
    </row>
    <row r="3213" spans="15:38" x14ac:dyDescent="0.25">
      <c r="O3213" s="25"/>
      <c r="P3213" s="25"/>
      <c r="AK3213" s="27"/>
      <c r="AL3213" s="28"/>
    </row>
    <row r="3214" spans="15:38" x14ac:dyDescent="0.25">
      <c r="O3214" s="25"/>
      <c r="P3214" s="25"/>
      <c r="AK3214" s="27"/>
      <c r="AL3214" s="28"/>
    </row>
    <row r="3215" spans="15:38" x14ac:dyDescent="0.25">
      <c r="O3215" s="25"/>
      <c r="P3215" s="25"/>
      <c r="AK3215" s="27"/>
      <c r="AL3215" s="28"/>
    </row>
    <row r="3216" spans="15:38" x14ac:dyDescent="0.25">
      <c r="O3216" s="25"/>
      <c r="P3216" s="25"/>
      <c r="AK3216" s="27"/>
      <c r="AL3216" s="28"/>
    </row>
    <row r="3217" spans="15:38" x14ac:dyDescent="0.25">
      <c r="O3217" s="25"/>
      <c r="P3217" s="25"/>
      <c r="AK3217" s="27"/>
      <c r="AL3217" s="28"/>
    </row>
    <row r="3218" spans="15:38" x14ac:dyDescent="0.25">
      <c r="O3218" s="25"/>
      <c r="P3218" s="25"/>
      <c r="AK3218" s="27"/>
      <c r="AL3218" s="28"/>
    </row>
    <row r="3219" spans="15:38" x14ac:dyDescent="0.25">
      <c r="O3219" s="25"/>
      <c r="P3219" s="25"/>
      <c r="AK3219" s="27"/>
      <c r="AL3219" s="28"/>
    </row>
    <row r="3220" spans="15:38" x14ac:dyDescent="0.25">
      <c r="O3220" s="25"/>
      <c r="P3220" s="25"/>
      <c r="AK3220" s="27"/>
      <c r="AL3220" s="28"/>
    </row>
    <row r="3221" spans="15:38" x14ac:dyDescent="0.25">
      <c r="O3221" s="25"/>
      <c r="P3221" s="25"/>
      <c r="AK3221" s="27"/>
      <c r="AL3221" s="28"/>
    </row>
    <row r="3222" spans="15:38" x14ac:dyDescent="0.25">
      <c r="O3222" s="25"/>
      <c r="P3222" s="25"/>
      <c r="AK3222" s="27"/>
      <c r="AL3222" s="28"/>
    </row>
    <row r="3223" spans="15:38" x14ac:dyDescent="0.25">
      <c r="O3223" s="25"/>
      <c r="P3223" s="25"/>
      <c r="AK3223" s="27"/>
      <c r="AL3223" s="28"/>
    </row>
    <row r="3224" spans="15:38" x14ac:dyDescent="0.25">
      <c r="O3224" s="25"/>
      <c r="P3224" s="25"/>
      <c r="AK3224" s="27"/>
      <c r="AL3224" s="28"/>
    </row>
    <row r="3225" spans="15:38" x14ac:dyDescent="0.25">
      <c r="O3225" s="25"/>
      <c r="P3225" s="25"/>
      <c r="AK3225" s="27"/>
      <c r="AL3225" s="28"/>
    </row>
    <row r="3226" spans="15:38" x14ac:dyDescent="0.25">
      <c r="O3226" s="25"/>
      <c r="P3226" s="25"/>
      <c r="AK3226" s="27"/>
      <c r="AL3226" s="28"/>
    </row>
    <row r="3227" spans="15:38" x14ac:dyDescent="0.25">
      <c r="O3227" s="25"/>
      <c r="P3227" s="25"/>
      <c r="AK3227" s="27"/>
      <c r="AL3227" s="28"/>
    </row>
    <row r="3228" spans="15:38" x14ac:dyDescent="0.25">
      <c r="O3228" s="25"/>
      <c r="P3228" s="25"/>
      <c r="AK3228" s="27"/>
      <c r="AL3228" s="28"/>
    </row>
    <row r="3229" spans="15:38" x14ac:dyDescent="0.25">
      <c r="O3229" s="25"/>
      <c r="P3229" s="25"/>
      <c r="AK3229" s="27"/>
      <c r="AL3229" s="28"/>
    </row>
    <row r="3230" spans="15:38" x14ac:dyDescent="0.25">
      <c r="O3230" s="25"/>
      <c r="P3230" s="25"/>
      <c r="AK3230" s="27"/>
      <c r="AL3230" s="28"/>
    </row>
    <row r="3231" spans="15:38" x14ac:dyDescent="0.25">
      <c r="O3231" s="25"/>
      <c r="P3231" s="25"/>
      <c r="AK3231" s="27"/>
      <c r="AL3231" s="28"/>
    </row>
    <row r="3232" spans="15:38" x14ac:dyDescent="0.25">
      <c r="O3232" s="25"/>
      <c r="P3232" s="25"/>
      <c r="AK3232" s="27"/>
      <c r="AL3232" s="28"/>
    </row>
    <row r="3233" spans="15:38" x14ac:dyDescent="0.25">
      <c r="O3233" s="25"/>
      <c r="P3233" s="25"/>
      <c r="AK3233" s="27"/>
      <c r="AL3233" s="28"/>
    </row>
    <row r="3234" spans="15:38" x14ac:dyDescent="0.25">
      <c r="O3234" s="25"/>
      <c r="P3234" s="25"/>
      <c r="AK3234" s="27"/>
      <c r="AL3234" s="28"/>
    </row>
    <row r="3235" spans="15:38" x14ac:dyDescent="0.25">
      <c r="O3235" s="25"/>
      <c r="P3235" s="25"/>
      <c r="AK3235" s="27"/>
      <c r="AL3235" s="28"/>
    </row>
    <row r="3236" spans="15:38" x14ac:dyDescent="0.25">
      <c r="O3236" s="25"/>
      <c r="P3236" s="25"/>
      <c r="AK3236" s="27"/>
      <c r="AL3236" s="28"/>
    </row>
    <row r="3237" spans="15:38" x14ac:dyDescent="0.25">
      <c r="O3237" s="25"/>
      <c r="P3237" s="25"/>
      <c r="AK3237" s="27"/>
      <c r="AL3237" s="28"/>
    </row>
    <row r="3238" spans="15:38" x14ac:dyDescent="0.25">
      <c r="O3238" s="25"/>
      <c r="P3238" s="25"/>
      <c r="AK3238" s="27"/>
      <c r="AL3238" s="28"/>
    </row>
    <row r="3239" spans="15:38" x14ac:dyDescent="0.25">
      <c r="O3239" s="25"/>
      <c r="P3239" s="25"/>
      <c r="AK3239" s="27"/>
      <c r="AL3239" s="28"/>
    </row>
    <row r="3240" spans="15:38" x14ac:dyDescent="0.25">
      <c r="O3240" s="25"/>
      <c r="P3240" s="25"/>
      <c r="AK3240" s="27"/>
      <c r="AL3240" s="28"/>
    </row>
    <row r="3241" spans="15:38" x14ac:dyDescent="0.25">
      <c r="O3241" s="25"/>
      <c r="P3241" s="25"/>
      <c r="AK3241" s="27"/>
      <c r="AL3241" s="28"/>
    </row>
    <row r="3242" spans="15:38" x14ac:dyDescent="0.25">
      <c r="O3242" s="25"/>
      <c r="P3242" s="25"/>
      <c r="AK3242" s="27"/>
      <c r="AL3242" s="28"/>
    </row>
    <row r="3243" spans="15:38" x14ac:dyDescent="0.25">
      <c r="O3243" s="25"/>
      <c r="P3243" s="25"/>
      <c r="AK3243" s="27"/>
      <c r="AL3243" s="28"/>
    </row>
    <row r="3244" spans="15:38" x14ac:dyDescent="0.25">
      <c r="O3244" s="25"/>
      <c r="P3244" s="25"/>
      <c r="AK3244" s="27"/>
      <c r="AL3244" s="28"/>
    </row>
    <row r="3245" spans="15:38" x14ac:dyDescent="0.25">
      <c r="O3245" s="25"/>
      <c r="P3245" s="25"/>
      <c r="AK3245" s="27"/>
      <c r="AL3245" s="28"/>
    </row>
    <row r="3246" spans="15:38" x14ac:dyDescent="0.25">
      <c r="O3246" s="25"/>
      <c r="P3246" s="25"/>
      <c r="AK3246" s="27"/>
      <c r="AL3246" s="28"/>
    </row>
    <row r="3247" spans="15:38" x14ac:dyDescent="0.25">
      <c r="O3247" s="25"/>
      <c r="P3247" s="25"/>
      <c r="AK3247" s="27"/>
      <c r="AL3247" s="28"/>
    </row>
    <row r="3248" spans="15:38" x14ac:dyDescent="0.25">
      <c r="O3248" s="25"/>
      <c r="P3248" s="25"/>
      <c r="AK3248" s="27"/>
      <c r="AL3248" s="28"/>
    </row>
    <row r="3249" spans="15:38" x14ac:dyDescent="0.25">
      <c r="O3249" s="25"/>
      <c r="P3249" s="25"/>
      <c r="AK3249" s="27"/>
      <c r="AL3249" s="28"/>
    </row>
    <row r="3250" spans="15:38" x14ac:dyDescent="0.25">
      <c r="O3250" s="25"/>
      <c r="P3250" s="25"/>
      <c r="AK3250" s="27"/>
      <c r="AL3250" s="28"/>
    </row>
    <row r="3251" spans="15:38" x14ac:dyDescent="0.25">
      <c r="O3251" s="25"/>
      <c r="P3251" s="25"/>
      <c r="AK3251" s="27"/>
      <c r="AL3251" s="28"/>
    </row>
    <row r="3252" spans="15:38" x14ac:dyDescent="0.25">
      <c r="O3252" s="25"/>
      <c r="P3252" s="25"/>
      <c r="AK3252" s="27"/>
      <c r="AL3252" s="28"/>
    </row>
    <row r="3253" spans="15:38" x14ac:dyDescent="0.25">
      <c r="O3253" s="25"/>
      <c r="P3253" s="25"/>
      <c r="AK3253" s="27"/>
      <c r="AL3253" s="28"/>
    </row>
    <row r="3254" spans="15:38" x14ac:dyDescent="0.25">
      <c r="O3254" s="25"/>
      <c r="P3254" s="25"/>
      <c r="AK3254" s="27"/>
      <c r="AL3254" s="28"/>
    </row>
    <row r="3255" spans="15:38" x14ac:dyDescent="0.25">
      <c r="O3255" s="25"/>
      <c r="P3255" s="25"/>
      <c r="AK3255" s="27"/>
      <c r="AL3255" s="28"/>
    </row>
    <row r="3256" spans="15:38" x14ac:dyDescent="0.25">
      <c r="O3256" s="25"/>
      <c r="P3256" s="25"/>
      <c r="AK3256" s="27"/>
      <c r="AL3256" s="28"/>
    </row>
    <row r="3257" spans="15:38" x14ac:dyDescent="0.25">
      <c r="O3257" s="25"/>
      <c r="P3257" s="25"/>
      <c r="AK3257" s="27"/>
      <c r="AL3257" s="28"/>
    </row>
    <row r="3258" spans="15:38" x14ac:dyDescent="0.25">
      <c r="O3258" s="25"/>
      <c r="P3258" s="25"/>
      <c r="AK3258" s="27"/>
      <c r="AL3258" s="28"/>
    </row>
    <row r="3259" spans="15:38" x14ac:dyDescent="0.25">
      <c r="O3259" s="25"/>
      <c r="P3259" s="25"/>
      <c r="AK3259" s="27"/>
      <c r="AL3259" s="28"/>
    </row>
    <row r="3260" spans="15:38" x14ac:dyDescent="0.25">
      <c r="O3260" s="25"/>
      <c r="P3260" s="25"/>
      <c r="AK3260" s="27"/>
      <c r="AL3260" s="28"/>
    </row>
    <row r="3261" spans="15:38" x14ac:dyDescent="0.25">
      <c r="O3261" s="25"/>
      <c r="P3261" s="25"/>
      <c r="AK3261" s="27"/>
      <c r="AL3261" s="28"/>
    </row>
    <row r="3262" spans="15:38" x14ac:dyDescent="0.25">
      <c r="O3262" s="25"/>
      <c r="P3262" s="25"/>
      <c r="AK3262" s="27"/>
      <c r="AL3262" s="28"/>
    </row>
    <row r="3263" spans="15:38" x14ac:dyDescent="0.25">
      <c r="O3263" s="25"/>
      <c r="P3263" s="25"/>
      <c r="AK3263" s="27"/>
      <c r="AL3263" s="28"/>
    </row>
    <row r="3264" spans="15:38" x14ac:dyDescent="0.25">
      <c r="O3264" s="25"/>
      <c r="P3264" s="25"/>
      <c r="AK3264" s="27"/>
      <c r="AL3264" s="28"/>
    </row>
    <row r="3265" spans="15:38" x14ac:dyDescent="0.25">
      <c r="O3265" s="25"/>
      <c r="P3265" s="25"/>
      <c r="AK3265" s="27"/>
      <c r="AL3265" s="28"/>
    </row>
    <row r="3266" spans="15:38" x14ac:dyDescent="0.25">
      <c r="O3266" s="25"/>
      <c r="P3266" s="25"/>
      <c r="AK3266" s="27"/>
      <c r="AL3266" s="28"/>
    </row>
    <row r="3267" spans="15:38" x14ac:dyDescent="0.25">
      <c r="O3267" s="25"/>
      <c r="P3267" s="25"/>
      <c r="AK3267" s="27"/>
      <c r="AL3267" s="28"/>
    </row>
    <row r="3268" spans="15:38" x14ac:dyDescent="0.25">
      <c r="O3268" s="25"/>
      <c r="P3268" s="25"/>
      <c r="AK3268" s="27"/>
      <c r="AL3268" s="28"/>
    </row>
    <row r="3269" spans="15:38" x14ac:dyDescent="0.25">
      <c r="O3269" s="25"/>
      <c r="P3269" s="25"/>
      <c r="AK3269" s="27"/>
      <c r="AL3269" s="28"/>
    </row>
    <row r="3270" spans="15:38" x14ac:dyDescent="0.25">
      <c r="O3270" s="25"/>
      <c r="P3270" s="25"/>
      <c r="AK3270" s="27"/>
      <c r="AL3270" s="28"/>
    </row>
    <row r="3271" spans="15:38" x14ac:dyDescent="0.25">
      <c r="O3271" s="25"/>
      <c r="P3271" s="25"/>
      <c r="AK3271" s="27"/>
      <c r="AL3271" s="28"/>
    </row>
    <row r="3272" spans="15:38" x14ac:dyDescent="0.25">
      <c r="O3272" s="25"/>
      <c r="P3272" s="25"/>
      <c r="AK3272" s="27"/>
      <c r="AL3272" s="28"/>
    </row>
    <row r="3273" spans="15:38" x14ac:dyDescent="0.25">
      <c r="O3273" s="25"/>
      <c r="P3273" s="25"/>
      <c r="AK3273" s="27"/>
      <c r="AL3273" s="28"/>
    </row>
    <row r="3274" spans="15:38" x14ac:dyDescent="0.25">
      <c r="O3274" s="25"/>
      <c r="P3274" s="25"/>
      <c r="AK3274" s="27"/>
      <c r="AL3274" s="28"/>
    </row>
    <row r="3275" spans="15:38" x14ac:dyDescent="0.25">
      <c r="O3275" s="25"/>
      <c r="P3275" s="25"/>
      <c r="AK3275" s="27"/>
      <c r="AL3275" s="28"/>
    </row>
    <row r="3276" spans="15:38" x14ac:dyDescent="0.25">
      <c r="O3276" s="25"/>
      <c r="P3276" s="25"/>
      <c r="AK3276" s="27"/>
      <c r="AL3276" s="28"/>
    </row>
    <row r="3277" spans="15:38" x14ac:dyDescent="0.25">
      <c r="O3277" s="25"/>
      <c r="P3277" s="25"/>
      <c r="AK3277" s="27"/>
      <c r="AL3277" s="28"/>
    </row>
    <row r="3278" spans="15:38" x14ac:dyDescent="0.25">
      <c r="O3278" s="25"/>
      <c r="P3278" s="25"/>
      <c r="AK3278" s="27"/>
      <c r="AL3278" s="28"/>
    </row>
    <row r="3279" spans="15:38" x14ac:dyDescent="0.25">
      <c r="O3279" s="25"/>
      <c r="P3279" s="25"/>
      <c r="AK3279" s="27"/>
      <c r="AL3279" s="28"/>
    </row>
    <row r="3280" spans="15:38" x14ac:dyDescent="0.25">
      <c r="O3280" s="25"/>
      <c r="P3280" s="25"/>
      <c r="AK3280" s="27"/>
      <c r="AL3280" s="28"/>
    </row>
    <row r="3281" spans="15:38" x14ac:dyDescent="0.25">
      <c r="O3281" s="25"/>
      <c r="P3281" s="25"/>
      <c r="AK3281" s="27"/>
      <c r="AL3281" s="28"/>
    </row>
    <row r="3282" spans="15:38" x14ac:dyDescent="0.25">
      <c r="O3282" s="25"/>
      <c r="P3282" s="25"/>
      <c r="AK3282" s="27"/>
      <c r="AL3282" s="28"/>
    </row>
    <row r="3283" spans="15:38" x14ac:dyDescent="0.25">
      <c r="O3283" s="25"/>
      <c r="P3283" s="25"/>
      <c r="AK3283" s="27"/>
      <c r="AL3283" s="28"/>
    </row>
    <row r="3284" spans="15:38" x14ac:dyDescent="0.25">
      <c r="O3284" s="25"/>
      <c r="P3284" s="25"/>
      <c r="AK3284" s="27"/>
      <c r="AL3284" s="28"/>
    </row>
    <row r="3285" spans="15:38" x14ac:dyDescent="0.25">
      <c r="O3285" s="25"/>
      <c r="P3285" s="25"/>
      <c r="AK3285" s="27"/>
      <c r="AL3285" s="28"/>
    </row>
    <row r="3286" spans="15:38" x14ac:dyDescent="0.25">
      <c r="O3286" s="25"/>
      <c r="P3286" s="25"/>
      <c r="AK3286" s="27"/>
      <c r="AL3286" s="28"/>
    </row>
    <row r="3287" spans="15:38" x14ac:dyDescent="0.25">
      <c r="O3287" s="25"/>
      <c r="P3287" s="25"/>
      <c r="AK3287" s="27"/>
      <c r="AL3287" s="28"/>
    </row>
    <row r="3288" spans="15:38" x14ac:dyDescent="0.25">
      <c r="O3288" s="25"/>
      <c r="P3288" s="25"/>
      <c r="AK3288" s="27"/>
      <c r="AL3288" s="28"/>
    </row>
    <row r="3289" spans="15:38" x14ac:dyDescent="0.25">
      <c r="O3289" s="25"/>
      <c r="P3289" s="25"/>
      <c r="AK3289" s="27"/>
      <c r="AL3289" s="28"/>
    </row>
    <row r="3290" spans="15:38" x14ac:dyDescent="0.25">
      <c r="O3290" s="25"/>
      <c r="P3290" s="25"/>
      <c r="AK3290" s="27"/>
      <c r="AL3290" s="28"/>
    </row>
    <row r="3291" spans="15:38" x14ac:dyDescent="0.25">
      <c r="O3291" s="25"/>
      <c r="P3291" s="25"/>
      <c r="AK3291" s="27"/>
      <c r="AL3291" s="28"/>
    </row>
    <row r="3292" spans="15:38" x14ac:dyDescent="0.25">
      <c r="O3292" s="25"/>
      <c r="P3292" s="25"/>
      <c r="AK3292" s="27"/>
      <c r="AL3292" s="28"/>
    </row>
    <row r="3293" spans="15:38" x14ac:dyDescent="0.25">
      <c r="O3293" s="25"/>
      <c r="P3293" s="25"/>
      <c r="AK3293" s="27"/>
      <c r="AL3293" s="28"/>
    </row>
    <row r="3294" spans="15:38" x14ac:dyDescent="0.25">
      <c r="O3294" s="25"/>
      <c r="P3294" s="25"/>
      <c r="AK3294" s="27"/>
      <c r="AL3294" s="28"/>
    </row>
    <row r="3295" spans="15:38" x14ac:dyDescent="0.25">
      <c r="O3295" s="25"/>
      <c r="P3295" s="25"/>
      <c r="AK3295" s="27"/>
      <c r="AL3295" s="28"/>
    </row>
    <row r="3296" spans="15:38" x14ac:dyDescent="0.25">
      <c r="O3296" s="25"/>
      <c r="P3296" s="25"/>
      <c r="AK3296" s="27"/>
      <c r="AL3296" s="28"/>
    </row>
    <row r="3297" spans="15:38" x14ac:dyDescent="0.25">
      <c r="O3297" s="25"/>
      <c r="P3297" s="25"/>
      <c r="AK3297" s="27"/>
      <c r="AL3297" s="28"/>
    </row>
    <row r="3298" spans="15:38" x14ac:dyDescent="0.25">
      <c r="O3298" s="25"/>
      <c r="P3298" s="25"/>
      <c r="AK3298" s="27"/>
      <c r="AL3298" s="28"/>
    </row>
    <row r="3299" spans="15:38" x14ac:dyDescent="0.25">
      <c r="O3299" s="25"/>
      <c r="P3299" s="25"/>
      <c r="AK3299" s="27"/>
      <c r="AL3299" s="28"/>
    </row>
    <row r="3300" spans="15:38" x14ac:dyDescent="0.25">
      <c r="O3300" s="25"/>
      <c r="P3300" s="25"/>
      <c r="AK3300" s="27"/>
      <c r="AL3300" s="28"/>
    </row>
    <row r="3301" spans="15:38" x14ac:dyDescent="0.25">
      <c r="O3301" s="25"/>
      <c r="P3301" s="25"/>
      <c r="AK3301" s="27"/>
      <c r="AL3301" s="28"/>
    </row>
    <row r="3302" spans="15:38" x14ac:dyDescent="0.25">
      <c r="O3302" s="25"/>
      <c r="P3302" s="25"/>
      <c r="AK3302" s="27"/>
      <c r="AL3302" s="28"/>
    </row>
    <row r="3303" spans="15:38" x14ac:dyDescent="0.25">
      <c r="O3303" s="25"/>
      <c r="P3303" s="25"/>
      <c r="AK3303" s="27"/>
      <c r="AL3303" s="28"/>
    </row>
    <row r="3304" spans="15:38" x14ac:dyDescent="0.25">
      <c r="O3304" s="25"/>
      <c r="P3304" s="25"/>
      <c r="AK3304" s="27"/>
      <c r="AL3304" s="28"/>
    </row>
    <row r="3305" spans="15:38" x14ac:dyDescent="0.25">
      <c r="O3305" s="25"/>
      <c r="P3305" s="25"/>
      <c r="AK3305" s="27"/>
      <c r="AL3305" s="28"/>
    </row>
    <row r="3306" spans="15:38" x14ac:dyDescent="0.25">
      <c r="O3306" s="25"/>
      <c r="P3306" s="25"/>
      <c r="AK3306" s="27"/>
      <c r="AL3306" s="28"/>
    </row>
    <row r="3307" spans="15:38" x14ac:dyDescent="0.25">
      <c r="O3307" s="25"/>
      <c r="P3307" s="25"/>
      <c r="AK3307" s="27"/>
      <c r="AL3307" s="28"/>
    </row>
    <row r="3308" spans="15:38" x14ac:dyDescent="0.25">
      <c r="O3308" s="25"/>
      <c r="P3308" s="25"/>
      <c r="AK3308" s="27"/>
      <c r="AL3308" s="28"/>
    </row>
    <row r="3309" spans="15:38" x14ac:dyDescent="0.25">
      <c r="O3309" s="25"/>
      <c r="P3309" s="25"/>
      <c r="AK3309" s="27"/>
      <c r="AL3309" s="28"/>
    </row>
    <row r="3310" spans="15:38" x14ac:dyDescent="0.25">
      <c r="O3310" s="25"/>
      <c r="P3310" s="25"/>
      <c r="AK3310" s="27"/>
      <c r="AL3310" s="28"/>
    </row>
    <row r="3311" spans="15:38" x14ac:dyDescent="0.25">
      <c r="O3311" s="25"/>
      <c r="P3311" s="25"/>
      <c r="AK3311" s="27"/>
      <c r="AL3311" s="28"/>
    </row>
    <row r="3312" spans="15:38" x14ac:dyDescent="0.25">
      <c r="O3312" s="25"/>
      <c r="P3312" s="25"/>
      <c r="AK3312" s="27"/>
      <c r="AL3312" s="28"/>
    </row>
    <row r="3313" spans="15:38" x14ac:dyDescent="0.25">
      <c r="O3313" s="25"/>
      <c r="P3313" s="25"/>
      <c r="AK3313" s="27"/>
      <c r="AL3313" s="28"/>
    </row>
    <row r="3314" spans="15:38" x14ac:dyDescent="0.25">
      <c r="O3314" s="25"/>
      <c r="P3314" s="25"/>
      <c r="AK3314" s="27"/>
      <c r="AL3314" s="28"/>
    </row>
    <row r="3315" spans="15:38" x14ac:dyDescent="0.25">
      <c r="O3315" s="25"/>
      <c r="P3315" s="25"/>
      <c r="AK3315" s="27"/>
      <c r="AL3315" s="28"/>
    </row>
    <row r="3316" spans="15:38" x14ac:dyDescent="0.25">
      <c r="O3316" s="25"/>
      <c r="P3316" s="25"/>
      <c r="AK3316" s="27"/>
      <c r="AL3316" s="28"/>
    </row>
    <row r="3317" spans="15:38" x14ac:dyDescent="0.25">
      <c r="O3317" s="25"/>
      <c r="P3317" s="25"/>
      <c r="AK3317" s="27"/>
      <c r="AL3317" s="28"/>
    </row>
    <row r="3318" spans="15:38" x14ac:dyDescent="0.25">
      <c r="O3318" s="25"/>
      <c r="P3318" s="25"/>
      <c r="AK3318" s="27"/>
      <c r="AL3318" s="28"/>
    </row>
    <row r="3319" spans="15:38" x14ac:dyDescent="0.25">
      <c r="O3319" s="25"/>
      <c r="P3319" s="25"/>
      <c r="AK3319" s="27"/>
      <c r="AL3319" s="28"/>
    </row>
    <row r="3320" spans="15:38" x14ac:dyDescent="0.25">
      <c r="O3320" s="25"/>
      <c r="P3320" s="25"/>
      <c r="AK3320" s="27"/>
      <c r="AL3320" s="28"/>
    </row>
    <row r="3321" spans="15:38" x14ac:dyDescent="0.25">
      <c r="O3321" s="25"/>
      <c r="P3321" s="25"/>
      <c r="AK3321" s="27"/>
      <c r="AL3321" s="28"/>
    </row>
    <row r="3322" spans="15:38" x14ac:dyDescent="0.25">
      <c r="O3322" s="25"/>
      <c r="P3322" s="25"/>
      <c r="AK3322" s="27"/>
      <c r="AL3322" s="28"/>
    </row>
    <row r="3323" spans="15:38" x14ac:dyDescent="0.25">
      <c r="O3323" s="25"/>
      <c r="P3323" s="25"/>
      <c r="AK3323" s="27"/>
      <c r="AL3323" s="28"/>
    </row>
    <row r="3324" spans="15:38" x14ac:dyDescent="0.25">
      <c r="O3324" s="25"/>
      <c r="P3324" s="25"/>
      <c r="AK3324" s="27"/>
      <c r="AL3324" s="28"/>
    </row>
    <row r="3325" spans="15:38" x14ac:dyDescent="0.25">
      <c r="O3325" s="25"/>
      <c r="P3325" s="25"/>
      <c r="AK3325" s="27"/>
      <c r="AL3325" s="28"/>
    </row>
    <row r="3326" spans="15:38" x14ac:dyDescent="0.25">
      <c r="O3326" s="25"/>
      <c r="P3326" s="25"/>
      <c r="AK3326" s="27"/>
      <c r="AL3326" s="28"/>
    </row>
    <row r="3327" spans="15:38" x14ac:dyDescent="0.25">
      <c r="O3327" s="25"/>
      <c r="P3327" s="25"/>
      <c r="AK3327" s="27"/>
      <c r="AL3327" s="28"/>
    </row>
    <row r="3328" spans="15:38" x14ac:dyDescent="0.25">
      <c r="O3328" s="25"/>
      <c r="P3328" s="25"/>
      <c r="AK3328" s="27"/>
      <c r="AL3328" s="28"/>
    </row>
    <row r="3329" spans="15:38" x14ac:dyDescent="0.25">
      <c r="O3329" s="25"/>
      <c r="P3329" s="25"/>
      <c r="AK3329" s="27"/>
      <c r="AL3329" s="28"/>
    </row>
    <row r="3330" spans="15:38" x14ac:dyDescent="0.25">
      <c r="O3330" s="25"/>
      <c r="P3330" s="25"/>
      <c r="AK3330" s="27"/>
      <c r="AL3330" s="28"/>
    </row>
    <row r="3331" spans="15:38" x14ac:dyDescent="0.25">
      <c r="O3331" s="25"/>
      <c r="P3331" s="25"/>
      <c r="AK3331" s="27"/>
      <c r="AL3331" s="28"/>
    </row>
    <row r="3332" spans="15:38" x14ac:dyDescent="0.25">
      <c r="O3332" s="25"/>
      <c r="P3332" s="25"/>
      <c r="AK3332" s="27"/>
      <c r="AL3332" s="28"/>
    </row>
    <row r="3333" spans="15:38" x14ac:dyDescent="0.25">
      <c r="O3333" s="25"/>
      <c r="P3333" s="25"/>
      <c r="AK3333" s="27"/>
      <c r="AL3333" s="28"/>
    </row>
    <row r="3334" spans="15:38" x14ac:dyDescent="0.25">
      <c r="O3334" s="25"/>
      <c r="P3334" s="25"/>
      <c r="AK3334" s="27"/>
      <c r="AL3334" s="28"/>
    </row>
    <row r="3335" spans="15:38" x14ac:dyDescent="0.25">
      <c r="O3335" s="25"/>
      <c r="P3335" s="25"/>
      <c r="AK3335" s="27"/>
      <c r="AL3335" s="28"/>
    </row>
    <row r="3336" spans="15:38" x14ac:dyDescent="0.25">
      <c r="O3336" s="25"/>
      <c r="P3336" s="25"/>
      <c r="AK3336" s="27"/>
      <c r="AL3336" s="28"/>
    </row>
    <row r="3337" spans="15:38" x14ac:dyDescent="0.25">
      <c r="O3337" s="25"/>
      <c r="P3337" s="25"/>
      <c r="AK3337" s="27"/>
      <c r="AL3337" s="28"/>
    </row>
    <row r="3338" spans="15:38" x14ac:dyDescent="0.25">
      <c r="O3338" s="25"/>
      <c r="P3338" s="25"/>
      <c r="AK3338" s="27"/>
      <c r="AL3338" s="28"/>
    </row>
    <row r="3339" spans="15:38" x14ac:dyDescent="0.25">
      <c r="O3339" s="25"/>
      <c r="P3339" s="25"/>
      <c r="AK3339" s="27"/>
      <c r="AL3339" s="28"/>
    </row>
    <row r="3340" spans="15:38" x14ac:dyDescent="0.25">
      <c r="O3340" s="25"/>
      <c r="P3340" s="25"/>
      <c r="AK3340" s="27"/>
      <c r="AL3340" s="28"/>
    </row>
    <row r="3341" spans="15:38" x14ac:dyDescent="0.25">
      <c r="O3341" s="25"/>
      <c r="P3341" s="25"/>
      <c r="AK3341" s="27"/>
      <c r="AL3341" s="28"/>
    </row>
    <row r="3342" spans="15:38" x14ac:dyDescent="0.25">
      <c r="O3342" s="25"/>
      <c r="P3342" s="25"/>
      <c r="AK3342" s="27"/>
      <c r="AL3342" s="28"/>
    </row>
    <row r="3343" spans="15:38" x14ac:dyDescent="0.25">
      <c r="O3343" s="25"/>
      <c r="P3343" s="25"/>
      <c r="AK3343" s="27"/>
      <c r="AL3343" s="28"/>
    </row>
    <row r="3344" spans="15:38" x14ac:dyDescent="0.25">
      <c r="O3344" s="25"/>
      <c r="P3344" s="25"/>
      <c r="AK3344" s="27"/>
      <c r="AL3344" s="28"/>
    </row>
    <row r="3345" spans="15:38" x14ac:dyDescent="0.25">
      <c r="O3345" s="25"/>
      <c r="P3345" s="25"/>
      <c r="AK3345" s="27"/>
      <c r="AL3345" s="28"/>
    </row>
    <row r="3346" spans="15:38" x14ac:dyDescent="0.25">
      <c r="O3346" s="25"/>
      <c r="P3346" s="25"/>
      <c r="AK3346" s="27"/>
      <c r="AL3346" s="28"/>
    </row>
    <row r="3347" spans="15:38" x14ac:dyDescent="0.25">
      <c r="O3347" s="25"/>
      <c r="P3347" s="25"/>
      <c r="AK3347" s="27"/>
      <c r="AL3347" s="28"/>
    </row>
    <row r="3348" spans="15:38" x14ac:dyDescent="0.25">
      <c r="O3348" s="25"/>
      <c r="P3348" s="25"/>
      <c r="AK3348" s="27"/>
      <c r="AL3348" s="28"/>
    </row>
    <row r="3349" spans="15:38" x14ac:dyDescent="0.25">
      <c r="O3349" s="25"/>
      <c r="P3349" s="25"/>
      <c r="AK3349" s="27"/>
      <c r="AL3349" s="28"/>
    </row>
    <row r="3350" spans="15:38" x14ac:dyDescent="0.25">
      <c r="O3350" s="25"/>
      <c r="P3350" s="25"/>
      <c r="AK3350" s="27"/>
      <c r="AL3350" s="28"/>
    </row>
    <row r="3351" spans="15:38" x14ac:dyDescent="0.25">
      <c r="O3351" s="25"/>
      <c r="P3351" s="25"/>
      <c r="AK3351" s="27"/>
      <c r="AL3351" s="28"/>
    </row>
    <row r="3352" spans="15:38" x14ac:dyDescent="0.25">
      <c r="O3352" s="25"/>
      <c r="P3352" s="25"/>
      <c r="AK3352" s="27"/>
      <c r="AL3352" s="28"/>
    </row>
    <row r="3353" spans="15:38" x14ac:dyDescent="0.25">
      <c r="O3353" s="25"/>
      <c r="P3353" s="25"/>
      <c r="AK3353" s="27"/>
      <c r="AL3353" s="28"/>
    </row>
    <row r="3354" spans="15:38" x14ac:dyDescent="0.25">
      <c r="O3354" s="25"/>
      <c r="P3354" s="25"/>
      <c r="AK3354" s="27"/>
      <c r="AL3354" s="28"/>
    </row>
    <row r="3355" spans="15:38" x14ac:dyDescent="0.25">
      <c r="O3355" s="25"/>
      <c r="P3355" s="25"/>
      <c r="AK3355" s="27"/>
      <c r="AL3355" s="28"/>
    </row>
    <row r="3356" spans="15:38" x14ac:dyDescent="0.25">
      <c r="O3356" s="25"/>
      <c r="P3356" s="25"/>
      <c r="AK3356" s="27"/>
      <c r="AL3356" s="28"/>
    </row>
    <row r="3357" spans="15:38" x14ac:dyDescent="0.25">
      <c r="O3357" s="25"/>
      <c r="P3357" s="25"/>
      <c r="AK3357" s="27"/>
      <c r="AL3357" s="28"/>
    </row>
    <row r="3358" spans="15:38" x14ac:dyDescent="0.25">
      <c r="O3358" s="25"/>
      <c r="P3358" s="25"/>
      <c r="AK3358" s="27"/>
      <c r="AL3358" s="28"/>
    </row>
    <row r="3359" spans="15:38" x14ac:dyDescent="0.25">
      <c r="O3359" s="25"/>
      <c r="P3359" s="25"/>
      <c r="AK3359" s="27"/>
      <c r="AL3359" s="28"/>
    </row>
    <row r="3360" spans="15:38" x14ac:dyDescent="0.25">
      <c r="O3360" s="25"/>
      <c r="P3360" s="25"/>
      <c r="AK3360" s="27"/>
      <c r="AL3360" s="28"/>
    </row>
    <row r="3361" spans="15:38" x14ac:dyDescent="0.25">
      <c r="O3361" s="25"/>
      <c r="P3361" s="25"/>
      <c r="AK3361" s="27"/>
      <c r="AL3361" s="28"/>
    </row>
    <row r="3362" spans="15:38" x14ac:dyDescent="0.25">
      <c r="O3362" s="25"/>
      <c r="P3362" s="25"/>
      <c r="AK3362" s="27"/>
      <c r="AL3362" s="28"/>
    </row>
    <row r="3363" spans="15:38" x14ac:dyDescent="0.25">
      <c r="O3363" s="25"/>
      <c r="P3363" s="25"/>
      <c r="AK3363" s="27"/>
      <c r="AL3363" s="28"/>
    </row>
    <row r="3364" spans="15:38" x14ac:dyDescent="0.25">
      <c r="O3364" s="25"/>
      <c r="P3364" s="25"/>
      <c r="AK3364" s="27"/>
      <c r="AL3364" s="28"/>
    </row>
    <row r="3365" spans="15:38" x14ac:dyDescent="0.25">
      <c r="O3365" s="25"/>
      <c r="P3365" s="25"/>
      <c r="AK3365" s="27"/>
      <c r="AL3365" s="28"/>
    </row>
    <row r="3366" spans="15:38" x14ac:dyDescent="0.25">
      <c r="O3366" s="25"/>
      <c r="P3366" s="25"/>
      <c r="AK3366" s="27"/>
      <c r="AL3366" s="28"/>
    </row>
    <row r="3367" spans="15:38" x14ac:dyDescent="0.25">
      <c r="O3367" s="25"/>
      <c r="P3367" s="25"/>
      <c r="AK3367" s="27"/>
      <c r="AL3367" s="28"/>
    </row>
    <row r="3368" spans="15:38" x14ac:dyDescent="0.25">
      <c r="O3368" s="25"/>
      <c r="P3368" s="25"/>
      <c r="AK3368" s="27"/>
      <c r="AL3368" s="28"/>
    </row>
    <row r="3369" spans="15:38" x14ac:dyDescent="0.25">
      <c r="O3369" s="25"/>
      <c r="P3369" s="25"/>
      <c r="AK3369" s="27"/>
      <c r="AL3369" s="28"/>
    </row>
    <row r="3370" spans="15:38" x14ac:dyDescent="0.25">
      <c r="O3370" s="25"/>
      <c r="P3370" s="25"/>
      <c r="AK3370" s="27"/>
      <c r="AL3370" s="28"/>
    </row>
    <row r="3371" spans="15:38" x14ac:dyDescent="0.25">
      <c r="O3371" s="25"/>
      <c r="P3371" s="25"/>
      <c r="AK3371" s="27"/>
      <c r="AL3371" s="28"/>
    </row>
    <row r="3372" spans="15:38" x14ac:dyDescent="0.25">
      <c r="O3372" s="25"/>
      <c r="P3372" s="25"/>
      <c r="AK3372" s="27"/>
      <c r="AL3372" s="28"/>
    </row>
    <row r="3373" spans="15:38" x14ac:dyDescent="0.25">
      <c r="O3373" s="25"/>
      <c r="P3373" s="25"/>
      <c r="AK3373" s="27"/>
      <c r="AL3373" s="28"/>
    </row>
    <row r="3374" spans="15:38" x14ac:dyDescent="0.25">
      <c r="O3374" s="25"/>
      <c r="P3374" s="25"/>
      <c r="AK3374" s="27"/>
      <c r="AL3374" s="28"/>
    </row>
    <row r="3375" spans="15:38" x14ac:dyDescent="0.25">
      <c r="O3375" s="25"/>
      <c r="P3375" s="25"/>
      <c r="AK3375" s="27"/>
      <c r="AL3375" s="28"/>
    </row>
    <row r="3376" spans="15:38" x14ac:dyDescent="0.25">
      <c r="O3376" s="25"/>
      <c r="P3376" s="25"/>
      <c r="AK3376" s="27"/>
      <c r="AL3376" s="28"/>
    </row>
    <row r="3377" spans="15:38" x14ac:dyDescent="0.25">
      <c r="O3377" s="25"/>
      <c r="P3377" s="25"/>
      <c r="AK3377" s="27"/>
      <c r="AL3377" s="28"/>
    </row>
    <row r="3378" spans="15:38" x14ac:dyDescent="0.25">
      <c r="O3378" s="25"/>
      <c r="P3378" s="25"/>
      <c r="AK3378" s="27"/>
      <c r="AL3378" s="28"/>
    </row>
    <row r="3379" spans="15:38" x14ac:dyDescent="0.25">
      <c r="O3379" s="25"/>
      <c r="P3379" s="25"/>
      <c r="AK3379" s="27"/>
      <c r="AL3379" s="28"/>
    </row>
    <row r="3380" spans="15:38" x14ac:dyDescent="0.25">
      <c r="O3380" s="25"/>
      <c r="P3380" s="25"/>
      <c r="AK3380" s="27"/>
      <c r="AL3380" s="28"/>
    </row>
    <row r="3381" spans="15:38" x14ac:dyDescent="0.25">
      <c r="O3381" s="25"/>
      <c r="P3381" s="25"/>
      <c r="AK3381" s="27"/>
      <c r="AL3381" s="28"/>
    </row>
    <row r="3382" spans="15:38" x14ac:dyDescent="0.25">
      <c r="O3382" s="25"/>
      <c r="P3382" s="25"/>
      <c r="AK3382" s="27"/>
      <c r="AL3382" s="28"/>
    </row>
    <row r="3383" spans="15:38" x14ac:dyDescent="0.25">
      <c r="O3383" s="25"/>
      <c r="P3383" s="25"/>
      <c r="AK3383" s="27"/>
      <c r="AL3383" s="28"/>
    </row>
    <row r="3384" spans="15:38" x14ac:dyDescent="0.25">
      <c r="O3384" s="25"/>
      <c r="P3384" s="25"/>
      <c r="AK3384" s="27"/>
      <c r="AL3384" s="28"/>
    </row>
    <row r="3385" spans="15:38" x14ac:dyDescent="0.25">
      <c r="O3385" s="25"/>
      <c r="P3385" s="25"/>
      <c r="AK3385" s="27"/>
      <c r="AL3385" s="28"/>
    </row>
    <row r="3386" spans="15:38" x14ac:dyDescent="0.25">
      <c r="O3386" s="25"/>
      <c r="P3386" s="25"/>
      <c r="AK3386" s="27"/>
      <c r="AL3386" s="28"/>
    </row>
    <row r="3387" spans="15:38" x14ac:dyDescent="0.25">
      <c r="O3387" s="25"/>
      <c r="P3387" s="25"/>
      <c r="AK3387" s="27"/>
      <c r="AL3387" s="28"/>
    </row>
    <row r="3388" spans="15:38" x14ac:dyDescent="0.25">
      <c r="O3388" s="25"/>
      <c r="P3388" s="25"/>
      <c r="AK3388" s="27"/>
      <c r="AL3388" s="28"/>
    </row>
    <row r="3389" spans="15:38" x14ac:dyDescent="0.25">
      <c r="O3389" s="25"/>
      <c r="P3389" s="25"/>
      <c r="AK3389" s="27"/>
      <c r="AL3389" s="28"/>
    </row>
    <row r="3390" spans="15:38" x14ac:dyDescent="0.25">
      <c r="O3390" s="25"/>
      <c r="P3390" s="25"/>
      <c r="AK3390" s="27"/>
      <c r="AL3390" s="28"/>
    </row>
    <row r="3391" spans="15:38" x14ac:dyDescent="0.25">
      <c r="O3391" s="25"/>
      <c r="P3391" s="25"/>
      <c r="AK3391" s="27"/>
      <c r="AL3391" s="28"/>
    </row>
    <row r="3392" spans="15:38" x14ac:dyDescent="0.25">
      <c r="O3392" s="25"/>
      <c r="P3392" s="25"/>
      <c r="AK3392" s="27"/>
      <c r="AL3392" s="28"/>
    </row>
    <row r="3393" spans="15:38" x14ac:dyDescent="0.25">
      <c r="O3393" s="25"/>
      <c r="P3393" s="25"/>
      <c r="AK3393" s="27"/>
      <c r="AL3393" s="28"/>
    </row>
    <row r="3394" spans="15:38" x14ac:dyDescent="0.25">
      <c r="O3394" s="25"/>
      <c r="P3394" s="25"/>
      <c r="AK3394" s="27"/>
      <c r="AL3394" s="28"/>
    </row>
    <row r="3395" spans="15:38" x14ac:dyDescent="0.25">
      <c r="O3395" s="25"/>
      <c r="P3395" s="25"/>
      <c r="AK3395" s="27"/>
      <c r="AL3395" s="28"/>
    </row>
    <row r="3396" spans="15:38" x14ac:dyDescent="0.25">
      <c r="O3396" s="25"/>
      <c r="P3396" s="25"/>
      <c r="AK3396" s="27"/>
      <c r="AL3396" s="28"/>
    </row>
    <row r="3397" spans="15:38" x14ac:dyDescent="0.25">
      <c r="O3397" s="25"/>
      <c r="P3397" s="25"/>
      <c r="AK3397" s="27"/>
      <c r="AL3397" s="28"/>
    </row>
    <row r="3398" spans="15:38" x14ac:dyDescent="0.25">
      <c r="O3398" s="25"/>
      <c r="P3398" s="25"/>
      <c r="AK3398" s="27"/>
      <c r="AL3398" s="28"/>
    </row>
    <row r="3399" spans="15:38" x14ac:dyDescent="0.25">
      <c r="O3399" s="25"/>
      <c r="P3399" s="25"/>
      <c r="AK3399" s="27"/>
      <c r="AL3399" s="28"/>
    </row>
    <row r="3400" spans="15:38" x14ac:dyDescent="0.25">
      <c r="O3400" s="25"/>
      <c r="P3400" s="25"/>
      <c r="AK3400" s="27"/>
      <c r="AL3400" s="28"/>
    </row>
    <row r="3401" spans="15:38" x14ac:dyDescent="0.25">
      <c r="O3401" s="25"/>
      <c r="P3401" s="25"/>
      <c r="AK3401" s="27"/>
      <c r="AL3401" s="28"/>
    </row>
    <row r="3402" spans="15:38" x14ac:dyDescent="0.25">
      <c r="O3402" s="25"/>
      <c r="P3402" s="25"/>
      <c r="AK3402" s="27"/>
      <c r="AL3402" s="28"/>
    </row>
    <row r="3403" spans="15:38" x14ac:dyDescent="0.25">
      <c r="O3403" s="25"/>
      <c r="P3403" s="25"/>
      <c r="AK3403" s="27"/>
      <c r="AL3403" s="28"/>
    </row>
    <row r="3404" spans="15:38" x14ac:dyDescent="0.25">
      <c r="O3404" s="25"/>
      <c r="P3404" s="25"/>
      <c r="AK3404" s="27"/>
      <c r="AL3404" s="28"/>
    </row>
    <row r="3405" spans="15:38" x14ac:dyDescent="0.25">
      <c r="O3405" s="25"/>
      <c r="P3405" s="25"/>
      <c r="AK3405" s="27"/>
      <c r="AL3405" s="28"/>
    </row>
    <row r="3406" spans="15:38" x14ac:dyDescent="0.25">
      <c r="O3406" s="25"/>
      <c r="P3406" s="25"/>
      <c r="AK3406" s="27"/>
      <c r="AL3406" s="28"/>
    </row>
    <row r="3407" spans="15:38" x14ac:dyDescent="0.25">
      <c r="O3407" s="25"/>
      <c r="P3407" s="25"/>
      <c r="AK3407" s="27"/>
      <c r="AL3407" s="28"/>
    </row>
    <row r="3408" spans="15:38" x14ac:dyDescent="0.25">
      <c r="O3408" s="25"/>
      <c r="P3408" s="25"/>
      <c r="AK3408" s="27"/>
      <c r="AL3408" s="28"/>
    </row>
    <row r="3409" spans="15:38" x14ac:dyDescent="0.25">
      <c r="O3409" s="25"/>
      <c r="P3409" s="25"/>
      <c r="AK3409" s="27"/>
      <c r="AL3409" s="28"/>
    </row>
    <row r="3410" spans="15:38" x14ac:dyDescent="0.25">
      <c r="O3410" s="25"/>
      <c r="P3410" s="25"/>
      <c r="AK3410" s="27"/>
      <c r="AL3410" s="28"/>
    </row>
    <row r="3411" spans="15:38" x14ac:dyDescent="0.25">
      <c r="O3411" s="25"/>
      <c r="P3411" s="25"/>
      <c r="AK3411" s="27"/>
      <c r="AL3411" s="28"/>
    </row>
    <row r="3412" spans="15:38" x14ac:dyDescent="0.25">
      <c r="O3412" s="25"/>
      <c r="P3412" s="25"/>
      <c r="AK3412" s="27"/>
      <c r="AL3412" s="28"/>
    </row>
    <row r="3413" spans="15:38" x14ac:dyDescent="0.25">
      <c r="O3413" s="25"/>
      <c r="P3413" s="25"/>
      <c r="AK3413" s="27"/>
      <c r="AL3413" s="28"/>
    </row>
    <row r="3414" spans="15:38" x14ac:dyDescent="0.25">
      <c r="O3414" s="25"/>
      <c r="P3414" s="25"/>
      <c r="AK3414" s="27"/>
      <c r="AL3414" s="28"/>
    </row>
    <row r="3415" spans="15:38" x14ac:dyDescent="0.25">
      <c r="O3415" s="25"/>
      <c r="P3415" s="25"/>
      <c r="AK3415" s="27"/>
      <c r="AL3415" s="28"/>
    </row>
    <row r="3416" spans="15:38" x14ac:dyDescent="0.25">
      <c r="O3416" s="25"/>
      <c r="P3416" s="25"/>
      <c r="AK3416" s="27"/>
      <c r="AL3416" s="28"/>
    </row>
    <row r="3417" spans="15:38" x14ac:dyDescent="0.25">
      <c r="O3417" s="25"/>
      <c r="P3417" s="25"/>
      <c r="AK3417" s="27"/>
      <c r="AL3417" s="28"/>
    </row>
    <row r="3418" spans="15:38" x14ac:dyDescent="0.25">
      <c r="O3418" s="25"/>
      <c r="P3418" s="25"/>
      <c r="AK3418" s="27"/>
      <c r="AL3418" s="28"/>
    </row>
    <row r="3419" spans="15:38" x14ac:dyDescent="0.25">
      <c r="O3419" s="25"/>
      <c r="P3419" s="25"/>
      <c r="AK3419" s="27"/>
      <c r="AL3419" s="28"/>
    </row>
    <row r="3420" spans="15:38" x14ac:dyDescent="0.25">
      <c r="O3420" s="25"/>
      <c r="P3420" s="25"/>
      <c r="AK3420" s="27"/>
      <c r="AL3420" s="28"/>
    </row>
    <row r="3421" spans="15:38" x14ac:dyDescent="0.25">
      <c r="O3421" s="25"/>
      <c r="P3421" s="25"/>
      <c r="AK3421" s="27"/>
      <c r="AL3421" s="28"/>
    </row>
    <row r="3422" spans="15:38" x14ac:dyDescent="0.25">
      <c r="O3422" s="25"/>
      <c r="P3422" s="25"/>
      <c r="AK3422" s="27"/>
      <c r="AL3422" s="28"/>
    </row>
    <row r="3423" spans="15:38" x14ac:dyDescent="0.25">
      <c r="O3423" s="25"/>
      <c r="P3423" s="25"/>
      <c r="AK3423" s="27"/>
      <c r="AL3423" s="28"/>
    </row>
    <row r="3424" spans="15:38" x14ac:dyDescent="0.25">
      <c r="O3424" s="25"/>
      <c r="P3424" s="25"/>
      <c r="AK3424" s="27"/>
      <c r="AL3424" s="28"/>
    </row>
    <row r="3425" spans="15:38" x14ac:dyDescent="0.25">
      <c r="O3425" s="25"/>
      <c r="P3425" s="25"/>
      <c r="AK3425" s="27"/>
      <c r="AL3425" s="28"/>
    </row>
    <row r="3426" spans="15:38" x14ac:dyDescent="0.25">
      <c r="O3426" s="25"/>
      <c r="P3426" s="25"/>
      <c r="AK3426" s="27"/>
      <c r="AL3426" s="28"/>
    </row>
    <row r="3427" spans="15:38" x14ac:dyDescent="0.25">
      <c r="O3427" s="25"/>
      <c r="P3427" s="25"/>
      <c r="AK3427" s="27"/>
      <c r="AL3427" s="28"/>
    </row>
    <row r="3428" spans="15:38" x14ac:dyDescent="0.25">
      <c r="O3428" s="25"/>
      <c r="P3428" s="25"/>
      <c r="AK3428" s="27"/>
      <c r="AL3428" s="28"/>
    </row>
    <row r="3429" spans="15:38" x14ac:dyDescent="0.25">
      <c r="O3429" s="25"/>
      <c r="P3429" s="25"/>
      <c r="AK3429" s="27"/>
      <c r="AL3429" s="28"/>
    </row>
    <row r="3430" spans="15:38" x14ac:dyDescent="0.25">
      <c r="O3430" s="25"/>
      <c r="P3430" s="25"/>
      <c r="AK3430" s="27"/>
      <c r="AL3430" s="28"/>
    </row>
    <row r="3431" spans="15:38" x14ac:dyDescent="0.25">
      <c r="O3431" s="25"/>
      <c r="P3431" s="25"/>
      <c r="AK3431" s="27"/>
      <c r="AL3431" s="28"/>
    </row>
    <row r="3432" spans="15:38" x14ac:dyDescent="0.25">
      <c r="O3432" s="25"/>
      <c r="P3432" s="25"/>
      <c r="AK3432" s="27"/>
      <c r="AL3432" s="28"/>
    </row>
    <row r="3433" spans="15:38" x14ac:dyDescent="0.25">
      <c r="O3433" s="25"/>
      <c r="P3433" s="25"/>
      <c r="AK3433" s="27"/>
      <c r="AL3433" s="28"/>
    </row>
    <row r="3434" spans="15:38" x14ac:dyDescent="0.25">
      <c r="O3434" s="25"/>
      <c r="P3434" s="25"/>
      <c r="AK3434" s="27"/>
      <c r="AL3434" s="28"/>
    </row>
    <row r="3435" spans="15:38" x14ac:dyDescent="0.25">
      <c r="O3435" s="25"/>
      <c r="P3435" s="25"/>
      <c r="AK3435" s="27"/>
      <c r="AL3435" s="28"/>
    </row>
    <row r="3436" spans="15:38" x14ac:dyDescent="0.25">
      <c r="O3436" s="25"/>
      <c r="P3436" s="25"/>
      <c r="AK3436" s="27"/>
      <c r="AL3436" s="28"/>
    </row>
    <row r="3437" spans="15:38" x14ac:dyDescent="0.25">
      <c r="O3437" s="25"/>
      <c r="P3437" s="25"/>
      <c r="AK3437" s="27"/>
      <c r="AL3437" s="28"/>
    </row>
    <row r="3438" spans="15:38" x14ac:dyDescent="0.25">
      <c r="O3438" s="25"/>
      <c r="P3438" s="25"/>
      <c r="AK3438" s="27"/>
      <c r="AL3438" s="28"/>
    </row>
    <row r="3439" spans="15:38" x14ac:dyDescent="0.25">
      <c r="O3439" s="25"/>
      <c r="P3439" s="25"/>
      <c r="AK3439" s="27"/>
      <c r="AL3439" s="28"/>
    </row>
    <row r="3440" spans="15:38" x14ac:dyDescent="0.25">
      <c r="O3440" s="25"/>
      <c r="P3440" s="25"/>
      <c r="AK3440" s="27"/>
      <c r="AL3440" s="28"/>
    </row>
    <row r="3441" spans="15:38" x14ac:dyDescent="0.25">
      <c r="O3441" s="25"/>
      <c r="P3441" s="25"/>
      <c r="AK3441" s="27"/>
      <c r="AL3441" s="28"/>
    </row>
    <row r="3442" spans="15:38" x14ac:dyDescent="0.25">
      <c r="O3442" s="25"/>
      <c r="P3442" s="25"/>
      <c r="AK3442" s="27"/>
      <c r="AL3442" s="28"/>
    </row>
    <row r="3443" spans="15:38" x14ac:dyDescent="0.25">
      <c r="O3443" s="25"/>
      <c r="P3443" s="25"/>
      <c r="AK3443" s="27"/>
      <c r="AL3443" s="28"/>
    </row>
    <row r="3444" spans="15:38" x14ac:dyDescent="0.25">
      <c r="O3444" s="25"/>
      <c r="P3444" s="25"/>
      <c r="AK3444" s="27"/>
      <c r="AL3444" s="28"/>
    </row>
    <row r="3445" spans="15:38" x14ac:dyDescent="0.25">
      <c r="O3445" s="25"/>
      <c r="P3445" s="25"/>
      <c r="AK3445" s="27"/>
      <c r="AL3445" s="28"/>
    </row>
    <row r="3446" spans="15:38" x14ac:dyDescent="0.25">
      <c r="O3446" s="25"/>
      <c r="P3446" s="25"/>
      <c r="AK3446" s="27"/>
      <c r="AL3446" s="28"/>
    </row>
    <row r="3447" spans="15:38" x14ac:dyDescent="0.25">
      <c r="O3447" s="25"/>
      <c r="P3447" s="25"/>
      <c r="AK3447" s="27"/>
      <c r="AL3447" s="28"/>
    </row>
    <row r="3448" spans="15:38" x14ac:dyDescent="0.25">
      <c r="O3448" s="25"/>
      <c r="P3448" s="25"/>
      <c r="AK3448" s="27"/>
      <c r="AL3448" s="28"/>
    </row>
    <row r="3449" spans="15:38" x14ac:dyDescent="0.25">
      <c r="O3449" s="25"/>
      <c r="P3449" s="25"/>
      <c r="AK3449" s="27"/>
      <c r="AL3449" s="28"/>
    </row>
    <row r="3450" spans="15:38" x14ac:dyDescent="0.25">
      <c r="O3450" s="25"/>
      <c r="P3450" s="25"/>
      <c r="AK3450" s="27"/>
      <c r="AL3450" s="28"/>
    </row>
    <row r="3451" spans="15:38" x14ac:dyDescent="0.25">
      <c r="O3451" s="25"/>
      <c r="P3451" s="25"/>
      <c r="AK3451" s="27"/>
      <c r="AL3451" s="28"/>
    </row>
    <row r="3452" spans="15:38" x14ac:dyDescent="0.25">
      <c r="O3452" s="25"/>
      <c r="P3452" s="25"/>
      <c r="AK3452" s="27"/>
      <c r="AL3452" s="28"/>
    </row>
    <row r="3453" spans="15:38" x14ac:dyDescent="0.25">
      <c r="O3453" s="25"/>
      <c r="P3453" s="25"/>
      <c r="AK3453" s="27"/>
      <c r="AL3453" s="28"/>
    </row>
    <row r="3454" spans="15:38" x14ac:dyDescent="0.25">
      <c r="O3454" s="25"/>
      <c r="P3454" s="25"/>
      <c r="AK3454" s="27"/>
      <c r="AL3454" s="28"/>
    </row>
    <row r="3455" spans="15:38" x14ac:dyDescent="0.25">
      <c r="O3455" s="25"/>
      <c r="P3455" s="25"/>
      <c r="AK3455" s="27"/>
      <c r="AL3455" s="28"/>
    </row>
    <row r="3456" spans="15:38" x14ac:dyDescent="0.25">
      <c r="O3456" s="25"/>
      <c r="P3456" s="25"/>
      <c r="AK3456" s="27"/>
      <c r="AL3456" s="28"/>
    </row>
    <row r="3457" spans="15:38" x14ac:dyDescent="0.25">
      <c r="O3457" s="25"/>
      <c r="P3457" s="25"/>
      <c r="AK3457" s="27"/>
      <c r="AL3457" s="28"/>
    </row>
    <row r="3458" spans="15:38" x14ac:dyDescent="0.25">
      <c r="O3458" s="25"/>
      <c r="P3458" s="25"/>
      <c r="AK3458" s="27"/>
      <c r="AL3458" s="28"/>
    </row>
    <row r="3459" spans="15:38" x14ac:dyDescent="0.25">
      <c r="O3459" s="25"/>
      <c r="P3459" s="25"/>
      <c r="AK3459" s="27"/>
      <c r="AL3459" s="28"/>
    </row>
    <row r="3460" spans="15:38" x14ac:dyDescent="0.25">
      <c r="O3460" s="25"/>
      <c r="P3460" s="25"/>
      <c r="AK3460" s="27"/>
      <c r="AL3460" s="28"/>
    </row>
    <row r="3461" spans="15:38" x14ac:dyDescent="0.25">
      <c r="O3461" s="25"/>
      <c r="P3461" s="25"/>
      <c r="AK3461" s="27"/>
      <c r="AL3461" s="28"/>
    </row>
    <row r="3462" spans="15:38" x14ac:dyDescent="0.25">
      <c r="O3462" s="25"/>
      <c r="P3462" s="25"/>
      <c r="AK3462" s="27"/>
      <c r="AL3462" s="28"/>
    </row>
    <row r="3463" spans="15:38" x14ac:dyDescent="0.25">
      <c r="O3463" s="25"/>
      <c r="P3463" s="25"/>
      <c r="AK3463" s="27"/>
      <c r="AL3463" s="28"/>
    </row>
    <row r="3464" spans="15:38" x14ac:dyDescent="0.25">
      <c r="O3464" s="25"/>
      <c r="P3464" s="25"/>
      <c r="AK3464" s="27"/>
      <c r="AL3464" s="28"/>
    </row>
    <row r="3465" spans="15:38" x14ac:dyDescent="0.25">
      <c r="O3465" s="25"/>
      <c r="P3465" s="25"/>
      <c r="AK3465" s="27"/>
      <c r="AL3465" s="28"/>
    </row>
    <row r="3466" spans="15:38" x14ac:dyDescent="0.25">
      <c r="O3466" s="25"/>
      <c r="P3466" s="25"/>
      <c r="AK3466" s="27"/>
      <c r="AL3466" s="28"/>
    </row>
    <row r="3467" spans="15:38" x14ac:dyDescent="0.25">
      <c r="O3467" s="25"/>
      <c r="P3467" s="25"/>
      <c r="AK3467" s="27"/>
      <c r="AL3467" s="28"/>
    </row>
    <row r="3468" spans="15:38" x14ac:dyDescent="0.25">
      <c r="O3468" s="25"/>
      <c r="P3468" s="25"/>
      <c r="AK3468" s="27"/>
      <c r="AL3468" s="28"/>
    </row>
    <row r="3469" spans="15:38" x14ac:dyDescent="0.25">
      <c r="O3469" s="25"/>
      <c r="P3469" s="25"/>
      <c r="AK3469" s="27"/>
      <c r="AL3469" s="28"/>
    </row>
    <row r="3470" spans="15:38" x14ac:dyDescent="0.25">
      <c r="O3470" s="25"/>
      <c r="P3470" s="25"/>
      <c r="AK3470" s="27"/>
      <c r="AL3470" s="28"/>
    </row>
    <row r="3471" spans="15:38" x14ac:dyDescent="0.25">
      <c r="O3471" s="25"/>
      <c r="P3471" s="25"/>
      <c r="AK3471" s="27"/>
      <c r="AL3471" s="28"/>
    </row>
    <row r="3472" spans="15:38" x14ac:dyDescent="0.25">
      <c r="O3472" s="25"/>
      <c r="P3472" s="25"/>
      <c r="AK3472" s="27"/>
      <c r="AL3472" s="28"/>
    </row>
    <row r="3473" spans="15:38" x14ac:dyDescent="0.25">
      <c r="O3473" s="25"/>
      <c r="P3473" s="25"/>
      <c r="AK3473" s="27"/>
      <c r="AL3473" s="28"/>
    </row>
    <row r="3474" spans="15:38" x14ac:dyDescent="0.25">
      <c r="O3474" s="25"/>
      <c r="P3474" s="25"/>
      <c r="AK3474" s="27"/>
      <c r="AL3474" s="28"/>
    </row>
    <row r="3475" spans="15:38" x14ac:dyDescent="0.25">
      <c r="O3475" s="25"/>
      <c r="P3475" s="25"/>
      <c r="AK3475" s="27"/>
      <c r="AL3475" s="28"/>
    </row>
    <row r="3476" spans="15:38" x14ac:dyDescent="0.25">
      <c r="O3476" s="25"/>
      <c r="P3476" s="25"/>
      <c r="AK3476" s="27"/>
      <c r="AL3476" s="28"/>
    </row>
    <row r="3477" spans="15:38" x14ac:dyDescent="0.25">
      <c r="O3477" s="25"/>
      <c r="P3477" s="25"/>
      <c r="AK3477" s="27"/>
      <c r="AL3477" s="28"/>
    </row>
    <row r="3478" spans="15:38" x14ac:dyDescent="0.25">
      <c r="O3478" s="25"/>
      <c r="P3478" s="25"/>
      <c r="AK3478" s="27"/>
      <c r="AL3478" s="28"/>
    </row>
    <row r="3479" spans="15:38" x14ac:dyDescent="0.25">
      <c r="O3479" s="25"/>
      <c r="P3479" s="25"/>
      <c r="AK3479" s="27"/>
      <c r="AL3479" s="28"/>
    </row>
    <row r="3480" spans="15:38" x14ac:dyDescent="0.25">
      <c r="O3480" s="25"/>
      <c r="P3480" s="25"/>
      <c r="AK3480" s="27"/>
      <c r="AL3480" s="28"/>
    </row>
    <row r="3481" spans="15:38" x14ac:dyDescent="0.25">
      <c r="O3481" s="25"/>
      <c r="P3481" s="25"/>
      <c r="AK3481" s="27"/>
      <c r="AL3481" s="28"/>
    </row>
    <row r="3482" spans="15:38" x14ac:dyDescent="0.25">
      <c r="O3482" s="25"/>
      <c r="P3482" s="25"/>
      <c r="AK3482" s="27"/>
      <c r="AL3482" s="28"/>
    </row>
    <row r="3483" spans="15:38" x14ac:dyDescent="0.25">
      <c r="O3483" s="25"/>
      <c r="P3483" s="25"/>
      <c r="AK3483" s="27"/>
      <c r="AL3483" s="28"/>
    </row>
    <row r="3484" spans="15:38" x14ac:dyDescent="0.25">
      <c r="O3484" s="25"/>
      <c r="P3484" s="25"/>
      <c r="AK3484" s="27"/>
      <c r="AL3484" s="28"/>
    </row>
    <row r="3485" spans="15:38" x14ac:dyDescent="0.25">
      <c r="O3485" s="25"/>
      <c r="P3485" s="25"/>
      <c r="AK3485" s="27"/>
      <c r="AL3485" s="28"/>
    </row>
    <row r="3486" spans="15:38" x14ac:dyDescent="0.25">
      <c r="O3486" s="25"/>
      <c r="P3486" s="25"/>
      <c r="AK3486" s="27"/>
      <c r="AL3486" s="28"/>
    </row>
    <row r="3487" spans="15:38" x14ac:dyDescent="0.25">
      <c r="O3487" s="25"/>
      <c r="P3487" s="25"/>
      <c r="AK3487" s="27"/>
      <c r="AL3487" s="28"/>
    </row>
    <row r="3488" spans="15:38" x14ac:dyDescent="0.25">
      <c r="O3488" s="25"/>
      <c r="P3488" s="25"/>
      <c r="AK3488" s="27"/>
      <c r="AL3488" s="28"/>
    </row>
    <row r="3489" spans="15:38" x14ac:dyDescent="0.25">
      <c r="O3489" s="25"/>
      <c r="P3489" s="25"/>
      <c r="AK3489" s="27"/>
      <c r="AL3489" s="28"/>
    </row>
    <row r="3490" spans="15:38" x14ac:dyDescent="0.25">
      <c r="O3490" s="25"/>
      <c r="P3490" s="25"/>
      <c r="AK3490" s="27"/>
      <c r="AL3490" s="28"/>
    </row>
    <row r="3491" spans="15:38" x14ac:dyDescent="0.25">
      <c r="O3491" s="25"/>
      <c r="P3491" s="25"/>
      <c r="AK3491" s="27"/>
      <c r="AL3491" s="28"/>
    </row>
    <row r="3492" spans="15:38" x14ac:dyDescent="0.25">
      <c r="O3492" s="25"/>
      <c r="P3492" s="25"/>
      <c r="AK3492" s="27"/>
      <c r="AL3492" s="28"/>
    </row>
    <row r="3493" spans="15:38" x14ac:dyDescent="0.25">
      <c r="O3493" s="25"/>
      <c r="P3493" s="25"/>
      <c r="AK3493" s="27"/>
      <c r="AL3493" s="28"/>
    </row>
    <row r="3494" spans="15:38" x14ac:dyDescent="0.25">
      <c r="O3494" s="25"/>
      <c r="P3494" s="25"/>
      <c r="AK3494" s="27"/>
      <c r="AL3494" s="28"/>
    </row>
    <row r="3495" spans="15:38" x14ac:dyDescent="0.25">
      <c r="O3495" s="25"/>
      <c r="P3495" s="25"/>
      <c r="AK3495" s="27"/>
      <c r="AL3495" s="28"/>
    </row>
    <row r="3496" spans="15:38" x14ac:dyDescent="0.25">
      <c r="O3496" s="25"/>
      <c r="P3496" s="25"/>
      <c r="AK3496" s="27"/>
      <c r="AL3496" s="28"/>
    </row>
    <row r="3497" spans="15:38" x14ac:dyDescent="0.25">
      <c r="O3497" s="25"/>
      <c r="P3497" s="25"/>
      <c r="AK3497" s="27"/>
      <c r="AL3497" s="28"/>
    </row>
    <row r="3498" spans="15:38" x14ac:dyDescent="0.25">
      <c r="O3498" s="25"/>
      <c r="P3498" s="25"/>
      <c r="AK3498" s="27"/>
      <c r="AL3498" s="28"/>
    </row>
    <row r="3499" spans="15:38" x14ac:dyDescent="0.25">
      <c r="O3499" s="25"/>
      <c r="P3499" s="25"/>
      <c r="AK3499" s="27"/>
      <c r="AL3499" s="28"/>
    </row>
    <row r="3500" spans="15:38" x14ac:dyDescent="0.25">
      <c r="O3500" s="25"/>
      <c r="P3500" s="25"/>
      <c r="AK3500" s="27"/>
      <c r="AL3500" s="28"/>
    </row>
    <row r="3501" spans="15:38" x14ac:dyDescent="0.25">
      <c r="O3501" s="25"/>
      <c r="P3501" s="25"/>
      <c r="AK3501" s="27"/>
      <c r="AL3501" s="28"/>
    </row>
    <row r="3502" spans="15:38" x14ac:dyDescent="0.25">
      <c r="O3502" s="25"/>
      <c r="P3502" s="25"/>
      <c r="AK3502" s="27"/>
      <c r="AL3502" s="28"/>
    </row>
    <row r="3503" spans="15:38" x14ac:dyDescent="0.25">
      <c r="O3503" s="25"/>
      <c r="P3503" s="25"/>
      <c r="AK3503" s="27"/>
      <c r="AL3503" s="28"/>
    </row>
    <row r="3504" spans="15:38" x14ac:dyDescent="0.25">
      <c r="O3504" s="25"/>
      <c r="P3504" s="25"/>
      <c r="AK3504" s="27"/>
      <c r="AL3504" s="28"/>
    </row>
    <row r="3505" spans="15:38" x14ac:dyDescent="0.25">
      <c r="O3505" s="25"/>
      <c r="P3505" s="25"/>
      <c r="AK3505" s="27"/>
      <c r="AL3505" s="28"/>
    </row>
    <row r="3506" spans="15:38" x14ac:dyDescent="0.25">
      <c r="O3506" s="25"/>
      <c r="P3506" s="25"/>
      <c r="AK3506" s="27"/>
      <c r="AL3506" s="28"/>
    </row>
    <row r="3507" spans="15:38" x14ac:dyDescent="0.25">
      <c r="O3507" s="25"/>
      <c r="P3507" s="25"/>
      <c r="AK3507" s="27"/>
      <c r="AL3507" s="28"/>
    </row>
    <row r="3508" spans="15:38" x14ac:dyDescent="0.25">
      <c r="O3508" s="25"/>
      <c r="P3508" s="25"/>
      <c r="AK3508" s="27"/>
      <c r="AL3508" s="28"/>
    </row>
    <row r="3509" spans="15:38" x14ac:dyDescent="0.25">
      <c r="O3509" s="25"/>
      <c r="P3509" s="25"/>
      <c r="AK3509" s="27"/>
      <c r="AL3509" s="28"/>
    </row>
    <row r="3510" spans="15:38" x14ac:dyDescent="0.25">
      <c r="O3510" s="25"/>
      <c r="P3510" s="25"/>
      <c r="AK3510" s="27"/>
      <c r="AL3510" s="28"/>
    </row>
    <row r="3511" spans="15:38" x14ac:dyDescent="0.25">
      <c r="O3511" s="25"/>
      <c r="P3511" s="25"/>
      <c r="AK3511" s="27"/>
      <c r="AL3511" s="28"/>
    </row>
    <row r="3512" spans="15:38" x14ac:dyDescent="0.25">
      <c r="O3512" s="25"/>
      <c r="P3512" s="25"/>
      <c r="AK3512" s="27"/>
      <c r="AL3512" s="28"/>
    </row>
    <row r="3513" spans="15:38" x14ac:dyDescent="0.25">
      <c r="O3513" s="25"/>
      <c r="P3513" s="25"/>
      <c r="AK3513" s="27"/>
      <c r="AL3513" s="28"/>
    </row>
    <row r="3514" spans="15:38" x14ac:dyDescent="0.25">
      <c r="O3514" s="25"/>
      <c r="P3514" s="25"/>
      <c r="AK3514" s="27"/>
      <c r="AL3514" s="28"/>
    </row>
    <row r="3515" spans="15:38" x14ac:dyDescent="0.25">
      <c r="O3515" s="25"/>
      <c r="P3515" s="25"/>
      <c r="AK3515" s="27"/>
      <c r="AL3515" s="28"/>
    </row>
    <row r="3516" spans="15:38" x14ac:dyDescent="0.25">
      <c r="O3516" s="25"/>
      <c r="P3516" s="25"/>
      <c r="AK3516" s="27"/>
      <c r="AL3516" s="28"/>
    </row>
    <row r="3517" spans="15:38" x14ac:dyDescent="0.25">
      <c r="O3517" s="25"/>
      <c r="P3517" s="25"/>
      <c r="AK3517" s="27"/>
      <c r="AL3517" s="28"/>
    </row>
    <row r="3518" spans="15:38" x14ac:dyDescent="0.25">
      <c r="O3518" s="25"/>
      <c r="P3518" s="25"/>
      <c r="AK3518" s="27"/>
      <c r="AL3518" s="28"/>
    </row>
    <row r="3519" spans="15:38" x14ac:dyDescent="0.25">
      <c r="O3519" s="25"/>
      <c r="P3519" s="25"/>
      <c r="AK3519" s="27"/>
      <c r="AL3519" s="28"/>
    </row>
    <row r="3520" spans="15:38" x14ac:dyDescent="0.25">
      <c r="O3520" s="25"/>
      <c r="P3520" s="25"/>
      <c r="AK3520" s="27"/>
      <c r="AL3520" s="28"/>
    </row>
    <row r="3521" spans="15:38" x14ac:dyDescent="0.25">
      <c r="O3521" s="25"/>
      <c r="P3521" s="25"/>
      <c r="AK3521" s="27"/>
      <c r="AL3521" s="28"/>
    </row>
    <row r="3522" spans="15:38" x14ac:dyDescent="0.25">
      <c r="O3522" s="25"/>
      <c r="P3522" s="25"/>
      <c r="AK3522" s="27"/>
      <c r="AL3522" s="28"/>
    </row>
    <row r="3523" spans="15:38" x14ac:dyDescent="0.25">
      <c r="O3523" s="25"/>
      <c r="P3523" s="25"/>
      <c r="AK3523" s="27"/>
      <c r="AL3523" s="28"/>
    </row>
    <row r="3524" spans="15:38" x14ac:dyDescent="0.25">
      <c r="O3524" s="25"/>
      <c r="P3524" s="25"/>
      <c r="AK3524" s="27"/>
      <c r="AL3524" s="28"/>
    </row>
    <row r="3525" spans="15:38" x14ac:dyDescent="0.25">
      <c r="O3525" s="25"/>
      <c r="P3525" s="25"/>
      <c r="AK3525" s="27"/>
      <c r="AL3525" s="28"/>
    </row>
    <row r="3526" spans="15:38" x14ac:dyDescent="0.25">
      <c r="O3526" s="25"/>
      <c r="P3526" s="25"/>
      <c r="AK3526" s="27"/>
      <c r="AL3526" s="28"/>
    </row>
    <row r="3527" spans="15:38" x14ac:dyDescent="0.25">
      <c r="O3527" s="25"/>
      <c r="P3527" s="25"/>
      <c r="AK3527" s="27"/>
      <c r="AL3527" s="28"/>
    </row>
    <row r="3528" spans="15:38" x14ac:dyDescent="0.25">
      <c r="O3528" s="25"/>
      <c r="P3528" s="25"/>
      <c r="AK3528" s="27"/>
      <c r="AL3528" s="28"/>
    </row>
    <row r="3529" spans="15:38" x14ac:dyDescent="0.25">
      <c r="O3529" s="25"/>
      <c r="P3529" s="25"/>
      <c r="AK3529" s="27"/>
      <c r="AL3529" s="28"/>
    </row>
    <row r="3530" spans="15:38" x14ac:dyDescent="0.25">
      <c r="O3530" s="25"/>
      <c r="P3530" s="25"/>
      <c r="AK3530" s="27"/>
      <c r="AL3530" s="28"/>
    </row>
    <row r="3531" spans="15:38" x14ac:dyDescent="0.25">
      <c r="O3531" s="25"/>
      <c r="P3531" s="25"/>
      <c r="AK3531" s="27"/>
      <c r="AL3531" s="28"/>
    </row>
    <row r="3532" spans="15:38" x14ac:dyDescent="0.25">
      <c r="O3532" s="25"/>
      <c r="P3532" s="25"/>
      <c r="AK3532" s="27"/>
      <c r="AL3532" s="28"/>
    </row>
    <row r="3533" spans="15:38" x14ac:dyDescent="0.25">
      <c r="O3533" s="25"/>
      <c r="P3533" s="25"/>
      <c r="AK3533" s="27"/>
      <c r="AL3533" s="28"/>
    </row>
    <row r="3534" spans="15:38" x14ac:dyDescent="0.25">
      <c r="O3534" s="25"/>
      <c r="P3534" s="25"/>
      <c r="AK3534" s="27"/>
      <c r="AL3534" s="28"/>
    </row>
    <row r="3535" spans="15:38" x14ac:dyDescent="0.25">
      <c r="O3535" s="25"/>
      <c r="P3535" s="25"/>
      <c r="AK3535" s="27"/>
      <c r="AL3535" s="28"/>
    </row>
    <row r="3536" spans="15:38" x14ac:dyDescent="0.25">
      <c r="O3536" s="25"/>
      <c r="P3536" s="25"/>
      <c r="AK3536" s="27"/>
      <c r="AL3536" s="28"/>
    </row>
    <row r="3537" spans="15:38" x14ac:dyDescent="0.25">
      <c r="O3537" s="25"/>
      <c r="P3537" s="25"/>
      <c r="AK3537" s="27"/>
      <c r="AL3537" s="28"/>
    </row>
    <row r="3538" spans="15:38" x14ac:dyDescent="0.25">
      <c r="O3538" s="25"/>
      <c r="P3538" s="25"/>
      <c r="AK3538" s="27"/>
      <c r="AL3538" s="28"/>
    </row>
    <row r="3539" spans="15:38" x14ac:dyDescent="0.25">
      <c r="O3539" s="25"/>
      <c r="P3539" s="25"/>
      <c r="AK3539" s="27"/>
      <c r="AL3539" s="28"/>
    </row>
    <row r="3540" spans="15:38" x14ac:dyDescent="0.25">
      <c r="O3540" s="25"/>
      <c r="P3540" s="25"/>
      <c r="AK3540" s="27"/>
      <c r="AL3540" s="28"/>
    </row>
    <row r="3541" spans="15:38" x14ac:dyDescent="0.25">
      <c r="O3541" s="25"/>
      <c r="P3541" s="25"/>
      <c r="AK3541" s="27"/>
      <c r="AL3541" s="28"/>
    </row>
    <row r="3542" spans="15:38" x14ac:dyDescent="0.25">
      <c r="O3542" s="25"/>
      <c r="P3542" s="25"/>
      <c r="AK3542" s="27"/>
      <c r="AL3542" s="28"/>
    </row>
    <row r="3543" spans="15:38" x14ac:dyDescent="0.25">
      <c r="O3543" s="25"/>
      <c r="P3543" s="25"/>
      <c r="AK3543" s="27"/>
      <c r="AL3543" s="28"/>
    </row>
    <row r="3544" spans="15:38" x14ac:dyDescent="0.25">
      <c r="O3544" s="25"/>
      <c r="P3544" s="25"/>
      <c r="AK3544" s="27"/>
      <c r="AL3544" s="28"/>
    </row>
    <row r="3545" spans="15:38" x14ac:dyDescent="0.25">
      <c r="O3545" s="25"/>
      <c r="P3545" s="25"/>
      <c r="AK3545" s="27"/>
      <c r="AL3545" s="28"/>
    </row>
    <row r="3546" spans="15:38" x14ac:dyDescent="0.25">
      <c r="O3546" s="25"/>
      <c r="P3546" s="25"/>
      <c r="AK3546" s="27"/>
      <c r="AL3546" s="28"/>
    </row>
    <row r="3547" spans="15:38" x14ac:dyDescent="0.25">
      <c r="O3547" s="25"/>
      <c r="P3547" s="25"/>
      <c r="AK3547" s="27"/>
      <c r="AL3547" s="28"/>
    </row>
    <row r="3548" spans="15:38" x14ac:dyDescent="0.25">
      <c r="O3548" s="25"/>
      <c r="P3548" s="25"/>
      <c r="AK3548" s="27"/>
      <c r="AL3548" s="28"/>
    </row>
    <row r="3549" spans="15:38" x14ac:dyDescent="0.25">
      <c r="O3549" s="25"/>
      <c r="P3549" s="25"/>
      <c r="AK3549" s="27"/>
      <c r="AL3549" s="28"/>
    </row>
    <row r="3550" spans="15:38" x14ac:dyDescent="0.25">
      <c r="O3550" s="25"/>
      <c r="P3550" s="25"/>
      <c r="AK3550" s="27"/>
      <c r="AL3550" s="28"/>
    </row>
    <row r="3551" spans="15:38" x14ac:dyDescent="0.25">
      <c r="O3551" s="25"/>
      <c r="P3551" s="25"/>
      <c r="AK3551" s="27"/>
      <c r="AL3551" s="28"/>
    </row>
    <row r="3552" spans="15:38" x14ac:dyDescent="0.25">
      <c r="O3552" s="25"/>
      <c r="P3552" s="25"/>
      <c r="AK3552" s="27"/>
      <c r="AL3552" s="28"/>
    </row>
    <row r="3553" spans="15:38" x14ac:dyDescent="0.25">
      <c r="O3553" s="25"/>
      <c r="P3553" s="25"/>
      <c r="AK3553" s="27"/>
      <c r="AL3553" s="28"/>
    </row>
    <row r="3554" spans="15:38" x14ac:dyDescent="0.25">
      <c r="O3554" s="25"/>
      <c r="P3554" s="25"/>
      <c r="AK3554" s="27"/>
      <c r="AL3554" s="28"/>
    </row>
    <row r="3555" spans="15:38" x14ac:dyDescent="0.25">
      <c r="O3555" s="25"/>
      <c r="P3555" s="25"/>
      <c r="AK3555" s="27"/>
      <c r="AL3555" s="28"/>
    </row>
    <row r="3556" spans="15:38" x14ac:dyDescent="0.25">
      <c r="O3556" s="25"/>
      <c r="P3556" s="25"/>
      <c r="AK3556" s="27"/>
      <c r="AL3556" s="28"/>
    </row>
    <row r="3557" spans="15:38" x14ac:dyDescent="0.25">
      <c r="O3557" s="25"/>
      <c r="P3557" s="25"/>
      <c r="AK3557" s="27"/>
      <c r="AL3557" s="28"/>
    </row>
    <row r="3558" spans="15:38" x14ac:dyDescent="0.25">
      <c r="O3558" s="25"/>
      <c r="P3558" s="25"/>
      <c r="AK3558" s="27"/>
      <c r="AL3558" s="28"/>
    </row>
    <row r="3559" spans="15:38" x14ac:dyDescent="0.25">
      <c r="O3559" s="25"/>
      <c r="P3559" s="25"/>
      <c r="AK3559" s="27"/>
      <c r="AL3559" s="28"/>
    </row>
    <row r="3560" spans="15:38" x14ac:dyDescent="0.25">
      <c r="O3560" s="25"/>
      <c r="P3560" s="25"/>
      <c r="AK3560" s="27"/>
      <c r="AL3560" s="28"/>
    </row>
    <row r="3561" spans="15:38" x14ac:dyDescent="0.25">
      <c r="O3561" s="25"/>
      <c r="P3561" s="25"/>
      <c r="AK3561" s="27"/>
      <c r="AL3561" s="28"/>
    </row>
    <row r="3562" spans="15:38" x14ac:dyDescent="0.25">
      <c r="O3562" s="25"/>
      <c r="P3562" s="25"/>
      <c r="AK3562" s="27"/>
      <c r="AL3562" s="28"/>
    </row>
    <row r="3563" spans="15:38" x14ac:dyDescent="0.25">
      <c r="O3563" s="25"/>
      <c r="P3563" s="25"/>
      <c r="AK3563" s="27"/>
      <c r="AL3563" s="28"/>
    </row>
    <row r="3564" spans="15:38" x14ac:dyDescent="0.25">
      <c r="O3564" s="25"/>
      <c r="P3564" s="25"/>
      <c r="AK3564" s="27"/>
      <c r="AL3564" s="28"/>
    </row>
    <row r="3565" spans="15:38" x14ac:dyDescent="0.25">
      <c r="O3565" s="25"/>
      <c r="P3565" s="25"/>
      <c r="AK3565" s="27"/>
      <c r="AL3565" s="28"/>
    </row>
    <row r="3566" spans="15:38" x14ac:dyDescent="0.25">
      <c r="O3566" s="25"/>
      <c r="P3566" s="25"/>
      <c r="AK3566" s="27"/>
      <c r="AL3566" s="28"/>
    </row>
    <row r="3567" spans="15:38" x14ac:dyDescent="0.25">
      <c r="O3567" s="25"/>
      <c r="P3567" s="25"/>
      <c r="AK3567" s="27"/>
      <c r="AL3567" s="28"/>
    </row>
    <row r="3568" spans="15:38" x14ac:dyDescent="0.25">
      <c r="O3568" s="25"/>
      <c r="P3568" s="25"/>
      <c r="AK3568" s="27"/>
      <c r="AL3568" s="28"/>
    </row>
    <row r="3569" spans="15:38" x14ac:dyDescent="0.25">
      <c r="O3569" s="25"/>
      <c r="P3569" s="25"/>
      <c r="AK3569" s="27"/>
      <c r="AL3569" s="28"/>
    </row>
    <row r="3570" spans="15:38" x14ac:dyDescent="0.25">
      <c r="O3570" s="25"/>
      <c r="P3570" s="25"/>
      <c r="AK3570" s="27"/>
      <c r="AL3570" s="28"/>
    </row>
    <row r="3571" spans="15:38" x14ac:dyDescent="0.25">
      <c r="O3571" s="25"/>
      <c r="P3571" s="25"/>
      <c r="AK3571" s="27"/>
      <c r="AL3571" s="28"/>
    </row>
    <row r="3572" spans="15:38" x14ac:dyDescent="0.25">
      <c r="O3572" s="25"/>
      <c r="P3572" s="25"/>
      <c r="AK3572" s="27"/>
      <c r="AL3572" s="28"/>
    </row>
    <row r="3573" spans="15:38" x14ac:dyDescent="0.25">
      <c r="O3573" s="25"/>
      <c r="P3573" s="25"/>
      <c r="AK3573" s="27"/>
      <c r="AL3573" s="28"/>
    </row>
    <row r="3574" spans="15:38" x14ac:dyDescent="0.25">
      <c r="O3574" s="25"/>
      <c r="P3574" s="25"/>
      <c r="AK3574" s="27"/>
      <c r="AL3574" s="28"/>
    </row>
    <row r="3575" spans="15:38" x14ac:dyDescent="0.25">
      <c r="O3575" s="25"/>
      <c r="P3575" s="25"/>
      <c r="AK3575" s="27"/>
      <c r="AL3575" s="28"/>
    </row>
    <row r="3576" spans="15:38" x14ac:dyDescent="0.25">
      <c r="O3576" s="25"/>
      <c r="P3576" s="25"/>
      <c r="AK3576" s="27"/>
      <c r="AL3576" s="28"/>
    </row>
    <row r="3577" spans="15:38" x14ac:dyDescent="0.25">
      <c r="O3577" s="25"/>
      <c r="P3577" s="25"/>
      <c r="AK3577" s="27"/>
      <c r="AL3577" s="28"/>
    </row>
    <row r="3578" spans="15:38" x14ac:dyDescent="0.25">
      <c r="O3578" s="25"/>
      <c r="P3578" s="25"/>
      <c r="AK3578" s="27"/>
      <c r="AL3578" s="28"/>
    </row>
    <row r="3579" spans="15:38" x14ac:dyDescent="0.25">
      <c r="O3579" s="25"/>
      <c r="P3579" s="25"/>
      <c r="AK3579" s="27"/>
      <c r="AL3579" s="28"/>
    </row>
    <row r="3580" spans="15:38" x14ac:dyDescent="0.25">
      <c r="O3580" s="25"/>
      <c r="P3580" s="25"/>
      <c r="AK3580" s="27"/>
      <c r="AL3580" s="28"/>
    </row>
    <row r="3581" spans="15:38" x14ac:dyDescent="0.25">
      <c r="O3581" s="25"/>
      <c r="P3581" s="25"/>
      <c r="AK3581" s="27"/>
      <c r="AL3581" s="28"/>
    </row>
    <row r="3582" spans="15:38" x14ac:dyDescent="0.25">
      <c r="O3582" s="25"/>
      <c r="P3582" s="25"/>
      <c r="AK3582" s="27"/>
      <c r="AL3582" s="28"/>
    </row>
    <row r="3583" spans="15:38" x14ac:dyDescent="0.25">
      <c r="O3583" s="25"/>
      <c r="P3583" s="25"/>
      <c r="AK3583" s="27"/>
      <c r="AL3583" s="28"/>
    </row>
    <row r="3584" spans="15:38" x14ac:dyDescent="0.25">
      <c r="O3584" s="25"/>
      <c r="P3584" s="25"/>
      <c r="AK3584" s="27"/>
      <c r="AL3584" s="28"/>
    </row>
    <row r="3585" spans="15:38" x14ac:dyDescent="0.25">
      <c r="O3585" s="25"/>
      <c r="P3585" s="25"/>
      <c r="AK3585" s="27"/>
      <c r="AL3585" s="28"/>
    </row>
    <row r="3586" spans="15:38" x14ac:dyDescent="0.25">
      <c r="O3586" s="25"/>
      <c r="P3586" s="25"/>
      <c r="AK3586" s="27"/>
      <c r="AL3586" s="28"/>
    </row>
    <row r="3587" spans="15:38" x14ac:dyDescent="0.25">
      <c r="O3587" s="25"/>
      <c r="P3587" s="25"/>
      <c r="AK3587" s="27"/>
      <c r="AL3587" s="28"/>
    </row>
    <row r="3588" spans="15:38" x14ac:dyDescent="0.25">
      <c r="O3588" s="25"/>
      <c r="P3588" s="25"/>
      <c r="AK3588" s="27"/>
      <c r="AL3588" s="28"/>
    </row>
    <row r="3589" spans="15:38" x14ac:dyDescent="0.25">
      <c r="O3589" s="25"/>
      <c r="P3589" s="25"/>
      <c r="AK3589" s="27"/>
      <c r="AL3589" s="28"/>
    </row>
    <row r="3590" spans="15:38" x14ac:dyDescent="0.25">
      <c r="O3590" s="25"/>
      <c r="P3590" s="25"/>
      <c r="AK3590" s="27"/>
      <c r="AL3590" s="28"/>
    </row>
    <row r="3591" spans="15:38" x14ac:dyDescent="0.25">
      <c r="O3591" s="25"/>
      <c r="P3591" s="25"/>
      <c r="AK3591" s="27"/>
      <c r="AL3591" s="28"/>
    </row>
    <row r="3592" spans="15:38" x14ac:dyDescent="0.25">
      <c r="O3592" s="25"/>
      <c r="P3592" s="25"/>
      <c r="AK3592" s="27"/>
      <c r="AL3592" s="28"/>
    </row>
    <row r="3593" spans="15:38" x14ac:dyDescent="0.25">
      <c r="O3593" s="25"/>
      <c r="P3593" s="25"/>
      <c r="AK3593" s="27"/>
      <c r="AL3593" s="28"/>
    </row>
    <row r="3594" spans="15:38" x14ac:dyDescent="0.25">
      <c r="O3594" s="25"/>
      <c r="P3594" s="25"/>
      <c r="AK3594" s="27"/>
      <c r="AL3594" s="28"/>
    </row>
    <row r="3595" spans="15:38" x14ac:dyDescent="0.25">
      <c r="O3595" s="25"/>
      <c r="P3595" s="25"/>
      <c r="AK3595" s="27"/>
      <c r="AL3595" s="28"/>
    </row>
    <row r="3596" spans="15:38" x14ac:dyDescent="0.25">
      <c r="O3596" s="25"/>
      <c r="P3596" s="25"/>
      <c r="AK3596" s="27"/>
      <c r="AL3596" s="28"/>
    </row>
    <row r="3597" spans="15:38" x14ac:dyDescent="0.25">
      <c r="O3597" s="25"/>
      <c r="P3597" s="25"/>
      <c r="AK3597" s="27"/>
      <c r="AL3597" s="28"/>
    </row>
    <row r="3598" spans="15:38" x14ac:dyDescent="0.25">
      <c r="O3598" s="25"/>
      <c r="P3598" s="25"/>
      <c r="AK3598" s="27"/>
      <c r="AL3598" s="28"/>
    </row>
    <row r="3599" spans="15:38" x14ac:dyDescent="0.25">
      <c r="O3599" s="25"/>
      <c r="P3599" s="25"/>
      <c r="AK3599" s="27"/>
      <c r="AL3599" s="28"/>
    </row>
    <row r="3600" spans="15:38" x14ac:dyDescent="0.25">
      <c r="O3600" s="25"/>
      <c r="P3600" s="25"/>
      <c r="AK3600" s="27"/>
      <c r="AL3600" s="28"/>
    </row>
    <row r="3601" spans="15:38" x14ac:dyDescent="0.25">
      <c r="O3601" s="25"/>
      <c r="P3601" s="25"/>
      <c r="AK3601" s="27"/>
      <c r="AL3601" s="28"/>
    </row>
    <row r="3602" spans="15:38" x14ac:dyDescent="0.25">
      <c r="O3602" s="25"/>
      <c r="P3602" s="25"/>
      <c r="AK3602" s="27"/>
      <c r="AL3602" s="28"/>
    </row>
    <row r="3603" spans="15:38" x14ac:dyDescent="0.25">
      <c r="O3603" s="25"/>
      <c r="P3603" s="25"/>
      <c r="AK3603" s="27"/>
      <c r="AL3603" s="28"/>
    </row>
    <row r="3604" spans="15:38" x14ac:dyDescent="0.25">
      <c r="O3604" s="25"/>
      <c r="P3604" s="25"/>
      <c r="AK3604" s="27"/>
      <c r="AL3604" s="28"/>
    </row>
    <row r="3605" spans="15:38" x14ac:dyDescent="0.25">
      <c r="O3605" s="25"/>
      <c r="P3605" s="25"/>
      <c r="AK3605" s="27"/>
      <c r="AL3605" s="28"/>
    </row>
    <row r="3606" spans="15:38" x14ac:dyDescent="0.25">
      <c r="O3606" s="25"/>
      <c r="P3606" s="25"/>
      <c r="AK3606" s="27"/>
      <c r="AL3606" s="28"/>
    </row>
    <row r="3607" spans="15:38" x14ac:dyDescent="0.25">
      <c r="O3607" s="25"/>
      <c r="P3607" s="25"/>
      <c r="AK3607" s="27"/>
      <c r="AL3607" s="28"/>
    </row>
    <row r="3608" spans="15:38" x14ac:dyDescent="0.25">
      <c r="O3608" s="25"/>
      <c r="P3608" s="25"/>
      <c r="AK3608" s="27"/>
      <c r="AL3608" s="28"/>
    </row>
    <row r="3609" spans="15:38" x14ac:dyDescent="0.25">
      <c r="O3609" s="25"/>
      <c r="P3609" s="25"/>
      <c r="AK3609" s="27"/>
      <c r="AL3609" s="28"/>
    </row>
    <row r="3610" spans="15:38" x14ac:dyDescent="0.25">
      <c r="O3610" s="25"/>
      <c r="P3610" s="25"/>
      <c r="AK3610" s="27"/>
      <c r="AL3610" s="28"/>
    </row>
    <row r="3611" spans="15:38" x14ac:dyDescent="0.25">
      <c r="O3611" s="25"/>
      <c r="P3611" s="25"/>
      <c r="AK3611" s="27"/>
      <c r="AL3611" s="28"/>
    </row>
    <row r="3612" spans="15:38" x14ac:dyDescent="0.25">
      <c r="O3612" s="25"/>
      <c r="P3612" s="25"/>
      <c r="AK3612" s="27"/>
      <c r="AL3612" s="28"/>
    </row>
    <row r="3613" spans="15:38" x14ac:dyDescent="0.25">
      <c r="O3613" s="25"/>
      <c r="P3613" s="25"/>
      <c r="AK3613" s="27"/>
      <c r="AL3613" s="28"/>
    </row>
    <row r="3614" spans="15:38" x14ac:dyDescent="0.25">
      <c r="O3614" s="25"/>
      <c r="P3614" s="25"/>
      <c r="AK3614" s="27"/>
      <c r="AL3614" s="28"/>
    </row>
    <row r="3615" spans="15:38" x14ac:dyDescent="0.25">
      <c r="O3615" s="25"/>
      <c r="P3615" s="25"/>
      <c r="AK3615" s="27"/>
      <c r="AL3615" s="28"/>
    </row>
    <row r="3616" spans="15:38" x14ac:dyDescent="0.25">
      <c r="O3616" s="25"/>
      <c r="P3616" s="25"/>
      <c r="AK3616" s="27"/>
      <c r="AL3616" s="28"/>
    </row>
    <row r="3617" spans="15:38" x14ac:dyDescent="0.25">
      <c r="O3617" s="25"/>
      <c r="P3617" s="25"/>
      <c r="AK3617" s="27"/>
      <c r="AL3617" s="28"/>
    </row>
    <row r="3618" spans="15:38" x14ac:dyDescent="0.25">
      <c r="O3618" s="25"/>
      <c r="P3618" s="25"/>
      <c r="AK3618" s="27"/>
      <c r="AL3618" s="28"/>
    </row>
    <row r="3619" spans="15:38" x14ac:dyDescent="0.25">
      <c r="O3619" s="25"/>
      <c r="P3619" s="25"/>
      <c r="AK3619" s="27"/>
      <c r="AL3619" s="28"/>
    </row>
    <row r="3620" spans="15:38" x14ac:dyDescent="0.25">
      <c r="O3620" s="25"/>
      <c r="P3620" s="25"/>
      <c r="AK3620" s="27"/>
      <c r="AL3620" s="28"/>
    </row>
    <row r="3621" spans="15:38" x14ac:dyDescent="0.25">
      <c r="O3621" s="25"/>
      <c r="P3621" s="25"/>
      <c r="AK3621" s="27"/>
      <c r="AL3621" s="28"/>
    </row>
    <row r="3622" spans="15:38" x14ac:dyDescent="0.25">
      <c r="O3622" s="25"/>
      <c r="P3622" s="25"/>
      <c r="AK3622" s="27"/>
      <c r="AL3622" s="28"/>
    </row>
    <row r="3623" spans="15:38" x14ac:dyDescent="0.25">
      <c r="O3623" s="25"/>
      <c r="P3623" s="25"/>
      <c r="AK3623" s="27"/>
      <c r="AL3623" s="28"/>
    </row>
    <row r="3624" spans="15:38" x14ac:dyDescent="0.25">
      <c r="O3624" s="25"/>
      <c r="P3624" s="25"/>
      <c r="AK3624" s="27"/>
      <c r="AL3624" s="28"/>
    </row>
    <row r="3625" spans="15:38" x14ac:dyDescent="0.25">
      <c r="O3625" s="25"/>
      <c r="P3625" s="25"/>
      <c r="AK3625" s="27"/>
      <c r="AL3625" s="28"/>
    </row>
    <row r="3626" spans="15:38" x14ac:dyDescent="0.25">
      <c r="O3626" s="25"/>
      <c r="P3626" s="25"/>
      <c r="AK3626" s="27"/>
      <c r="AL3626" s="28"/>
    </row>
    <row r="3627" spans="15:38" x14ac:dyDescent="0.25">
      <c r="O3627" s="25"/>
      <c r="P3627" s="25"/>
      <c r="AK3627" s="27"/>
      <c r="AL3627" s="28"/>
    </row>
    <row r="3628" spans="15:38" x14ac:dyDescent="0.25">
      <c r="O3628" s="25"/>
      <c r="P3628" s="25"/>
      <c r="AK3628" s="27"/>
      <c r="AL3628" s="28"/>
    </row>
    <row r="3629" spans="15:38" x14ac:dyDescent="0.25">
      <c r="O3629" s="25"/>
      <c r="P3629" s="25"/>
      <c r="AK3629" s="27"/>
      <c r="AL3629" s="28"/>
    </row>
    <row r="3630" spans="15:38" x14ac:dyDescent="0.25">
      <c r="O3630" s="25"/>
      <c r="P3630" s="25"/>
      <c r="AK3630" s="27"/>
      <c r="AL3630" s="28"/>
    </row>
    <row r="3631" spans="15:38" x14ac:dyDescent="0.25">
      <c r="O3631" s="25"/>
      <c r="P3631" s="25"/>
      <c r="AK3631" s="27"/>
      <c r="AL3631" s="28"/>
    </row>
    <row r="3632" spans="15:38" x14ac:dyDescent="0.25">
      <c r="O3632" s="25"/>
      <c r="P3632" s="25"/>
      <c r="AK3632" s="27"/>
      <c r="AL3632" s="28"/>
    </row>
    <row r="3633" spans="15:38" x14ac:dyDescent="0.25">
      <c r="O3633" s="25"/>
      <c r="P3633" s="25"/>
      <c r="AK3633" s="27"/>
      <c r="AL3633" s="28"/>
    </row>
    <row r="3634" spans="15:38" x14ac:dyDescent="0.25">
      <c r="O3634" s="25"/>
      <c r="P3634" s="25"/>
      <c r="AK3634" s="27"/>
      <c r="AL3634" s="28"/>
    </row>
    <row r="3635" spans="15:38" x14ac:dyDescent="0.25">
      <c r="O3635" s="25"/>
      <c r="P3635" s="25"/>
      <c r="AK3635" s="27"/>
      <c r="AL3635" s="28"/>
    </row>
    <row r="3636" spans="15:38" x14ac:dyDescent="0.25">
      <c r="O3636" s="25"/>
      <c r="P3636" s="25"/>
      <c r="AK3636" s="27"/>
      <c r="AL3636" s="28"/>
    </row>
    <row r="3637" spans="15:38" x14ac:dyDescent="0.25">
      <c r="O3637" s="25"/>
      <c r="P3637" s="25"/>
      <c r="AK3637" s="27"/>
      <c r="AL3637" s="28"/>
    </row>
    <row r="3638" spans="15:38" x14ac:dyDescent="0.25">
      <c r="O3638" s="25"/>
      <c r="P3638" s="25"/>
      <c r="AK3638" s="27"/>
      <c r="AL3638" s="28"/>
    </row>
    <row r="3639" spans="15:38" x14ac:dyDescent="0.25">
      <c r="O3639" s="25"/>
      <c r="P3639" s="25"/>
      <c r="AK3639" s="27"/>
      <c r="AL3639" s="28"/>
    </row>
    <row r="3640" spans="15:38" x14ac:dyDescent="0.25">
      <c r="O3640" s="25"/>
      <c r="P3640" s="25"/>
      <c r="AK3640" s="27"/>
      <c r="AL3640" s="28"/>
    </row>
    <row r="3641" spans="15:38" x14ac:dyDescent="0.25">
      <c r="O3641" s="25"/>
      <c r="P3641" s="25"/>
      <c r="AK3641" s="27"/>
      <c r="AL3641" s="28"/>
    </row>
    <row r="3642" spans="15:38" x14ac:dyDescent="0.25">
      <c r="O3642" s="25"/>
      <c r="P3642" s="25"/>
      <c r="AK3642" s="27"/>
      <c r="AL3642" s="28"/>
    </row>
    <row r="3643" spans="15:38" x14ac:dyDescent="0.25">
      <c r="O3643" s="25"/>
      <c r="P3643" s="25"/>
      <c r="AK3643" s="27"/>
      <c r="AL3643" s="28"/>
    </row>
    <row r="3644" spans="15:38" x14ac:dyDescent="0.25">
      <c r="O3644" s="25"/>
      <c r="P3644" s="25"/>
      <c r="AK3644" s="27"/>
      <c r="AL3644" s="28"/>
    </row>
    <row r="3645" spans="15:38" x14ac:dyDescent="0.25">
      <c r="O3645" s="25"/>
      <c r="P3645" s="25"/>
      <c r="AK3645" s="27"/>
      <c r="AL3645" s="28"/>
    </row>
    <row r="3646" spans="15:38" x14ac:dyDescent="0.25">
      <c r="O3646" s="25"/>
      <c r="P3646" s="25"/>
      <c r="AK3646" s="27"/>
      <c r="AL3646" s="28"/>
    </row>
    <row r="3647" spans="15:38" x14ac:dyDescent="0.25">
      <c r="O3647" s="25"/>
      <c r="P3647" s="25"/>
      <c r="AK3647" s="27"/>
      <c r="AL3647" s="28"/>
    </row>
    <row r="3648" spans="15:38" x14ac:dyDescent="0.25">
      <c r="O3648" s="25"/>
      <c r="P3648" s="25"/>
      <c r="AK3648" s="27"/>
      <c r="AL3648" s="28"/>
    </row>
    <row r="3649" spans="15:38" x14ac:dyDescent="0.25">
      <c r="O3649" s="25"/>
      <c r="P3649" s="25"/>
      <c r="AK3649" s="27"/>
      <c r="AL3649" s="28"/>
    </row>
    <row r="3650" spans="15:38" x14ac:dyDescent="0.25">
      <c r="O3650" s="25"/>
      <c r="P3650" s="25"/>
      <c r="AK3650" s="27"/>
      <c r="AL3650" s="28"/>
    </row>
    <row r="3651" spans="15:38" x14ac:dyDescent="0.25">
      <c r="O3651" s="25"/>
      <c r="P3651" s="25"/>
      <c r="AK3651" s="27"/>
      <c r="AL3651" s="28"/>
    </row>
    <row r="3652" spans="15:38" x14ac:dyDescent="0.25">
      <c r="O3652" s="25"/>
      <c r="P3652" s="25"/>
      <c r="AK3652" s="27"/>
      <c r="AL3652" s="28"/>
    </row>
    <row r="3653" spans="15:38" x14ac:dyDescent="0.25">
      <c r="O3653" s="25"/>
      <c r="P3653" s="25"/>
      <c r="AK3653" s="27"/>
      <c r="AL3653" s="28"/>
    </row>
    <row r="3654" spans="15:38" x14ac:dyDescent="0.25">
      <c r="O3654" s="25"/>
      <c r="P3654" s="25"/>
      <c r="AK3654" s="27"/>
      <c r="AL3654" s="28"/>
    </row>
    <row r="3655" spans="15:38" x14ac:dyDescent="0.25">
      <c r="O3655" s="25"/>
      <c r="P3655" s="25"/>
      <c r="AK3655" s="27"/>
      <c r="AL3655" s="28"/>
    </row>
    <row r="3656" spans="15:38" x14ac:dyDescent="0.25">
      <c r="O3656" s="25"/>
      <c r="P3656" s="25"/>
      <c r="AK3656" s="27"/>
      <c r="AL3656" s="28"/>
    </row>
    <row r="3657" spans="15:38" x14ac:dyDescent="0.25">
      <c r="O3657" s="25"/>
      <c r="P3657" s="25"/>
      <c r="AK3657" s="27"/>
      <c r="AL3657" s="28"/>
    </row>
    <row r="3658" spans="15:38" x14ac:dyDescent="0.25">
      <c r="O3658" s="25"/>
      <c r="P3658" s="25"/>
      <c r="AK3658" s="27"/>
      <c r="AL3658" s="28"/>
    </row>
    <row r="3659" spans="15:38" x14ac:dyDescent="0.25">
      <c r="O3659" s="25"/>
      <c r="P3659" s="25"/>
      <c r="AK3659" s="27"/>
      <c r="AL3659" s="28"/>
    </row>
    <row r="3660" spans="15:38" x14ac:dyDescent="0.25">
      <c r="O3660" s="25"/>
      <c r="P3660" s="25"/>
      <c r="AK3660" s="27"/>
      <c r="AL3660" s="28"/>
    </row>
    <row r="3661" spans="15:38" x14ac:dyDescent="0.25">
      <c r="O3661" s="25"/>
      <c r="P3661" s="25"/>
      <c r="AK3661" s="27"/>
      <c r="AL3661" s="28"/>
    </row>
    <row r="3662" spans="15:38" x14ac:dyDescent="0.25">
      <c r="O3662" s="25"/>
      <c r="P3662" s="25"/>
      <c r="AK3662" s="27"/>
      <c r="AL3662" s="28"/>
    </row>
    <row r="3663" spans="15:38" x14ac:dyDescent="0.25">
      <c r="O3663" s="25"/>
      <c r="P3663" s="25"/>
      <c r="AK3663" s="27"/>
      <c r="AL3663" s="28"/>
    </row>
    <row r="3664" spans="15:38" x14ac:dyDescent="0.25">
      <c r="O3664" s="25"/>
      <c r="P3664" s="25"/>
      <c r="AK3664" s="27"/>
      <c r="AL3664" s="28"/>
    </row>
    <row r="3665" spans="15:38" x14ac:dyDescent="0.25">
      <c r="O3665" s="25"/>
      <c r="P3665" s="25"/>
      <c r="AK3665" s="27"/>
      <c r="AL3665" s="28"/>
    </row>
    <row r="3666" spans="15:38" x14ac:dyDescent="0.25">
      <c r="O3666" s="25"/>
      <c r="P3666" s="25"/>
      <c r="AK3666" s="27"/>
      <c r="AL3666" s="28"/>
    </row>
    <row r="3667" spans="15:38" x14ac:dyDescent="0.25">
      <c r="O3667" s="25"/>
      <c r="P3667" s="25"/>
      <c r="AK3667" s="27"/>
      <c r="AL3667" s="28"/>
    </row>
    <row r="3668" spans="15:38" x14ac:dyDescent="0.25">
      <c r="O3668" s="25"/>
      <c r="P3668" s="25"/>
      <c r="AK3668" s="27"/>
      <c r="AL3668" s="28"/>
    </row>
    <row r="3669" spans="15:38" x14ac:dyDescent="0.25">
      <c r="O3669" s="25"/>
      <c r="P3669" s="25"/>
      <c r="AK3669" s="27"/>
      <c r="AL3669" s="28"/>
    </row>
    <row r="3670" spans="15:38" x14ac:dyDescent="0.25">
      <c r="O3670" s="25"/>
      <c r="P3670" s="25"/>
      <c r="AK3670" s="27"/>
      <c r="AL3670" s="28"/>
    </row>
    <row r="3671" spans="15:38" x14ac:dyDescent="0.25">
      <c r="O3671" s="25"/>
      <c r="P3671" s="25"/>
      <c r="AK3671" s="27"/>
      <c r="AL3671" s="28"/>
    </row>
    <row r="3672" spans="15:38" x14ac:dyDescent="0.25">
      <c r="O3672" s="25"/>
      <c r="P3672" s="25"/>
      <c r="AK3672" s="27"/>
      <c r="AL3672" s="28"/>
    </row>
    <row r="3673" spans="15:38" x14ac:dyDescent="0.25">
      <c r="O3673" s="25"/>
      <c r="P3673" s="25"/>
      <c r="AK3673" s="27"/>
      <c r="AL3673" s="28"/>
    </row>
    <row r="3674" spans="15:38" x14ac:dyDescent="0.25">
      <c r="O3674" s="25"/>
      <c r="P3674" s="25"/>
      <c r="AK3674" s="27"/>
      <c r="AL3674" s="28"/>
    </row>
    <row r="3675" spans="15:38" x14ac:dyDescent="0.25">
      <c r="O3675" s="25"/>
      <c r="P3675" s="25"/>
      <c r="AK3675" s="27"/>
      <c r="AL3675" s="28"/>
    </row>
    <row r="3676" spans="15:38" x14ac:dyDescent="0.25">
      <c r="O3676" s="25"/>
      <c r="P3676" s="25"/>
      <c r="AK3676" s="27"/>
      <c r="AL3676" s="28"/>
    </row>
    <row r="3677" spans="15:38" x14ac:dyDescent="0.25">
      <c r="O3677" s="25"/>
      <c r="P3677" s="25"/>
      <c r="AK3677" s="27"/>
      <c r="AL3677" s="28"/>
    </row>
    <row r="3678" spans="15:38" x14ac:dyDescent="0.25">
      <c r="O3678" s="25"/>
      <c r="P3678" s="25"/>
      <c r="AK3678" s="27"/>
      <c r="AL3678" s="28"/>
    </row>
    <row r="3679" spans="15:38" x14ac:dyDescent="0.25">
      <c r="O3679" s="25"/>
      <c r="P3679" s="25"/>
      <c r="AK3679" s="27"/>
      <c r="AL3679" s="28"/>
    </row>
    <row r="3680" spans="15:38" x14ac:dyDescent="0.25">
      <c r="O3680" s="25"/>
      <c r="P3680" s="25"/>
      <c r="AK3680" s="27"/>
      <c r="AL3680" s="28"/>
    </row>
    <row r="3681" spans="15:38" x14ac:dyDescent="0.25">
      <c r="O3681" s="25"/>
      <c r="P3681" s="25"/>
      <c r="AK3681" s="27"/>
      <c r="AL3681" s="28"/>
    </row>
    <row r="3682" spans="15:38" x14ac:dyDescent="0.25">
      <c r="O3682" s="25"/>
      <c r="P3682" s="25"/>
      <c r="AK3682" s="27"/>
      <c r="AL3682" s="28"/>
    </row>
    <row r="3683" spans="15:38" x14ac:dyDescent="0.25">
      <c r="O3683" s="25"/>
      <c r="P3683" s="25"/>
      <c r="AK3683" s="27"/>
      <c r="AL3683" s="28"/>
    </row>
    <row r="3684" spans="15:38" x14ac:dyDescent="0.25">
      <c r="O3684" s="25"/>
      <c r="P3684" s="25"/>
      <c r="AK3684" s="27"/>
      <c r="AL3684" s="28"/>
    </row>
    <row r="3685" spans="15:38" x14ac:dyDescent="0.25">
      <c r="O3685" s="25"/>
      <c r="P3685" s="25"/>
      <c r="AK3685" s="27"/>
      <c r="AL3685" s="28"/>
    </row>
    <row r="3686" spans="15:38" x14ac:dyDescent="0.25">
      <c r="O3686" s="25"/>
      <c r="P3686" s="25"/>
      <c r="AK3686" s="27"/>
      <c r="AL3686" s="28"/>
    </row>
    <row r="3687" spans="15:38" x14ac:dyDescent="0.25">
      <c r="O3687" s="25"/>
      <c r="P3687" s="25"/>
      <c r="AK3687" s="27"/>
      <c r="AL3687" s="28"/>
    </row>
    <row r="3688" spans="15:38" x14ac:dyDescent="0.25">
      <c r="O3688" s="25"/>
      <c r="P3688" s="25"/>
      <c r="AK3688" s="27"/>
      <c r="AL3688" s="28"/>
    </row>
    <row r="3689" spans="15:38" x14ac:dyDescent="0.25">
      <c r="O3689" s="25"/>
      <c r="P3689" s="25"/>
      <c r="AK3689" s="27"/>
      <c r="AL3689" s="28"/>
    </row>
    <row r="3690" spans="15:38" x14ac:dyDescent="0.25">
      <c r="O3690" s="25"/>
      <c r="P3690" s="25"/>
      <c r="AK3690" s="27"/>
      <c r="AL3690" s="28"/>
    </row>
    <row r="3691" spans="15:38" x14ac:dyDescent="0.25">
      <c r="O3691" s="25"/>
      <c r="P3691" s="25"/>
      <c r="AK3691" s="27"/>
      <c r="AL3691" s="28"/>
    </row>
    <row r="3692" spans="15:38" x14ac:dyDescent="0.25">
      <c r="O3692" s="25"/>
      <c r="P3692" s="25"/>
      <c r="AK3692" s="27"/>
      <c r="AL3692" s="28"/>
    </row>
    <row r="3693" spans="15:38" x14ac:dyDescent="0.25">
      <c r="O3693" s="25"/>
      <c r="P3693" s="25"/>
      <c r="AK3693" s="27"/>
      <c r="AL3693" s="28"/>
    </row>
    <row r="3694" spans="15:38" x14ac:dyDescent="0.25">
      <c r="O3694" s="25"/>
      <c r="P3694" s="25"/>
      <c r="AK3694" s="27"/>
      <c r="AL3694" s="28"/>
    </row>
    <row r="3695" spans="15:38" x14ac:dyDescent="0.25">
      <c r="O3695" s="25"/>
      <c r="P3695" s="25"/>
      <c r="AK3695" s="27"/>
      <c r="AL3695" s="28"/>
    </row>
    <row r="3696" spans="15:38" x14ac:dyDescent="0.25">
      <c r="O3696" s="25"/>
      <c r="P3696" s="25"/>
      <c r="AK3696" s="27"/>
      <c r="AL3696" s="28"/>
    </row>
    <row r="3697" spans="15:38" x14ac:dyDescent="0.25">
      <c r="O3697" s="25"/>
      <c r="P3697" s="25"/>
      <c r="AK3697" s="27"/>
      <c r="AL3697" s="28"/>
    </row>
    <row r="3698" spans="15:38" x14ac:dyDescent="0.25">
      <c r="O3698" s="25"/>
      <c r="P3698" s="25"/>
      <c r="AK3698" s="27"/>
      <c r="AL3698" s="28"/>
    </row>
    <row r="3699" spans="15:38" x14ac:dyDescent="0.25">
      <c r="O3699" s="25"/>
      <c r="P3699" s="25"/>
      <c r="AK3699" s="27"/>
      <c r="AL3699" s="28"/>
    </row>
    <row r="3700" spans="15:38" x14ac:dyDescent="0.25">
      <c r="O3700" s="25"/>
      <c r="P3700" s="25"/>
      <c r="AK3700" s="27"/>
      <c r="AL3700" s="28"/>
    </row>
    <row r="3701" spans="15:38" x14ac:dyDescent="0.25">
      <c r="O3701" s="25"/>
      <c r="P3701" s="25"/>
      <c r="AK3701" s="27"/>
      <c r="AL3701" s="28"/>
    </row>
    <row r="3702" spans="15:38" x14ac:dyDescent="0.25">
      <c r="O3702" s="25"/>
      <c r="P3702" s="25"/>
      <c r="AK3702" s="27"/>
      <c r="AL3702" s="28"/>
    </row>
    <row r="3703" spans="15:38" x14ac:dyDescent="0.25">
      <c r="O3703" s="25"/>
      <c r="P3703" s="25"/>
      <c r="AK3703" s="27"/>
      <c r="AL3703" s="28"/>
    </row>
    <row r="3704" spans="15:38" x14ac:dyDescent="0.25">
      <c r="O3704" s="25"/>
      <c r="P3704" s="25"/>
      <c r="AK3704" s="27"/>
      <c r="AL3704" s="28"/>
    </row>
    <row r="3705" spans="15:38" x14ac:dyDescent="0.25">
      <c r="O3705" s="25"/>
      <c r="P3705" s="25"/>
      <c r="AK3705" s="27"/>
      <c r="AL3705" s="28"/>
    </row>
    <row r="3706" spans="15:38" x14ac:dyDescent="0.25">
      <c r="O3706" s="25"/>
      <c r="P3706" s="25"/>
      <c r="AK3706" s="27"/>
      <c r="AL3706" s="28"/>
    </row>
    <row r="3707" spans="15:38" x14ac:dyDescent="0.25">
      <c r="O3707" s="25"/>
      <c r="P3707" s="25"/>
      <c r="AK3707" s="27"/>
      <c r="AL3707" s="28"/>
    </row>
    <row r="3708" spans="15:38" x14ac:dyDescent="0.25">
      <c r="O3708" s="25"/>
      <c r="P3708" s="25"/>
      <c r="AK3708" s="27"/>
      <c r="AL3708" s="28"/>
    </row>
    <row r="3709" spans="15:38" x14ac:dyDescent="0.25">
      <c r="O3709" s="25"/>
      <c r="P3709" s="25"/>
      <c r="AK3709" s="27"/>
      <c r="AL3709" s="28"/>
    </row>
    <row r="3710" spans="15:38" x14ac:dyDescent="0.25">
      <c r="O3710" s="25"/>
      <c r="P3710" s="25"/>
      <c r="AK3710" s="27"/>
      <c r="AL3710" s="28"/>
    </row>
    <row r="3711" spans="15:38" x14ac:dyDescent="0.25">
      <c r="O3711" s="25"/>
      <c r="P3711" s="25"/>
      <c r="AK3711" s="27"/>
      <c r="AL3711" s="28"/>
    </row>
    <row r="3712" spans="15:38" x14ac:dyDescent="0.25">
      <c r="O3712" s="25"/>
      <c r="P3712" s="25"/>
      <c r="AK3712" s="27"/>
      <c r="AL3712" s="28"/>
    </row>
    <row r="3713" spans="15:38" x14ac:dyDescent="0.25">
      <c r="O3713" s="25"/>
      <c r="P3713" s="25"/>
      <c r="AK3713" s="27"/>
      <c r="AL3713" s="28"/>
    </row>
    <row r="3714" spans="15:38" x14ac:dyDescent="0.25">
      <c r="O3714" s="25"/>
      <c r="P3714" s="25"/>
      <c r="AK3714" s="27"/>
      <c r="AL3714" s="28"/>
    </row>
    <row r="3715" spans="15:38" x14ac:dyDescent="0.25">
      <c r="O3715" s="25"/>
      <c r="P3715" s="25"/>
      <c r="AK3715" s="27"/>
      <c r="AL3715" s="28"/>
    </row>
    <row r="3716" spans="15:38" x14ac:dyDescent="0.25">
      <c r="O3716" s="25"/>
      <c r="P3716" s="25"/>
      <c r="AK3716" s="27"/>
      <c r="AL3716" s="28"/>
    </row>
    <row r="3717" spans="15:38" x14ac:dyDescent="0.25">
      <c r="O3717" s="25"/>
      <c r="P3717" s="25"/>
      <c r="AK3717" s="27"/>
      <c r="AL3717" s="28"/>
    </row>
    <row r="3718" spans="15:38" x14ac:dyDescent="0.25">
      <c r="O3718" s="25"/>
      <c r="P3718" s="25"/>
      <c r="AK3718" s="27"/>
      <c r="AL3718" s="28"/>
    </row>
    <row r="3719" spans="15:38" x14ac:dyDescent="0.25">
      <c r="O3719" s="25"/>
      <c r="P3719" s="25"/>
      <c r="AK3719" s="27"/>
      <c r="AL3719" s="28"/>
    </row>
    <row r="3720" spans="15:38" x14ac:dyDescent="0.25">
      <c r="O3720" s="25"/>
      <c r="P3720" s="25"/>
      <c r="AK3720" s="27"/>
      <c r="AL3720" s="28"/>
    </row>
    <row r="3721" spans="15:38" x14ac:dyDescent="0.25">
      <c r="O3721" s="25"/>
      <c r="P3721" s="25"/>
      <c r="AK3721" s="27"/>
      <c r="AL3721" s="28"/>
    </row>
    <row r="3722" spans="15:38" x14ac:dyDescent="0.25">
      <c r="O3722" s="25"/>
      <c r="P3722" s="25"/>
      <c r="AK3722" s="27"/>
      <c r="AL3722" s="28"/>
    </row>
    <row r="3723" spans="15:38" x14ac:dyDescent="0.25">
      <c r="O3723" s="25"/>
      <c r="P3723" s="25"/>
      <c r="AK3723" s="27"/>
      <c r="AL3723" s="28"/>
    </row>
    <row r="3724" spans="15:38" x14ac:dyDescent="0.25">
      <c r="O3724" s="25"/>
      <c r="P3724" s="25"/>
      <c r="AK3724" s="27"/>
      <c r="AL3724" s="28"/>
    </row>
    <row r="3725" spans="15:38" x14ac:dyDescent="0.25">
      <c r="O3725" s="25"/>
      <c r="P3725" s="25"/>
      <c r="AK3725" s="27"/>
      <c r="AL3725" s="28"/>
    </row>
    <row r="3726" spans="15:38" x14ac:dyDescent="0.25">
      <c r="O3726" s="25"/>
      <c r="P3726" s="25"/>
      <c r="AK3726" s="27"/>
      <c r="AL3726" s="28"/>
    </row>
    <row r="3727" spans="15:38" x14ac:dyDescent="0.25">
      <c r="O3727" s="25"/>
      <c r="P3727" s="25"/>
      <c r="AK3727" s="27"/>
      <c r="AL3727" s="28"/>
    </row>
    <row r="3728" spans="15:38" x14ac:dyDescent="0.25">
      <c r="O3728" s="25"/>
      <c r="P3728" s="25"/>
      <c r="AK3728" s="27"/>
      <c r="AL3728" s="28"/>
    </row>
    <row r="3729" spans="15:38" x14ac:dyDescent="0.25">
      <c r="O3729" s="25"/>
      <c r="P3729" s="25"/>
      <c r="AK3729" s="27"/>
      <c r="AL3729" s="28"/>
    </row>
    <row r="3730" spans="15:38" x14ac:dyDescent="0.25">
      <c r="O3730" s="25"/>
      <c r="P3730" s="25"/>
      <c r="AK3730" s="27"/>
      <c r="AL3730" s="28"/>
    </row>
    <row r="3731" spans="15:38" x14ac:dyDescent="0.25">
      <c r="O3731" s="25"/>
      <c r="P3731" s="25"/>
      <c r="AK3731" s="27"/>
      <c r="AL3731" s="28"/>
    </row>
    <row r="3732" spans="15:38" x14ac:dyDescent="0.25">
      <c r="O3732" s="25"/>
      <c r="P3732" s="25"/>
      <c r="AK3732" s="27"/>
      <c r="AL3732" s="28"/>
    </row>
    <row r="3733" spans="15:38" x14ac:dyDescent="0.25">
      <c r="O3733" s="25"/>
      <c r="P3733" s="25"/>
      <c r="AK3733" s="27"/>
      <c r="AL3733" s="28"/>
    </row>
    <row r="3734" spans="15:38" x14ac:dyDescent="0.25">
      <c r="O3734" s="25"/>
      <c r="P3734" s="25"/>
      <c r="AK3734" s="27"/>
      <c r="AL3734" s="28"/>
    </row>
    <row r="3735" spans="15:38" x14ac:dyDescent="0.25">
      <c r="O3735" s="25"/>
      <c r="P3735" s="25"/>
      <c r="AK3735" s="27"/>
      <c r="AL3735" s="28"/>
    </row>
    <row r="3736" spans="15:38" x14ac:dyDescent="0.25">
      <c r="O3736" s="25"/>
      <c r="P3736" s="25"/>
      <c r="AK3736" s="27"/>
      <c r="AL3736" s="28"/>
    </row>
    <row r="3737" spans="15:38" x14ac:dyDescent="0.25">
      <c r="O3737" s="25"/>
      <c r="P3737" s="25"/>
      <c r="AK3737" s="27"/>
      <c r="AL3737" s="28"/>
    </row>
    <row r="3738" spans="15:38" x14ac:dyDescent="0.25">
      <c r="O3738" s="25"/>
      <c r="P3738" s="25"/>
      <c r="AK3738" s="27"/>
      <c r="AL3738" s="28"/>
    </row>
    <row r="3739" spans="15:38" x14ac:dyDescent="0.25">
      <c r="O3739" s="25"/>
      <c r="P3739" s="25"/>
      <c r="AK3739" s="27"/>
      <c r="AL3739" s="28"/>
    </row>
    <row r="3740" spans="15:38" x14ac:dyDescent="0.25">
      <c r="O3740" s="25"/>
      <c r="P3740" s="25"/>
      <c r="AK3740" s="27"/>
      <c r="AL3740" s="28"/>
    </row>
    <row r="3741" spans="15:38" x14ac:dyDescent="0.25">
      <c r="O3741" s="25"/>
      <c r="P3741" s="25"/>
      <c r="AK3741" s="27"/>
      <c r="AL3741" s="28"/>
    </row>
    <row r="3742" spans="15:38" x14ac:dyDescent="0.25">
      <c r="O3742" s="25"/>
      <c r="P3742" s="25"/>
      <c r="AK3742" s="27"/>
      <c r="AL3742" s="28"/>
    </row>
    <row r="3743" spans="15:38" x14ac:dyDescent="0.25">
      <c r="O3743" s="25"/>
      <c r="P3743" s="25"/>
      <c r="AK3743" s="27"/>
      <c r="AL3743" s="28"/>
    </row>
    <row r="3744" spans="15:38" x14ac:dyDescent="0.25">
      <c r="O3744" s="25"/>
      <c r="P3744" s="25"/>
      <c r="AK3744" s="27"/>
      <c r="AL3744" s="28"/>
    </row>
    <row r="3745" spans="15:38" x14ac:dyDescent="0.25">
      <c r="O3745" s="25"/>
      <c r="P3745" s="25"/>
      <c r="AK3745" s="27"/>
      <c r="AL3745" s="28"/>
    </row>
    <row r="3746" spans="15:38" x14ac:dyDescent="0.25">
      <c r="O3746" s="25"/>
      <c r="P3746" s="25"/>
      <c r="AK3746" s="27"/>
      <c r="AL3746" s="28"/>
    </row>
    <row r="3747" spans="15:38" x14ac:dyDescent="0.25">
      <c r="O3747" s="25"/>
      <c r="P3747" s="25"/>
      <c r="AK3747" s="27"/>
      <c r="AL3747" s="28"/>
    </row>
    <row r="3748" spans="15:38" x14ac:dyDescent="0.25">
      <c r="O3748" s="25"/>
      <c r="P3748" s="25"/>
      <c r="AK3748" s="27"/>
      <c r="AL3748" s="28"/>
    </row>
    <row r="3749" spans="15:38" x14ac:dyDescent="0.25">
      <c r="O3749" s="25"/>
      <c r="P3749" s="25"/>
      <c r="AK3749" s="27"/>
      <c r="AL3749" s="28"/>
    </row>
    <row r="3750" spans="15:38" x14ac:dyDescent="0.25">
      <c r="O3750" s="25"/>
      <c r="P3750" s="25"/>
      <c r="AK3750" s="27"/>
      <c r="AL3750" s="28"/>
    </row>
    <row r="3751" spans="15:38" x14ac:dyDescent="0.25">
      <c r="O3751" s="25"/>
      <c r="P3751" s="25"/>
      <c r="AK3751" s="27"/>
      <c r="AL3751" s="28"/>
    </row>
    <row r="3752" spans="15:38" x14ac:dyDescent="0.25">
      <c r="O3752" s="25"/>
      <c r="P3752" s="25"/>
      <c r="AK3752" s="27"/>
      <c r="AL3752" s="28"/>
    </row>
    <row r="3753" spans="15:38" x14ac:dyDescent="0.25">
      <c r="O3753" s="25"/>
      <c r="P3753" s="25"/>
      <c r="AK3753" s="27"/>
      <c r="AL3753" s="28"/>
    </row>
    <row r="3754" spans="15:38" x14ac:dyDescent="0.25">
      <c r="O3754" s="25"/>
      <c r="P3754" s="25"/>
      <c r="AK3754" s="27"/>
      <c r="AL3754" s="28"/>
    </row>
    <row r="3755" spans="15:38" x14ac:dyDescent="0.25">
      <c r="O3755" s="25"/>
      <c r="P3755" s="25"/>
      <c r="AK3755" s="27"/>
      <c r="AL3755" s="28"/>
    </row>
    <row r="3756" spans="15:38" x14ac:dyDescent="0.25">
      <c r="O3756" s="25"/>
      <c r="P3756" s="25"/>
      <c r="AK3756" s="27"/>
      <c r="AL3756" s="28"/>
    </row>
    <row r="3757" spans="15:38" x14ac:dyDescent="0.25">
      <c r="O3757" s="25"/>
      <c r="P3757" s="25"/>
      <c r="AK3757" s="27"/>
      <c r="AL3757" s="28"/>
    </row>
    <row r="3758" spans="15:38" x14ac:dyDescent="0.25">
      <c r="O3758" s="25"/>
      <c r="P3758" s="25"/>
      <c r="AK3758" s="27"/>
      <c r="AL3758" s="28"/>
    </row>
    <row r="3759" spans="15:38" x14ac:dyDescent="0.25">
      <c r="O3759" s="25"/>
      <c r="P3759" s="25"/>
      <c r="AK3759" s="27"/>
      <c r="AL3759" s="28"/>
    </row>
    <row r="3760" spans="15:38" x14ac:dyDescent="0.25">
      <c r="O3760" s="25"/>
      <c r="P3760" s="25"/>
      <c r="AK3760" s="27"/>
      <c r="AL3760" s="28"/>
    </row>
    <row r="3761" spans="15:38" x14ac:dyDescent="0.25">
      <c r="O3761" s="25"/>
      <c r="P3761" s="25"/>
      <c r="AK3761" s="27"/>
      <c r="AL3761" s="28"/>
    </row>
    <row r="3762" spans="15:38" x14ac:dyDescent="0.25">
      <c r="O3762" s="25"/>
      <c r="P3762" s="25"/>
      <c r="AK3762" s="27"/>
      <c r="AL3762" s="28"/>
    </row>
    <row r="3763" spans="15:38" x14ac:dyDescent="0.25">
      <c r="O3763" s="25"/>
      <c r="P3763" s="25"/>
      <c r="AK3763" s="27"/>
      <c r="AL3763" s="28"/>
    </row>
    <row r="3764" spans="15:38" x14ac:dyDescent="0.25">
      <c r="O3764" s="25"/>
      <c r="P3764" s="25"/>
      <c r="AK3764" s="27"/>
      <c r="AL3764" s="28"/>
    </row>
    <row r="3765" spans="15:38" x14ac:dyDescent="0.25">
      <c r="O3765" s="25"/>
      <c r="P3765" s="25"/>
      <c r="AK3765" s="27"/>
      <c r="AL3765" s="28"/>
    </row>
    <row r="3766" spans="15:38" x14ac:dyDescent="0.25">
      <c r="O3766" s="25"/>
      <c r="P3766" s="25"/>
      <c r="AK3766" s="27"/>
      <c r="AL3766" s="28"/>
    </row>
    <row r="3767" spans="15:38" x14ac:dyDescent="0.25">
      <c r="O3767" s="25"/>
      <c r="P3767" s="25"/>
      <c r="AK3767" s="27"/>
      <c r="AL3767" s="28"/>
    </row>
    <row r="3768" spans="15:38" x14ac:dyDescent="0.25">
      <c r="O3768" s="25"/>
      <c r="P3768" s="25"/>
      <c r="AK3768" s="27"/>
      <c r="AL3768" s="28"/>
    </row>
    <row r="3769" spans="15:38" x14ac:dyDescent="0.25">
      <c r="O3769" s="25"/>
      <c r="P3769" s="25"/>
      <c r="AK3769" s="27"/>
      <c r="AL3769" s="28"/>
    </row>
    <row r="3770" spans="15:38" x14ac:dyDescent="0.25">
      <c r="O3770" s="25"/>
      <c r="P3770" s="25"/>
      <c r="AK3770" s="27"/>
      <c r="AL3770" s="28"/>
    </row>
    <row r="3771" spans="15:38" x14ac:dyDescent="0.25">
      <c r="O3771" s="25"/>
      <c r="P3771" s="25"/>
      <c r="AK3771" s="27"/>
      <c r="AL3771" s="28"/>
    </row>
    <row r="3772" spans="15:38" x14ac:dyDescent="0.25">
      <c r="O3772" s="25"/>
      <c r="P3772" s="25"/>
      <c r="AK3772" s="27"/>
      <c r="AL3772" s="28"/>
    </row>
    <row r="3773" spans="15:38" x14ac:dyDescent="0.25">
      <c r="O3773" s="25"/>
      <c r="P3773" s="25"/>
      <c r="AK3773" s="27"/>
      <c r="AL3773" s="28"/>
    </row>
    <row r="3774" spans="15:38" x14ac:dyDescent="0.25">
      <c r="O3774" s="25"/>
      <c r="P3774" s="25"/>
      <c r="AK3774" s="27"/>
      <c r="AL3774" s="28"/>
    </row>
    <row r="3775" spans="15:38" x14ac:dyDescent="0.25">
      <c r="O3775" s="25"/>
      <c r="P3775" s="25"/>
      <c r="AK3775" s="27"/>
      <c r="AL3775" s="28"/>
    </row>
    <row r="3776" spans="15:38" x14ac:dyDescent="0.25">
      <c r="O3776" s="25"/>
      <c r="P3776" s="25"/>
      <c r="AK3776" s="27"/>
      <c r="AL3776" s="28"/>
    </row>
    <row r="3777" spans="15:38" x14ac:dyDescent="0.25">
      <c r="O3777" s="25"/>
      <c r="P3777" s="25"/>
      <c r="AK3777" s="27"/>
      <c r="AL3777" s="28"/>
    </row>
    <row r="3778" spans="15:38" x14ac:dyDescent="0.25">
      <c r="O3778" s="25"/>
      <c r="P3778" s="25"/>
      <c r="AK3778" s="27"/>
      <c r="AL3778" s="28"/>
    </row>
    <row r="3779" spans="15:38" x14ac:dyDescent="0.25">
      <c r="O3779" s="25"/>
      <c r="P3779" s="25"/>
      <c r="AK3779" s="27"/>
      <c r="AL3779" s="28"/>
    </row>
    <row r="3780" spans="15:38" x14ac:dyDescent="0.25">
      <c r="O3780" s="25"/>
      <c r="P3780" s="25"/>
      <c r="AK3780" s="27"/>
      <c r="AL3780" s="28"/>
    </row>
    <row r="3781" spans="15:38" x14ac:dyDescent="0.25">
      <c r="O3781" s="25"/>
      <c r="P3781" s="25"/>
      <c r="AK3781" s="27"/>
      <c r="AL3781" s="28"/>
    </row>
    <row r="3782" spans="15:38" x14ac:dyDescent="0.25">
      <c r="O3782" s="25"/>
      <c r="P3782" s="25"/>
      <c r="AK3782" s="27"/>
      <c r="AL3782" s="28"/>
    </row>
    <row r="3783" spans="15:38" x14ac:dyDescent="0.25">
      <c r="O3783" s="25"/>
      <c r="P3783" s="25"/>
      <c r="AK3783" s="27"/>
      <c r="AL3783" s="28"/>
    </row>
    <row r="3784" spans="15:38" x14ac:dyDescent="0.25">
      <c r="O3784" s="25"/>
      <c r="P3784" s="25"/>
      <c r="AK3784" s="27"/>
      <c r="AL3784" s="28"/>
    </row>
    <row r="3785" spans="15:38" x14ac:dyDescent="0.25">
      <c r="O3785" s="25"/>
      <c r="P3785" s="25"/>
      <c r="AK3785" s="27"/>
      <c r="AL3785" s="28"/>
    </row>
    <row r="3786" spans="15:38" x14ac:dyDescent="0.25">
      <c r="O3786" s="25"/>
      <c r="P3786" s="25"/>
      <c r="AK3786" s="27"/>
      <c r="AL3786" s="28"/>
    </row>
    <row r="3787" spans="15:38" x14ac:dyDescent="0.25">
      <c r="O3787" s="25"/>
      <c r="P3787" s="25"/>
      <c r="AK3787" s="27"/>
      <c r="AL3787" s="28"/>
    </row>
    <row r="3788" spans="15:38" x14ac:dyDescent="0.25">
      <c r="O3788" s="25"/>
      <c r="P3788" s="25"/>
      <c r="AK3788" s="27"/>
      <c r="AL3788" s="28"/>
    </row>
    <row r="3789" spans="15:38" x14ac:dyDescent="0.25">
      <c r="O3789" s="25"/>
      <c r="P3789" s="25"/>
      <c r="AK3789" s="27"/>
      <c r="AL3789" s="28"/>
    </row>
    <row r="3790" spans="15:38" x14ac:dyDescent="0.25">
      <c r="O3790" s="25"/>
      <c r="P3790" s="25"/>
      <c r="AK3790" s="27"/>
      <c r="AL3790" s="28"/>
    </row>
    <row r="3791" spans="15:38" x14ac:dyDescent="0.25">
      <c r="O3791" s="25"/>
      <c r="P3791" s="25"/>
      <c r="AK3791" s="27"/>
      <c r="AL3791" s="28"/>
    </row>
    <row r="3792" spans="15:38" x14ac:dyDescent="0.25">
      <c r="O3792" s="25"/>
      <c r="P3792" s="25"/>
      <c r="AK3792" s="27"/>
      <c r="AL3792" s="28"/>
    </row>
    <row r="3793" spans="15:38" x14ac:dyDescent="0.25">
      <c r="O3793" s="25"/>
      <c r="P3793" s="25"/>
      <c r="AK3793" s="27"/>
      <c r="AL3793" s="28"/>
    </row>
    <row r="3794" spans="15:38" x14ac:dyDescent="0.25">
      <c r="O3794" s="25"/>
      <c r="P3794" s="25"/>
      <c r="AK3794" s="27"/>
      <c r="AL3794" s="28"/>
    </row>
    <row r="3795" spans="15:38" x14ac:dyDescent="0.25">
      <c r="O3795" s="25"/>
      <c r="P3795" s="25"/>
      <c r="AK3795" s="27"/>
      <c r="AL3795" s="28"/>
    </row>
    <row r="3796" spans="15:38" x14ac:dyDescent="0.25">
      <c r="O3796" s="25"/>
      <c r="P3796" s="25"/>
      <c r="AK3796" s="27"/>
      <c r="AL3796" s="28"/>
    </row>
    <row r="3797" spans="15:38" x14ac:dyDescent="0.25">
      <c r="O3797" s="25"/>
      <c r="P3797" s="25"/>
      <c r="AK3797" s="27"/>
      <c r="AL3797" s="28"/>
    </row>
    <row r="3798" spans="15:38" x14ac:dyDescent="0.25">
      <c r="O3798" s="25"/>
      <c r="P3798" s="25"/>
      <c r="AK3798" s="27"/>
      <c r="AL3798" s="28"/>
    </row>
    <row r="3799" spans="15:38" x14ac:dyDescent="0.25">
      <c r="O3799" s="25"/>
      <c r="P3799" s="25"/>
      <c r="AK3799" s="27"/>
      <c r="AL3799" s="28"/>
    </row>
    <row r="3800" spans="15:38" x14ac:dyDescent="0.25">
      <c r="O3800" s="25"/>
      <c r="P3800" s="25"/>
      <c r="AK3800" s="27"/>
      <c r="AL3800" s="28"/>
    </row>
    <row r="3801" spans="15:38" x14ac:dyDescent="0.25">
      <c r="O3801" s="25"/>
      <c r="P3801" s="25"/>
      <c r="AK3801" s="27"/>
      <c r="AL3801" s="28"/>
    </row>
    <row r="3802" spans="15:38" x14ac:dyDescent="0.25">
      <c r="O3802" s="25"/>
      <c r="P3802" s="25"/>
      <c r="AK3802" s="27"/>
      <c r="AL3802" s="28"/>
    </row>
    <row r="3803" spans="15:38" x14ac:dyDescent="0.25">
      <c r="O3803" s="25"/>
      <c r="P3803" s="25"/>
      <c r="AK3803" s="27"/>
      <c r="AL3803" s="28"/>
    </row>
    <row r="3804" spans="15:38" x14ac:dyDescent="0.25">
      <c r="O3804" s="25"/>
      <c r="P3804" s="25"/>
      <c r="AK3804" s="27"/>
      <c r="AL3804" s="28"/>
    </row>
    <row r="3805" spans="15:38" x14ac:dyDescent="0.25">
      <c r="O3805" s="25"/>
      <c r="P3805" s="25"/>
      <c r="AK3805" s="27"/>
      <c r="AL3805" s="28"/>
    </row>
    <row r="3806" spans="15:38" x14ac:dyDescent="0.25">
      <c r="O3806" s="25"/>
      <c r="P3806" s="25"/>
      <c r="AK3806" s="27"/>
      <c r="AL3806" s="28"/>
    </row>
    <row r="3807" spans="15:38" x14ac:dyDescent="0.25">
      <c r="O3807" s="25"/>
      <c r="P3807" s="25"/>
      <c r="AK3807" s="27"/>
      <c r="AL3807" s="28"/>
    </row>
    <row r="3808" spans="15:38" x14ac:dyDescent="0.25">
      <c r="O3808" s="25"/>
      <c r="P3808" s="25"/>
      <c r="AK3808" s="27"/>
      <c r="AL3808" s="28"/>
    </row>
    <row r="3809" spans="15:38" x14ac:dyDescent="0.25">
      <c r="O3809" s="25"/>
      <c r="P3809" s="25"/>
      <c r="AK3809" s="27"/>
      <c r="AL3809" s="28"/>
    </row>
    <row r="3810" spans="15:38" x14ac:dyDescent="0.25">
      <c r="O3810" s="25"/>
      <c r="P3810" s="25"/>
      <c r="AK3810" s="27"/>
      <c r="AL3810" s="28"/>
    </row>
    <row r="3811" spans="15:38" x14ac:dyDescent="0.25">
      <c r="O3811" s="25"/>
      <c r="P3811" s="25"/>
      <c r="AK3811" s="27"/>
      <c r="AL3811" s="28"/>
    </row>
    <row r="3812" spans="15:38" x14ac:dyDescent="0.25">
      <c r="O3812" s="25"/>
      <c r="P3812" s="25"/>
      <c r="AK3812" s="27"/>
      <c r="AL3812" s="28"/>
    </row>
    <row r="3813" spans="15:38" x14ac:dyDescent="0.25">
      <c r="O3813" s="25"/>
      <c r="P3813" s="25"/>
      <c r="AK3813" s="27"/>
      <c r="AL3813" s="28"/>
    </row>
    <row r="3814" spans="15:38" x14ac:dyDescent="0.25">
      <c r="O3814" s="25"/>
      <c r="P3814" s="25"/>
      <c r="AK3814" s="27"/>
      <c r="AL3814" s="28"/>
    </row>
    <row r="3815" spans="15:38" x14ac:dyDescent="0.25">
      <c r="O3815" s="25"/>
      <c r="P3815" s="25"/>
      <c r="AK3815" s="27"/>
      <c r="AL3815" s="28"/>
    </row>
    <row r="3816" spans="15:38" x14ac:dyDescent="0.25">
      <c r="O3816" s="25"/>
      <c r="P3816" s="25"/>
      <c r="AK3816" s="27"/>
      <c r="AL3816" s="28"/>
    </row>
    <row r="3817" spans="15:38" x14ac:dyDescent="0.25">
      <c r="O3817" s="25"/>
      <c r="P3817" s="25"/>
      <c r="AK3817" s="27"/>
      <c r="AL3817" s="28"/>
    </row>
    <row r="3818" spans="15:38" x14ac:dyDescent="0.25">
      <c r="O3818" s="25"/>
      <c r="P3818" s="25"/>
      <c r="AK3818" s="27"/>
      <c r="AL3818" s="28"/>
    </row>
    <row r="3819" spans="15:38" x14ac:dyDescent="0.25">
      <c r="O3819" s="25"/>
      <c r="P3819" s="25"/>
      <c r="AK3819" s="27"/>
      <c r="AL3819" s="28"/>
    </row>
    <row r="3820" spans="15:38" x14ac:dyDescent="0.25">
      <c r="O3820" s="25"/>
      <c r="P3820" s="25"/>
      <c r="AK3820" s="27"/>
      <c r="AL3820" s="28"/>
    </row>
    <row r="3821" spans="15:38" x14ac:dyDescent="0.25">
      <c r="O3821" s="25"/>
      <c r="P3821" s="25"/>
      <c r="AK3821" s="27"/>
      <c r="AL3821" s="28"/>
    </row>
    <row r="3822" spans="15:38" x14ac:dyDescent="0.25">
      <c r="O3822" s="25"/>
      <c r="P3822" s="25"/>
      <c r="AK3822" s="27"/>
      <c r="AL3822" s="28"/>
    </row>
    <row r="3823" spans="15:38" x14ac:dyDescent="0.25">
      <c r="O3823" s="25"/>
      <c r="P3823" s="25"/>
      <c r="AK3823" s="27"/>
      <c r="AL3823" s="28"/>
    </row>
    <row r="3824" spans="15:38" x14ac:dyDescent="0.25">
      <c r="O3824" s="25"/>
      <c r="P3824" s="25"/>
      <c r="AK3824" s="27"/>
      <c r="AL3824" s="28"/>
    </row>
    <row r="3825" spans="15:38" x14ac:dyDescent="0.25">
      <c r="O3825" s="25"/>
      <c r="P3825" s="25"/>
      <c r="AK3825" s="27"/>
      <c r="AL3825" s="28"/>
    </row>
    <row r="3826" spans="15:38" x14ac:dyDescent="0.25">
      <c r="O3826" s="25"/>
      <c r="P3826" s="25"/>
      <c r="AK3826" s="27"/>
      <c r="AL3826" s="28"/>
    </row>
    <row r="3827" spans="15:38" x14ac:dyDescent="0.25">
      <c r="O3827" s="25"/>
      <c r="P3827" s="25"/>
      <c r="AK3827" s="27"/>
      <c r="AL3827" s="28"/>
    </row>
    <row r="3828" spans="15:38" x14ac:dyDescent="0.25">
      <c r="O3828" s="25"/>
      <c r="P3828" s="25"/>
      <c r="AK3828" s="27"/>
      <c r="AL3828" s="28"/>
    </row>
    <row r="3829" spans="15:38" x14ac:dyDescent="0.25">
      <c r="O3829" s="25"/>
      <c r="P3829" s="25"/>
      <c r="AK3829" s="27"/>
      <c r="AL3829" s="28"/>
    </row>
    <row r="3830" spans="15:38" x14ac:dyDescent="0.25">
      <c r="O3830" s="25"/>
      <c r="P3830" s="25"/>
      <c r="AK3830" s="27"/>
      <c r="AL3830" s="28"/>
    </row>
    <row r="3831" spans="15:38" x14ac:dyDescent="0.25">
      <c r="O3831" s="25"/>
      <c r="P3831" s="25"/>
      <c r="AK3831" s="27"/>
      <c r="AL3831" s="28"/>
    </row>
    <row r="3832" spans="15:38" x14ac:dyDescent="0.25">
      <c r="O3832" s="25"/>
      <c r="P3832" s="25"/>
      <c r="AK3832" s="27"/>
      <c r="AL3832" s="28"/>
    </row>
    <row r="3833" spans="15:38" x14ac:dyDescent="0.25">
      <c r="O3833" s="25"/>
      <c r="P3833" s="25"/>
      <c r="AK3833" s="27"/>
      <c r="AL3833" s="28"/>
    </row>
    <row r="3834" spans="15:38" x14ac:dyDescent="0.25">
      <c r="O3834" s="25"/>
      <c r="P3834" s="25"/>
      <c r="AK3834" s="27"/>
      <c r="AL3834" s="28"/>
    </row>
    <row r="3835" spans="15:38" x14ac:dyDescent="0.25">
      <c r="O3835" s="25"/>
      <c r="P3835" s="25"/>
      <c r="AK3835" s="27"/>
      <c r="AL3835" s="28"/>
    </row>
    <row r="3836" spans="15:38" x14ac:dyDescent="0.25">
      <c r="O3836" s="25"/>
      <c r="P3836" s="25"/>
      <c r="AK3836" s="27"/>
      <c r="AL3836" s="28"/>
    </row>
    <row r="3837" spans="15:38" x14ac:dyDescent="0.25">
      <c r="O3837" s="25"/>
      <c r="P3837" s="25"/>
      <c r="AK3837" s="27"/>
      <c r="AL3837" s="28"/>
    </row>
    <row r="3838" spans="15:38" x14ac:dyDescent="0.25">
      <c r="O3838" s="25"/>
      <c r="P3838" s="25"/>
      <c r="AK3838" s="27"/>
      <c r="AL3838" s="28"/>
    </row>
    <row r="3839" spans="15:38" x14ac:dyDescent="0.25">
      <c r="O3839" s="25"/>
      <c r="P3839" s="25"/>
      <c r="AK3839" s="27"/>
      <c r="AL3839" s="28"/>
    </row>
    <row r="3840" spans="15:38" x14ac:dyDescent="0.25">
      <c r="O3840" s="25"/>
      <c r="P3840" s="25"/>
      <c r="AK3840" s="27"/>
      <c r="AL3840" s="28"/>
    </row>
    <row r="3841" spans="15:38" x14ac:dyDescent="0.25">
      <c r="O3841" s="25"/>
      <c r="P3841" s="25"/>
      <c r="AK3841" s="27"/>
      <c r="AL3841" s="28"/>
    </row>
    <row r="3842" spans="15:38" x14ac:dyDescent="0.25">
      <c r="O3842" s="25"/>
      <c r="P3842" s="25"/>
      <c r="AK3842" s="27"/>
      <c r="AL3842" s="28"/>
    </row>
    <row r="3843" spans="15:38" x14ac:dyDescent="0.25">
      <c r="O3843" s="25"/>
      <c r="P3843" s="25"/>
      <c r="AK3843" s="27"/>
      <c r="AL3843" s="28"/>
    </row>
    <row r="3844" spans="15:38" x14ac:dyDescent="0.25">
      <c r="O3844" s="25"/>
      <c r="P3844" s="25"/>
      <c r="AK3844" s="27"/>
      <c r="AL3844" s="28"/>
    </row>
    <row r="3845" spans="15:38" x14ac:dyDescent="0.25">
      <c r="O3845" s="25"/>
      <c r="P3845" s="25"/>
      <c r="AK3845" s="27"/>
      <c r="AL3845" s="28"/>
    </row>
    <row r="3846" spans="15:38" x14ac:dyDescent="0.25">
      <c r="O3846" s="25"/>
      <c r="P3846" s="25"/>
      <c r="AK3846" s="27"/>
      <c r="AL3846" s="28"/>
    </row>
    <row r="3847" spans="15:38" x14ac:dyDescent="0.25">
      <c r="O3847" s="25"/>
      <c r="P3847" s="25"/>
      <c r="AK3847" s="27"/>
      <c r="AL3847" s="28"/>
    </row>
    <row r="3848" spans="15:38" x14ac:dyDescent="0.25">
      <c r="O3848" s="25"/>
      <c r="P3848" s="25"/>
      <c r="AK3848" s="27"/>
      <c r="AL3848" s="28"/>
    </row>
    <row r="3849" spans="15:38" x14ac:dyDescent="0.25">
      <c r="O3849" s="25"/>
      <c r="P3849" s="25"/>
      <c r="AK3849" s="27"/>
      <c r="AL3849" s="28"/>
    </row>
    <row r="3850" spans="15:38" x14ac:dyDescent="0.25">
      <c r="O3850" s="25"/>
      <c r="P3850" s="25"/>
      <c r="AK3850" s="27"/>
      <c r="AL3850" s="28"/>
    </row>
    <row r="3851" spans="15:38" x14ac:dyDescent="0.25">
      <c r="O3851" s="25"/>
      <c r="P3851" s="25"/>
      <c r="AK3851" s="27"/>
      <c r="AL3851" s="28"/>
    </row>
    <row r="3852" spans="15:38" x14ac:dyDescent="0.25">
      <c r="O3852" s="25"/>
      <c r="P3852" s="25"/>
      <c r="AK3852" s="27"/>
      <c r="AL3852" s="28"/>
    </row>
    <row r="3853" spans="15:38" x14ac:dyDescent="0.25">
      <c r="O3853" s="25"/>
      <c r="P3853" s="25"/>
      <c r="AK3853" s="27"/>
      <c r="AL3853" s="28"/>
    </row>
    <row r="3854" spans="15:38" x14ac:dyDescent="0.25">
      <c r="O3854" s="25"/>
      <c r="P3854" s="25"/>
      <c r="AK3854" s="27"/>
      <c r="AL3854" s="28"/>
    </row>
    <row r="3855" spans="15:38" x14ac:dyDescent="0.25">
      <c r="O3855" s="25"/>
      <c r="P3855" s="25"/>
      <c r="AK3855" s="27"/>
      <c r="AL3855" s="28"/>
    </row>
    <row r="3856" spans="15:38" x14ac:dyDescent="0.25">
      <c r="O3856" s="25"/>
      <c r="P3856" s="25"/>
      <c r="AK3856" s="27"/>
      <c r="AL3856" s="28"/>
    </row>
    <row r="3857" spans="15:38" x14ac:dyDescent="0.25">
      <c r="O3857" s="25"/>
      <c r="P3857" s="25"/>
      <c r="AK3857" s="27"/>
      <c r="AL3857" s="28"/>
    </row>
    <row r="3858" spans="15:38" x14ac:dyDescent="0.25">
      <c r="O3858" s="25"/>
      <c r="P3858" s="25"/>
      <c r="AK3858" s="27"/>
      <c r="AL3858" s="28"/>
    </row>
    <row r="3859" spans="15:38" x14ac:dyDescent="0.25">
      <c r="O3859" s="25"/>
      <c r="P3859" s="25"/>
      <c r="AK3859" s="27"/>
      <c r="AL3859" s="28"/>
    </row>
    <row r="3860" spans="15:38" x14ac:dyDescent="0.25">
      <c r="O3860" s="25"/>
      <c r="P3860" s="25"/>
      <c r="AK3860" s="27"/>
      <c r="AL3860" s="28"/>
    </row>
    <row r="3861" spans="15:38" x14ac:dyDescent="0.25">
      <c r="O3861" s="25"/>
      <c r="P3861" s="25"/>
      <c r="AK3861" s="27"/>
      <c r="AL3861" s="28"/>
    </row>
    <row r="3862" spans="15:38" x14ac:dyDescent="0.25">
      <c r="O3862" s="25"/>
      <c r="P3862" s="25"/>
      <c r="AK3862" s="27"/>
      <c r="AL3862" s="28"/>
    </row>
    <row r="3863" spans="15:38" x14ac:dyDescent="0.25">
      <c r="O3863" s="25"/>
      <c r="P3863" s="25"/>
      <c r="AK3863" s="27"/>
      <c r="AL3863" s="28"/>
    </row>
    <row r="3864" spans="15:38" x14ac:dyDescent="0.25">
      <c r="O3864" s="25"/>
      <c r="P3864" s="25"/>
      <c r="AK3864" s="27"/>
      <c r="AL3864" s="28"/>
    </row>
    <row r="3865" spans="15:38" x14ac:dyDescent="0.25">
      <c r="O3865" s="25"/>
      <c r="P3865" s="25"/>
      <c r="AK3865" s="27"/>
      <c r="AL3865" s="28"/>
    </row>
    <row r="3866" spans="15:38" x14ac:dyDescent="0.25">
      <c r="O3866" s="25"/>
      <c r="P3866" s="25"/>
      <c r="AK3866" s="27"/>
      <c r="AL3866" s="28"/>
    </row>
    <row r="3867" spans="15:38" x14ac:dyDescent="0.25">
      <c r="O3867" s="25"/>
      <c r="P3867" s="25"/>
      <c r="AK3867" s="27"/>
      <c r="AL3867" s="28"/>
    </row>
    <row r="3868" spans="15:38" x14ac:dyDescent="0.25">
      <c r="O3868" s="25"/>
      <c r="P3868" s="25"/>
      <c r="AK3868" s="27"/>
      <c r="AL3868" s="28"/>
    </row>
    <row r="3869" spans="15:38" x14ac:dyDescent="0.25">
      <c r="O3869" s="25"/>
      <c r="P3869" s="25"/>
      <c r="AK3869" s="27"/>
      <c r="AL3869" s="28"/>
    </row>
    <row r="3870" spans="15:38" x14ac:dyDescent="0.25">
      <c r="O3870" s="25"/>
      <c r="P3870" s="25"/>
      <c r="AK3870" s="27"/>
      <c r="AL3870" s="28"/>
    </row>
    <row r="3871" spans="15:38" x14ac:dyDescent="0.25">
      <c r="O3871" s="25"/>
      <c r="P3871" s="25"/>
      <c r="AK3871" s="27"/>
      <c r="AL3871" s="28"/>
    </row>
    <row r="3872" spans="15:38" x14ac:dyDescent="0.25">
      <c r="O3872" s="25"/>
      <c r="P3872" s="25"/>
      <c r="AK3872" s="27"/>
      <c r="AL3872" s="28"/>
    </row>
    <row r="3873" spans="15:38" x14ac:dyDescent="0.25">
      <c r="O3873" s="25"/>
      <c r="P3873" s="25"/>
      <c r="AK3873" s="27"/>
      <c r="AL3873" s="28"/>
    </row>
    <row r="3874" spans="15:38" x14ac:dyDescent="0.25">
      <c r="O3874" s="25"/>
      <c r="P3874" s="25"/>
      <c r="AK3874" s="27"/>
      <c r="AL3874" s="28"/>
    </row>
    <row r="3875" spans="15:38" x14ac:dyDescent="0.25">
      <c r="O3875" s="25"/>
      <c r="P3875" s="25"/>
      <c r="AK3875" s="27"/>
      <c r="AL3875" s="28"/>
    </row>
    <row r="3876" spans="15:38" x14ac:dyDescent="0.25">
      <c r="O3876" s="25"/>
      <c r="P3876" s="25"/>
      <c r="AK3876" s="27"/>
      <c r="AL3876" s="28"/>
    </row>
    <row r="3877" spans="15:38" x14ac:dyDescent="0.25">
      <c r="O3877" s="25"/>
      <c r="P3877" s="25"/>
      <c r="AK3877" s="27"/>
      <c r="AL3877" s="28"/>
    </row>
    <row r="3878" spans="15:38" x14ac:dyDescent="0.25">
      <c r="O3878" s="25"/>
      <c r="P3878" s="25"/>
      <c r="AK3878" s="27"/>
      <c r="AL3878" s="28"/>
    </row>
    <row r="3879" spans="15:38" x14ac:dyDescent="0.25">
      <c r="O3879" s="25"/>
      <c r="P3879" s="25"/>
      <c r="AK3879" s="27"/>
      <c r="AL3879" s="28"/>
    </row>
    <row r="3880" spans="15:38" x14ac:dyDescent="0.25">
      <c r="O3880" s="25"/>
      <c r="P3880" s="25"/>
      <c r="AK3880" s="27"/>
      <c r="AL3880" s="28"/>
    </row>
    <row r="3881" spans="15:38" x14ac:dyDescent="0.25">
      <c r="O3881" s="25"/>
      <c r="P3881" s="25"/>
      <c r="AK3881" s="27"/>
      <c r="AL3881" s="28"/>
    </row>
    <row r="3882" spans="15:38" x14ac:dyDescent="0.25">
      <c r="O3882" s="25"/>
      <c r="P3882" s="25"/>
      <c r="AK3882" s="27"/>
      <c r="AL3882" s="28"/>
    </row>
    <row r="3883" spans="15:38" x14ac:dyDescent="0.25">
      <c r="O3883" s="25"/>
      <c r="P3883" s="25"/>
      <c r="AK3883" s="27"/>
      <c r="AL3883" s="28"/>
    </row>
    <row r="3884" spans="15:38" x14ac:dyDescent="0.25">
      <c r="O3884" s="25"/>
      <c r="P3884" s="25"/>
      <c r="AK3884" s="27"/>
      <c r="AL3884" s="28"/>
    </row>
    <row r="3885" spans="15:38" x14ac:dyDescent="0.25">
      <c r="O3885" s="25"/>
      <c r="P3885" s="25"/>
      <c r="AK3885" s="27"/>
      <c r="AL3885" s="28"/>
    </row>
    <row r="3886" spans="15:38" x14ac:dyDescent="0.25">
      <c r="O3886" s="25"/>
      <c r="P3886" s="25"/>
      <c r="AK3886" s="27"/>
      <c r="AL3886" s="28"/>
    </row>
    <row r="3887" spans="15:38" x14ac:dyDescent="0.25">
      <c r="O3887" s="25"/>
      <c r="P3887" s="25"/>
      <c r="AK3887" s="27"/>
      <c r="AL3887" s="28"/>
    </row>
    <row r="3888" spans="15:38" x14ac:dyDescent="0.25">
      <c r="O3888" s="25"/>
      <c r="P3888" s="25"/>
      <c r="AK3888" s="27"/>
      <c r="AL3888" s="28"/>
    </row>
    <row r="3889" spans="15:38" x14ac:dyDescent="0.25">
      <c r="O3889" s="25"/>
      <c r="P3889" s="25"/>
      <c r="AK3889" s="27"/>
      <c r="AL3889" s="28"/>
    </row>
    <row r="3890" spans="15:38" x14ac:dyDescent="0.25">
      <c r="O3890" s="25"/>
      <c r="P3890" s="25"/>
      <c r="AK3890" s="27"/>
      <c r="AL3890" s="28"/>
    </row>
    <row r="3891" spans="15:38" x14ac:dyDescent="0.25">
      <c r="O3891" s="25"/>
      <c r="P3891" s="25"/>
      <c r="AK3891" s="27"/>
      <c r="AL3891" s="28"/>
    </row>
    <row r="3892" spans="15:38" x14ac:dyDescent="0.25">
      <c r="O3892" s="25"/>
      <c r="P3892" s="25"/>
      <c r="AK3892" s="27"/>
      <c r="AL3892" s="28"/>
    </row>
    <row r="3893" spans="15:38" x14ac:dyDescent="0.25">
      <c r="O3893" s="25"/>
      <c r="P3893" s="25"/>
      <c r="AK3893" s="27"/>
      <c r="AL3893" s="28"/>
    </row>
    <row r="3894" spans="15:38" x14ac:dyDescent="0.25">
      <c r="O3894" s="25"/>
      <c r="P3894" s="25"/>
      <c r="AK3894" s="27"/>
      <c r="AL3894" s="28"/>
    </row>
    <row r="3895" spans="15:38" x14ac:dyDescent="0.25">
      <c r="O3895" s="25"/>
      <c r="P3895" s="25"/>
      <c r="AK3895" s="27"/>
      <c r="AL3895" s="28"/>
    </row>
    <row r="3896" spans="15:38" x14ac:dyDescent="0.25">
      <c r="O3896" s="25"/>
      <c r="P3896" s="25"/>
      <c r="AK3896" s="27"/>
      <c r="AL3896" s="28"/>
    </row>
    <row r="3897" spans="15:38" x14ac:dyDescent="0.25">
      <c r="O3897" s="25"/>
      <c r="P3897" s="25"/>
      <c r="AK3897" s="27"/>
      <c r="AL3897" s="28"/>
    </row>
    <row r="3898" spans="15:38" x14ac:dyDescent="0.25">
      <c r="O3898" s="25"/>
      <c r="P3898" s="25"/>
      <c r="AK3898" s="27"/>
      <c r="AL3898" s="28"/>
    </row>
    <row r="3899" spans="15:38" x14ac:dyDescent="0.25">
      <c r="O3899" s="25"/>
      <c r="P3899" s="25"/>
      <c r="AK3899" s="27"/>
      <c r="AL3899" s="28"/>
    </row>
    <row r="3900" spans="15:38" x14ac:dyDescent="0.25">
      <c r="O3900" s="25"/>
      <c r="P3900" s="25"/>
      <c r="AK3900" s="27"/>
      <c r="AL3900" s="28"/>
    </row>
    <row r="3901" spans="15:38" x14ac:dyDescent="0.25">
      <c r="O3901" s="25"/>
      <c r="P3901" s="25"/>
      <c r="AK3901" s="27"/>
      <c r="AL3901" s="28"/>
    </row>
    <row r="3902" spans="15:38" x14ac:dyDescent="0.25">
      <c r="O3902" s="25"/>
      <c r="P3902" s="25"/>
      <c r="AK3902" s="27"/>
      <c r="AL3902" s="28"/>
    </row>
    <row r="3903" spans="15:38" x14ac:dyDescent="0.25">
      <c r="O3903" s="25"/>
      <c r="P3903" s="25"/>
      <c r="AK3903" s="27"/>
      <c r="AL3903" s="28"/>
    </row>
    <row r="3904" spans="15:38" x14ac:dyDescent="0.25">
      <c r="O3904" s="25"/>
      <c r="P3904" s="25"/>
      <c r="AK3904" s="27"/>
      <c r="AL3904" s="28"/>
    </row>
    <row r="3905" spans="15:38" x14ac:dyDescent="0.25">
      <c r="O3905" s="25"/>
      <c r="P3905" s="25"/>
      <c r="AK3905" s="27"/>
      <c r="AL3905" s="28"/>
    </row>
    <row r="3906" spans="15:38" x14ac:dyDescent="0.25">
      <c r="O3906" s="25"/>
      <c r="P3906" s="25"/>
      <c r="AK3906" s="27"/>
      <c r="AL3906" s="28"/>
    </row>
    <row r="3907" spans="15:38" x14ac:dyDescent="0.25">
      <c r="O3907" s="25"/>
      <c r="P3907" s="25"/>
      <c r="AK3907" s="27"/>
      <c r="AL3907" s="28"/>
    </row>
    <row r="3908" spans="15:38" x14ac:dyDescent="0.25">
      <c r="O3908" s="25"/>
      <c r="P3908" s="25"/>
      <c r="AK3908" s="27"/>
      <c r="AL3908" s="28"/>
    </row>
    <row r="3909" spans="15:38" x14ac:dyDescent="0.25">
      <c r="O3909" s="25"/>
      <c r="P3909" s="25"/>
      <c r="AK3909" s="27"/>
      <c r="AL3909" s="28"/>
    </row>
    <row r="3910" spans="15:38" x14ac:dyDescent="0.25">
      <c r="O3910" s="25"/>
      <c r="P3910" s="25"/>
      <c r="AK3910" s="27"/>
      <c r="AL3910" s="28"/>
    </row>
    <row r="3911" spans="15:38" x14ac:dyDescent="0.25">
      <c r="O3911" s="25"/>
      <c r="P3911" s="25"/>
      <c r="AK3911" s="27"/>
      <c r="AL3911" s="28"/>
    </row>
    <row r="3912" spans="15:38" x14ac:dyDescent="0.25">
      <c r="O3912" s="25"/>
      <c r="P3912" s="25"/>
      <c r="AK3912" s="27"/>
      <c r="AL3912" s="28"/>
    </row>
    <row r="3913" spans="15:38" x14ac:dyDescent="0.25">
      <c r="O3913" s="25"/>
      <c r="P3913" s="25"/>
      <c r="AK3913" s="27"/>
      <c r="AL3913" s="28"/>
    </row>
    <row r="3914" spans="15:38" x14ac:dyDescent="0.25">
      <c r="O3914" s="25"/>
      <c r="P3914" s="25"/>
      <c r="AK3914" s="27"/>
      <c r="AL3914" s="28"/>
    </row>
    <row r="3915" spans="15:38" x14ac:dyDescent="0.25">
      <c r="O3915" s="25"/>
      <c r="P3915" s="25"/>
      <c r="AK3915" s="27"/>
      <c r="AL3915" s="28"/>
    </row>
    <row r="3916" spans="15:38" x14ac:dyDescent="0.25">
      <c r="O3916" s="25"/>
      <c r="P3916" s="25"/>
      <c r="AK3916" s="27"/>
      <c r="AL3916" s="28"/>
    </row>
    <row r="3917" spans="15:38" x14ac:dyDescent="0.25">
      <c r="O3917" s="25"/>
      <c r="P3917" s="25"/>
      <c r="AK3917" s="27"/>
      <c r="AL3917" s="28"/>
    </row>
    <row r="3918" spans="15:38" x14ac:dyDescent="0.25">
      <c r="O3918" s="25"/>
      <c r="P3918" s="25"/>
      <c r="AK3918" s="27"/>
      <c r="AL3918" s="28"/>
    </row>
    <row r="3919" spans="15:38" x14ac:dyDescent="0.25">
      <c r="O3919" s="25"/>
      <c r="P3919" s="25"/>
      <c r="AK3919" s="27"/>
      <c r="AL3919" s="28"/>
    </row>
    <row r="3920" spans="15:38" x14ac:dyDescent="0.25">
      <c r="O3920" s="25"/>
      <c r="P3920" s="25"/>
      <c r="AK3920" s="27"/>
      <c r="AL3920" s="28"/>
    </row>
    <row r="3921" spans="15:38" x14ac:dyDescent="0.25">
      <c r="O3921" s="25"/>
      <c r="P3921" s="25"/>
      <c r="AK3921" s="27"/>
      <c r="AL3921" s="28"/>
    </row>
    <row r="3922" spans="15:38" x14ac:dyDescent="0.25">
      <c r="O3922" s="25"/>
      <c r="P3922" s="25"/>
      <c r="AK3922" s="27"/>
      <c r="AL3922" s="28"/>
    </row>
    <row r="3923" spans="15:38" x14ac:dyDescent="0.25">
      <c r="O3923" s="25"/>
      <c r="P3923" s="25"/>
      <c r="AK3923" s="27"/>
      <c r="AL3923" s="28"/>
    </row>
    <row r="3924" spans="15:38" x14ac:dyDescent="0.25">
      <c r="O3924" s="25"/>
      <c r="P3924" s="25"/>
      <c r="AK3924" s="27"/>
      <c r="AL3924" s="28"/>
    </row>
    <row r="3925" spans="15:38" x14ac:dyDescent="0.25">
      <c r="O3925" s="25"/>
      <c r="P3925" s="25"/>
      <c r="AK3925" s="27"/>
      <c r="AL3925" s="28"/>
    </row>
    <row r="3926" spans="15:38" x14ac:dyDescent="0.25">
      <c r="O3926" s="25"/>
      <c r="P3926" s="25"/>
      <c r="AK3926" s="27"/>
      <c r="AL3926" s="28"/>
    </row>
    <row r="3927" spans="15:38" x14ac:dyDescent="0.25">
      <c r="O3927" s="25"/>
      <c r="P3927" s="25"/>
      <c r="AK3927" s="27"/>
      <c r="AL3927" s="28"/>
    </row>
    <row r="3928" spans="15:38" x14ac:dyDescent="0.25">
      <c r="O3928" s="25"/>
      <c r="P3928" s="25"/>
      <c r="AK3928" s="27"/>
      <c r="AL3928" s="28"/>
    </row>
    <row r="3929" spans="15:38" x14ac:dyDescent="0.25">
      <c r="O3929" s="25"/>
      <c r="P3929" s="25"/>
      <c r="AK3929" s="27"/>
      <c r="AL3929" s="28"/>
    </row>
    <row r="3930" spans="15:38" x14ac:dyDescent="0.25">
      <c r="O3930" s="25"/>
      <c r="P3930" s="25"/>
      <c r="AK3930" s="27"/>
      <c r="AL3930" s="28"/>
    </row>
    <row r="3931" spans="15:38" x14ac:dyDescent="0.25">
      <c r="O3931" s="25"/>
      <c r="P3931" s="25"/>
      <c r="AK3931" s="27"/>
      <c r="AL3931" s="28"/>
    </row>
    <row r="3932" spans="15:38" x14ac:dyDescent="0.25">
      <c r="O3932" s="25"/>
      <c r="P3932" s="25"/>
      <c r="AK3932" s="27"/>
      <c r="AL3932" s="28"/>
    </row>
    <row r="3933" spans="15:38" x14ac:dyDescent="0.25">
      <c r="O3933" s="25"/>
      <c r="P3933" s="25"/>
      <c r="AK3933" s="27"/>
      <c r="AL3933" s="28"/>
    </row>
    <row r="3934" spans="15:38" x14ac:dyDescent="0.25">
      <c r="O3934" s="25"/>
      <c r="P3934" s="25"/>
      <c r="AK3934" s="27"/>
      <c r="AL3934" s="28"/>
    </row>
    <row r="3935" spans="15:38" x14ac:dyDescent="0.25">
      <c r="O3935" s="25"/>
      <c r="P3935" s="25"/>
      <c r="AK3935" s="27"/>
      <c r="AL3935" s="28"/>
    </row>
    <row r="3936" spans="15:38" x14ac:dyDescent="0.25">
      <c r="O3936" s="25"/>
      <c r="P3936" s="25"/>
      <c r="AK3936" s="27"/>
      <c r="AL3936" s="28"/>
    </row>
    <row r="3937" spans="15:38" x14ac:dyDescent="0.25">
      <c r="O3937" s="25"/>
      <c r="P3937" s="25"/>
      <c r="AK3937" s="27"/>
      <c r="AL3937" s="28"/>
    </row>
    <row r="3938" spans="15:38" x14ac:dyDescent="0.25">
      <c r="O3938" s="25"/>
      <c r="P3938" s="25"/>
      <c r="AK3938" s="27"/>
      <c r="AL3938" s="28"/>
    </row>
    <row r="3939" spans="15:38" x14ac:dyDescent="0.25">
      <c r="O3939" s="25"/>
      <c r="P3939" s="25"/>
      <c r="AK3939" s="27"/>
      <c r="AL3939" s="28"/>
    </row>
    <row r="3940" spans="15:38" x14ac:dyDescent="0.25">
      <c r="O3940" s="25"/>
      <c r="P3940" s="25"/>
      <c r="AK3940" s="27"/>
      <c r="AL3940" s="28"/>
    </row>
    <row r="3941" spans="15:38" x14ac:dyDescent="0.25">
      <c r="O3941" s="25"/>
      <c r="P3941" s="25"/>
      <c r="AK3941" s="27"/>
      <c r="AL3941" s="28"/>
    </row>
    <row r="3942" spans="15:38" x14ac:dyDescent="0.25">
      <c r="O3942" s="25"/>
      <c r="P3942" s="25"/>
      <c r="AK3942" s="27"/>
      <c r="AL3942" s="28"/>
    </row>
    <row r="3943" spans="15:38" x14ac:dyDescent="0.25">
      <c r="O3943" s="25"/>
      <c r="P3943" s="25"/>
      <c r="AK3943" s="27"/>
      <c r="AL3943" s="28"/>
    </row>
    <row r="3944" spans="15:38" x14ac:dyDescent="0.25">
      <c r="O3944" s="25"/>
      <c r="P3944" s="25"/>
      <c r="AK3944" s="27"/>
      <c r="AL3944" s="28"/>
    </row>
    <row r="3945" spans="15:38" x14ac:dyDescent="0.25">
      <c r="O3945" s="25"/>
      <c r="P3945" s="25"/>
      <c r="AK3945" s="27"/>
      <c r="AL3945" s="28"/>
    </row>
    <row r="3946" spans="15:38" x14ac:dyDescent="0.25">
      <c r="O3946" s="25"/>
      <c r="P3946" s="25"/>
      <c r="AK3946" s="27"/>
      <c r="AL3946" s="28"/>
    </row>
    <row r="3947" spans="15:38" x14ac:dyDescent="0.25">
      <c r="O3947" s="25"/>
      <c r="P3947" s="25"/>
      <c r="AK3947" s="27"/>
      <c r="AL3947" s="28"/>
    </row>
    <row r="3948" spans="15:38" x14ac:dyDescent="0.25">
      <c r="O3948" s="25"/>
      <c r="P3948" s="25"/>
      <c r="AK3948" s="27"/>
      <c r="AL3948" s="28"/>
    </row>
    <row r="3949" spans="15:38" x14ac:dyDescent="0.25">
      <c r="O3949" s="25"/>
      <c r="P3949" s="25"/>
      <c r="AK3949" s="27"/>
      <c r="AL3949" s="28"/>
    </row>
    <row r="3950" spans="15:38" x14ac:dyDescent="0.25">
      <c r="O3950" s="25"/>
      <c r="P3950" s="25"/>
      <c r="AK3950" s="27"/>
      <c r="AL3950" s="28"/>
    </row>
    <row r="3951" spans="15:38" x14ac:dyDescent="0.25">
      <c r="O3951" s="25"/>
      <c r="P3951" s="25"/>
      <c r="AK3951" s="27"/>
      <c r="AL3951" s="28"/>
    </row>
    <row r="3952" spans="15:38" x14ac:dyDescent="0.25">
      <c r="O3952" s="25"/>
      <c r="P3952" s="25"/>
      <c r="AK3952" s="27"/>
      <c r="AL3952" s="28"/>
    </row>
    <row r="3953" spans="15:38" x14ac:dyDescent="0.25">
      <c r="O3953" s="25"/>
      <c r="P3953" s="25"/>
      <c r="AK3953" s="27"/>
      <c r="AL3953" s="28"/>
    </row>
    <row r="3954" spans="15:38" x14ac:dyDescent="0.25">
      <c r="O3954" s="25"/>
      <c r="P3954" s="25"/>
      <c r="AK3954" s="27"/>
      <c r="AL3954" s="28"/>
    </row>
    <row r="3955" spans="15:38" x14ac:dyDescent="0.25">
      <c r="O3955" s="25"/>
      <c r="P3955" s="25"/>
      <c r="AK3955" s="27"/>
      <c r="AL3955" s="28"/>
    </row>
    <row r="3956" spans="15:38" x14ac:dyDescent="0.25">
      <c r="O3956" s="25"/>
      <c r="P3956" s="25"/>
      <c r="AK3956" s="27"/>
      <c r="AL3956" s="28"/>
    </row>
    <row r="3957" spans="15:38" x14ac:dyDescent="0.25">
      <c r="O3957" s="25"/>
      <c r="P3957" s="25"/>
      <c r="AK3957" s="27"/>
      <c r="AL3957" s="28"/>
    </row>
    <row r="3958" spans="15:38" x14ac:dyDescent="0.25">
      <c r="O3958" s="25"/>
      <c r="P3958" s="25"/>
      <c r="AK3958" s="27"/>
      <c r="AL3958" s="28"/>
    </row>
    <row r="3959" spans="15:38" x14ac:dyDescent="0.25">
      <c r="O3959" s="25"/>
      <c r="P3959" s="25"/>
      <c r="AK3959" s="27"/>
      <c r="AL3959" s="28"/>
    </row>
    <row r="3960" spans="15:38" x14ac:dyDescent="0.25">
      <c r="O3960" s="25"/>
      <c r="P3960" s="25"/>
      <c r="AK3960" s="27"/>
      <c r="AL3960" s="28"/>
    </row>
    <row r="3961" spans="15:38" x14ac:dyDescent="0.25">
      <c r="O3961" s="25"/>
      <c r="P3961" s="25"/>
      <c r="AK3961" s="27"/>
      <c r="AL3961" s="28"/>
    </row>
    <row r="3962" spans="15:38" x14ac:dyDescent="0.25">
      <c r="O3962" s="25"/>
      <c r="P3962" s="25"/>
      <c r="AK3962" s="27"/>
      <c r="AL3962" s="28"/>
    </row>
    <row r="3963" spans="15:38" x14ac:dyDescent="0.25">
      <c r="O3963" s="25"/>
      <c r="P3963" s="25"/>
      <c r="AK3963" s="27"/>
      <c r="AL3963" s="28"/>
    </row>
    <row r="3964" spans="15:38" x14ac:dyDescent="0.25">
      <c r="O3964" s="25"/>
      <c r="P3964" s="25"/>
      <c r="AK3964" s="27"/>
      <c r="AL3964" s="28"/>
    </row>
    <row r="3965" spans="15:38" x14ac:dyDescent="0.25">
      <c r="O3965" s="25"/>
      <c r="P3965" s="25"/>
      <c r="AK3965" s="27"/>
      <c r="AL3965" s="28"/>
    </row>
    <row r="3966" spans="15:38" x14ac:dyDescent="0.25">
      <c r="O3966" s="25"/>
      <c r="P3966" s="25"/>
      <c r="AK3966" s="27"/>
      <c r="AL3966" s="28"/>
    </row>
    <row r="3967" spans="15:38" x14ac:dyDescent="0.25">
      <c r="O3967" s="25"/>
      <c r="P3967" s="25"/>
      <c r="AK3967" s="27"/>
      <c r="AL3967" s="28"/>
    </row>
    <row r="3968" spans="15:38" x14ac:dyDescent="0.25">
      <c r="O3968" s="25"/>
      <c r="P3968" s="25"/>
      <c r="AK3968" s="27"/>
      <c r="AL3968" s="28"/>
    </row>
    <row r="3969" spans="15:38" x14ac:dyDescent="0.25">
      <c r="O3969" s="25"/>
      <c r="P3969" s="25"/>
      <c r="AK3969" s="27"/>
      <c r="AL3969" s="28"/>
    </row>
    <row r="3970" spans="15:38" x14ac:dyDescent="0.25">
      <c r="O3970" s="25"/>
      <c r="P3970" s="25"/>
      <c r="AK3970" s="27"/>
      <c r="AL3970" s="28"/>
    </row>
    <row r="3971" spans="15:38" x14ac:dyDescent="0.25">
      <c r="O3971" s="25"/>
      <c r="P3971" s="25"/>
      <c r="AK3971" s="27"/>
      <c r="AL3971" s="28"/>
    </row>
    <row r="3972" spans="15:38" x14ac:dyDescent="0.25">
      <c r="O3972" s="25"/>
      <c r="P3972" s="25"/>
      <c r="AK3972" s="27"/>
      <c r="AL3972" s="28"/>
    </row>
    <row r="3973" spans="15:38" x14ac:dyDescent="0.25">
      <c r="O3973" s="25"/>
      <c r="P3973" s="25"/>
      <c r="AK3973" s="27"/>
      <c r="AL3973" s="28"/>
    </row>
    <row r="3974" spans="15:38" x14ac:dyDescent="0.25">
      <c r="O3974" s="25"/>
      <c r="P3974" s="25"/>
      <c r="AK3974" s="27"/>
      <c r="AL3974" s="28"/>
    </row>
    <row r="3975" spans="15:38" x14ac:dyDescent="0.25">
      <c r="O3975" s="25"/>
      <c r="P3975" s="25"/>
      <c r="AK3975" s="27"/>
      <c r="AL3975" s="28"/>
    </row>
    <row r="3976" spans="15:38" x14ac:dyDescent="0.25">
      <c r="O3976" s="25"/>
      <c r="P3976" s="25"/>
      <c r="AK3976" s="27"/>
      <c r="AL3976" s="28"/>
    </row>
    <row r="3977" spans="15:38" x14ac:dyDescent="0.25">
      <c r="O3977" s="25"/>
      <c r="P3977" s="25"/>
      <c r="AK3977" s="27"/>
      <c r="AL3977" s="28"/>
    </row>
    <row r="3978" spans="15:38" x14ac:dyDescent="0.25">
      <c r="O3978" s="25"/>
      <c r="P3978" s="25"/>
      <c r="AK3978" s="27"/>
      <c r="AL3978" s="28"/>
    </row>
    <row r="3979" spans="15:38" x14ac:dyDescent="0.25">
      <c r="O3979" s="25"/>
      <c r="P3979" s="25"/>
      <c r="AK3979" s="27"/>
      <c r="AL3979" s="28"/>
    </row>
    <row r="3980" spans="15:38" x14ac:dyDescent="0.25">
      <c r="O3980" s="25"/>
      <c r="P3980" s="25"/>
      <c r="AK3980" s="27"/>
      <c r="AL3980" s="28"/>
    </row>
    <row r="3981" spans="15:38" x14ac:dyDescent="0.25">
      <c r="O3981" s="25"/>
      <c r="P3981" s="25"/>
      <c r="AK3981" s="27"/>
      <c r="AL3981" s="28"/>
    </row>
    <row r="3982" spans="15:38" x14ac:dyDescent="0.25">
      <c r="O3982" s="25"/>
      <c r="P3982" s="25"/>
      <c r="AK3982" s="27"/>
      <c r="AL3982" s="28"/>
    </row>
    <row r="3983" spans="15:38" x14ac:dyDescent="0.25">
      <c r="O3983" s="25"/>
      <c r="P3983" s="25"/>
      <c r="AK3983" s="27"/>
      <c r="AL3983" s="28"/>
    </row>
    <row r="3984" spans="15:38" x14ac:dyDescent="0.25">
      <c r="O3984" s="25"/>
      <c r="P3984" s="25"/>
      <c r="AK3984" s="27"/>
      <c r="AL3984" s="28"/>
    </row>
    <row r="3985" spans="15:38" x14ac:dyDescent="0.25">
      <c r="O3985" s="25"/>
      <c r="P3985" s="25"/>
      <c r="AK3985" s="27"/>
      <c r="AL3985" s="28"/>
    </row>
    <row r="3986" spans="15:38" x14ac:dyDescent="0.25">
      <c r="O3986" s="25"/>
      <c r="P3986" s="25"/>
      <c r="AK3986" s="27"/>
      <c r="AL3986" s="28"/>
    </row>
    <row r="3987" spans="15:38" x14ac:dyDescent="0.25">
      <c r="O3987" s="25"/>
      <c r="P3987" s="25"/>
      <c r="AK3987" s="27"/>
      <c r="AL3987" s="28"/>
    </row>
    <row r="3988" spans="15:38" x14ac:dyDescent="0.25">
      <c r="O3988" s="25"/>
      <c r="P3988" s="25"/>
      <c r="AK3988" s="27"/>
      <c r="AL3988" s="28"/>
    </row>
    <row r="3989" spans="15:38" x14ac:dyDescent="0.25">
      <c r="O3989" s="25"/>
      <c r="P3989" s="25"/>
      <c r="AK3989" s="27"/>
      <c r="AL3989" s="28"/>
    </row>
    <row r="3990" spans="15:38" x14ac:dyDescent="0.25">
      <c r="O3990" s="25"/>
      <c r="P3990" s="25"/>
      <c r="AK3990" s="27"/>
      <c r="AL3990" s="28"/>
    </row>
    <row r="3991" spans="15:38" x14ac:dyDescent="0.25">
      <c r="O3991" s="25"/>
      <c r="P3991" s="25"/>
      <c r="AK3991" s="27"/>
      <c r="AL3991" s="28"/>
    </row>
    <row r="3992" spans="15:38" x14ac:dyDescent="0.25">
      <c r="O3992" s="25"/>
      <c r="P3992" s="25"/>
      <c r="AK3992" s="27"/>
      <c r="AL3992" s="28"/>
    </row>
    <row r="3993" spans="15:38" x14ac:dyDescent="0.25">
      <c r="O3993" s="25"/>
      <c r="P3993" s="25"/>
      <c r="AK3993" s="27"/>
      <c r="AL3993" s="28"/>
    </row>
    <row r="3994" spans="15:38" x14ac:dyDescent="0.25">
      <c r="O3994" s="25"/>
      <c r="P3994" s="25"/>
      <c r="AK3994" s="27"/>
      <c r="AL3994" s="28"/>
    </row>
    <row r="3995" spans="15:38" x14ac:dyDescent="0.25">
      <c r="O3995" s="25"/>
      <c r="P3995" s="25"/>
      <c r="AK3995" s="27"/>
      <c r="AL3995" s="28"/>
    </row>
    <row r="3996" spans="15:38" x14ac:dyDescent="0.25">
      <c r="O3996" s="25"/>
      <c r="P3996" s="25"/>
      <c r="AK3996" s="27"/>
      <c r="AL3996" s="28"/>
    </row>
    <row r="3997" spans="15:38" x14ac:dyDescent="0.25">
      <c r="O3997" s="25"/>
      <c r="P3997" s="25"/>
      <c r="AK3997" s="27"/>
      <c r="AL3997" s="28"/>
    </row>
    <row r="3998" spans="15:38" x14ac:dyDescent="0.25">
      <c r="O3998" s="25"/>
      <c r="P3998" s="25"/>
      <c r="AK3998" s="27"/>
      <c r="AL3998" s="28"/>
    </row>
    <row r="3999" spans="15:38" x14ac:dyDescent="0.25">
      <c r="O3999" s="25"/>
      <c r="P3999" s="25"/>
      <c r="AK3999" s="27"/>
      <c r="AL3999" s="28"/>
    </row>
    <row r="4000" spans="15:38" x14ac:dyDescent="0.25">
      <c r="O4000" s="25"/>
      <c r="P4000" s="25"/>
      <c r="AK4000" s="27"/>
      <c r="AL4000" s="28"/>
    </row>
    <row r="4001" spans="15:38" x14ac:dyDescent="0.25">
      <c r="O4001" s="25"/>
      <c r="P4001" s="25"/>
      <c r="AK4001" s="27"/>
      <c r="AL4001" s="28"/>
    </row>
    <row r="4002" spans="15:38" x14ac:dyDescent="0.25">
      <c r="O4002" s="25"/>
      <c r="P4002" s="25"/>
      <c r="AK4002" s="27"/>
      <c r="AL4002" s="28"/>
    </row>
    <row r="4003" spans="15:38" x14ac:dyDescent="0.25">
      <c r="O4003" s="25"/>
      <c r="P4003" s="25"/>
      <c r="AK4003" s="27"/>
      <c r="AL4003" s="28"/>
    </row>
    <row r="4004" spans="15:38" x14ac:dyDescent="0.25">
      <c r="O4004" s="25"/>
      <c r="P4004" s="25"/>
      <c r="AK4004" s="27"/>
      <c r="AL4004" s="28"/>
    </row>
    <row r="4005" spans="15:38" x14ac:dyDescent="0.25">
      <c r="O4005" s="25"/>
      <c r="P4005" s="25"/>
      <c r="AK4005" s="27"/>
      <c r="AL4005" s="28"/>
    </row>
    <row r="4006" spans="15:38" x14ac:dyDescent="0.25">
      <c r="O4006" s="25"/>
      <c r="P4006" s="25"/>
      <c r="AK4006" s="27"/>
      <c r="AL4006" s="28"/>
    </row>
    <row r="4007" spans="15:38" x14ac:dyDescent="0.25">
      <c r="O4007" s="25"/>
      <c r="P4007" s="25"/>
      <c r="AK4007" s="27"/>
      <c r="AL4007" s="28"/>
    </row>
    <row r="4008" spans="15:38" x14ac:dyDescent="0.25">
      <c r="O4008" s="25"/>
      <c r="P4008" s="25"/>
      <c r="AK4008" s="27"/>
      <c r="AL4008" s="28"/>
    </row>
    <row r="4009" spans="15:38" x14ac:dyDescent="0.25">
      <c r="O4009" s="25"/>
      <c r="P4009" s="25"/>
      <c r="AK4009" s="27"/>
      <c r="AL4009" s="28"/>
    </row>
    <row r="4010" spans="15:38" x14ac:dyDescent="0.25">
      <c r="O4010" s="25"/>
      <c r="P4010" s="25"/>
      <c r="AK4010" s="27"/>
      <c r="AL4010" s="28"/>
    </row>
    <row r="4011" spans="15:38" x14ac:dyDescent="0.25">
      <c r="O4011" s="25"/>
      <c r="P4011" s="25"/>
      <c r="AK4011" s="27"/>
      <c r="AL4011" s="28"/>
    </row>
    <row r="4012" spans="15:38" x14ac:dyDescent="0.25">
      <c r="O4012" s="25"/>
      <c r="P4012" s="25"/>
      <c r="AK4012" s="27"/>
      <c r="AL4012" s="28"/>
    </row>
    <row r="4013" spans="15:38" x14ac:dyDescent="0.25">
      <c r="O4013" s="25"/>
      <c r="P4013" s="25"/>
      <c r="AK4013" s="27"/>
      <c r="AL4013" s="28"/>
    </row>
    <row r="4014" spans="15:38" x14ac:dyDescent="0.25">
      <c r="O4014" s="25"/>
      <c r="P4014" s="25"/>
      <c r="AK4014" s="27"/>
      <c r="AL4014" s="28"/>
    </row>
    <row r="4015" spans="15:38" x14ac:dyDescent="0.25">
      <c r="O4015" s="25"/>
      <c r="P4015" s="25"/>
      <c r="AK4015" s="27"/>
      <c r="AL4015" s="28"/>
    </row>
    <row r="4016" spans="15:38" x14ac:dyDescent="0.25">
      <c r="O4016" s="25"/>
      <c r="P4016" s="25"/>
      <c r="AK4016" s="27"/>
      <c r="AL4016" s="28"/>
    </row>
    <row r="4017" spans="15:38" x14ac:dyDescent="0.25">
      <c r="O4017" s="25"/>
      <c r="P4017" s="25"/>
      <c r="AK4017" s="27"/>
      <c r="AL4017" s="28"/>
    </row>
    <row r="4018" spans="15:38" x14ac:dyDescent="0.25">
      <c r="O4018" s="25"/>
      <c r="P4018" s="25"/>
      <c r="AK4018" s="27"/>
      <c r="AL4018" s="28"/>
    </row>
    <row r="4019" spans="15:38" x14ac:dyDescent="0.25">
      <c r="O4019" s="25"/>
      <c r="P4019" s="25"/>
      <c r="AK4019" s="27"/>
      <c r="AL4019" s="28"/>
    </row>
    <row r="4020" spans="15:38" x14ac:dyDescent="0.25">
      <c r="O4020" s="25"/>
      <c r="P4020" s="25"/>
      <c r="AK4020" s="27"/>
      <c r="AL4020" s="28"/>
    </row>
    <row r="4021" spans="15:38" x14ac:dyDescent="0.25">
      <c r="O4021" s="25"/>
      <c r="P4021" s="25"/>
      <c r="AK4021" s="27"/>
      <c r="AL4021" s="28"/>
    </row>
    <row r="4022" spans="15:38" x14ac:dyDescent="0.25">
      <c r="O4022" s="25"/>
      <c r="P4022" s="25"/>
      <c r="AK4022" s="27"/>
      <c r="AL4022" s="28"/>
    </row>
    <row r="4023" spans="15:38" x14ac:dyDescent="0.25">
      <c r="O4023" s="25"/>
      <c r="P4023" s="25"/>
      <c r="AK4023" s="27"/>
      <c r="AL4023" s="28"/>
    </row>
    <row r="4024" spans="15:38" x14ac:dyDescent="0.25">
      <c r="O4024" s="25"/>
      <c r="P4024" s="25"/>
      <c r="AK4024" s="27"/>
      <c r="AL4024" s="28"/>
    </row>
    <row r="4025" spans="15:38" x14ac:dyDescent="0.25">
      <c r="O4025" s="25"/>
      <c r="P4025" s="25"/>
      <c r="AK4025" s="27"/>
      <c r="AL4025" s="28"/>
    </row>
    <row r="4026" spans="15:38" x14ac:dyDescent="0.25">
      <c r="O4026" s="25"/>
      <c r="P4026" s="25"/>
      <c r="AK4026" s="27"/>
      <c r="AL4026" s="28"/>
    </row>
    <row r="4027" spans="15:38" x14ac:dyDescent="0.25">
      <c r="O4027" s="25"/>
      <c r="P4027" s="25"/>
      <c r="AK4027" s="27"/>
      <c r="AL4027" s="28"/>
    </row>
    <row r="4028" spans="15:38" x14ac:dyDescent="0.25">
      <c r="O4028" s="25"/>
      <c r="P4028" s="25"/>
      <c r="AK4028" s="27"/>
      <c r="AL4028" s="28"/>
    </row>
    <row r="4029" spans="15:38" x14ac:dyDescent="0.25">
      <c r="O4029" s="25"/>
      <c r="P4029" s="25"/>
      <c r="AK4029" s="27"/>
      <c r="AL4029" s="28"/>
    </row>
    <row r="4030" spans="15:38" x14ac:dyDescent="0.25">
      <c r="O4030" s="25"/>
      <c r="P4030" s="25"/>
      <c r="AK4030" s="27"/>
      <c r="AL4030" s="28"/>
    </row>
    <row r="4031" spans="15:38" x14ac:dyDescent="0.25">
      <c r="O4031" s="25"/>
      <c r="P4031" s="25"/>
      <c r="AK4031" s="27"/>
      <c r="AL4031" s="28"/>
    </row>
    <row r="4032" spans="15:38" x14ac:dyDescent="0.25">
      <c r="O4032" s="25"/>
      <c r="P4032" s="25"/>
      <c r="AK4032" s="27"/>
      <c r="AL4032" s="28"/>
    </row>
    <row r="4033" spans="15:38" x14ac:dyDescent="0.25">
      <c r="O4033" s="25"/>
      <c r="P4033" s="25"/>
      <c r="AK4033" s="27"/>
      <c r="AL4033" s="28"/>
    </row>
    <row r="4034" spans="15:38" x14ac:dyDescent="0.25">
      <c r="O4034" s="25"/>
      <c r="P4034" s="25"/>
      <c r="AK4034" s="27"/>
      <c r="AL4034" s="28"/>
    </row>
    <row r="4035" spans="15:38" x14ac:dyDescent="0.25">
      <c r="O4035" s="25"/>
      <c r="P4035" s="25"/>
      <c r="AK4035" s="27"/>
      <c r="AL4035" s="28"/>
    </row>
    <row r="4036" spans="15:38" x14ac:dyDescent="0.25">
      <c r="O4036" s="25"/>
      <c r="P4036" s="25"/>
      <c r="AK4036" s="27"/>
      <c r="AL4036" s="28"/>
    </row>
    <row r="4037" spans="15:38" x14ac:dyDescent="0.25">
      <c r="O4037" s="25"/>
      <c r="P4037" s="25"/>
      <c r="AK4037" s="27"/>
      <c r="AL4037" s="28"/>
    </row>
    <row r="4038" spans="15:38" x14ac:dyDescent="0.25">
      <c r="O4038" s="25"/>
      <c r="P4038" s="25"/>
      <c r="AK4038" s="27"/>
      <c r="AL4038" s="28"/>
    </row>
    <row r="4039" spans="15:38" x14ac:dyDescent="0.25">
      <c r="O4039" s="25"/>
      <c r="P4039" s="25"/>
      <c r="AK4039" s="27"/>
      <c r="AL4039" s="28"/>
    </row>
    <row r="4040" spans="15:38" x14ac:dyDescent="0.25">
      <c r="O4040" s="25"/>
      <c r="P4040" s="25"/>
      <c r="AK4040" s="27"/>
      <c r="AL4040" s="28"/>
    </row>
    <row r="4041" spans="15:38" x14ac:dyDescent="0.25">
      <c r="O4041" s="25"/>
      <c r="P4041" s="25"/>
      <c r="AK4041" s="27"/>
      <c r="AL4041" s="28"/>
    </row>
    <row r="4042" spans="15:38" x14ac:dyDescent="0.25">
      <c r="O4042" s="25"/>
      <c r="P4042" s="25"/>
      <c r="AK4042" s="27"/>
      <c r="AL4042" s="28"/>
    </row>
    <row r="4043" spans="15:38" x14ac:dyDescent="0.25">
      <c r="O4043" s="25"/>
      <c r="P4043" s="25"/>
      <c r="AK4043" s="27"/>
      <c r="AL4043" s="28"/>
    </row>
    <row r="4044" spans="15:38" x14ac:dyDescent="0.25">
      <c r="O4044" s="25"/>
      <c r="P4044" s="25"/>
      <c r="AK4044" s="27"/>
      <c r="AL4044" s="28"/>
    </row>
    <row r="4045" spans="15:38" x14ac:dyDescent="0.25">
      <c r="O4045" s="25"/>
      <c r="P4045" s="25"/>
      <c r="AK4045" s="27"/>
      <c r="AL4045" s="28"/>
    </row>
    <row r="4046" spans="15:38" x14ac:dyDescent="0.25">
      <c r="O4046" s="25"/>
      <c r="P4046" s="25"/>
      <c r="AK4046" s="27"/>
      <c r="AL4046" s="28"/>
    </row>
    <row r="4047" spans="15:38" x14ac:dyDescent="0.25">
      <c r="O4047" s="25"/>
      <c r="P4047" s="25"/>
      <c r="AK4047" s="27"/>
      <c r="AL4047" s="28"/>
    </row>
    <row r="4048" spans="15:38" x14ac:dyDescent="0.25">
      <c r="O4048" s="25"/>
      <c r="P4048" s="25"/>
      <c r="AK4048" s="27"/>
      <c r="AL4048" s="28"/>
    </row>
    <row r="4049" spans="15:38" x14ac:dyDescent="0.25">
      <c r="O4049" s="25"/>
      <c r="P4049" s="25"/>
      <c r="AK4049" s="27"/>
      <c r="AL4049" s="28"/>
    </row>
    <row r="4050" spans="15:38" x14ac:dyDescent="0.25">
      <c r="O4050" s="25"/>
      <c r="P4050" s="25"/>
      <c r="AK4050" s="27"/>
      <c r="AL4050" s="28"/>
    </row>
    <row r="4051" spans="15:38" x14ac:dyDescent="0.25">
      <c r="O4051" s="25"/>
      <c r="P4051" s="25"/>
      <c r="AK4051" s="27"/>
      <c r="AL4051" s="28"/>
    </row>
    <row r="4052" spans="15:38" x14ac:dyDescent="0.25">
      <c r="O4052" s="25"/>
      <c r="P4052" s="25"/>
      <c r="AK4052" s="27"/>
      <c r="AL4052" s="28"/>
    </row>
    <row r="4053" spans="15:38" x14ac:dyDescent="0.25">
      <c r="O4053" s="25"/>
      <c r="P4053" s="25"/>
      <c r="AK4053" s="27"/>
      <c r="AL4053" s="28"/>
    </row>
    <row r="4054" spans="15:38" x14ac:dyDescent="0.25">
      <c r="O4054" s="25"/>
      <c r="P4054" s="25"/>
      <c r="AK4054" s="27"/>
      <c r="AL4054" s="28"/>
    </row>
    <row r="4055" spans="15:38" x14ac:dyDescent="0.25">
      <c r="O4055" s="25"/>
      <c r="P4055" s="25"/>
      <c r="AK4055" s="27"/>
      <c r="AL4055" s="28"/>
    </row>
    <row r="4056" spans="15:38" x14ac:dyDescent="0.25">
      <c r="O4056" s="25"/>
      <c r="P4056" s="25"/>
      <c r="AK4056" s="27"/>
      <c r="AL4056" s="28"/>
    </row>
    <row r="4057" spans="15:38" x14ac:dyDescent="0.25">
      <c r="O4057" s="25"/>
      <c r="P4057" s="25"/>
      <c r="AK4057" s="27"/>
      <c r="AL4057" s="28"/>
    </row>
    <row r="4058" spans="15:38" x14ac:dyDescent="0.25">
      <c r="O4058" s="25"/>
      <c r="P4058" s="25"/>
      <c r="AK4058" s="27"/>
      <c r="AL4058" s="28"/>
    </row>
    <row r="4059" spans="15:38" x14ac:dyDescent="0.25">
      <c r="O4059" s="25"/>
      <c r="P4059" s="25"/>
      <c r="AK4059" s="27"/>
      <c r="AL4059" s="28"/>
    </row>
    <row r="4060" spans="15:38" x14ac:dyDescent="0.25">
      <c r="O4060" s="25"/>
      <c r="P4060" s="25"/>
      <c r="AK4060" s="27"/>
      <c r="AL4060" s="28"/>
    </row>
    <row r="4061" spans="15:38" x14ac:dyDescent="0.25">
      <c r="O4061" s="25"/>
      <c r="P4061" s="25"/>
      <c r="AK4061" s="27"/>
      <c r="AL4061" s="28"/>
    </row>
    <row r="4062" spans="15:38" x14ac:dyDescent="0.25">
      <c r="O4062" s="25"/>
      <c r="P4062" s="25"/>
      <c r="AK4062" s="27"/>
      <c r="AL4062" s="28"/>
    </row>
    <row r="4063" spans="15:38" x14ac:dyDescent="0.25">
      <c r="O4063" s="25"/>
      <c r="P4063" s="25"/>
      <c r="AK4063" s="27"/>
      <c r="AL4063" s="28"/>
    </row>
    <row r="4064" spans="15:38" x14ac:dyDescent="0.25">
      <c r="O4064" s="25"/>
      <c r="P4064" s="25"/>
      <c r="AK4064" s="27"/>
      <c r="AL4064" s="28"/>
    </row>
    <row r="4065" spans="15:38" x14ac:dyDescent="0.25">
      <c r="O4065" s="25"/>
      <c r="P4065" s="25"/>
      <c r="AK4065" s="27"/>
      <c r="AL4065" s="28"/>
    </row>
    <row r="4066" spans="15:38" x14ac:dyDescent="0.25">
      <c r="O4066" s="25"/>
      <c r="P4066" s="25"/>
      <c r="AK4066" s="27"/>
      <c r="AL4066" s="28"/>
    </row>
    <row r="4067" spans="15:38" x14ac:dyDescent="0.25">
      <c r="O4067" s="25"/>
      <c r="P4067" s="25"/>
      <c r="AK4067" s="27"/>
      <c r="AL4067" s="28"/>
    </row>
    <row r="4068" spans="15:38" x14ac:dyDescent="0.25">
      <c r="O4068" s="25"/>
      <c r="P4068" s="25"/>
      <c r="AK4068" s="27"/>
      <c r="AL4068" s="28"/>
    </row>
    <row r="4069" spans="15:38" x14ac:dyDescent="0.25">
      <c r="O4069" s="25"/>
      <c r="P4069" s="25"/>
      <c r="AK4069" s="27"/>
      <c r="AL4069" s="28"/>
    </row>
    <row r="4070" spans="15:38" x14ac:dyDescent="0.25">
      <c r="O4070" s="25"/>
      <c r="P4070" s="25"/>
      <c r="AK4070" s="27"/>
      <c r="AL4070" s="28"/>
    </row>
    <row r="4071" spans="15:38" x14ac:dyDescent="0.25">
      <c r="O4071" s="25"/>
      <c r="P4071" s="25"/>
      <c r="AK4071" s="27"/>
      <c r="AL4071" s="28"/>
    </row>
    <row r="4072" spans="15:38" x14ac:dyDescent="0.25">
      <c r="O4072" s="25"/>
      <c r="P4072" s="25"/>
      <c r="AK4072" s="27"/>
      <c r="AL4072" s="28"/>
    </row>
    <row r="4073" spans="15:38" x14ac:dyDescent="0.25">
      <c r="O4073" s="25"/>
      <c r="P4073" s="25"/>
      <c r="AK4073" s="27"/>
      <c r="AL4073" s="28"/>
    </row>
    <row r="4074" spans="15:38" x14ac:dyDescent="0.25">
      <c r="O4074" s="25"/>
      <c r="P4074" s="25"/>
      <c r="AK4074" s="27"/>
      <c r="AL4074" s="28"/>
    </row>
    <row r="4075" spans="15:38" x14ac:dyDescent="0.25">
      <c r="O4075" s="25"/>
      <c r="P4075" s="25"/>
      <c r="AK4075" s="27"/>
      <c r="AL4075" s="28"/>
    </row>
    <row r="4076" spans="15:38" x14ac:dyDescent="0.25">
      <c r="O4076" s="25"/>
      <c r="P4076" s="25"/>
      <c r="AK4076" s="27"/>
      <c r="AL4076" s="28"/>
    </row>
    <row r="4077" spans="15:38" x14ac:dyDescent="0.25">
      <c r="O4077" s="25"/>
      <c r="P4077" s="25"/>
      <c r="AK4077" s="27"/>
      <c r="AL4077" s="28"/>
    </row>
    <row r="4078" spans="15:38" x14ac:dyDescent="0.25">
      <c r="O4078" s="25"/>
      <c r="P4078" s="25"/>
      <c r="AK4078" s="27"/>
      <c r="AL4078" s="28"/>
    </row>
    <row r="4079" spans="15:38" x14ac:dyDescent="0.25">
      <c r="O4079" s="25"/>
      <c r="P4079" s="25"/>
      <c r="AK4079" s="27"/>
      <c r="AL4079" s="28"/>
    </row>
    <row r="4080" spans="15:38" x14ac:dyDescent="0.25">
      <c r="O4080" s="25"/>
      <c r="P4080" s="25"/>
      <c r="AK4080" s="27"/>
      <c r="AL4080" s="28"/>
    </row>
    <row r="4081" spans="15:38" x14ac:dyDescent="0.25">
      <c r="O4081" s="25"/>
      <c r="P4081" s="25"/>
      <c r="AK4081" s="27"/>
      <c r="AL4081" s="28"/>
    </row>
    <row r="4082" spans="15:38" x14ac:dyDescent="0.25">
      <c r="O4082" s="25"/>
      <c r="P4082" s="25"/>
      <c r="AK4082" s="27"/>
      <c r="AL4082" s="28"/>
    </row>
    <row r="4083" spans="15:38" x14ac:dyDescent="0.25">
      <c r="O4083" s="25"/>
      <c r="P4083" s="25"/>
      <c r="AK4083" s="27"/>
      <c r="AL4083" s="28"/>
    </row>
    <row r="4084" spans="15:38" x14ac:dyDescent="0.25">
      <c r="O4084" s="25"/>
      <c r="P4084" s="25"/>
      <c r="AK4084" s="27"/>
      <c r="AL4084" s="28"/>
    </row>
    <row r="4085" spans="15:38" x14ac:dyDescent="0.25">
      <c r="O4085" s="25"/>
      <c r="P4085" s="25"/>
      <c r="AK4085" s="27"/>
      <c r="AL4085" s="28"/>
    </row>
    <row r="4086" spans="15:38" x14ac:dyDescent="0.25">
      <c r="O4086" s="25"/>
      <c r="P4086" s="25"/>
      <c r="AK4086" s="27"/>
      <c r="AL4086" s="28"/>
    </row>
    <row r="4087" spans="15:38" x14ac:dyDescent="0.25">
      <c r="O4087" s="25"/>
      <c r="P4087" s="25"/>
      <c r="AK4087" s="27"/>
      <c r="AL4087" s="28"/>
    </row>
    <row r="4088" spans="15:38" x14ac:dyDescent="0.25">
      <c r="O4088" s="25"/>
      <c r="P4088" s="25"/>
      <c r="AK4088" s="27"/>
      <c r="AL4088" s="28"/>
    </row>
    <row r="4089" spans="15:38" x14ac:dyDescent="0.25">
      <c r="O4089" s="25"/>
      <c r="P4089" s="25"/>
      <c r="AK4089" s="27"/>
      <c r="AL4089" s="28"/>
    </row>
    <row r="4090" spans="15:38" x14ac:dyDescent="0.25">
      <c r="O4090" s="25"/>
      <c r="P4090" s="25"/>
      <c r="AK4090" s="27"/>
      <c r="AL4090" s="28"/>
    </row>
    <row r="4091" spans="15:38" x14ac:dyDescent="0.25">
      <c r="O4091" s="25"/>
      <c r="P4091" s="25"/>
      <c r="AK4091" s="27"/>
      <c r="AL4091" s="28"/>
    </row>
    <row r="4092" spans="15:38" x14ac:dyDescent="0.25">
      <c r="O4092" s="25"/>
      <c r="P4092" s="25"/>
      <c r="AK4092" s="27"/>
      <c r="AL4092" s="28"/>
    </row>
    <row r="4093" spans="15:38" x14ac:dyDescent="0.25">
      <c r="O4093" s="25"/>
      <c r="P4093" s="25"/>
      <c r="AK4093" s="27"/>
      <c r="AL4093" s="28"/>
    </row>
    <row r="4094" spans="15:38" x14ac:dyDescent="0.25">
      <c r="O4094" s="25"/>
      <c r="P4094" s="25"/>
      <c r="AK4094" s="27"/>
      <c r="AL4094" s="28"/>
    </row>
    <row r="4095" spans="15:38" x14ac:dyDescent="0.25">
      <c r="O4095" s="25"/>
      <c r="P4095" s="25"/>
      <c r="AK4095" s="27"/>
      <c r="AL4095" s="28"/>
    </row>
    <row r="4096" spans="15:38" x14ac:dyDescent="0.25">
      <c r="O4096" s="25"/>
      <c r="P4096" s="25"/>
      <c r="AK4096" s="27"/>
      <c r="AL4096" s="28"/>
    </row>
    <row r="4097" spans="15:38" x14ac:dyDescent="0.25">
      <c r="O4097" s="25"/>
      <c r="P4097" s="25"/>
      <c r="AK4097" s="27"/>
      <c r="AL4097" s="28"/>
    </row>
    <row r="4098" spans="15:38" x14ac:dyDescent="0.25">
      <c r="O4098" s="25"/>
      <c r="P4098" s="25"/>
      <c r="AK4098" s="27"/>
      <c r="AL4098" s="28"/>
    </row>
    <row r="4099" spans="15:38" x14ac:dyDescent="0.25">
      <c r="O4099" s="25"/>
      <c r="P4099" s="25"/>
      <c r="AK4099" s="27"/>
      <c r="AL4099" s="28"/>
    </row>
    <row r="4100" spans="15:38" x14ac:dyDescent="0.25">
      <c r="O4100" s="25"/>
      <c r="P4100" s="25"/>
      <c r="AK4100" s="27"/>
      <c r="AL4100" s="28"/>
    </row>
    <row r="4101" spans="15:38" x14ac:dyDescent="0.25">
      <c r="O4101" s="25"/>
      <c r="P4101" s="25"/>
      <c r="AK4101" s="27"/>
      <c r="AL4101" s="28"/>
    </row>
    <row r="4102" spans="15:38" x14ac:dyDescent="0.25">
      <c r="O4102" s="25"/>
      <c r="P4102" s="25"/>
      <c r="AK4102" s="27"/>
      <c r="AL4102" s="28"/>
    </row>
    <row r="4103" spans="15:38" x14ac:dyDescent="0.25">
      <c r="O4103" s="25"/>
      <c r="P4103" s="25"/>
      <c r="AK4103" s="27"/>
      <c r="AL4103" s="28"/>
    </row>
    <row r="4104" spans="15:38" x14ac:dyDescent="0.25">
      <c r="O4104" s="25"/>
      <c r="P4104" s="25"/>
      <c r="AK4104" s="27"/>
      <c r="AL4104" s="28"/>
    </row>
    <row r="4105" spans="15:38" x14ac:dyDescent="0.25">
      <c r="O4105" s="25"/>
      <c r="P4105" s="25"/>
      <c r="AK4105" s="27"/>
      <c r="AL4105" s="28"/>
    </row>
    <row r="4106" spans="15:38" x14ac:dyDescent="0.25">
      <c r="O4106" s="25"/>
      <c r="P4106" s="25"/>
      <c r="AK4106" s="27"/>
      <c r="AL4106" s="28"/>
    </row>
    <row r="4107" spans="15:38" x14ac:dyDescent="0.25">
      <c r="O4107" s="25"/>
      <c r="P4107" s="25"/>
      <c r="AK4107" s="27"/>
      <c r="AL4107" s="28"/>
    </row>
    <row r="4108" spans="15:38" x14ac:dyDescent="0.25">
      <c r="O4108" s="25"/>
      <c r="P4108" s="25"/>
      <c r="AK4108" s="27"/>
      <c r="AL4108" s="28"/>
    </row>
    <row r="4109" spans="15:38" x14ac:dyDescent="0.25">
      <c r="O4109" s="25"/>
      <c r="P4109" s="25"/>
      <c r="AK4109" s="27"/>
      <c r="AL4109" s="28"/>
    </row>
    <row r="4110" spans="15:38" x14ac:dyDescent="0.25">
      <c r="O4110" s="25"/>
      <c r="P4110" s="25"/>
      <c r="AK4110" s="27"/>
      <c r="AL4110" s="28"/>
    </row>
    <row r="4111" spans="15:38" x14ac:dyDescent="0.25">
      <c r="O4111" s="25"/>
      <c r="P4111" s="25"/>
      <c r="AK4111" s="27"/>
      <c r="AL4111" s="28"/>
    </row>
    <row r="4112" spans="15:38" x14ac:dyDescent="0.25">
      <c r="O4112" s="25"/>
      <c r="P4112" s="25"/>
      <c r="AK4112" s="27"/>
      <c r="AL4112" s="28"/>
    </row>
    <row r="4113" spans="15:38" x14ac:dyDescent="0.25">
      <c r="O4113" s="25"/>
      <c r="P4113" s="25"/>
      <c r="AK4113" s="27"/>
      <c r="AL4113" s="28"/>
    </row>
    <row r="4114" spans="15:38" x14ac:dyDescent="0.25">
      <c r="O4114" s="25"/>
      <c r="P4114" s="25"/>
      <c r="AK4114" s="27"/>
      <c r="AL4114" s="28"/>
    </row>
    <row r="4115" spans="15:38" x14ac:dyDescent="0.25">
      <c r="O4115" s="25"/>
      <c r="P4115" s="25"/>
      <c r="AK4115" s="27"/>
      <c r="AL4115" s="28"/>
    </row>
    <row r="4116" spans="15:38" x14ac:dyDescent="0.25">
      <c r="O4116" s="25"/>
      <c r="P4116" s="25"/>
      <c r="AK4116" s="27"/>
      <c r="AL4116" s="28"/>
    </row>
    <row r="4117" spans="15:38" x14ac:dyDescent="0.25">
      <c r="O4117" s="25"/>
      <c r="P4117" s="25"/>
      <c r="AK4117" s="27"/>
      <c r="AL4117" s="28"/>
    </row>
    <row r="4118" spans="15:38" x14ac:dyDescent="0.25">
      <c r="O4118" s="25"/>
      <c r="P4118" s="25"/>
      <c r="AK4118" s="27"/>
      <c r="AL4118" s="28"/>
    </row>
    <row r="4119" spans="15:38" x14ac:dyDescent="0.25">
      <c r="O4119" s="25"/>
      <c r="P4119" s="25"/>
      <c r="AK4119" s="27"/>
      <c r="AL4119" s="28"/>
    </row>
    <row r="4120" spans="15:38" x14ac:dyDescent="0.25">
      <c r="O4120" s="25"/>
      <c r="P4120" s="25"/>
      <c r="AK4120" s="27"/>
      <c r="AL4120" s="28"/>
    </row>
    <row r="4121" spans="15:38" x14ac:dyDescent="0.25">
      <c r="O4121" s="25"/>
      <c r="P4121" s="25"/>
      <c r="AK4121" s="27"/>
      <c r="AL4121" s="28"/>
    </row>
    <row r="4122" spans="15:38" x14ac:dyDescent="0.25">
      <c r="O4122" s="25"/>
      <c r="P4122" s="25"/>
      <c r="AK4122" s="27"/>
      <c r="AL4122" s="28"/>
    </row>
    <row r="4123" spans="15:38" x14ac:dyDescent="0.25">
      <c r="O4123" s="25"/>
      <c r="P4123" s="25"/>
      <c r="AK4123" s="27"/>
      <c r="AL4123" s="28"/>
    </row>
    <row r="4124" spans="15:38" x14ac:dyDescent="0.25">
      <c r="O4124" s="25"/>
      <c r="P4124" s="25"/>
      <c r="AK4124" s="27"/>
      <c r="AL4124" s="28"/>
    </row>
    <row r="4125" spans="15:38" x14ac:dyDescent="0.25">
      <c r="O4125" s="25"/>
      <c r="P4125" s="25"/>
      <c r="AK4125" s="27"/>
      <c r="AL4125" s="28"/>
    </row>
    <row r="4126" spans="15:38" x14ac:dyDescent="0.25">
      <c r="O4126" s="25"/>
      <c r="P4126" s="25"/>
      <c r="AK4126" s="27"/>
      <c r="AL4126" s="28"/>
    </row>
    <row r="4127" spans="15:38" x14ac:dyDescent="0.25">
      <c r="O4127" s="25"/>
      <c r="P4127" s="25"/>
      <c r="AK4127" s="27"/>
      <c r="AL4127" s="28"/>
    </row>
    <row r="4128" spans="15:38" x14ac:dyDescent="0.25">
      <c r="O4128" s="25"/>
      <c r="P4128" s="25"/>
      <c r="AK4128" s="27"/>
      <c r="AL4128" s="28"/>
    </row>
    <row r="4129" spans="15:38" x14ac:dyDescent="0.25">
      <c r="O4129" s="25"/>
      <c r="P4129" s="25"/>
      <c r="AK4129" s="27"/>
      <c r="AL4129" s="28"/>
    </row>
    <row r="4130" spans="15:38" x14ac:dyDescent="0.25">
      <c r="O4130" s="25"/>
      <c r="P4130" s="25"/>
      <c r="AK4130" s="27"/>
      <c r="AL4130" s="28"/>
    </row>
    <row r="4131" spans="15:38" x14ac:dyDescent="0.25">
      <c r="O4131" s="25"/>
      <c r="P4131" s="25"/>
      <c r="AK4131" s="27"/>
      <c r="AL4131" s="28"/>
    </row>
    <row r="4132" spans="15:38" x14ac:dyDescent="0.25">
      <c r="O4132" s="25"/>
      <c r="P4132" s="25"/>
      <c r="AK4132" s="27"/>
      <c r="AL4132" s="28"/>
    </row>
    <row r="4133" spans="15:38" x14ac:dyDescent="0.25">
      <c r="O4133" s="25"/>
      <c r="P4133" s="25"/>
      <c r="AK4133" s="27"/>
      <c r="AL4133" s="28"/>
    </row>
    <row r="4134" spans="15:38" x14ac:dyDescent="0.25">
      <c r="O4134" s="25"/>
      <c r="P4134" s="25"/>
      <c r="AK4134" s="27"/>
      <c r="AL4134" s="28"/>
    </row>
    <row r="4135" spans="15:38" x14ac:dyDescent="0.25">
      <c r="O4135" s="25"/>
      <c r="P4135" s="25"/>
      <c r="AK4135" s="27"/>
      <c r="AL4135" s="28"/>
    </row>
    <row r="4136" spans="15:38" x14ac:dyDescent="0.25">
      <c r="O4136" s="25"/>
      <c r="P4136" s="25"/>
      <c r="AK4136" s="27"/>
      <c r="AL4136" s="28"/>
    </row>
    <row r="4137" spans="15:38" x14ac:dyDescent="0.25">
      <c r="O4137" s="25"/>
      <c r="P4137" s="25"/>
      <c r="AK4137" s="27"/>
      <c r="AL4137" s="28"/>
    </row>
    <row r="4138" spans="15:38" x14ac:dyDescent="0.25">
      <c r="O4138" s="25"/>
      <c r="P4138" s="25"/>
      <c r="AK4138" s="27"/>
      <c r="AL4138" s="28"/>
    </row>
    <row r="4139" spans="15:38" x14ac:dyDescent="0.25">
      <c r="O4139" s="25"/>
      <c r="P4139" s="25"/>
      <c r="AK4139" s="27"/>
      <c r="AL4139" s="28"/>
    </row>
    <row r="4140" spans="15:38" x14ac:dyDescent="0.25">
      <c r="O4140" s="25"/>
      <c r="P4140" s="25"/>
      <c r="AK4140" s="27"/>
      <c r="AL4140" s="28"/>
    </row>
    <row r="4141" spans="15:38" x14ac:dyDescent="0.25">
      <c r="O4141" s="25"/>
      <c r="P4141" s="25"/>
      <c r="AK4141" s="27"/>
      <c r="AL4141" s="28"/>
    </row>
    <row r="4142" spans="15:38" x14ac:dyDescent="0.25">
      <c r="O4142" s="25"/>
      <c r="P4142" s="25"/>
      <c r="AK4142" s="27"/>
      <c r="AL4142" s="28"/>
    </row>
    <row r="4143" spans="15:38" x14ac:dyDescent="0.25">
      <c r="O4143" s="25"/>
      <c r="P4143" s="25"/>
      <c r="AK4143" s="27"/>
      <c r="AL4143" s="28"/>
    </row>
    <row r="4144" spans="15:38" x14ac:dyDescent="0.25">
      <c r="O4144" s="25"/>
      <c r="P4144" s="25"/>
      <c r="AK4144" s="27"/>
      <c r="AL4144" s="28"/>
    </row>
    <row r="4145" spans="15:38" x14ac:dyDescent="0.25">
      <c r="O4145" s="25"/>
      <c r="P4145" s="25"/>
      <c r="AK4145" s="27"/>
      <c r="AL4145" s="28"/>
    </row>
    <row r="4146" spans="15:38" x14ac:dyDescent="0.25">
      <c r="O4146" s="25"/>
      <c r="P4146" s="25"/>
      <c r="AK4146" s="27"/>
      <c r="AL4146" s="28"/>
    </row>
    <row r="4147" spans="15:38" x14ac:dyDescent="0.25">
      <c r="O4147" s="25"/>
      <c r="P4147" s="25"/>
      <c r="AK4147" s="27"/>
      <c r="AL4147" s="28"/>
    </row>
    <row r="4148" spans="15:38" x14ac:dyDescent="0.25">
      <c r="O4148" s="25"/>
      <c r="P4148" s="25"/>
      <c r="AK4148" s="27"/>
      <c r="AL4148" s="28"/>
    </row>
    <row r="4149" spans="15:38" x14ac:dyDescent="0.25">
      <c r="O4149" s="25"/>
      <c r="P4149" s="25"/>
      <c r="AK4149" s="27"/>
      <c r="AL4149" s="28"/>
    </row>
    <row r="4150" spans="15:38" x14ac:dyDescent="0.25">
      <c r="O4150" s="25"/>
      <c r="P4150" s="25"/>
      <c r="AK4150" s="27"/>
      <c r="AL4150" s="28"/>
    </row>
    <row r="4151" spans="15:38" x14ac:dyDescent="0.25">
      <c r="O4151" s="25"/>
      <c r="P4151" s="25"/>
      <c r="AK4151" s="27"/>
      <c r="AL4151" s="28"/>
    </row>
    <row r="4152" spans="15:38" x14ac:dyDescent="0.25">
      <c r="O4152" s="25"/>
      <c r="P4152" s="25"/>
      <c r="AK4152" s="27"/>
      <c r="AL4152" s="28"/>
    </row>
    <row r="4153" spans="15:38" x14ac:dyDescent="0.25">
      <c r="O4153" s="25"/>
      <c r="P4153" s="25"/>
      <c r="AK4153" s="27"/>
      <c r="AL4153" s="28"/>
    </row>
    <row r="4154" spans="15:38" x14ac:dyDescent="0.25">
      <c r="O4154" s="25"/>
      <c r="P4154" s="25"/>
      <c r="AK4154" s="27"/>
      <c r="AL4154" s="28"/>
    </row>
    <row r="4155" spans="15:38" x14ac:dyDescent="0.25">
      <c r="O4155" s="25"/>
      <c r="P4155" s="25"/>
      <c r="AK4155" s="27"/>
      <c r="AL4155" s="28"/>
    </row>
    <row r="4156" spans="15:38" x14ac:dyDescent="0.25">
      <c r="O4156" s="25"/>
      <c r="P4156" s="25"/>
      <c r="AK4156" s="27"/>
      <c r="AL4156" s="28"/>
    </row>
    <row r="4157" spans="15:38" x14ac:dyDescent="0.25">
      <c r="O4157" s="25"/>
      <c r="P4157" s="25"/>
      <c r="AK4157" s="27"/>
      <c r="AL4157" s="28"/>
    </row>
    <row r="4158" spans="15:38" x14ac:dyDescent="0.25">
      <c r="O4158" s="25"/>
      <c r="P4158" s="25"/>
      <c r="AK4158" s="27"/>
      <c r="AL4158" s="28"/>
    </row>
    <row r="4159" spans="15:38" x14ac:dyDescent="0.25">
      <c r="O4159" s="25"/>
      <c r="P4159" s="25"/>
      <c r="AK4159" s="27"/>
      <c r="AL4159" s="28"/>
    </row>
    <row r="4160" spans="15:38" x14ac:dyDescent="0.25">
      <c r="O4160" s="25"/>
      <c r="P4160" s="25"/>
      <c r="AK4160" s="27"/>
      <c r="AL4160" s="28"/>
    </row>
    <row r="4161" spans="15:38" x14ac:dyDescent="0.25">
      <c r="O4161" s="25"/>
      <c r="P4161" s="25"/>
      <c r="AK4161" s="27"/>
      <c r="AL4161" s="28"/>
    </row>
    <row r="4162" spans="15:38" x14ac:dyDescent="0.25">
      <c r="O4162" s="25"/>
      <c r="P4162" s="25"/>
      <c r="AK4162" s="27"/>
      <c r="AL4162" s="28"/>
    </row>
    <row r="4163" spans="15:38" x14ac:dyDescent="0.25">
      <c r="O4163" s="25"/>
      <c r="P4163" s="25"/>
      <c r="AK4163" s="27"/>
      <c r="AL4163" s="28"/>
    </row>
    <row r="4164" spans="15:38" x14ac:dyDescent="0.25">
      <c r="O4164" s="25"/>
      <c r="P4164" s="25"/>
      <c r="AK4164" s="27"/>
      <c r="AL4164" s="28"/>
    </row>
    <row r="4165" spans="15:38" x14ac:dyDescent="0.25">
      <c r="O4165" s="25"/>
      <c r="P4165" s="25"/>
      <c r="AK4165" s="27"/>
      <c r="AL4165" s="28"/>
    </row>
    <row r="4166" spans="15:38" x14ac:dyDescent="0.25">
      <c r="O4166" s="25"/>
      <c r="P4166" s="25"/>
      <c r="AK4166" s="27"/>
      <c r="AL4166" s="28"/>
    </row>
    <row r="4167" spans="15:38" x14ac:dyDescent="0.25">
      <c r="O4167" s="25"/>
      <c r="P4167" s="25"/>
      <c r="AK4167" s="27"/>
      <c r="AL4167" s="28"/>
    </row>
    <row r="4168" spans="15:38" x14ac:dyDescent="0.25">
      <c r="O4168" s="25"/>
      <c r="P4168" s="25"/>
      <c r="AK4168" s="27"/>
      <c r="AL4168" s="28"/>
    </row>
    <row r="4169" spans="15:38" x14ac:dyDescent="0.25">
      <c r="O4169" s="25"/>
      <c r="P4169" s="25"/>
      <c r="AK4169" s="27"/>
      <c r="AL4169" s="28"/>
    </row>
    <row r="4170" spans="15:38" x14ac:dyDescent="0.25">
      <c r="O4170" s="25"/>
      <c r="P4170" s="25"/>
      <c r="AK4170" s="27"/>
      <c r="AL4170" s="28"/>
    </row>
    <row r="4171" spans="15:38" x14ac:dyDescent="0.25">
      <c r="O4171" s="25"/>
      <c r="P4171" s="25"/>
      <c r="AK4171" s="27"/>
      <c r="AL4171" s="28"/>
    </row>
    <row r="4172" spans="15:38" x14ac:dyDescent="0.25">
      <c r="O4172" s="25"/>
      <c r="P4172" s="25"/>
      <c r="AK4172" s="27"/>
      <c r="AL4172" s="28"/>
    </row>
    <row r="4173" spans="15:38" x14ac:dyDescent="0.25">
      <c r="O4173" s="25"/>
      <c r="P4173" s="25"/>
      <c r="AK4173" s="27"/>
      <c r="AL4173" s="28"/>
    </row>
    <row r="4174" spans="15:38" x14ac:dyDescent="0.25">
      <c r="O4174" s="25"/>
      <c r="P4174" s="25"/>
      <c r="AK4174" s="27"/>
      <c r="AL4174" s="28"/>
    </row>
    <row r="4175" spans="15:38" x14ac:dyDescent="0.25">
      <c r="O4175" s="25"/>
      <c r="P4175" s="25"/>
      <c r="AK4175" s="27"/>
      <c r="AL4175" s="28"/>
    </row>
    <row r="4176" spans="15:38" x14ac:dyDescent="0.25">
      <c r="O4176" s="25"/>
      <c r="P4176" s="25"/>
      <c r="AK4176" s="27"/>
      <c r="AL4176" s="28"/>
    </row>
    <row r="4177" spans="15:38" x14ac:dyDescent="0.25">
      <c r="O4177" s="25"/>
      <c r="P4177" s="25"/>
      <c r="AK4177" s="27"/>
      <c r="AL4177" s="28"/>
    </row>
    <row r="4178" spans="15:38" x14ac:dyDescent="0.25">
      <c r="O4178" s="25"/>
      <c r="P4178" s="25"/>
      <c r="AK4178" s="27"/>
      <c r="AL4178" s="28"/>
    </row>
    <row r="4179" spans="15:38" x14ac:dyDescent="0.25">
      <c r="O4179" s="25"/>
      <c r="P4179" s="25"/>
      <c r="AK4179" s="27"/>
      <c r="AL4179" s="28"/>
    </row>
    <row r="4180" spans="15:38" x14ac:dyDescent="0.25">
      <c r="O4180" s="25"/>
      <c r="P4180" s="25"/>
      <c r="AK4180" s="27"/>
      <c r="AL4180" s="28"/>
    </row>
    <row r="4181" spans="15:38" x14ac:dyDescent="0.25">
      <c r="O4181" s="25"/>
      <c r="P4181" s="25"/>
      <c r="AK4181" s="27"/>
      <c r="AL4181" s="28"/>
    </row>
    <row r="4182" spans="15:38" x14ac:dyDescent="0.25">
      <c r="O4182" s="25"/>
      <c r="P4182" s="25"/>
      <c r="AK4182" s="27"/>
      <c r="AL4182" s="28"/>
    </row>
    <row r="4183" spans="15:38" x14ac:dyDescent="0.25">
      <c r="O4183" s="25"/>
      <c r="P4183" s="25"/>
      <c r="AK4183" s="27"/>
      <c r="AL4183" s="28"/>
    </row>
    <row r="4184" spans="15:38" x14ac:dyDescent="0.25">
      <c r="O4184" s="25"/>
      <c r="P4184" s="25"/>
      <c r="AK4184" s="27"/>
      <c r="AL4184" s="28"/>
    </row>
    <row r="4185" spans="15:38" x14ac:dyDescent="0.25">
      <c r="O4185" s="25"/>
      <c r="P4185" s="25"/>
      <c r="AK4185" s="27"/>
      <c r="AL4185" s="28"/>
    </row>
    <row r="4186" spans="15:38" x14ac:dyDescent="0.25">
      <c r="O4186" s="25"/>
      <c r="P4186" s="25"/>
      <c r="AK4186" s="27"/>
      <c r="AL4186" s="28"/>
    </row>
    <row r="4187" spans="15:38" x14ac:dyDescent="0.25">
      <c r="O4187" s="25"/>
      <c r="P4187" s="25"/>
      <c r="AK4187" s="27"/>
      <c r="AL4187" s="28"/>
    </row>
    <row r="4188" spans="15:38" x14ac:dyDescent="0.25">
      <c r="O4188" s="25"/>
      <c r="P4188" s="25"/>
      <c r="AK4188" s="27"/>
      <c r="AL4188" s="28"/>
    </row>
    <row r="4189" spans="15:38" x14ac:dyDescent="0.25">
      <c r="O4189" s="25"/>
      <c r="P4189" s="25"/>
      <c r="AK4189" s="27"/>
      <c r="AL4189" s="28"/>
    </row>
    <row r="4190" spans="15:38" x14ac:dyDescent="0.25">
      <c r="O4190" s="25"/>
      <c r="P4190" s="25"/>
      <c r="AK4190" s="27"/>
      <c r="AL4190" s="28"/>
    </row>
    <row r="4191" spans="15:38" x14ac:dyDescent="0.25">
      <c r="O4191" s="25"/>
      <c r="P4191" s="25"/>
      <c r="AK4191" s="27"/>
      <c r="AL4191" s="28"/>
    </row>
    <row r="4192" spans="15:38" x14ac:dyDescent="0.25">
      <c r="O4192" s="25"/>
      <c r="P4192" s="25"/>
      <c r="AK4192" s="27"/>
      <c r="AL4192" s="28"/>
    </row>
    <row r="4193" spans="15:38" x14ac:dyDescent="0.25">
      <c r="O4193" s="25"/>
      <c r="P4193" s="25"/>
      <c r="AK4193" s="27"/>
      <c r="AL4193" s="28"/>
    </row>
    <row r="4194" spans="15:38" x14ac:dyDescent="0.25">
      <c r="O4194" s="25"/>
      <c r="P4194" s="25"/>
      <c r="AK4194" s="27"/>
      <c r="AL4194" s="28"/>
    </row>
    <row r="4195" spans="15:38" x14ac:dyDescent="0.25">
      <c r="O4195" s="25"/>
      <c r="P4195" s="25"/>
      <c r="AK4195" s="27"/>
      <c r="AL4195" s="28"/>
    </row>
    <row r="4196" spans="15:38" x14ac:dyDescent="0.25">
      <c r="O4196" s="25"/>
      <c r="P4196" s="25"/>
      <c r="AK4196" s="27"/>
      <c r="AL4196" s="28"/>
    </row>
    <row r="4197" spans="15:38" x14ac:dyDescent="0.25">
      <c r="O4197" s="25"/>
      <c r="P4197" s="25"/>
      <c r="AK4197" s="27"/>
      <c r="AL4197" s="28"/>
    </row>
    <row r="4198" spans="15:38" x14ac:dyDescent="0.25">
      <c r="O4198" s="25"/>
      <c r="P4198" s="25"/>
      <c r="AK4198" s="27"/>
      <c r="AL4198" s="28"/>
    </row>
    <row r="4199" spans="15:38" x14ac:dyDescent="0.25">
      <c r="O4199" s="25"/>
      <c r="P4199" s="25"/>
      <c r="AK4199" s="27"/>
      <c r="AL4199" s="28"/>
    </row>
    <row r="4200" spans="15:38" x14ac:dyDescent="0.25">
      <c r="O4200" s="25"/>
      <c r="P4200" s="25"/>
      <c r="AK4200" s="27"/>
      <c r="AL4200" s="28"/>
    </row>
    <row r="4201" spans="15:38" x14ac:dyDescent="0.25">
      <c r="O4201" s="25"/>
      <c r="P4201" s="25"/>
      <c r="AK4201" s="27"/>
      <c r="AL4201" s="28"/>
    </row>
    <row r="4202" spans="15:38" x14ac:dyDescent="0.25">
      <c r="O4202" s="25"/>
      <c r="P4202" s="25"/>
      <c r="AK4202" s="27"/>
      <c r="AL4202" s="28"/>
    </row>
    <row r="4203" spans="15:38" x14ac:dyDescent="0.25">
      <c r="O4203" s="25"/>
      <c r="P4203" s="25"/>
      <c r="AK4203" s="27"/>
      <c r="AL4203" s="28"/>
    </row>
    <row r="4204" spans="15:38" x14ac:dyDescent="0.25">
      <c r="O4204" s="25"/>
      <c r="P4204" s="25"/>
      <c r="AK4204" s="27"/>
      <c r="AL4204" s="28"/>
    </row>
    <row r="4205" spans="15:38" x14ac:dyDescent="0.25">
      <c r="O4205" s="25"/>
      <c r="P4205" s="25"/>
      <c r="AK4205" s="27"/>
      <c r="AL4205" s="28"/>
    </row>
    <row r="4206" spans="15:38" x14ac:dyDescent="0.25">
      <c r="O4206" s="25"/>
      <c r="P4206" s="25"/>
      <c r="AK4206" s="27"/>
      <c r="AL4206" s="28"/>
    </row>
    <row r="4207" spans="15:38" x14ac:dyDescent="0.25">
      <c r="O4207" s="25"/>
      <c r="P4207" s="25"/>
      <c r="AK4207" s="27"/>
      <c r="AL4207" s="28"/>
    </row>
    <row r="4208" spans="15:38" x14ac:dyDescent="0.25">
      <c r="O4208" s="25"/>
      <c r="P4208" s="25"/>
      <c r="AK4208" s="27"/>
      <c r="AL4208" s="28"/>
    </row>
    <row r="4209" spans="15:38" x14ac:dyDescent="0.25">
      <c r="O4209" s="25"/>
      <c r="P4209" s="25"/>
      <c r="AK4209" s="27"/>
      <c r="AL4209" s="28"/>
    </row>
    <row r="4210" spans="15:38" x14ac:dyDescent="0.25">
      <c r="O4210" s="25"/>
      <c r="P4210" s="25"/>
      <c r="AK4210" s="27"/>
      <c r="AL4210" s="28"/>
    </row>
    <row r="4211" spans="15:38" x14ac:dyDescent="0.25">
      <c r="O4211" s="25"/>
      <c r="P4211" s="25"/>
      <c r="AK4211" s="27"/>
      <c r="AL4211" s="28"/>
    </row>
    <row r="4212" spans="15:38" x14ac:dyDescent="0.25">
      <c r="O4212" s="25"/>
      <c r="P4212" s="25"/>
      <c r="AK4212" s="27"/>
      <c r="AL4212" s="28"/>
    </row>
    <row r="4213" spans="15:38" x14ac:dyDescent="0.25">
      <c r="O4213" s="25"/>
      <c r="P4213" s="25"/>
      <c r="AK4213" s="27"/>
      <c r="AL4213" s="28"/>
    </row>
    <row r="4214" spans="15:38" x14ac:dyDescent="0.25">
      <c r="O4214" s="25"/>
      <c r="P4214" s="25"/>
      <c r="AK4214" s="27"/>
      <c r="AL4214" s="28"/>
    </row>
    <row r="4215" spans="15:38" x14ac:dyDescent="0.25">
      <c r="O4215" s="25"/>
      <c r="P4215" s="25"/>
      <c r="AK4215" s="27"/>
      <c r="AL4215" s="28"/>
    </row>
    <row r="4216" spans="15:38" x14ac:dyDescent="0.25">
      <c r="O4216" s="25"/>
      <c r="P4216" s="25"/>
      <c r="AK4216" s="27"/>
      <c r="AL4216" s="28"/>
    </row>
    <row r="4217" spans="15:38" x14ac:dyDescent="0.25">
      <c r="O4217" s="25"/>
      <c r="P4217" s="25"/>
      <c r="AK4217" s="27"/>
      <c r="AL4217" s="28"/>
    </row>
    <row r="4218" spans="15:38" x14ac:dyDescent="0.25">
      <c r="O4218" s="25"/>
      <c r="P4218" s="25"/>
      <c r="AK4218" s="27"/>
      <c r="AL4218" s="28"/>
    </row>
    <row r="4219" spans="15:38" x14ac:dyDescent="0.25">
      <c r="O4219" s="25"/>
      <c r="P4219" s="25"/>
      <c r="AK4219" s="27"/>
      <c r="AL4219" s="28"/>
    </row>
    <row r="4220" spans="15:38" x14ac:dyDescent="0.25">
      <c r="O4220" s="25"/>
      <c r="P4220" s="25"/>
      <c r="AK4220" s="27"/>
      <c r="AL4220" s="28"/>
    </row>
    <row r="4221" spans="15:38" x14ac:dyDescent="0.25">
      <c r="O4221" s="25"/>
      <c r="P4221" s="25"/>
      <c r="AK4221" s="27"/>
      <c r="AL4221" s="28"/>
    </row>
    <row r="4222" spans="15:38" x14ac:dyDescent="0.25">
      <c r="O4222" s="25"/>
      <c r="P4222" s="25"/>
      <c r="AK4222" s="27"/>
      <c r="AL4222" s="28"/>
    </row>
    <row r="4223" spans="15:38" x14ac:dyDescent="0.25">
      <c r="O4223" s="25"/>
      <c r="P4223" s="25"/>
      <c r="AK4223" s="27"/>
      <c r="AL4223" s="28"/>
    </row>
    <row r="4224" spans="15:38" x14ac:dyDescent="0.25">
      <c r="O4224" s="25"/>
      <c r="P4224" s="25"/>
      <c r="AK4224" s="27"/>
      <c r="AL4224" s="28"/>
    </row>
    <row r="4225" spans="15:38" x14ac:dyDescent="0.25">
      <c r="O4225" s="25"/>
      <c r="P4225" s="25"/>
      <c r="AK4225" s="27"/>
      <c r="AL4225" s="28"/>
    </row>
    <row r="4226" spans="15:38" x14ac:dyDescent="0.25">
      <c r="O4226" s="25"/>
      <c r="P4226" s="25"/>
      <c r="AK4226" s="27"/>
      <c r="AL4226" s="28"/>
    </row>
    <row r="4227" spans="15:38" x14ac:dyDescent="0.25">
      <c r="O4227" s="25"/>
      <c r="P4227" s="25"/>
      <c r="AK4227" s="27"/>
      <c r="AL4227" s="28"/>
    </row>
    <row r="4228" spans="15:38" x14ac:dyDescent="0.25">
      <c r="O4228" s="25"/>
      <c r="P4228" s="25"/>
      <c r="AK4228" s="27"/>
      <c r="AL4228" s="28"/>
    </row>
    <row r="4229" spans="15:38" x14ac:dyDescent="0.25">
      <c r="O4229" s="25"/>
      <c r="P4229" s="25"/>
      <c r="AK4229" s="27"/>
      <c r="AL4229" s="28"/>
    </row>
    <row r="4230" spans="15:38" x14ac:dyDescent="0.25">
      <c r="O4230" s="25"/>
      <c r="P4230" s="25"/>
      <c r="AK4230" s="27"/>
      <c r="AL4230" s="28"/>
    </row>
    <row r="4231" spans="15:38" x14ac:dyDescent="0.25">
      <c r="O4231" s="25"/>
      <c r="P4231" s="25"/>
      <c r="AK4231" s="27"/>
      <c r="AL4231" s="28"/>
    </row>
    <row r="4232" spans="15:38" x14ac:dyDescent="0.25">
      <c r="O4232" s="25"/>
      <c r="P4232" s="25"/>
      <c r="AK4232" s="27"/>
      <c r="AL4232" s="28"/>
    </row>
    <row r="4233" spans="15:38" x14ac:dyDescent="0.25">
      <c r="O4233" s="25"/>
      <c r="P4233" s="25"/>
      <c r="AK4233" s="27"/>
      <c r="AL4233" s="28"/>
    </row>
    <row r="4234" spans="15:38" x14ac:dyDescent="0.25">
      <c r="O4234" s="25"/>
      <c r="P4234" s="25"/>
      <c r="AK4234" s="27"/>
      <c r="AL4234" s="28"/>
    </row>
    <row r="4235" spans="15:38" x14ac:dyDescent="0.25">
      <c r="O4235" s="25"/>
      <c r="P4235" s="25"/>
      <c r="AK4235" s="27"/>
      <c r="AL4235" s="28"/>
    </row>
    <row r="4236" spans="15:38" x14ac:dyDescent="0.25">
      <c r="O4236" s="25"/>
      <c r="P4236" s="25"/>
      <c r="AK4236" s="27"/>
      <c r="AL4236" s="28"/>
    </row>
    <row r="4237" spans="15:38" x14ac:dyDescent="0.25">
      <c r="O4237" s="25"/>
      <c r="P4237" s="25"/>
      <c r="AK4237" s="27"/>
      <c r="AL4237" s="28"/>
    </row>
    <row r="4238" spans="15:38" x14ac:dyDescent="0.25">
      <c r="O4238" s="25"/>
      <c r="P4238" s="25"/>
      <c r="AK4238" s="27"/>
      <c r="AL4238" s="28"/>
    </row>
    <row r="4239" spans="15:38" x14ac:dyDescent="0.25">
      <c r="O4239" s="25"/>
      <c r="P4239" s="25"/>
      <c r="AK4239" s="27"/>
      <c r="AL4239" s="28"/>
    </row>
    <row r="4240" spans="15:38" x14ac:dyDescent="0.25">
      <c r="O4240" s="25"/>
      <c r="P4240" s="25"/>
      <c r="AK4240" s="27"/>
      <c r="AL4240" s="28"/>
    </row>
    <row r="4241" spans="15:38" x14ac:dyDescent="0.25">
      <c r="O4241" s="25"/>
      <c r="P4241" s="25"/>
      <c r="AK4241" s="27"/>
      <c r="AL4241" s="28"/>
    </row>
    <row r="4242" spans="15:38" x14ac:dyDescent="0.25">
      <c r="O4242" s="25"/>
      <c r="P4242" s="25"/>
      <c r="AK4242" s="27"/>
      <c r="AL4242" s="28"/>
    </row>
    <row r="4243" spans="15:38" x14ac:dyDescent="0.25">
      <c r="O4243" s="25"/>
      <c r="P4243" s="25"/>
      <c r="AK4243" s="27"/>
      <c r="AL4243" s="28"/>
    </row>
    <row r="4244" spans="15:38" x14ac:dyDescent="0.25">
      <c r="O4244" s="25"/>
      <c r="P4244" s="25"/>
      <c r="AK4244" s="27"/>
      <c r="AL4244" s="28"/>
    </row>
    <row r="4245" spans="15:38" x14ac:dyDescent="0.25">
      <c r="O4245" s="25"/>
      <c r="P4245" s="25"/>
      <c r="AK4245" s="27"/>
      <c r="AL4245" s="28"/>
    </row>
    <row r="4246" spans="15:38" x14ac:dyDescent="0.25">
      <c r="O4246" s="25"/>
      <c r="P4246" s="25"/>
      <c r="AK4246" s="27"/>
      <c r="AL4246" s="28"/>
    </row>
    <row r="4247" spans="15:38" x14ac:dyDescent="0.25">
      <c r="O4247" s="25"/>
      <c r="P4247" s="25"/>
      <c r="AK4247" s="27"/>
      <c r="AL4247" s="28"/>
    </row>
    <row r="4248" spans="15:38" x14ac:dyDescent="0.25">
      <c r="O4248" s="25"/>
      <c r="P4248" s="25"/>
      <c r="AK4248" s="27"/>
      <c r="AL4248" s="28"/>
    </row>
    <row r="4249" spans="15:38" x14ac:dyDescent="0.25">
      <c r="O4249" s="25"/>
      <c r="P4249" s="25"/>
      <c r="AK4249" s="27"/>
      <c r="AL4249" s="28"/>
    </row>
    <row r="4250" spans="15:38" x14ac:dyDescent="0.25">
      <c r="O4250" s="25"/>
      <c r="P4250" s="25"/>
      <c r="AK4250" s="27"/>
      <c r="AL4250" s="28"/>
    </row>
    <row r="4251" spans="15:38" x14ac:dyDescent="0.25">
      <c r="O4251" s="25"/>
      <c r="P4251" s="25"/>
      <c r="AK4251" s="27"/>
      <c r="AL4251" s="28"/>
    </row>
    <row r="4252" spans="15:38" x14ac:dyDescent="0.25">
      <c r="O4252" s="25"/>
      <c r="P4252" s="25"/>
      <c r="AK4252" s="27"/>
      <c r="AL4252" s="28"/>
    </row>
    <row r="4253" spans="15:38" x14ac:dyDescent="0.25">
      <c r="O4253" s="25"/>
      <c r="P4253" s="25"/>
      <c r="AK4253" s="27"/>
      <c r="AL4253" s="28"/>
    </row>
    <row r="4254" spans="15:38" x14ac:dyDescent="0.25">
      <c r="O4254" s="25"/>
      <c r="P4254" s="25"/>
      <c r="AK4254" s="27"/>
      <c r="AL4254" s="28"/>
    </row>
    <row r="4255" spans="15:38" x14ac:dyDescent="0.25">
      <c r="O4255" s="25"/>
      <c r="P4255" s="25"/>
      <c r="AK4255" s="27"/>
      <c r="AL4255" s="28"/>
    </row>
    <row r="4256" spans="15:38" x14ac:dyDescent="0.25">
      <c r="O4256" s="25"/>
      <c r="P4256" s="25"/>
      <c r="AK4256" s="27"/>
      <c r="AL4256" s="28"/>
    </row>
    <row r="4257" spans="15:38" x14ac:dyDescent="0.25">
      <c r="O4257" s="25"/>
      <c r="P4257" s="25"/>
      <c r="AK4257" s="27"/>
      <c r="AL4257" s="28"/>
    </row>
    <row r="4258" spans="15:38" x14ac:dyDescent="0.25">
      <c r="O4258" s="25"/>
      <c r="P4258" s="25"/>
      <c r="AK4258" s="27"/>
      <c r="AL4258" s="28"/>
    </row>
    <row r="4259" spans="15:38" x14ac:dyDescent="0.25">
      <c r="O4259" s="25"/>
      <c r="P4259" s="25"/>
      <c r="AK4259" s="27"/>
      <c r="AL4259" s="28"/>
    </row>
    <row r="4260" spans="15:38" x14ac:dyDescent="0.25">
      <c r="O4260" s="25"/>
      <c r="P4260" s="25"/>
      <c r="AK4260" s="27"/>
      <c r="AL4260" s="28"/>
    </row>
    <row r="4261" spans="15:38" x14ac:dyDescent="0.25">
      <c r="O4261" s="25"/>
      <c r="P4261" s="25"/>
      <c r="AK4261" s="27"/>
      <c r="AL4261" s="28"/>
    </row>
    <row r="4262" spans="15:38" x14ac:dyDescent="0.25">
      <c r="O4262" s="25"/>
      <c r="P4262" s="25"/>
      <c r="AK4262" s="27"/>
      <c r="AL4262" s="28"/>
    </row>
    <row r="4263" spans="15:38" x14ac:dyDescent="0.25">
      <c r="O4263" s="25"/>
      <c r="P4263" s="25"/>
      <c r="AK4263" s="27"/>
      <c r="AL4263" s="28"/>
    </row>
    <row r="4264" spans="15:38" x14ac:dyDescent="0.25">
      <c r="O4264" s="25"/>
      <c r="P4264" s="25"/>
      <c r="AK4264" s="27"/>
      <c r="AL4264" s="28"/>
    </row>
    <row r="4265" spans="15:38" x14ac:dyDescent="0.25">
      <c r="O4265" s="25"/>
      <c r="P4265" s="25"/>
      <c r="AK4265" s="27"/>
      <c r="AL4265" s="28"/>
    </row>
    <row r="4266" spans="15:38" x14ac:dyDescent="0.25">
      <c r="O4266" s="25"/>
      <c r="P4266" s="25"/>
      <c r="AK4266" s="27"/>
      <c r="AL4266" s="28"/>
    </row>
    <row r="4267" spans="15:38" x14ac:dyDescent="0.25">
      <c r="O4267" s="25"/>
      <c r="P4267" s="25"/>
      <c r="AK4267" s="27"/>
      <c r="AL4267" s="28"/>
    </row>
    <row r="4268" spans="15:38" x14ac:dyDescent="0.25">
      <c r="O4268" s="25"/>
      <c r="P4268" s="25"/>
      <c r="AK4268" s="27"/>
      <c r="AL4268" s="28"/>
    </row>
    <row r="4269" spans="15:38" x14ac:dyDescent="0.25">
      <c r="O4269" s="25"/>
      <c r="P4269" s="25"/>
      <c r="AK4269" s="27"/>
      <c r="AL4269" s="28"/>
    </row>
    <row r="4270" spans="15:38" x14ac:dyDescent="0.25">
      <c r="O4270" s="25"/>
      <c r="P4270" s="25"/>
      <c r="AK4270" s="27"/>
      <c r="AL4270" s="28"/>
    </row>
    <row r="4271" spans="15:38" x14ac:dyDescent="0.25">
      <c r="O4271" s="25"/>
      <c r="P4271" s="25"/>
      <c r="AK4271" s="27"/>
      <c r="AL4271" s="28"/>
    </row>
    <row r="4272" spans="15:38" x14ac:dyDescent="0.25">
      <c r="O4272" s="25"/>
      <c r="P4272" s="25"/>
      <c r="AK4272" s="27"/>
      <c r="AL4272" s="28"/>
    </row>
    <row r="4273" spans="15:38" x14ac:dyDescent="0.25">
      <c r="O4273" s="25"/>
      <c r="P4273" s="25"/>
      <c r="AK4273" s="27"/>
      <c r="AL4273" s="28"/>
    </row>
    <row r="4274" spans="15:38" x14ac:dyDescent="0.25">
      <c r="O4274" s="25"/>
      <c r="P4274" s="25"/>
      <c r="AK4274" s="27"/>
      <c r="AL4274" s="28"/>
    </row>
    <row r="4275" spans="15:38" x14ac:dyDescent="0.25">
      <c r="O4275" s="25"/>
      <c r="P4275" s="25"/>
      <c r="AK4275" s="27"/>
      <c r="AL4275" s="28"/>
    </row>
    <row r="4276" spans="15:38" x14ac:dyDescent="0.25">
      <c r="O4276" s="25"/>
      <c r="P4276" s="25"/>
      <c r="AK4276" s="27"/>
      <c r="AL4276" s="28"/>
    </row>
    <row r="4277" spans="15:38" x14ac:dyDescent="0.25">
      <c r="O4277" s="25"/>
      <c r="P4277" s="25"/>
      <c r="AK4277" s="27"/>
      <c r="AL4277" s="28"/>
    </row>
    <row r="4278" spans="15:38" x14ac:dyDescent="0.25">
      <c r="O4278" s="25"/>
      <c r="P4278" s="25"/>
      <c r="AK4278" s="27"/>
      <c r="AL4278" s="28"/>
    </row>
    <row r="4279" spans="15:38" x14ac:dyDescent="0.25">
      <c r="O4279" s="25"/>
      <c r="P4279" s="25"/>
      <c r="AK4279" s="27"/>
      <c r="AL4279" s="28"/>
    </row>
    <row r="4280" spans="15:38" x14ac:dyDescent="0.25">
      <c r="O4280" s="25"/>
      <c r="P4280" s="25"/>
      <c r="AK4280" s="27"/>
      <c r="AL4280" s="28"/>
    </row>
    <row r="4281" spans="15:38" x14ac:dyDescent="0.25">
      <c r="O4281" s="25"/>
      <c r="P4281" s="25"/>
      <c r="AK4281" s="27"/>
      <c r="AL4281" s="28"/>
    </row>
    <row r="4282" spans="15:38" x14ac:dyDescent="0.25">
      <c r="O4282" s="25"/>
      <c r="P4282" s="25"/>
      <c r="AK4282" s="27"/>
      <c r="AL4282" s="28"/>
    </row>
    <row r="4283" spans="15:38" x14ac:dyDescent="0.25">
      <c r="O4283" s="25"/>
      <c r="P4283" s="25"/>
      <c r="AK4283" s="27"/>
      <c r="AL4283" s="28"/>
    </row>
    <row r="4284" spans="15:38" x14ac:dyDescent="0.25">
      <c r="O4284" s="25"/>
      <c r="P4284" s="25"/>
      <c r="AK4284" s="27"/>
      <c r="AL4284" s="28"/>
    </row>
    <row r="4285" spans="15:38" x14ac:dyDescent="0.25">
      <c r="O4285" s="25"/>
      <c r="P4285" s="25"/>
      <c r="AK4285" s="27"/>
      <c r="AL4285" s="28"/>
    </row>
    <row r="4286" spans="15:38" x14ac:dyDescent="0.25">
      <c r="O4286" s="25"/>
      <c r="P4286" s="25"/>
      <c r="AK4286" s="27"/>
      <c r="AL4286" s="28"/>
    </row>
    <row r="4287" spans="15:38" x14ac:dyDescent="0.25">
      <c r="O4287" s="25"/>
      <c r="P4287" s="25"/>
      <c r="AK4287" s="27"/>
      <c r="AL4287" s="28"/>
    </row>
    <row r="4288" spans="15:38" x14ac:dyDescent="0.25">
      <c r="O4288" s="25"/>
      <c r="P4288" s="25"/>
      <c r="AK4288" s="27"/>
      <c r="AL4288" s="28"/>
    </row>
    <row r="4289" spans="15:38" x14ac:dyDescent="0.25">
      <c r="O4289" s="25"/>
      <c r="P4289" s="25"/>
      <c r="AK4289" s="27"/>
      <c r="AL4289" s="28"/>
    </row>
    <row r="4290" spans="15:38" x14ac:dyDescent="0.25">
      <c r="O4290" s="25"/>
      <c r="P4290" s="25"/>
      <c r="AK4290" s="27"/>
      <c r="AL4290" s="28"/>
    </row>
    <row r="4291" spans="15:38" x14ac:dyDescent="0.25">
      <c r="O4291" s="25"/>
      <c r="P4291" s="25"/>
      <c r="AK4291" s="27"/>
      <c r="AL4291" s="28"/>
    </row>
    <row r="4292" spans="15:38" x14ac:dyDescent="0.25">
      <c r="O4292" s="25"/>
      <c r="P4292" s="25"/>
      <c r="AK4292" s="27"/>
      <c r="AL4292" s="28"/>
    </row>
    <row r="4293" spans="15:38" x14ac:dyDescent="0.25">
      <c r="O4293" s="25"/>
      <c r="P4293" s="25"/>
      <c r="AK4293" s="27"/>
      <c r="AL4293" s="28"/>
    </row>
    <row r="4294" spans="15:38" x14ac:dyDescent="0.25">
      <c r="O4294" s="25"/>
      <c r="P4294" s="25"/>
      <c r="AK4294" s="27"/>
      <c r="AL4294" s="28"/>
    </row>
    <row r="4295" spans="15:38" x14ac:dyDescent="0.25">
      <c r="O4295" s="25"/>
      <c r="P4295" s="25"/>
      <c r="AK4295" s="27"/>
      <c r="AL4295" s="28"/>
    </row>
    <row r="4296" spans="15:38" x14ac:dyDescent="0.25">
      <c r="O4296" s="25"/>
      <c r="P4296" s="25"/>
      <c r="AK4296" s="27"/>
      <c r="AL4296" s="28"/>
    </row>
    <row r="4297" spans="15:38" x14ac:dyDescent="0.25">
      <c r="O4297" s="25"/>
      <c r="P4297" s="25"/>
      <c r="AK4297" s="27"/>
      <c r="AL4297" s="28"/>
    </row>
    <row r="4298" spans="15:38" x14ac:dyDescent="0.25">
      <c r="O4298" s="25"/>
      <c r="P4298" s="25"/>
      <c r="AK4298" s="27"/>
      <c r="AL4298" s="28"/>
    </row>
    <row r="4299" spans="15:38" x14ac:dyDescent="0.25">
      <c r="O4299" s="25"/>
      <c r="P4299" s="25"/>
      <c r="AK4299" s="27"/>
      <c r="AL4299" s="28"/>
    </row>
    <row r="4300" spans="15:38" x14ac:dyDescent="0.25">
      <c r="O4300" s="25"/>
      <c r="P4300" s="25"/>
      <c r="AK4300" s="27"/>
      <c r="AL4300" s="28"/>
    </row>
    <row r="4301" spans="15:38" x14ac:dyDescent="0.25">
      <c r="O4301" s="25"/>
      <c r="P4301" s="25"/>
      <c r="AK4301" s="27"/>
      <c r="AL4301" s="28"/>
    </row>
    <row r="4302" spans="15:38" x14ac:dyDescent="0.25">
      <c r="O4302" s="25"/>
      <c r="P4302" s="25"/>
      <c r="AK4302" s="27"/>
      <c r="AL4302" s="28"/>
    </row>
    <row r="4303" spans="15:38" x14ac:dyDescent="0.25">
      <c r="O4303" s="25"/>
      <c r="P4303" s="25"/>
      <c r="AK4303" s="27"/>
      <c r="AL4303" s="28"/>
    </row>
    <row r="4304" spans="15:38" x14ac:dyDescent="0.25">
      <c r="O4304" s="25"/>
      <c r="P4304" s="25"/>
      <c r="AK4304" s="27"/>
      <c r="AL4304" s="28"/>
    </row>
    <row r="4305" spans="15:38" x14ac:dyDescent="0.25">
      <c r="O4305" s="25"/>
      <c r="P4305" s="25"/>
      <c r="AK4305" s="27"/>
      <c r="AL4305" s="28"/>
    </row>
    <row r="4306" spans="15:38" x14ac:dyDescent="0.25">
      <c r="O4306" s="25"/>
      <c r="P4306" s="25"/>
      <c r="AK4306" s="27"/>
      <c r="AL4306" s="28"/>
    </row>
    <row r="4307" spans="15:38" x14ac:dyDescent="0.25">
      <c r="O4307" s="25"/>
      <c r="P4307" s="25"/>
      <c r="AK4307" s="27"/>
      <c r="AL4307" s="28"/>
    </row>
    <row r="4308" spans="15:38" x14ac:dyDescent="0.25">
      <c r="O4308" s="25"/>
      <c r="P4308" s="25"/>
      <c r="AK4308" s="27"/>
      <c r="AL4308" s="28"/>
    </row>
    <row r="4309" spans="15:38" x14ac:dyDescent="0.25">
      <c r="O4309" s="25"/>
      <c r="P4309" s="25"/>
      <c r="AK4309" s="27"/>
      <c r="AL4309" s="28"/>
    </row>
    <row r="4310" spans="15:38" x14ac:dyDescent="0.25">
      <c r="O4310" s="25"/>
      <c r="P4310" s="25"/>
      <c r="AK4310" s="27"/>
      <c r="AL4310" s="28"/>
    </row>
    <row r="4311" spans="15:38" x14ac:dyDescent="0.25">
      <c r="O4311" s="25"/>
      <c r="P4311" s="25"/>
      <c r="AK4311" s="27"/>
      <c r="AL4311" s="28"/>
    </row>
    <row r="4312" spans="15:38" x14ac:dyDescent="0.25">
      <c r="O4312" s="25"/>
      <c r="P4312" s="25"/>
      <c r="AK4312" s="27"/>
      <c r="AL4312" s="28"/>
    </row>
    <row r="4313" spans="15:38" x14ac:dyDescent="0.25">
      <c r="O4313" s="25"/>
      <c r="P4313" s="25"/>
      <c r="AK4313" s="27"/>
      <c r="AL4313" s="28"/>
    </row>
    <row r="4314" spans="15:38" x14ac:dyDescent="0.25">
      <c r="O4314" s="25"/>
      <c r="P4314" s="25"/>
      <c r="AK4314" s="27"/>
      <c r="AL4314" s="28"/>
    </row>
    <row r="4315" spans="15:38" x14ac:dyDescent="0.25">
      <c r="O4315" s="25"/>
      <c r="P4315" s="25"/>
      <c r="AK4315" s="27"/>
      <c r="AL4315" s="28"/>
    </row>
    <row r="4316" spans="15:38" x14ac:dyDescent="0.25">
      <c r="O4316" s="25"/>
      <c r="P4316" s="25"/>
      <c r="AK4316" s="27"/>
      <c r="AL4316" s="28"/>
    </row>
    <row r="4317" spans="15:38" x14ac:dyDescent="0.25">
      <c r="O4317" s="25"/>
      <c r="P4317" s="25"/>
      <c r="AK4317" s="27"/>
      <c r="AL4317" s="28"/>
    </row>
    <row r="4318" spans="15:38" x14ac:dyDescent="0.25">
      <c r="O4318" s="25"/>
      <c r="P4318" s="25"/>
      <c r="AK4318" s="27"/>
      <c r="AL4318" s="28"/>
    </row>
    <row r="4319" spans="15:38" x14ac:dyDescent="0.25">
      <c r="O4319" s="25"/>
      <c r="P4319" s="25"/>
      <c r="AK4319" s="27"/>
      <c r="AL4319" s="28"/>
    </row>
    <row r="4320" spans="15:38" x14ac:dyDescent="0.25">
      <c r="O4320" s="25"/>
      <c r="P4320" s="25"/>
      <c r="AK4320" s="27"/>
      <c r="AL4320" s="28"/>
    </row>
    <row r="4321" spans="15:38" x14ac:dyDescent="0.25">
      <c r="O4321" s="25"/>
      <c r="P4321" s="25"/>
      <c r="AK4321" s="27"/>
      <c r="AL4321" s="28"/>
    </row>
    <row r="4322" spans="15:38" x14ac:dyDescent="0.25">
      <c r="O4322" s="25"/>
      <c r="P4322" s="25"/>
      <c r="AK4322" s="27"/>
      <c r="AL4322" s="28"/>
    </row>
    <row r="4323" spans="15:38" x14ac:dyDescent="0.25">
      <c r="O4323" s="25"/>
      <c r="P4323" s="25"/>
      <c r="AK4323" s="27"/>
      <c r="AL4323" s="28"/>
    </row>
    <row r="4324" spans="15:38" x14ac:dyDescent="0.25">
      <c r="O4324" s="25"/>
      <c r="P4324" s="25"/>
      <c r="AK4324" s="27"/>
      <c r="AL4324" s="28"/>
    </row>
    <row r="4325" spans="15:38" x14ac:dyDescent="0.25">
      <c r="O4325" s="25"/>
      <c r="P4325" s="25"/>
      <c r="AK4325" s="27"/>
      <c r="AL4325" s="28"/>
    </row>
    <row r="4326" spans="15:38" x14ac:dyDescent="0.25">
      <c r="O4326" s="25"/>
      <c r="P4326" s="25"/>
      <c r="AK4326" s="27"/>
      <c r="AL4326" s="28"/>
    </row>
    <row r="4327" spans="15:38" x14ac:dyDescent="0.25">
      <c r="O4327" s="25"/>
      <c r="P4327" s="25"/>
      <c r="AK4327" s="27"/>
      <c r="AL4327" s="28"/>
    </row>
    <row r="4328" spans="15:38" x14ac:dyDescent="0.25">
      <c r="O4328" s="25"/>
      <c r="P4328" s="25"/>
      <c r="AK4328" s="27"/>
      <c r="AL4328" s="28"/>
    </row>
    <row r="4329" spans="15:38" x14ac:dyDescent="0.25">
      <c r="O4329" s="25"/>
      <c r="P4329" s="25"/>
      <c r="AK4329" s="27"/>
      <c r="AL4329" s="28"/>
    </row>
    <row r="4330" spans="15:38" x14ac:dyDescent="0.25">
      <c r="O4330" s="25"/>
      <c r="P4330" s="25"/>
      <c r="AK4330" s="27"/>
      <c r="AL4330" s="28"/>
    </row>
    <row r="4331" spans="15:38" x14ac:dyDescent="0.25">
      <c r="O4331" s="25"/>
      <c r="P4331" s="25"/>
      <c r="AK4331" s="27"/>
      <c r="AL4331" s="28"/>
    </row>
    <row r="4332" spans="15:38" x14ac:dyDescent="0.25">
      <c r="O4332" s="25"/>
      <c r="P4332" s="25"/>
      <c r="AK4332" s="27"/>
      <c r="AL4332" s="28"/>
    </row>
    <row r="4333" spans="15:38" x14ac:dyDescent="0.25">
      <c r="O4333" s="25"/>
      <c r="P4333" s="25"/>
      <c r="AK4333" s="27"/>
      <c r="AL4333" s="28"/>
    </row>
    <row r="4334" spans="15:38" x14ac:dyDescent="0.25">
      <c r="O4334" s="25"/>
      <c r="P4334" s="25"/>
      <c r="AK4334" s="27"/>
      <c r="AL4334" s="28"/>
    </row>
    <row r="4335" spans="15:38" x14ac:dyDescent="0.25">
      <c r="O4335" s="25"/>
      <c r="P4335" s="25"/>
      <c r="AK4335" s="27"/>
      <c r="AL4335" s="28"/>
    </row>
    <row r="4336" spans="15:38" x14ac:dyDescent="0.25">
      <c r="O4336" s="25"/>
      <c r="P4336" s="25"/>
      <c r="AK4336" s="27"/>
      <c r="AL4336" s="28"/>
    </row>
    <row r="4337" spans="15:38" x14ac:dyDescent="0.25">
      <c r="O4337" s="25"/>
      <c r="P4337" s="25"/>
      <c r="AK4337" s="27"/>
      <c r="AL4337" s="28"/>
    </row>
    <row r="4338" spans="15:38" x14ac:dyDescent="0.25">
      <c r="O4338" s="25"/>
      <c r="P4338" s="25"/>
      <c r="AK4338" s="27"/>
      <c r="AL4338" s="28"/>
    </row>
    <row r="4339" spans="15:38" x14ac:dyDescent="0.25">
      <c r="O4339" s="25"/>
      <c r="P4339" s="25"/>
      <c r="AK4339" s="27"/>
      <c r="AL4339" s="28"/>
    </row>
    <row r="4340" spans="15:38" x14ac:dyDescent="0.25">
      <c r="O4340" s="25"/>
      <c r="P4340" s="25"/>
      <c r="AK4340" s="27"/>
      <c r="AL4340" s="28"/>
    </row>
    <row r="4341" spans="15:38" x14ac:dyDescent="0.25">
      <c r="O4341" s="25"/>
      <c r="P4341" s="25"/>
      <c r="AK4341" s="27"/>
      <c r="AL4341" s="28"/>
    </row>
    <row r="4342" spans="15:38" x14ac:dyDescent="0.25">
      <c r="O4342" s="25"/>
      <c r="P4342" s="25"/>
      <c r="AK4342" s="27"/>
      <c r="AL4342" s="28"/>
    </row>
    <row r="4343" spans="15:38" x14ac:dyDescent="0.25">
      <c r="O4343" s="25"/>
      <c r="P4343" s="25"/>
      <c r="AK4343" s="27"/>
      <c r="AL4343" s="28"/>
    </row>
    <row r="4344" spans="15:38" x14ac:dyDescent="0.25">
      <c r="O4344" s="25"/>
      <c r="P4344" s="25"/>
      <c r="AK4344" s="27"/>
      <c r="AL4344" s="28"/>
    </row>
    <row r="4345" spans="15:38" x14ac:dyDescent="0.25">
      <c r="O4345" s="25"/>
      <c r="P4345" s="25"/>
      <c r="AK4345" s="27"/>
      <c r="AL4345" s="28"/>
    </row>
    <row r="4346" spans="15:38" x14ac:dyDescent="0.25">
      <c r="O4346" s="25"/>
      <c r="P4346" s="25"/>
      <c r="AK4346" s="27"/>
      <c r="AL4346" s="28"/>
    </row>
    <row r="4347" spans="15:38" x14ac:dyDescent="0.25">
      <c r="O4347" s="25"/>
      <c r="P4347" s="25"/>
      <c r="AK4347" s="27"/>
      <c r="AL4347" s="28"/>
    </row>
    <row r="4348" spans="15:38" x14ac:dyDescent="0.25">
      <c r="O4348" s="25"/>
      <c r="P4348" s="25"/>
      <c r="AK4348" s="27"/>
      <c r="AL4348" s="28"/>
    </row>
    <row r="4349" spans="15:38" x14ac:dyDescent="0.25">
      <c r="O4349" s="25"/>
      <c r="P4349" s="25"/>
      <c r="AK4349" s="27"/>
      <c r="AL4349" s="28"/>
    </row>
    <row r="4350" spans="15:38" x14ac:dyDescent="0.25">
      <c r="O4350" s="25"/>
      <c r="P4350" s="25"/>
      <c r="AK4350" s="27"/>
      <c r="AL4350" s="28"/>
    </row>
    <row r="4351" spans="15:38" x14ac:dyDescent="0.25">
      <c r="O4351" s="25"/>
      <c r="P4351" s="25"/>
      <c r="AK4351" s="27"/>
      <c r="AL4351" s="28"/>
    </row>
    <row r="4352" spans="15:38" x14ac:dyDescent="0.25">
      <c r="O4352" s="25"/>
      <c r="P4352" s="25"/>
      <c r="AK4352" s="27"/>
      <c r="AL4352" s="28"/>
    </row>
    <row r="4353" spans="15:38" x14ac:dyDescent="0.25">
      <c r="O4353" s="25"/>
      <c r="P4353" s="25"/>
      <c r="AK4353" s="27"/>
      <c r="AL4353" s="28"/>
    </row>
    <row r="4354" spans="15:38" x14ac:dyDescent="0.25">
      <c r="O4354" s="25"/>
      <c r="P4354" s="25"/>
      <c r="AK4354" s="27"/>
      <c r="AL4354" s="28"/>
    </row>
    <row r="4355" spans="15:38" x14ac:dyDescent="0.25">
      <c r="O4355" s="25"/>
      <c r="P4355" s="25"/>
      <c r="AK4355" s="27"/>
      <c r="AL4355" s="28"/>
    </row>
    <row r="4356" spans="15:38" x14ac:dyDescent="0.25">
      <c r="O4356" s="25"/>
      <c r="P4356" s="25"/>
      <c r="AK4356" s="27"/>
      <c r="AL4356" s="28"/>
    </row>
    <row r="4357" spans="15:38" x14ac:dyDescent="0.25">
      <c r="O4357" s="25"/>
      <c r="P4357" s="25"/>
      <c r="AK4357" s="27"/>
      <c r="AL4357" s="28"/>
    </row>
    <row r="4358" spans="15:38" x14ac:dyDescent="0.25">
      <c r="O4358" s="25"/>
      <c r="P4358" s="25"/>
      <c r="AK4358" s="27"/>
      <c r="AL4358" s="28"/>
    </row>
    <row r="4359" spans="15:38" x14ac:dyDescent="0.25">
      <c r="O4359" s="25"/>
      <c r="P4359" s="25"/>
      <c r="AK4359" s="27"/>
      <c r="AL4359" s="28"/>
    </row>
    <row r="4360" spans="15:38" x14ac:dyDescent="0.25">
      <c r="O4360" s="25"/>
      <c r="P4360" s="25"/>
      <c r="AK4360" s="27"/>
      <c r="AL4360" s="28"/>
    </row>
    <row r="4361" spans="15:38" x14ac:dyDescent="0.25">
      <c r="O4361" s="25"/>
      <c r="P4361" s="25"/>
      <c r="AK4361" s="27"/>
      <c r="AL4361" s="28"/>
    </row>
    <row r="4362" spans="15:38" x14ac:dyDescent="0.25">
      <c r="O4362" s="25"/>
      <c r="P4362" s="25"/>
      <c r="AK4362" s="27"/>
      <c r="AL4362" s="28"/>
    </row>
    <row r="4363" spans="15:38" x14ac:dyDescent="0.25">
      <c r="O4363" s="25"/>
      <c r="P4363" s="25"/>
      <c r="AK4363" s="27"/>
      <c r="AL4363" s="28"/>
    </row>
    <row r="4364" spans="15:38" x14ac:dyDescent="0.25">
      <c r="O4364" s="25"/>
      <c r="P4364" s="25"/>
      <c r="AK4364" s="27"/>
      <c r="AL4364" s="28"/>
    </row>
    <row r="4365" spans="15:38" x14ac:dyDescent="0.25">
      <c r="O4365" s="25"/>
      <c r="P4365" s="25"/>
      <c r="AK4365" s="27"/>
      <c r="AL4365" s="28"/>
    </row>
    <row r="4366" spans="15:38" x14ac:dyDescent="0.25">
      <c r="O4366" s="25"/>
      <c r="P4366" s="25"/>
      <c r="AK4366" s="27"/>
      <c r="AL4366" s="28"/>
    </row>
    <row r="4367" spans="15:38" x14ac:dyDescent="0.25">
      <c r="O4367" s="25"/>
      <c r="P4367" s="25"/>
      <c r="AK4367" s="27"/>
      <c r="AL4367" s="28"/>
    </row>
    <row r="4368" spans="15:38" x14ac:dyDescent="0.25">
      <c r="O4368" s="25"/>
      <c r="P4368" s="25"/>
      <c r="AK4368" s="27"/>
      <c r="AL4368" s="28"/>
    </row>
    <row r="4369" spans="15:38" x14ac:dyDescent="0.25">
      <c r="O4369" s="25"/>
      <c r="P4369" s="25"/>
      <c r="AK4369" s="27"/>
      <c r="AL4369" s="28"/>
    </row>
    <row r="4370" spans="15:38" x14ac:dyDescent="0.25">
      <c r="O4370" s="25"/>
      <c r="P4370" s="25"/>
      <c r="AK4370" s="27"/>
      <c r="AL4370" s="28"/>
    </row>
    <row r="4371" spans="15:38" x14ac:dyDescent="0.25">
      <c r="O4371" s="25"/>
      <c r="P4371" s="25"/>
      <c r="AK4371" s="27"/>
      <c r="AL4371" s="28"/>
    </row>
    <row r="4372" spans="15:38" x14ac:dyDescent="0.25">
      <c r="O4372" s="25"/>
      <c r="P4372" s="25"/>
      <c r="AK4372" s="27"/>
      <c r="AL4372" s="28"/>
    </row>
    <row r="4373" spans="15:38" x14ac:dyDescent="0.25">
      <c r="O4373" s="25"/>
      <c r="P4373" s="25"/>
      <c r="AK4373" s="27"/>
      <c r="AL4373" s="28"/>
    </row>
    <row r="4374" spans="15:38" x14ac:dyDescent="0.25">
      <c r="O4374" s="25"/>
      <c r="P4374" s="25"/>
      <c r="AK4374" s="27"/>
      <c r="AL4374" s="28"/>
    </row>
    <row r="4375" spans="15:38" x14ac:dyDescent="0.25">
      <c r="O4375" s="25"/>
      <c r="P4375" s="25"/>
      <c r="AK4375" s="27"/>
      <c r="AL4375" s="28"/>
    </row>
    <row r="4376" spans="15:38" x14ac:dyDescent="0.25">
      <c r="O4376" s="25"/>
      <c r="P4376" s="25"/>
      <c r="AK4376" s="27"/>
      <c r="AL4376" s="28"/>
    </row>
    <row r="4377" spans="15:38" x14ac:dyDescent="0.25">
      <c r="O4377" s="25"/>
      <c r="P4377" s="25"/>
      <c r="AK4377" s="27"/>
      <c r="AL4377" s="28"/>
    </row>
    <row r="4378" spans="15:38" x14ac:dyDescent="0.25">
      <c r="O4378" s="25"/>
      <c r="P4378" s="25"/>
      <c r="AK4378" s="27"/>
      <c r="AL4378" s="28"/>
    </row>
    <row r="4379" spans="15:38" x14ac:dyDescent="0.25">
      <c r="O4379" s="25"/>
      <c r="P4379" s="25"/>
      <c r="AK4379" s="27"/>
      <c r="AL4379" s="28"/>
    </row>
    <row r="4380" spans="15:38" x14ac:dyDescent="0.25">
      <c r="O4380" s="25"/>
      <c r="P4380" s="25"/>
      <c r="AK4380" s="27"/>
      <c r="AL4380" s="28"/>
    </row>
    <row r="4381" spans="15:38" x14ac:dyDescent="0.25">
      <c r="O4381" s="25"/>
      <c r="P4381" s="25"/>
      <c r="AK4381" s="27"/>
      <c r="AL4381" s="28"/>
    </row>
    <row r="4382" spans="15:38" x14ac:dyDescent="0.25">
      <c r="O4382" s="25"/>
      <c r="P4382" s="25"/>
      <c r="AK4382" s="27"/>
      <c r="AL4382" s="28"/>
    </row>
    <row r="4383" spans="15:38" x14ac:dyDescent="0.25">
      <c r="O4383" s="25"/>
      <c r="P4383" s="25"/>
      <c r="AK4383" s="27"/>
      <c r="AL4383" s="28"/>
    </row>
    <row r="4384" spans="15:38" x14ac:dyDescent="0.25">
      <c r="O4384" s="25"/>
      <c r="P4384" s="25"/>
      <c r="AK4384" s="27"/>
      <c r="AL4384" s="28"/>
    </row>
    <row r="4385" spans="15:38" x14ac:dyDescent="0.25">
      <c r="O4385" s="25"/>
      <c r="P4385" s="25"/>
      <c r="AK4385" s="27"/>
      <c r="AL4385" s="28"/>
    </row>
    <row r="4386" spans="15:38" x14ac:dyDescent="0.25">
      <c r="O4386" s="25"/>
      <c r="P4386" s="25"/>
      <c r="AK4386" s="27"/>
      <c r="AL4386" s="28"/>
    </row>
    <row r="4387" spans="15:38" x14ac:dyDescent="0.25">
      <c r="O4387" s="25"/>
      <c r="P4387" s="25"/>
      <c r="AK4387" s="27"/>
      <c r="AL4387" s="28"/>
    </row>
    <row r="4388" spans="15:38" x14ac:dyDescent="0.25">
      <c r="O4388" s="25"/>
      <c r="P4388" s="25"/>
      <c r="AK4388" s="27"/>
      <c r="AL4388" s="28"/>
    </row>
    <row r="4389" spans="15:38" x14ac:dyDescent="0.25">
      <c r="O4389" s="25"/>
      <c r="P4389" s="25"/>
      <c r="AK4389" s="27"/>
      <c r="AL4389" s="28"/>
    </row>
    <row r="4390" spans="15:38" x14ac:dyDescent="0.25">
      <c r="O4390" s="25"/>
      <c r="P4390" s="25"/>
      <c r="AK4390" s="27"/>
      <c r="AL4390" s="28"/>
    </row>
    <row r="4391" spans="15:38" x14ac:dyDescent="0.25">
      <c r="O4391" s="25"/>
      <c r="P4391" s="25"/>
      <c r="AK4391" s="27"/>
      <c r="AL4391" s="28"/>
    </row>
    <row r="4392" spans="15:38" x14ac:dyDescent="0.25">
      <c r="O4392" s="25"/>
      <c r="P4392" s="25"/>
      <c r="AK4392" s="27"/>
      <c r="AL4392" s="28"/>
    </row>
    <row r="4393" spans="15:38" x14ac:dyDescent="0.25">
      <c r="O4393" s="25"/>
      <c r="P4393" s="25"/>
      <c r="AK4393" s="27"/>
      <c r="AL4393" s="28"/>
    </row>
    <row r="4394" spans="15:38" x14ac:dyDescent="0.25">
      <c r="O4394" s="25"/>
      <c r="P4394" s="25"/>
      <c r="AK4394" s="27"/>
      <c r="AL4394" s="28"/>
    </row>
    <row r="4395" spans="15:38" x14ac:dyDescent="0.25">
      <c r="O4395" s="25"/>
      <c r="P4395" s="25"/>
      <c r="AK4395" s="27"/>
      <c r="AL4395" s="28"/>
    </row>
    <row r="4396" spans="15:38" x14ac:dyDescent="0.25">
      <c r="O4396" s="25"/>
      <c r="P4396" s="25"/>
      <c r="AK4396" s="27"/>
      <c r="AL4396" s="28"/>
    </row>
    <row r="4397" spans="15:38" x14ac:dyDescent="0.25">
      <c r="O4397" s="25"/>
      <c r="P4397" s="25"/>
      <c r="AK4397" s="27"/>
      <c r="AL4397" s="28"/>
    </row>
    <row r="4398" spans="15:38" x14ac:dyDescent="0.25">
      <c r="O4398" s="25"/>
      <c r="P4398" s="25"/>
      <c r="AK4398" s="27"/>
      <c r="AL4398" s="28"/>
    </row>
    <row r="4399" spans="15:38" x14ac:dyDescent="0.25">
      <c r="O4399" s="25"/>
      <c r="P4399" s="25"/>
      <c r="AK4399" s="27"/>
      <c r="AL4399" s="28"/>
    </row>
    <row r="4400" spans="15:38" x14ac:dyDescent="0.25">
      <c r="O4400" s="25"/>
      <c r="P4400" s="25"/>
      <c r="AK4400" s="27"/>
      <c r="AL4400" s="28"/>
    </row>
    <row r="4401" spans="15:38" x14ac:dyDescent="0.25">
      <c r="O4401" s="25"/>
      <c r="P4401" s="25"/>
      <c r="AK4401" s="27"/>
      <c r="AL4401" s="28"/>
    </row>
    <row r="4402" spans="15:38" x14ac:dyDescent="0.25">
      <c r="O4402" s="25"/>
      <c r="P4402" s="25"/>
      <c r="AK4402" s="27"/>
      <c r="AL4402" s="28"/>
    </row>
    <row r="4403" spans="15:38" x14ac:dyDescent="0.25">
      <c r="O4403" s="25"/>
      <c r="P4403" s="25"/>
      <c r="AK4403" s="27"/>
      <c r="AL4403" s="28"/>
    </row>
    <row r="4404" spans="15:38" x14ac:dyDescent="0.25">
      <c r="O4404" s="25"/>
      <c r="P4404" s="25"/>
      <c r="AK4404" s="27"/>
      <c r="AL4404" s="28"/>
    </row>
    <row r="4405" spans="15:38" x14ac:dyDescent="0.25">
      <c r="O4405" s="25"/>
      <c r="P4405" s="25"/>
      <c r="AK4405" s="27"/>
      <c r="AL4405" s="28"/>
    </row>
    <row r="4406" spans="15:38" x14ac:dyDescent="0.25">
      <c r="O4406" s="25"/>
      <c r="P4406" s="25"/>
      <c r="AK4406" s="27"/>
      <c r="AL4406" s="28"/>
    </row>
    <row r="4407" spans="15:38" x14ac:dyDescent="0.25">
      <c r="O4407" s="25"/>
      <c r="P4407" s="25"/>
      <c r="AK4407" s="27"/>
      <c r="AL4407" s="28"/>
    </row>
    <row r="4408" spans="15:38" x14ac:dyDescent="0.25">
      <c r="O4408" s="25"/>
      <c r="P4408" s="25"/>
      <c r="AK4408" s="27"/>
      <c r="AL4408" s="28"/>
    </row>
    <row r="4409" spans="15:38" x14ac:dyDescent="0.25">
      <c r="O4409" s="25"/>
      <c r="P4409" s="25"/>
      <c r="AK4409" s="27"/>
      <c r="AL4409" s="28"/>
    </row>
    <row r="4410" spans="15:38" x14ac:dyDescent="0.25">
      <c r="O4410" s="25"/>
      <c r="P4410" s="25"/>
      <c r="AK4410" s="27"/>
      <c r="AL4410" s="28"/>
    </row>
    <row r="4411" spans="15:38" x14ac:dyDescent="0.25">
      <c r="O4411" s="25"/>
      <c r="P4411" s="25"/>
      <c r="AK4411" s="27"/>
      <c r="AL4411" s="28"/>
    </row>
    <row r="4412" spans="15:38" x14ac:dyDescent="0.25">
      <c r="O4412" s="25"/>
      <c r="P4412" s="25"/>
      <c r="AK4412" s="27"/>
      <c r="AL4412" s="28"/>
    </row>
    <row r="4413" spans="15:38" x14ac:dyDescent="0.25">
      <c r="O4413" s="25"/>
      <c r="P4413" s="25"/>
      <c r="AK4413" s="27"/>
      <c r="AL4413" s="28"/>
    </row>
    <row r="4414" spans="15:38" x14ac:dyDescent="0.25">
      <c r="O4414" s="25"/>
      <c r="P4414" s="25"/>
      <c r="AK4414" s="27"/>
      <c r="AL4414" s="28"/>
    </row>
    <row r="4415" spans="15:38" x14ac:dyDescent="0.25">
      <c r="O4415" s="25"/>
      <c r="P4415" s="25"/>
      <c r="AK4415" s="27"/>
      <c r="AL4415" s="28"/>
    </row>
    <row r="4416" spans="15:38" x14ac:dyDescent="0.25">
      <c r="O4416" s="25"/>
      <c r="P4416" s="25"/>
      <c r="AK4416" s="27"/>
      <c r="AL4416" s="28"/>
    </row>
    <row r="4417" spans="15:38" x14ac:dyDescent="0.25">
      <c r="O4417" s="25"/>
      <c r="P4417" s="25"/>
      <c r="AK4417" s="27"/>
      <c r="AL4417" s="28"/>
    </row>
    <row r="4418" spans="15:38" x14ac:dyDescent="0.25">
      <c r="O4418" s="25"/>
      <c r="P4418" s="25"/>
      <c r="AK4418" s="27"/>
      <c r="AL4418" s="28"/>
    </row>
    <row r="4419" spans="15:38" x14ac:dyDescent="0.25">
      <c r="O4419" s="25"/>
      <c r="P4419" s="25"/>
      <c r="AK4419" s="27"/>
      <c r="AL4419" s="28"/>
    </row>
    <row r="4420" spans="15:38" x14ac:dyDescent="0.25">
      <c r="O4420" s="25"/>
      <c r="P4420" s="25"/>
      <c r="AK4420" s="27"/>
      <c r="AL4420" s="28"/>
    </row>
    <row r="4421" spans="15:38" x14ac:dyDescent="0.25">
      <c r="O4421" s="25"/>
      <c r="P4421" s="25"/>
      <c r="AK4421" s="27"/>
      <c r="AL4421" s="28"/>
    </row>
    <row r="4422" spans="15:38" x14ac:dyDescent="0.25">
      <c r="O4422" s="25"/>
      <c r="P4422" s="25"/>
      <c r="AK4422" s="27"/>
      <c r="AL4422" s="28"/>
    </row>
    <row r="4423" spans="15:38" x14ac:dyDescent="0.25">
      <c r="O4423" s="25"/>
      <c r="P4423" s="25"/>
      <c r="AK4423" s="27"/>
      <c r="AL4423" s="28"/>
    </row>
    <row r="4424" spans="15:38" x14ac:dyDescent="0.25">
      <c r="O4424" s="25"/>
      <c r="P4424" s="25"/>
      <c r="AK4424" s="27"/>
      <c r="AL4424" s="28"/>
    </row>
    <row r="4425" spans="15:38" x14ac:dyDescent="0.25">
      <c r="O4425" s="25"/>
      <c r="P4425" s="25"/>
      <c r="AK4425" s="27"/>
      <c r="AL4425" s="28"/>
    </row>
    <row r="4426" spans="15:38" x14ac:dyDescent="0.25">
      <c r="O4426" s="25"/>
      <c r="P4426" s="25"/>
      <c r="AK4426" s="27"/>
      <c r="AL4426" s="28"/>
    </row>
    <row r="4427" spans="15:38" x14ac:dyDescent="0.25">
      <c r="O4427" s="25"/>
      <c r="P4427" s="25"/>
      <c r="AK4427" s="27"/>
      <c r="AL4427" s="28"/>
    </row>
    <row r="4428" spans="15:38" x14ac:dyDescent="0.25">
      <c r="O4428" s="25"/>
      <c r="P4428" s="25"/>
      <c r="AK4428" s="27"/>
      <c r="AL4428" s="28"/>
    </row>
    <row r="4429" spans="15:38" x14ac:dyDescent="0.25">
      <c r="O4429" s="25"/>
      <c r="P4429" s="25"/>
      <c r="AK4429" s="27"/>
      <c r="AL4429" s="28"/>
    </row>
    <row r="4430" spans="15:38" x14ac:dyDescent="0.25">
      <c r="O4430" s="25"/>
      <c r="P4430" s="25"/>
      <c r="AK4430" s="27"/>
      <c r="AL4430" s="28"/>
    </row>
    <row r="4431" spans="15:38" x14ac:dyDescent="0.25">
      <c r="O4431" s="25"/>
      <c r="P4431" s="25"/>
      <c r="AK4431" s="27"/>
      <c r="AL4431" s="28"/>
    </row>
    <row r="4432" spans="15:38" x14ac:dyDescent="0.25">
      <c r="O4432" s="25"/>
      <c r="P4432" s="25"/>
      <c r="AK4432" s="27"/>
      <c r="AL4432" s="28"/>
    </row>
    <row r="4433" spans="15:38" x14ac:dyDescent="0.25">
      <c r="O4433" s="25"/>
      <c r="P4433" s="25"/>
      <c r="AK4433" s="27"/>
      <c r="AL4433" s="28"/>
    </row>
    <row r="4434" spans="15:38" x14ac:dyDescent="0.25">
      <c r="O4434" s="25"/>
      <c r="P4434" s="25"/>
      <c r="AK4434" s="27"/>
      <c r="AL4434" s="28"/>
    </row>
    <row r="4435" spans="15:38" x14ac:dyDescent="0.25">
      <c r="O4435" s="25"/>
      <c r="P4435" s="25"/>
      <c r="AK4435" s="27"/>
      <c r="AL4435" s="28"/>
    </row>
    <row r="4436" spans="15:38" x14ac:dyDescent="0.25">
      <c r="O4436" s="25"/>
      <c r="P4436" s="25"/>
      <c r="AK4436" s="27"/>
      <c r="AL4436" s="28"/>
    </row>
    <row r="4437" spans="15:38" x14ac:dyDescent="0.25">
      <c r="O4437" s="25"/>
      <c r="P4437" s="25"/>
      <c r="AK4437" s="27"/>
      <c r="AL4437" s="28"/>
    </row>
    <row r="4438" spans="15:38" x14ac:dyDescent="0.25">
      <c r="O4438" s="25"/>
      <c r="P4438" s="25"/>
      <c r="AK4438" s="27"/>
      <c r="AL4438" s="28"/>
    </row>
    <row r="4439" spans="15:38" x14ac:dyDescent="0.25">
      <c r="O4439" s="25"/>
      <c r="P4439" s="25"/>
      <c r="AK4439" s="27"/>
      <c r="AL4439" s="28"/>
    </row>
    <row r="4440" spans="15:38" x14ac:dyDescent="0.25">
      <c r="O4440" s="25"/>
      <c r="P4440" s="25"/>
      <c r="AK4440" s="27"/>
      <c r="AL4440" s="28"/>
    </row>
    <row r="4441" spans="15:38" x14ac:dyDescent="0.25">
      <c r="O4441" s="25"/>
      <c r="P4441" s="25"/>
      <c r="AK4441" s="27"/>
      <c r="AL4441" s="28"/>
    </row>
    <row r="4442" spans="15:38" x14ac:dyDescent="0.25">
      <c r="O4442" s="25"/>
      <c r="P4442" s="25"/>
      <c r="AK4442" s="27"/>
      <c r="AL4442" s="28"/>
    </row>
    <row r="4443" spans="15:38" x14ac:dyDescent="0.25">
      <c r="O4443" s="25"/>
      <c r="P4443" s="25"/>
      <c r="AK4443" s="27"/>
      <c r="AL4443" s="28"/>
    </row>
    <row r="4444" spans="15:38" x14ac:dyDescent="0.25">
      <c r="O4444" s="25"/>
      <c r="P4444" s="25"/>
      <c r="AK4444" s="27"/>
      <c r="AL4444" s="28"/>
    </row>
    <row r="4445" spans="15:38" x14ac:dyDescent="0.25">
      <c r="O4445" s="25"/>
      <c r="P4445" s="25"/>
      <c r="AK4445" s="27"/>
      <c r="AL4445" s="28"/>
    </row>
    <row r="4446" spans="15:38" x14ac:dyDescent="0.25">
      <c r="O4446" s="25"/>
      <c r="P4446" s="25"/>
      <c r="AK4446" s="27"/>
      <c r="AL4446" s="28"/>
    </row>
    <row r="4447" spans="15:38" x14ac:dyDescent="0.25">
      <c r="O4447" s="25"/>
      <c r="P4447" s="25"/>
      <c r="AK4447" s="27"/>
      <c r="AL4447" s="28"/>
    </row>
    <row r="4448" spans="15:38" x14ac:dyDescent="0.25">
      <c r="O4448" s="25"/>
      <c r="P4448" s="25"/>
      <c r="AK4448" s="27"/>
      <c r="AL4448" s="28"/>
    </row>
    <row r="4449" spans="15:38" x14ac:dyDescent="0.25">
      <c r="O4449" s="25"/>
      <c r="P4449" s="25"/>
      <c r="AK4449" s="27"/>
      <c r="AL4449" s="28"/>
    </row>
    <row r="4450" spans="15:38" x14ac:dyDescent="0.25">
      <c r="O4450" s="25"/>
      <c r="P4450" s="25"/>
      <c r="AK4450" s="27"/>
      <c r="AL4450" s="28"/>
    </row>
    <row r="4451" spans="15:38" x14ac:dyDescent="0.25">
      <c r="O4451" s="25"/>
      <c r="P4451" s="25"/>
      <c r="AK4451" s="27"/>
      <c r="AL4451" s="28"/>
    </row>
    <row r="4452" spans="15:38" x14ac:dyDescent="0.25">
      <c r="O4452" s="25"/>
      <c r="P4452" s="25"/>
      <c r="AK4452" s="27"/>
      <c r="AL4452" s="28"/>
    </row>
    <row r="4453" spans="15:38" x14ac:dyDescent="0.25">
      <c r="O4453" s="25"/>
      <c r="P4453" s="25"/>
      <c r="AK4453" s="27"/>
      <c r="AL4453" s="28"/>
    </row>
    <row r="4454" spans="15:38" x14ac:dyDescent="0.25">
      <c r="O4454" s="25"/>
      <c r="P4454" s="25"/>
      <c r="AK4454" s="27"/>
      <c r="AL4454" s="28"/>
    </row>
    <row r="4455" spans="15:38" x14ac:dyDescent="0.25">
      <c r="O4455" s="25"/>
      <c r="P4455" s="25"/>
      <c r="AK4455" s="27"/>
      <c r="AL4455" s="28"/>
    </row>
    <row r="4456" spans="15:38" x14ac:dyDescent="0.25">
      <c r="O4456" s="25"/>
      <c r="P4456" s="25"/>
      <c r="AK4456" s="27"/>
      <c r="AL4456" s="28"/>
    </row>
    <row r="4457" spans="15:38" x14ac:dyDescent="0.25">
      <c r="O4457" s="25"/>
      <c r="P4457" s="25"/>
      <c r="AK4457" s="27"/>
      <c r="AL4457" s="28"/>
    </row>
    <row r="4458" spans="15:38" x14ac:dyDescent="0.25">
      <c r="O4458" s="25"/>
      <c r="P4458" s="25"/>
      <c r="AK4458" s="27"/>
      <c r="AL4458" s="28"/>
    </row>
    <row r="4459" spans="15:38" x14ac:dyDescent="0.25">
      <c r="O4459" s="25"/>
      <c r="P4459" s="25"/>
      <c r="AK4459" s="27"/>
      <c r="AL4459" s="28"/>
    </row>
    <row r="4460" spans="15:38" x14ac:dyDescent="0.25">
      <c r="O4460" s="25"/>
      <c r="P4460" s="25"/>
      <c r="AK4460" s="27"/>
      <c r="AL4460" s="28"/>
    </row>
    <row r="4461" spans="15:38" x14ac:dyDescent="0.25">
      <c r="O4461" s="25"/>
      <c r="P4461" s="25"/>
      <c r="AK4461" s="27"/>
      <c r="AL4461" s="28"/>
    </row>
    <row r="4462" spans="15:38" x14ac:dyDescent="0.25">
      <c r="O4462" s="25"/>
      <c r="P4462" s="25"/>
      <c r="AK4462" s="27"/>
      <c r="AL4462" s="28"/>
    </row>
    <row r="4463" spans="15:38" x14ac:dyDescent="0.25">
      <c r="O4463" s="25"/>
      <c r="P4463" s="25"/>
      <c r="AK4463" s="27"/>
      <c r="AL4463" s="28"/>
    </row>
    <row r="4464" spans="15:38" x14ac:dyDescent="0.25">
      <c r="O4464" s="25"/>
      <c r="P4464" s="25"/>
      <c r="AK4464" s="27"/>
      <c r="AL4464" s="28"/>
    </row>
    <row r="4465" spans="15:38" x14ac:dyDescent="0.25">
      <c r="O4465" s="25"/>
      <c r="P4465" s="25"/>
      <c r="AK4465" s="27"/>
      <c r="AL4465" s="28"/>
    </row>
    <row r="4466" spans="15:38" x14ac:dyDescent="0.25">
      <c r="O4466" s="25"/>
      <c r="P4466" s="25"/>
      <c r="AK4466" s="27"/>
      <c r="AL4466" s="28"/>
    </row>
    <row r="4467" spans="15:38" x14ac:dyDescent="0.25">
      <c r="O4467" s="25"/>
      <c r="P4467" s="25"/>
      <c r="AK4467" s="27"/>
      <c r="AL4467" s="28"/>
    </row>
    <row r="4468" spans="15:38" x14ac:dyDescent="0.25">
      <c r="O4468" s="25"/>
      <c r="P4468" s="25"/>
      <c r="AK4468" s="27"/>
      <c r="AL4468" s="28"/>
    </row>
    <row r="4469" spans="15:38" x14ac:dyDescent="0.25">
      <c r="O4469" s="25"/>
      <c r="P4469" s="25"/>
      <c r="AK4469" s="27"/>
      <c r="AL4469" s="28"/>
    </row>
    <row r="4470" spans="15:38" x14ac:dyDescent="0.25">
      <c r="O4470" s="25"/>
      <c r="P4470" s="25"/>
      <c r="AK4470" s="27"/>
      <c r="AL4470" s="28"/>
    </row>
    <row r="4471" spans="15:38" x14ac:dyDescent="0.25">
      <c r="O4471" s="25"/>
      <c r="P4471" s="25"/>
      <c r="AK4471" s="27"/>
      <c r="AL4471" s="28"/>
    </row>
    <row r="4472" spans="15:38" x14ac:dyDescent="0.25">
      <c r="O4472" s="25"/>
      <c r="P4472" s="25"/>
      <c r="AK4472" s="27"/>
      <c r="AL4472" s="28"/>
    </row>
    <row r="4473" spans="15:38" x14ac:dyDescent="0.25">
      <c r="O4473" s="25"/>
      <c r="P4473" s="25"/>
      <c r="AK4473" s="27"/>
      <c r="AL4473" s="28"/>
    </row>
    <row r="4474" spans="15:38" x14ac:dyDescent="0.25">
      <c r="O4474" s="25"/>
      <c r="P4474" s="25"/>
      <c r="AK4474" s="27"/>
      <c r="AL4474" s="28"/>
    </row>
    <row r="4475" spans="15:38" x14ac:dyDescent="0.25">
      <c r="O4475" s="25"/>
      <c r="P4475" s="25"/>
      <c r="AK4475" s="27"/>
      <c r="AL4475" s="28"/>
    </row>
    <row r="4476" spans="15:38" x14ac:dyDescent="0.25">
      <c r="O4476" s="25"/>
      <c r="P4476" s="25"/>
      <c r="AK4476" s="27"/>
      <c r="AL4476" s="28"/>
    </row>
    <row r="4477" spans="15:38" x14ac:dyDescent="0.25">
      <c r="O4477" s="25"/>
      <c r="P4477" s="25"/>
      <c r="AK4477" s="27"/>
      <c r="AL4477" s="28"/>
    </row>
    <row r="4478" spans="15:38" x14ac:dyDescent="0.25">
      <c r="O4478" s="25"/>
      <c r="P4478" s="25"/>
      <c r="AK4478" s="27"/>
      <c r="AL4478" s="28"/>
    </row>
    <row r="4479" spans="15:38" x14ac:dyDescent="0.25">
      <c r="O4479" s="25"/>
      <c r="P4479" s="25"/>
      <c r="AK4479" s="27"/>
      <c r="AL4479" s="28"/>
    </row>
    <row r="4480" spans="15:38" x14ac:dyDescent="0.25">
      <c r="O4480" s="25"/>
      <c r="P4480" s="25"/>
      <c r="AK4480" s="27"/>
      <c r="AL4480" s="28"/>
    </row>
    <row r="4481" spans="15:38" x14ac:dyDescent="0.25">
      <c r="O4481" s="25"/>
      <c r="P4481" s="25"/>
      <c r="AK4481" s="27"/>
      <c r="AL4481" s="28"/>
    </row>
    <row r="4482" spans="15:38" x14ac:dyDescent="0.25">
      <c r="O4482" s="25"/>
      <c r="P4482" s="25"/>
      <c r="AK4482" s="27"/>
      <c r="AL4482" s="28"/>
    </row>
    <row r="4483" spans="15:38" x14ac:dyDescent="0.25">
      <c r="O4483" s="25"/>
      <c r="P4483" s="25"/>
      <c r="AK4483" s="27"/>
      <c r="AL4483" s="28"/>
    </row>
    <row r="4484" spans="15:38" x14ac:dyDescent="0.25">
      <c r="O4484" s="25"/>
      <c r="P4484" s="25"/>
      <c r="AK4484" s="27"/>
      <c r="AL4484" s="28"/>
    </row>
    <row r="4485" spans="15:38" x14ac:dyDescent="0.25">
      <c r="O4485" s="25"/>
      <c r="P4485" s="25"/>
      <c r="AK4485" s="27"/>
      <c r="AL4485" s="28"/>
    </row>
    <row r="4486" spans="15:38" x14ac:dyDescent="0.25">
      <c r="O4486" s="25"/>
      <c r="P4486" s="25"/>
      <c r="AK4486" s="27"/>
      <c r="AL4486" s="28"/>
    </row>
    <row r="4487" spans="15:38" x14ac:dyDescent="0.25">
      <c r="O4487" s="25"/>
      <c r="P4487" s="25"/>
      <c r="AK4487" s="27"/>
      <c r="AL4487" s="28"/>
    </row>
    <row r="4488" spans="15:38" x14ac:dyDescent="0.25">
      <c r="O4488" s="25"/>
      <c r="P4488" s="25"/>
      <c r="AK4488" s="27"/>
      <c r="AL4488" s="28"/>
    </row>
    <row r="4489" spans="15:38" x14ac:dyDescent="0.25">
      <c r="O4489" s="25"/>
      <c r="P4489" s="25"/>
      <c r="AK4489" s="27"/>
      <c r="AL4489" s="28"/>
    </row>
    <row r="4490" spans="15:38" x14ac:dyDescent="0.25">
      <c r="O4490" s="25"/>
      <c r="P4490" s="25"/>
      <c r="AK4490" s="27"/>
      <c r="AL4490" s="28"/>
    </row>
    <row r="4491" spans="15:38" x14ac:dyDescent="0.25">
      <c r="O4491" s="25"/>
      <c r="P4491" s="25"/>
      <c r="AK4491" s="27"/>
      <c r="AL4491" s="28"/>
    </row>
    <row r="4492" spans="15:38" x14ac:dyDescent="0.25">
      <c r="O4492" s="25"/>
      <c r="P4492" s="25"/>
      <c r="AK4492" s="27"/>
      <c r="AL4492" s="28"/>
    </row>
    <row r="4493" spans="15:38" x14ac:dyDescent="0.25">
      <c r="O4493" s="25"/>
      <c r="P4493" s="25"/>
      <c r="AK4493" s="27"/>
      <c r="AL4493" s="28"/>
    </row>
    <row r="4494" spans="15:38" x14ac:dyDescent="0.25">
      <c r="O4494" s="25"/>
      <c r="P4494" s="25"/>
      <c r="AK4494" s="27"/>
      <c r="AL4494" s="28"/>
    </row>
    <row r="4495" spans="15:38" x14ac:dyDescent="0.25">
      <c r="O4495" s="25"/>
      <c r="P4495" s="25"/>
      <c r="AK4495" s="27"/>
      <c r="AL4495" s="28"/>
    </row>
    <row r="4496" spans="15:38" x14ac:dyDescent="0.25">
      <c r="O4496" s="25"/>
      <c r="P4496" s="25"/>
      <c r="AK4496" s="27"/>
      <c r="AL4496" s="28"/>
    </row>
    <row r="4497" spans="15:38" x14ac:dyDescent="0.25">
      <c r="O4497" s="25"/>
      <c r="P4497" s="25"/>
      <c r="AK4497" s="27"/>
      <c r="AL4497" s="28"/>
    </row>
    <row r="4498" spans="15:38" x14ac:dyDescent="0.25">
      <c r="O4498" s="25"/>
      <c r="P4498" s="25"/>
      <c r="AK4498" s="27"/>
      <c r="AL4498" s="28"/>
    </row>
    <row r="4499" spans="15:38" x14ac:dyDescent="0.25">
      <c r="O4499" s="25"/>
      <c r="P4499" s="25"/>
      <c r="AK4499" s="27"/>
      <c r="AL4499" s="28"/>
    </row>
    <row r="4500" spans="15:38" x14ac:dyDescent="0.25">
      <c r="O4500" s="25"/>
      <c r="P4500" s="25"/>
      <c r="AK4500" s="27"/>
      <c r="AL4500" s="28"/>
    </row>
    <row r="4501" spans="15:38" x14ac:dyDescent="0.25">
      <c r="O4501" s="25"/>
      <c r="P4501" s="25"/>
      <c r="AK4501" s="27"/>
      <c r="AL4501" s="28"/>
    </row>
    <row r="4502" spans="15:38" x14ac:dyDescent="0.25">
      <c r="O4502" s="25"/>
      <c r="P4502" s="25"/>
      <c r="AK4502" s="27"/>
      <c r="AL4502" s="28"/>
    </row>
    <row r="4503" spans="15:38" x14ac:dyDescent="0.25">
      <c r="O4503" s="25"/>
      <c r="P4503" s="25"/>
      <c r="AK4503" s="27"/>
      <c r="AL4503" s="28"/>
    </row>
    <row r="4504" spans="15:38" x14ac:dyDescent="0.25">
      <c r="O4504" s="25"/>
      <c r="P4504" s="25"/>
      <c r="AK4504" s="27"/>
      <c r="AL4504" s="28"/>
    </row>
    <row r="4505" spans="15:38" x14ac:dyDescent="0.25">
      <c r="O4505" s="25"/>
      <c r="P4505" s="25"/>
      <c r="AK4505" s="27"/>
      <c r="AL4505" s="28"/>
    </row>
    <row r="4506" spans="15:38" x14ac:dyDescent="0.25">
      <c r="O4506" s="25"/>
      <c r="P4506" s="25"/>
      <c r="AK4506" s="27"/>
      <c r="AL4506" s="28"/>
    </row>
    <row r="4507" spans="15:38" x14ac:dyDescent="0.25">
      <c r="O4507" s="25"/>
      <c r="P4507" s="25"/>
      <c r="AK4507" s="27"/>
      <c r="AL4507" s="28"/>
    </row>
    <row r="4508" spans="15:38" x14ac:dyDescent="0.25">
      <c r="O4508" s="25"/>
      <c r="P4508" s="25"/>
      <c r="AK4508" s="27"/>
      <c r="AL4508" s="28"/>
    </row>
    <row r="4509" spans="15:38" x14ac:dyDescent="0.25">
      <c r="O4509" s="25"/>
      <c r="P4509" s="25"/>
      <c r="AK4509" s="27"/>
      <c r="AL4509" s="28"/>
    </row>
    <row r="4510" spans="15:38" x14ac:dyDescent="0.25">
      <c r="O4510" s="25"/>
      <c r="P4510" s="25"/>
      <c r="AK4510" s="27"/>
      <c r="AL4510" s="28"/>
    </row>
    <row r="4511" spans="15:38" x14ac:dyDescent="0.25">
      <c r="O4511" s="25"/>
      <c r="P4511" s="25"/>
      <c r="AK4511" s="27"/>
      <c r="AL4511" s="28"/>
    </row>
    <row r="4512" spans="15:38" x14ac:dyDescent="0.25">
      <c r="O4512" s="25"/>
      <c r="P4512" s="25"/>
      <c r="AK4512" s="27"/>
      <c r="AL4512" s="28"/>
    </row>
    <row r="4513" spans="15:38" x14ac:dyDescent="0.25">
      <c r="O4513" s="25"/>
      <c r="P4513" s="25"/>
      <c r="AK4513" s="27"/>
      <c r="AL4513" s="28"/>
    </row>
    <row r="4514" spans="15:38" x14ac:dyDescent="0.25">
      <c r="O4514" s="25"/>
      <c r="P4514" s="25"/>
      <c r="AK4514" s="27"/>
      <c r="AL4514" s="28"/>
    </row>
    <row r="4515" spans="15:38" x14ac:dyDescent="0.25">
      <c r="O4515" s="25"/>
      <c r="P4515" s="25"/>
      <c r="AK4515" s="27"/>
      <c r="AL4515" s="28"/>
    </row>
    <row r="4516" spans="15:38" x14ac:dyDescent="0.25">
      <c r="O4516" s="25"/>
      <c r="P4516" s="25"/>
      <c r="AK4516" s="27"/>
      <c r="AL4516" s="28"/>
    </row>
    <row r="4517" spans="15:38" x14ac:dyDescent="0.25">
      <c r="O4517" s="25"/>
      <c r="P4517" s="25"/>
      <c r="AK4517" s="27"/>
      <c r="AL4517" s="28"/>
    </row>
    <row r="4518" spans="15:38" x14ac:dyDescent="0.25">
      <c r="O4518" s="25"/>
      <c r="P4518" s="25"/>
      <c r="AK4518" s="27"/>
      <c r="AL4518" s="28"/>
    </row>
    <row r="4519" spans="15:38" x14ac:dyDescent="0.25">
      <c r="O4519" s="25"/>
      <c r="P4519" s="25"/>
      <c r="AK4519" s="27"/>
      <c r="AL4519" s="28"/>
    </row>
    <row r="4520" spans="15:38" x14ac:dyDescent="0.25">
      <c r="O4520" s="25"/>
      <c r="P4520" s="25"/>
      <c r="AK4520" s="27"/>
      <c r="AL4520" s="28"/>
    </row>
    <row r="4521" spans="15:38" x14ac:dyDescent="0.25">
      <c r="O4521" s="25"/>
      <c r="P4521" s="25"/>
      <c r="AK4521" s="27"/>
      <c r="AL4521" s="28"/>
    </row>
    <row r="4522" spans="15:38" x14ac:dyDescent="0.25">
      <c r="O4522" s="25"/>
      <c r="P4522" s="25"/>
      <c r="AK4522" s="27"/>
      <c r="AL4522" s="28"/>
    </row>
    <row r="4523" spans="15:38" x14ac:dyDescent="0.25">
      <c r="O4523" s="25"/>
      <c r="P4523" s="25"/>
      <c r="AK4523" s="27"/>
      <c r="AL4523" s="28"/>
    </row>
    <row r="4524" spans="15:38" x14ac:dyDescent="0.25">
      <c r="O4524" s="25"/>
      <c r="P4524" s="25"/>
      <c r="AK4524" s="27"/>
      <c r="AL4524" s="28"/>
    </row>
    <row r="4525" spans="15:38" x14ac:dyDescent="0.25">
      <c r="O4525" s="25"/>
      <c r="P4525" s="25"/>
      <c r="AK4525" s="27"/>
      <c r="AL4525" s="28"/>
    </row>
    <row r="4526" spans="15:38" x14ac:dyDescent="0.25">
      <c r="O4526" s="25"/>
      <c r="P4526" s="25"/>
      <c r="AK4526" s="27"/>
      <c r="AL4526" s="28"/>
    </row>
    <row r="4527" spans="15:38" x14ac:dyDescent="0.25">
      <c r="O4527" s="25"/>
      <c r="P4527" s="25"/>
      <c r="AK4527" s="27"/>
      <c r="AL4527" s="28"/>
    </row>
    <row r="4528" spans="15:38" x14ac:dyDescent="0.25">
      <c r="O4528" s="25"/>
      <c r="P4528" s="25"/>
      <c r="AK4528" s="27"/>
      <c r="AL4528" s="28"/>
    </row>
    <row r="4529" spans="15:38" x14ac:dyDescent="0.25">
      <c r="O4529" s="25"/>
      <c r="P4529" s="25"/>
      <c r="AK4529" s="27"/>
      <c r="AL4529" s="28"/>
    </row>
    <row r="4530" spans="15:38" x14ac:dyDescent="0.25">
      <c r="O4530" s="25"/>
      <c r="P4530" s="25"/>
      <c r="AK4530" s="27"/>
      <c r="AL4530" s="28"/>
    </row>
    <row r="4531" spans="15:38" x14ac:dyDescent="0.25">
      <c r="O4531" s="25"/>
      <c r="P4531" s="25"/>
      <c r="AK4531" s="27"/>
      <c r="AL4531" s="28"/>
    </row>
    <row r="4532" spans="15:38" x14ac:dyDescent="0.25">
      <c r="O4532" s="25"/>
      <c r="P4532" s="25"/>
      <c r="AK4532" s="27"/>
      <c r="AL4532" s="28"/>
    </row>
    <row r="4533" spans="15:38" x14ac:dyDescent="0.25">
      <c r="O4533" s="25"/>
      <c r="P4533" s="25"/>
      <c r="AK4533" s="27"/>
      <c r="AL4533" s="28"/>
    </row>
    <row r="4534" spans="15:38" x14ac:dyDescent="0.25">
      <c r="O4534" s="25"/>
      <c r="P4534" s="25"/>
      <c r="AK4534" s="27"/>
      <c r="AL4534" s="28"/>
    </row>
    <row r="4535" spans="15:38" x14ac:dyDescent="0.25">
      <c r="O4535" s="25"/>
      <c r="P4535" s="25"/>
      <c r="AK4535" s="27"/>
      <c r="AL4535" s="28"/>
    </row>
    <row r="4536" spans="15:38" x14ac:dyDescent="0.25">
      <c r="O4536" s="25"/>
      <c r="P4536" s="25"/>
      <c r="AK4536" s="27"/>
      <c r="AL4536" s="28"/>
    </row>
    <row r="4537" spans="15:38" x14ac:dyDescent="0.25">
      <c r="O4537" s="25"/>
      <c r="P4537" s="25"/>
      <c r="AK4537" s="27"/>
      <c r="AL4537" s="28"/>
    </row>
    <row r="4538" spans="15:38" x14ac:dyDescent="0.25">
      <c r="O4538" s="25"/>
      <c r="P4538" s="25"/>
      <c r="AK4538" s="27"/>
      <c r="AL4538" s="28"/>
    </row>
    <row r="4539" spans="15:38" x14ac:dyDescent="0.25">
      <c r="O4539" s="25"/>
      <c r="P4539" s="25"/>
      <c r="AK4539" s="27"/>
      <c r="AL4539" s="28"/>
    </row>
    <row r="4540" spans="15:38" x14ac:dyDescent="0.25">
      <c r="O4540" s="25"/>
      <c r="P4540" s="25"/>
      <c r="AK4540" s="27"/>
      <c r="AL4540" s="28"/>
    </row>
    <row r="4541" spans="15:38" x14ac:dyDescent="0.25">
      <c r="O4541" s="25"/>
      <c r="P4541" s="25"/>
      <c r="AK4541" s="27"/>
      <c r="AL4541" s="28"/>
    </row>
    <row r="4542" spans="15:38" x14ac:dyDescent="0.25">
      <c r="O4542" s="25"/>
      <c r="P4542" s="25"/>
      <c r="AK4542" s="27"/>
      <c r="AL4542" s="28"/>
    </row>
    <row r="4543" spans="15:38" x14ac:dyDescent="0.25">
      <c r="O4543" s="25"/>
      <c r="P4543" s="25"/>
      <c r="AK4543" s="27"/>
      <c r="AL4543" s="28"/>
    </row>
    <row r="4544" spans="15:38" x14ac:dyDescent="0.25">
      <c r="O4544" s="25"/>
      <c r="P4544" s="25"/>
      <c r="AK4544" s="27"/>
      <c r="AL4544" s="28"/>
    </row>
    <row r="4545" spans="15:38" x14ac:dyDescent="0.25">
      <c r="O4545" s="25"/>
      <c r="P4545" s="25"/>
      <c r="AK4545" s="27"/>
      <c r="AL4545" s="28"/>
    </row>
    <row r="4546" spans="15:38" x14ac:dyDescent="0.25">
      <c r="O4546" s="25"/>
      <c r="P4546" s="25"/>
      <c r="AK4546" s="27"/>
      <c r="AL4546" s="28"/>
    </row>
    <row r="4547" spans="15:38" x14ac:dyDescent="0.25">
      <c r="O4547" s="25"/>
      <c r="P4547" s="25"/>
      <c r="AK4547" s="27"/>
      <c r="AL4547" s="28"/>
    </row>
    <row r="4548" spans="15:38" x14ac:dyDescent="0.25">
      <c r="O4548" s="25"/>
      <c r="P4548" s="25"/>
      <c r="AK4548" s="27"/>
      <c r="AL4548" s="28"/>
    </row>
    <row r="4549" spans="15:38" x14ac:dyDescent="0.25">
      <c r="O4549" s="25"/>
      <c r="P4549" s="25"/>
      <c r="AK4549" s="27"/>
      <c r="AL4549" s="28"/>
    </row>
    <row r="4550" spans="15:38" x14ac:dyDescent="0.25">
      <c r="O4550" s="25"/>
      <c r="P4550" s="25"/>
      <c r="AK4550" s="27"/>
      <c r="AL4550" s="28"/>
    </row>
    <row r="4551" spans="15:38" x14ac:dyDescent="0.25">
      <c r="O4551" s="25"/>
      <c r="P4551" s="25"/>
      <c r="AK4551" s="27"/>
      <c r="AL4551" s="28"/>
    </row>
    <row r="4552" spans="15:38" x14ac:dyDescent="0.25">
      <c r="O4552" s="25"/>
      <c r="P4552" s="25"/>
      <c r="AK4552" s="27"/>
      <c r="AL4552" s="28"/>
    </row>
    <row r="4553" spans="15:38" x14ac:dyDescent="0.25">
      <c r="O4553" s="25"/>
      <c r="P4553" s="25"/>
      <c r="AK4553" s="27"/>
      <c r="AL4553" s="28"/>
    </row>
    <row r="4554" spans="15:38" x14ac:dyDescent="0.25">
      <c r="O4554" s="25"/>
      <c r="P4554" s="25"/>
      <c r="AK4554" s="27"/>
      <c r="AL4554" s="28"/>
    </row>
    <row r="4555" spans="15:38" x14ac:dyDescent="0.25">
      <c r="O4555" s="25"/>
      <c r="P4555" s="25"/>
      <c r="AK4555" s="27"/>
      <c r="AL4555" s="28"/>
    </row>
    <row r="4556" spans="15:38" x14ac:dyDescent="0.25">
      <c r="O4556" s="25"/>
      <c r="P4556" s="25"/>
      <c r="AK4556" s="27"/>
      <c r="AL4556" s="28"/>
    </row>
    <row r="4557" spans="15:38" x14ac:dyDescent="0.25">
      <c r="O4557" s="25"/>
      <c r="P4557" s="25"/>
      <c r="AK4557" s="27"/>
      <c r="AL4557" s="28"/>
    </row>
    <row r="4558" spans="15:38" x14ac:dyDescent="0.25">
      <c r="O4558" s="25"/>
      <c r="P4558" s="25"/>
      <c r="AK4558" s="27"/>
      <c r="AL4558" s="28"/>
    </row>
    <row r="4559" spans="15:38" x14ac:dyDescent="0.25">
      <c r="O4559" s="25"/>
      <c r="P4559" s="25"/>
      <c r="AK4559" s="27"/>
      <c r="AL4559" s="28"/>
    </row>
    <row r="4560" spans="15:38" x14ac:dyDescent="0.25">
      <c r="O4560" s="25"/>
      <c r="P4560" s="25"/>
      <c r="AK4560" s="27"/>
      <c r="AL4560" s="28"/>
    </row>
    <row r="4561" spans="15:38" x14ac:dyDescent="0.25">
      <c r="O4561" s="25"/>
      <c r="P4561" s="25"/>
      <c r="AK4561" s="27"/>
      <c r="AL4561" s="28"/>
    </row>
    <row r="4562" spans="15:38" x14ac:dyDescent="0.25">
      <c r="O4562" s="25"/>
      <c r="P4562" s="25"/>
      <c r="AK4562" s="27"/>
      <c r="AL4562" s="28"/>
    </row>
    <row r="4563" spans="15:38" x14ac:dyDescent="0.25">
      <c r="O4563" s="25"/>
      <c r="P4563" s="25"/>
      <c r="AK4563" s="27"/>
      <c r="AL4563" s="28"/>
    </row>
    <row r="4564" spans="15:38" x14ac:dyDescent="0.25">
      <c r="O4564" s="25"/>
      <c r="P4564" s="25"/>
      <c r="AK4564" s="27"/>
      <c r="AL4564" s="28"/>
    </row>
    <row r="4565" spans="15:38" x14ac:dyDescent="0.25">
      <c r="O4565" s="25"/>
      <c r="P4565" s="25"/>
      <c r="AK4565" s="27"/>
      <c r="AL4565" s="28"/>
    </row>
    <row r="4566" spans="15:38" x14ac:dyDescent="0.25">
      <c r="O4566" s="25"/>
      <c r="P4566" s="25"/>
      <c r="AK4566" s="27"/>
      <c r="AL4566" s="28"/>
    </row>
    <row r="4567" spans="15:38" x14ac:dyDescent="0.25">
      <c r="O4567" s="25"/>
      <c r="P4567" s="25"/>
      <c r="AK4567" s="27"/>
      <c r="AL4567" s="28"/>
    </row>
    <row r="4568" spans="15:38" x14ac:dyDescent="0.25">
      <c r="O4568" s="25"/>
      <c r="P4568" s="25"/>
      <c r="AK4568" s="27"/>
      <c r="AL4568" s="28"/>
    </row>
    <row r="4569" spans="15:38" x14ac:dyDescent="0.25">
      <c r="O4569" s="25"/>
      <c r="P4569" s="25"/>
      <c r="AK4569" s="27"/>
      <c r="AL4569" s="28"/>
    </row>
    <row r="4570" spans="15:38" x14ac:dyDescent="0.25">
      <c r="O4570" s="25"/>
      <c r="P4570" s="25"/>
      <c r="AK4570" s="27"/>
      <c r="AL4570" s="28"/>
    </row>
    <row r="4571" spans="15:38" x14ac:dyDescent="0.25">
      <c r="O4571" s="25"/>
      <c r="P4571" s="25"/>
      <c r="AK4571" s="27"/>
      <c r="AL4571" s="28"/>
    </row>
    <row r="4572" spans="15:38" x14ac:dyDescent="0.25">
      <c r="O4572" s="25"/>
      <c r="P4572" s="25"/>
      <c r="AK4572" s="27"/>
      <c r="AL4572" s="28"/>
    </row>
    <row r="4573" spans="15:38" x14ac:dyDescent="0.25">
      <c r="O4573" s="25"/>
      <c r="P4573" s="25"/>
      <c r="AK4573" s="27"/>
      <c r="AL4573" s="28"/>
    </row>
    <row r="4574" spans="15:38" x14ac:dyDescent="0.25">
      <c r="O4574" s="25"/>
      <c r="P4574" s="25"/>
      <c r="AK4574" s="27"/>
      <c r="AL4574" s="28"/>
    </row>
    <row r="4575" spans="15:38" x14ac:dyDescent="0.25">
      <c r="O4575" s="25"/>
      <c r="P4575" s="25"/>
      <c r="AK4575" s="27"/>
      <c r="AL4575" s="28"/>
    </row>
    <row r="4576" spans="15:38" x14ac:dyDescent="0.25">
      <c r="O4576" s="25"/>
      <c r="P4576" s="25"/>
      <c r="AK4576" s="27"/>
      <c r="AL4576" s="28"/>
    </row>
    <row r="4577" spans="15:38" x14ac:dyDescent="0.25">
      <c r="O4577" s="25"/>
      <c r="P4577" s="25"/>
      <c r="AK4577" s="27"/>
      <c r="AL4577" s="28"/>
    </row>
    <row r="4578" spans="15:38" x14ac:dyDescent="0.25">
      <c r="O4578" s="25"/>
      <c r="P4578" s="25"/>
      <c r="AK4578" s="27"/>
      <c r="AL4578" s="28"/>
    </row>
    <row r="4579" spans="15:38" x14ac:dyDescent="0.25">
      <c r="O4579" s="25"/>
      <c r="P4579" s="25"/>
      <c r="AK4579" s="27"/>
      <c r="AL4579" s="28"/>
    </row>
    <row r="4580" spans="15:38" x14ac:dyDescent="0.25">
      <c r="O4580" s="25"/>
      <c r="P4580" s="25"/>
      <c r="AK4580" s="27"/>
      <c r="AL4580" s="28"/>
    </row>
    <row r="4581" spans="15:38" x14ac:dyDescent="0.25">
      <c r="O4581" s="25"/>
      <c r="P4581" s="25"/>
      <c r="AK4581" s="27"/>
      <c r="AL4581" s="28"/>
    </row>
    <row r="4582" spans="15:38" x14ac:dyDescent="0.25">
      <c r="O4582" s="25"/>
      <c r="P4582" s="25"/>
      <c r="AK4582" s="27"/>
      <c r="AL4582" s="28"/>
    </row>
    <row r="4583" spans="15:38" x14ac:dyDescent="0.25">
      <c r="O4583" s="25"/>
      <c r="P4583" s="25"/>
      <c r="AK4583" s="27"/>
      <c r="AL4583" s="28"/>
    </row>
    <row r="4584" spans="15:38" x14ac:dyDescent="0.25">
      <c r="O4584" s="25"/>
      <c r="P4584" s="25"/>
      <c r="AK4584" s="27"/>
      <c r="AL4584" s="28"/>
    </row>
    <row r="4585" spans="15:38" x14ac:dyDescent="0.25">
      <c r="O4585" s="25"/>
      <c r="P4585" s="25"/>
      <c r="AK4585" s="27"/>
      <c r="AL4585" s="28"/>
    </row>
    <row r="4586" spans="15:38" x14ac:dyDescent="0.25">
      <c r="O4586" s="25"/>
      <c r="P4586" s="25"/>
      <c r="AK4586" s="27"/>
      <c r="AL4586" s="28"/>
    </row>
    <row r="4587" spans="15:38" x14ac:dyDescent="0.25">
      <c r="O4587" s="25"/>
      <c r="P4587" s="25"/>
      <c r="AK4587" s="27"/>
      <c r="AL4587" s="28"/>
    </row>
    <row r="4588" spans="15:38" x14ac:dyDescent="0.25">
      <c r="O4588" s="25"/>
      <c r="P4588" s="25"/>
      <c r="AK4588" s="27"/>
      <c r="AL4588" s="28"/>
    </row>
    <row r="4589" spans="15:38" x14ac:dyDescent="0.25">
      <c r="O4589" s="25"/>
      <c r="P4589" s="25"/>
      <c r="AK4589" s="27"/>
      <c r="AL4589" s="28"/>
    </row>
    <row r="4590" spans="15:38" x14ac:dyDescent="0.25">
      <c r="O4590" s="25"/>
      <c r="P4590" s="25"/>
      <c r="AK4590" s="27"/>
      <c r="AL4590" s="28"/>
    </row>
    <row r="4591" spans="15:38" x14ac:dyDescent="0.25">
      <c r="O4591" s="25"/>
      <c r="P4591" s="25"/>
      <c r="AK4591" s="27"/>
      <c r="AL4591" s="28"/>
    </row>
    <row r="4592" spans="15:38" x14ac:dyDescent="0.25">
      <c r="O4592" s="25"/>
      <c r="P4592" s="25"/>
      <c r="AK4592" s="27"/>
      <c r="AL4592" s="28"/>
    </row>
    <row r="4593" spans="15:38" x14ac:dyDescent="0.25">
      <c r="O4593" s="25"/>
      <c r="P4593" s="25"/>
      <c r="AK4593" s="27"/>
      <c r="AL4593" s="28"/>
    </row>
    <row r="4594" spans="15:38" x14ac:dyDescent="0.25">
      <c r="O4594" s="25"/>
      <c r="P4594" s="25"/>
      <c r="AK4594" s="27"/>
      <c r="AL4594" s="28"/>
    </row>
    <row r="4595" spans="15:38" x14ac:dyDescent="0.25">
      <c r="O4595" s="25"/>
      <c r="P4595" s="25"/>
      <c r="AK4595" s="27"/>
      <c r="AL4595" s="28"/>
    </row>
    <row r="4596" spans="15:38" x14ac:dyDescent="0.25">
      <c r="O4596" s="25"/>
      <c r="P4596" s="25"/>
      <c r="AK4596" s="27"/>
      <c r="AL4596" s="28"/>
    </row>
    <row r="4597" spans="15:38" x14ac:dyDescent="0.25">
      <c r="O4597" s="25"/>
      <c r="P4597" s="25"/>
      <c r="AK4597" s="27"/>
      <c r="AL4597" s="28"/>
    </row>
    <row r="4598" spans="15:38" x14ac:dyDescent="0.25">
      <c r="O4598" s="25"/>
      <c r="P4598" s="25"/>
      <c r="AK4598" s="27"/>
      <c r="AL4598" s="28"/>
    </row>
    <row r="4599" spans="15:38" x14ac:dyDescent="0.25">
      <c r="O4599" s="25"/>
      <c r="P4599" s="25"/>
      <c r="AK4599" s="27"/>
      <c r="AL4599" s="28"/>
    </row>
    <row r="4600" spans="15:38" x14ac:dyDescent="0.25">
      <c r="O4600" s="25"/>
      <c r="P4600" s="25"/>
      <c r="AK4600" s="27"/>
      <c r="AL4600" s="28"/>
    </row>
    <row r="4601" spans="15:38" x14ac:dyDescent="0.25">
      <c r="O4601" s="25"/>
      <c r="P4601" s="25"/>
      <c r="AK4601" s="27"/>
      <c r="AL4601" s="28"/>
    </row>
    <row r="4602" spans="15:38" x14ac:dyDescent="0.25">
      <c r="O4602" s="25"/>
      <c r="P4602" s="25"/>
      <c r="AK4602" s="27"/>
      <c r="AL4602" s="28"/>
    </row>
    <row r="4603" spans="15:38" x14ac:dyDescent="0.25">
      <c r="O4603" s="25"/>
      <c r="P4603" s="25"/>
      <c r="AK4603" s="27"/>
      <c r="AL4603" s="28"/>
    </row>
    <row r="4604" spans="15:38" x14ac:dyDescent="0.25">
      <c r="O4604" s="25"/>
      <c r="P4604" s="25"/>
      <c r="AK4604" s="27"/>
      <c r="AL4604" s="28"/>
    </row>
    <row r="4605" spans="15:38" x14ac:dyDescent="0.25">
      <c r="O4605" s="25"/>
      <c r="P4605" s="25"/>
      <c r="AK4605" s="27"/>
      <c r="AL4605" s="28"/>
    </row>
    <row r="4606" spans="15:38" x14ac:dyDescent="0.25">
      <c r="O4606" s="25"/>
      <c r="P4606" s="25"/>
      <c r="AK4606" s="27"/>
      <c r="AL4606" s="28"/>
    </row>
    <row r="4607" spans="15:38" x14ac:dyDescent="0.25">
      <c r="O4607" s="25"/>
      <c r="P4607" s="25"/>
      <c r="AK4607" s="27"/>
      <c r="AL4607" s="28"/>
    </row>
    <row r="4608" spans="15:38" x14ac:dyDescent="0.25">
      <c r="O4608" s="25"/>
      <c r="P4608" s="25"/>
      <c r="AK4608" s="27"/>
      <c r="AL4608" s="28"/>
    </row>
    <row r="4609" spans="15:38" x14ac:dyDescent="0.25">
      <c r="O4609" s="25"/>
      <c r="P4609" s="25"/>
      <c r="AK4609" s="27"/>
      <c r="AL4609" s="28"/>
    </row>
    <row r="4610" spans="15:38" x14ac:dyDescent="0.25">
      <c r="O4610" s="25"/>
      <c r="P4610" s="25"/>
      <c r="AK4610" s="27"/>
      <c r="AL4610" s="28"/>
    </row>
    <row r="4611" spans="15:38" x14ac:dyDescent="0.25">
      <c r="O4611" s="25"/>
      <c r="P4611" s="25"/>
      <c r="AK4611" s="27"/>
      <c r="AL4611" s="28"/>
    </row>
    <row r="4612" spans="15:38" x14ac:dyDescent="0.25">
      <c r="O4612" s="25"/>
      <c r="P4612" s="25"/>
      <c r="AK4612" s="27"/>
      <c r="AL4612" s="28"/>
    </row>
    <row r="4613" spans="15:38" x14ac:dyDescent="0.25">
      <c r="O4613" s="25"/>
      <c r="P4613" s="25"/>
      <c r="AK4613" s="27"/>
      <c r="AL4613" s="28"/>
    </row>
    <row r="4614" spans="15:38" x14ac:dyDescent="0.25">
      <c r="O4614" s="25"/>
      <c r="P4614" s="25"/>
      <c r="AK4614" s="27"/>
      <c r="AL4614" s="28"/>
    </row>
    <row r="4615" spans="15:38" x14ac:dyDescent="0.25">
      <c r="O4615" s="25"/>
      <c r="P4615" s="25"/>
      <c r="AK4615" s="27"/>
      <c r="AL4615" s="28"/>
    </row>
    <row r="4616" spans="15:38" x14ac:dyDescent="0.25">
      <c r="O4616" s="25"/>
      <c r="P4616" s="25"/>
      <c r="AK4616" s="27"/>
      <c r="AL4616" s="28"/>
    </row>
    <row r="4617" spans="15:38" x14ac:dyDescent="0.25">
      <c r="O4617" s="25"/>
      <c r="P4617" s="25"/>
      <c r="AK4617" s="27"/>
      <c r="AL4617" s="28"/>
    </row>
    <row r="4618" spans="15:38" x14ac:dyDescent="0.25">
      <c r="O4618" s="25"/>
      <c r="P4618" s="25"/>
      <c r="AK4618" s="27"/>
      <c r="AL4618" s="28"/>
    </row>
    <row r="4619" spans="15:38" x14ac:dyDescent="0.25">
      <c r="O4619" s="25"/>
      <c r="P4619" s="25"/>
      <c r="AK4619" s="27"/>
      <c r="AL4619" s="28"/>
    </row>
    <row r="4620" spans="15:38" x14ac:dyDescent="0.25">
      <c r="O4620" s="25"/>
      <c r="P4620" s="25"/>
      <c r="AK4620" s="27"/>
      <c r="AL4620" s="28"/>
    </row>
    <row r="4621" spans="15:38" x14ac:dyDescent="0.25">
      <c r="O4621" s="25"/>
      <c r="P4621" s="25"/>
      <c r="AK4621" s="27"/>
      <c r="AL4621" s="28"/>
    </row>
    <row r="4622" spans="15:38" x14ac:dyDescent="0.25">
      <c r="O4622" s="25"/>
      <c r="P4622" s="25"/>
      <c r="AK4622" s="27"/>
      <c r="AL4622" s="28"/>
    </row>
    <row r="4623" spans="15:38" x14ac:dyDescent="0.25">
      <c r="O4623" s="25"/>
      <c r="P4623" s="25"/>
      <c r="AK4623" s="27"/>
      <c r="AL4623" s="28"/>
    </row>
    <row r="4624" spans="15:38" x14ac:dyDescent="0.25">
      <c r="O4624" s="25"/>
      <c r="P4624" s="25"/>
      <c r="AK4624" s="27"/>
      <c r="AL4624" s="28"/>
    </row>
    <row r="4625" spans="15:38" x14ac:dyDescent="0.25">
      <c r="O4625" s="25"/>
      <c r="P4625" s="25"/>
      <c r="AK4625" s="27"/>
      <c r="AL4625" s="28"/>
    </row>
    <row r="4626" spans="15:38" x14ac:dyDescent="0.25">
      <c r="O4626" s="25"/>
      <c r="P4626" s="25"/>
      <c r="AK4626" s="27"/>
      <c r="AL4626" s="28"/>
    </row>
    <row r="4627" spans="15:38" x14ac:dyDescent="0.25">
      <c r="O4627" s="25"/>
      <c r="P4627" s="25"/>
      <c r="AK4627" s="27"/>
      <c r="AL4627" s="28"/>
    </row>
    <row r="4628" spans="15:38" x14ac:dyDescent="0.25">
      <c r="O4628" s="25"/>
      <c r="P4628" s="25"/>
      <c r="AK4628" s="27"/>
      <c r="AL4628" s="28"/>
    </row>
    <row r="4629" spans="15:38" x14ac:dyDescent="0.25">
      <c r="O4629" s="25"/>
      <c r="P4629" s="25"/>
      <c r="AK4629" s="27"/>
      <c r="AL4629" s="28"/>
    </row>
    <row r="4630" spans="15:38" x14ac:dyDescent="0.25">
      <c r="O4630" s="25"/>
      <c r="P4630" s="25"/>
      <c r="AK4630" s="27"/>
      <c r="AL4630" s="28"/>
    </row>
    <row r="4631" spans="15:38" x14ac:dyDescent="0.25">
      <c r="O4631" s="25"/>
      <c r="P4631" s="25"/>
      <c r="AK4631" s="27"/>
      <c r="AL4631" s="28"/>
    </row>
    <row r="4632" spans="15:38" x14ac:dyDescent="0.25">
      <c r="O4632" s="25"/>
      <c r="P4632" s="25"/>
      <c r="AK4632" s="27"/>
      <c r="AL4632" s="28"/>
    </row>
    <row r="4633" spans="15:38" x14ac:dyDescent="0.25">
      <c r="O4633" s="25"/>
      <c r="P4633" s="25"/>
      <c r="AK4633" s="27"/>
      <c r="AL4633" s="28"/>
    </row>
    <row r="4634" spans="15:38" x14ac:dyDescent="0.25">
      <c r="O4634" s="25"/>
      <c r="P4634" s="25"/>
      <c r="AK4634" s="27"/>
      <c r="AL4634" s="28"/>
    </row>
    <row r="4635" spans="15:38" x14ac:dyDescent="0.25">
      <c r="O4635" s="25"/>
      <c r="P4635" s="25"/>
      <c r="AK4635" s="27"/>
      <c r="AL4635" s="28"/>
    </row>
    <row r="4636" spans="15:38" x14ac:dyDescent="0.25">
      <c r="O4636" s="25"/>
      <c r="P4636" s="25"/>
      <c r="AK4636" s="27"/>
      <c r="AL4636" s="28"/>
    </row>
    <row r="4637" spans="15:38" x14ac:dyDescent="0.25">
      <c r="O4637" s="25"/>
      <c r="P4637" s="25"/>
      <c r="AK4637" s="27"/>
      <c r="AL4637" s="28"/>
    </row>
    <row r="4638" spans="15:38" x14ac:dyDescent="0.25">
      <c r="O4638" s="25"/>
      <c r="P4638" s="25"/>
      <c r="AK4638" s="27"/>
      <c r="AL4638" s="28"/>
    </row>
    <row r="4639" spans="15:38" x14ac:dyDescent="0.25">
      <c r="O4639" s="25"/>
      <c r="P4639" s="25"/>
      <c r="AK4639" s="27"/>
      <c r="AL4639" s="28"/>
    </row>
    <row r="4640" spans="15:38" x14ac:dyDescent="0.25">
      <c r="O4640" s="25"/>
      <c r="P4640" s="25"/>
      <c r="AK4640" s="27"/>
      <c r="AL4640" s="28"/>
    </row>
    <row r="4641" spans="15:38" x14ac:dyDescent="0.25">
      <c r="O4641" s="25"/>
      <c r="P4641" s="25"/>
      <c r="AK4641" s="27"/>
      <c r="AL4641" s="28"/>
    </row>
    <row r="4642" spans="15:38" x14ac:dyDescent="0.25">
      <c r="O4642" s="25"/>
      <c r="P4642" s="25"/>
      <c r="AK4642" s="27"/>
      <c r="AL4642" s="28"/>
    </row>
    <row r="4643" spans="15:38" x14ac:dyDescent="0.25">
      <c r="O4643" s="25"/>
      <c r="P4643" s="25"/>
      <c r="AK4643" s="27"/>
      <c r="AL4643" s="28"/>
    </row>
    <row r="4644" spans="15:38" x14ac:dyDescent="0.25">
      <c r="O4644" s="25"/>
      <c r="P4644" s="25"/>
      <c r="AK4644" s="27"/>
      <c r="AL4644" s="28"/>
    </row>
    <row r="4645" spans="15:38" x14ac:dyDescent="0.25">
      <c r="O4645" s="25"/>
      <c r="P4645" s="25"/>
      <c r="AK4645" s="27"/>
      <c r="AL4645" s="28"/>
    </row>
    <row r="4646" spans="15:38" x14ac:dyDescent="0.25">
      <c r="O4646" s="25"/>
      <c r="P4646" s="25"/>
      <c r="AK4646" s="27"/>
      <c r="AL4646" s="28"/>
    </row>
    <row r="4647" spans="15:38" x14ac:dyDescent="0.25">
      <c r="O4647" s="25"/>
      <c r="P4647" s="25"/>
      <c r="AK4647" s="27"/>
      <c r="AL4647" s="28"/>
    </row>
    <row r="4648" spans="15:38" x14ac:dyDescent="0.25">
      <c r="O4648" s="25"/>
      <c r="P4648" s="25"/>
      <c r="AK4648" s="27"/>
      <c r="AL4648" s="28"/>
    </row>
    <row r="4649" spans="15:38" x14ac:dyDescent="0.25">
      <c r="O4649" s="25"/>
      <c r="P4649" s="25"/>
      <c r="AK4649" s="27"/>
      <c r="AL4649" s="28"/>
    </row>
    <row r="4650" spans="15:38" x14ac:dyDescent="0.25">
      <c r="O4650" s="25"/>
      <c r="P4650" s="25"/>
      <c r="AK4650" s="27"/>
      <c r="AL4650" s="28"/>
    </row>
    <row r="4651" spans="15:38" x14ac:dyDescent="0.25">
      <c r="O4651" s="25"/>
      <c r="P4651" s="25"/>
      <c r="AK4651" s="27"/>
      <c r="AL4651" s="28"/>
    </row>
    <row r="4652" spans="15:38" x14ac:dyDescent="0.25">
      <c r="O4652" s="25"/>
      <c r="P4652" s="25"/>
      <c r="AK4652" s="27"/>
      <c r="AL4652" s="28"/>
    </row>
    <row r="4653" spans="15:38" x14ac:dyDescent="0.25">
      <c r="O4653" s="25"/>
      <c r="P4653" s="25"/>
      <c r="AK4653" s="27"/>
      <c r="AL4653" s="28"/>
    </row>
    <row r="4654" spans="15:38" x14ac:dyDescent="0.25">
      <c r="O4654" s="25"/>
      <c r="P4654" s="25"/>
      <c r="AK4654" s="27"/>
      <c r="AL4654" s="28"/>
    </row>
    <row r="4655" spans="15:38" x14ac:dyDescent="0.25">
      <c r="O4655" s="25"/>
      <c r="P4655" s="25"/>
      <c r="AK4655" s="27"/>
      <c r="AL4655" s="28"/>
    </row>
    <row r="4656" spans="15:38" x14ac:dyDescent="0.25">
      <c r="O4656" s="25"/>
      <c r="P4656" s="25"/>
      <c r="AK4656" s="27"/>
      <c r="AL4656" s="28"/>
    </row>
    <row r="4657" spans="15:38" x14ac:dyDescent="0.25">
      <c r="O4657" s="25"/>
      <c r="P4657" s="25"/>
      <c r="AK4657" s="27"/>
      <c r="AL4657" s="28"/>
    </row>
    <row r="4658" spans="15:38" x14ac:dyDescent="0.25">
      <c r="O4658" s="25"/>
      <c r="P4658" s="25"/>
      <c r="AK4658" s="27"/>
      <c r="AL4658" s="28"/>
    </row>
    <row r="4659" spans="15:38" x14ac:dyDescent="0.25">
      <c r="O4659" s="25"/>
      <c r="P4659" s="25"/>
      <c r="AK4659" s="27"/>
      <c r="AL4659" s="28"/>
    </row>
    <row r="4660" spans="15:38" x14ac:dyDescent="0.25">
      <c r="O4660" s="25"/>
      <c r="P4660" s="25"/>
      <c r="AK4660" s="27"/>
      <c r="AL4660" s="28"/>
    </row>
    <row r="4661" spans="15:38" x14ac:dyDescent="0.25">
      <c r="O4661" s="25"/>
      <c r="P4661" s="25"/>
      <c r="AK4661" s="27"/>
      <c r="AL4661" s="28"/>
    </row>
    <row r="4662" spans="15:38" x14ac:dyDescent="0.25">
      <c r="O4662" s="25"/>
      <c r="P4662" s="25"/>
      <c r="AK4662" s="27"/>
      <c r="AL4662" s="28"/>
    </row>
    <row r="4663" spans="15:38" x14ac:dyDescent="0.25">
      <c r="O4663" s="25"/>
      <c r="P4663" s="25"/>
      <c r="AK4663" s="27"/>
      <c r="AL4663" s="28"/>
    </row>
    <row r="4664" spans="15:38" x14ac:dyDescent="0.25">
      <c r="O4664" s="25"/>
      <c r="P4664" s="25"/>
      <c r="AK4664" s="27"/>
      <c r="AL4664" s="28"/>
    </row>
    <row r="4665" spans="15:38" x14ac:dyDescent="0.25">
      <c r="O4665" s="25"/>
      <c r="P4665" s="25"/>
      <c r="AK4665" s="27"/>
      <c r="AL4665" s="28"/>
    </row>
    <row r="4666" spans="15:38" x14ac:dyDescent="0.25">
      <c r="O4666" s="25"/>
      <c r="P4666" s="25"/>
      <c r="AK4666" s="27"/>
      <c r="AL4666" s="28"/>
    </row>
    <row r="4667" spans="15:38" x14ac:dyDescent="0.25">
      <c r="O4667" s="25"/>
      <c r="P4667" s="25"/>
      <c r="AK4667" s="27"/>
      <c r="AL4667" s="28"/>
    </row>
    <row r="4668" spans="15:38" x14ac:dyDescent="0.25">
      <c r="O4668" s="25"/>
      <c r="P4668" s="25"/>
      <c r="AK4668" s="27"/>
      <c r="AL4668" s="28"/>
    </row>
    <row r="4669" spans="15:38" x14ac:dyDescent="0.25">
      <c r="O4669" s="25"/>
      <c r="P4669" s="25"/>
      <c r="AK4669" s="27"/>
      <c r="AL4669" s="28"/>
    </row>
    <row r="4670" spans="15:38" x14ac:dyDescent="0.25">
      <c r="O4670" s="25"/>
      <c r="P4670" s="25"/>
      <c r="AK4670" s="27"/>
      <c r="AL4670" s="28"/>
    </row>
    <row r="4671" spans="15:38" x14ac:dyDescent="0.25">
      <c r="O4671" s="25"/>
      <c r="P4671" s="25"/>
      <c r="AK4671" s="27"/>
      <c r="AL4671" s="28"/>
    </row>
    <row r="4672" spans="15:38" x14ac:dyDescent="0.25">
      <c r="O4672" s="25"/>
      <c r="P4672" s="25"/>
      <c r="AK4672" s="27"/>
      <c r="AL4672" s="28"/>
    </row>
    <row r="4673" spans="15:38" x14ac:dyDescent="0.25">
      <c r="O4673" s="25"/>
      <c r="P4673" s="25"/>
      <c r="AK4673" s="27"/>
      <c r="AL4673" s="28"/>
    </row>
    <row r="4674" spans="15:38" x14ac:dyDescent="0.25">
      <c r="O4674" s="25"/>
      <c r="P4674" s="25"/>
      <c r="AK4674" s="27"/>
      <c r="AL4674" s="28"/>
    </row>
    <row r="4675" spans="15:38" x14ac:dyDescent="0.25">
      <c r="O4675" s="25"/>
      <c r="P4675" s="25"/>
      <c r="AK4675" s="27"/>
      <c r="AL4675" s="28"/>
    </row>
    <row r="4676" spans="15:38" x14ac:dyDescent="0.25">
      <c r="O4676" s="25"/>
      <c r="P4676" s="25"/>
      <c r="AK4676" s="27"/>
      <c r="AL4676" s="28"/>
    </row>
    <row r="4677" spans="15:38" x14ac:dyDescent="0.25">
      <c r="O4677" s="25"/>
      <c r="P4677" s="25"/>
      <c r="AK4677" s="27"/>
      <c r="AL4677" s="28"/>
    </row>
    <row r="4678" spans="15:38" x14ac:dyDescent="0.25">
      <c r="O4678" s="25"/>
      <c r="P4678" s="25"/>
      <c r="AK4678" s="27"/>
      <c r="AL4678" s="28"/>
    </row>
    <row r="4679" spans="15:38" x14ac:dyDescent="0.25">
      <c r="O4679" s="25"/>
      <c r="P4679" s="25"/>
      <c r="AK4679" s="27"/>
      <c r="AL4679" s="28"/>
    </row>
    <row r="4680" spans="15:38" x14ac:dyDescent="0.25">
      <c r="O4680" s="25"/>
      <c r="P4680" s="25"/>
      <c r="AK4680" s="27"/>
      <c r="AL4680" s="28"/>
    </row>
    <row r="4681" spans="15:38" x14ac:dyDescent="0.25">
      <c r="O4681" s="25"/>
      <c r="P4681" s="25"/>
      <c r="AK4681" s="27"/>
      <c r="AL4681" s="28"/>
    </row>
    <row r="4682" spans="15:38" x14ac:dyDescent="0.25">
      <c r="O4682" s="25"/>
      <c r="P4682" s="25"/>
      <c r="AK4682" s="27"/>
      <c r="AL4682" s="28"/>
    </row>
    <row r="4683" spans="15:38" x14ac:dyDescent="0.25">
      <c r="O4683" s="25"/>
      <c r="P4683" s="25"/>
      <c r="AK4683" s="27"/>
      <c r="AL4683" s="28"/>
    </row>
    <row r="4684" spans="15:38" x14ac:dyDescent="0.25">
      <c r="O4684" s="25"/>
      <c r="P4684" s="25"/>
      <c r="AK4684" s="27"/>
      <c r="AL4684" s="28"/>
    </row>
    <row r="4685" spans="15:38" x14ac:dyDescent="0.25">
      <c r="O4685" s="25"/>
      <c r="P4685" s="25"/>
      <c r="AK4685" s="27"/>
      <c r="AL4685" s="28"/>
    </row>
    <row r="4686" spans="15:38" x14ac:dyDescent="0.25">
      <c r="O4686" s="25"/>
      <c r="P4686" s="25"/>
      <c r="AK4686" s="27"/>
      <c r="AL4686" s="28"/>
    </row>
    <row r="4687" spans="15:38" x14ac:dyDescent="0.25">
      <c r="O4687" s="25"/>
      <c r="P4687" s="25"/>
      <c r="AK4687" s="27"/>
      <c r="AL4687" s="28"/>
    </row>
    <row r="4688" spans="15:38" x14ac:dyDescent="0.25">
      <c r="O4688" s="25"/>
      <c r="P4688" s="25"/>
      <c r="AK4688" s="27"/>
      <c r="AL4688" s="28"/>
    </row>
    <row r="4689" spans="15:38" x14ac:dyDescent="0.25">
      <c r="O4689" s="25"/>
      <c r="P4689" s="25"/>
      <c r="AK4689" s="27"/>
      <c r="AL4689" s="28"/>
    </row>
    <row r="4690" spans="15:38" x14ac:dyDescent="0.25">
      <c r="O4690" s="25"/>
      <c r="P4690" s="25"/>
      <c r="AK4690" s="27"/>
      <c r="AL4690" s="28"/>
    </row>
    <row r="4691" spans="15:38" x14ac:dyDescent="0.25">
      <c r="O4691" s="25"/>
      <c r="P4691" s="25"/>
      <c r="AK4691" s="27"/>
      <c r="AL4691" s="28"/>
    </row>
    <row r="4692" spans="15:38" x14ac:dyDescent="0.25">
      <c r="O4692" s="25"/>
      <c r="P4692" s="25"/>
      <c r="AK4692" s="27"/>
      <c r="AL4692" s="28"/>
    </row>
    <row r="4693" spans="15:38" x14ac:dyDescent="0.25">
      <c r="O4693" s="25"/>
      <c r="P4693" s="25"/>
      <c r="AK4693" s="27"/>
      <c r="AL4693" s="28"/>
    </row>
    <row r="4694" spans="15:38" x14ac:dyDescent="0.25">
      <c r="O4694" s="25"/>
      <c r="P4694" s="25"/>
      <c r="AK4694" s="27"/>
      <c r="AL4694" s="28"/>
    </row>
    <row r="4695" spans="15:38" x14ac:dyDescent="0.25">
      <c r="O4695" s="25"/>
      <c r="P4695" s="25"/>
      <c r="AK4695" s="27"/>
      <c r="AL4695" s="28"/>
    </row>
    <row r="4696" spans="15:38" x14ac:dyDescent="0.25">
      <c r="O4696" s="25"/>
      <c r="P4696" s="25"/>
      <c r="AK4696" s="27"/>
      <c r="AL4696" s="28"/>
    </row>
    <row r="4697" spans="15:38" x14ac:dyDescent="0.25">
      <c r="O4697" s="25"/>
      <c r="P4697" s="25"/>
      <c r="AK4697" s="27"/>
      <c r="AL4697" s="28"/>
    </row>
    <row r="4698" spans="15:38" x14ac:dyDescent="0.25">
      <c r="O4698" s="25"/>
      <c r="P4698" s="25"/>
      <c r="AK4698" s="27"/>
      <c r="AL4698" s="28"/>
    </row>
    <row r="4699" spans="15:38" x14ac:dyDescent="0.25">
      <c r="O4699" s="25"/>
      <c r="P4699" s="25"/>
      <c r="AK4699" s="27"/>
      <c r="AL4699" s="28"/>
    </row>
    <row r="4700" spans="15:38" x14ac:dyDescent="0.25">
      <c r="O4700" s="25"/>
      <c r="P4700" s="25"/>
      <c r="AK4700" s="27"/>
      <c r="AL4700" s="28"/>
    </row>
    <row r="4701" spans="15:38" x14ac:dyDescent="0.25">
      <c r="O4701" s="25"/>
      <c r="P4701" s="25"/>
      <c r="AK4701" s="27"/>
      <c r="AL4701" s="28"/>
    </row>
    <row r="4702" spans="15:38" x14ac:dyDescent="0.25">
      <c r="O4702" s="25"/>
      <c r="P4702" s="25"/>
      <c r="AK4702" s="27"/>
      <c r="AL4702" s="28"/>
    </row>
    <row r="4703" spans="15:38" x14ac:dyDescent="0.25">
      <c r="O4703" s="25"/>
      <c r="P4703" s="25"/>
      <c r="AK4703" s="27"/>
      <c r="AL4703" s="28"/>
    </row>
    <row r="4704" spans="15:38" x14ac:dyDescent="0.25">
      <c r="O4704" s="25"/>
      <c r="P4704" s="25"/>
      <c r="AK4704" s="27"/>
      <c r="AL4704" s="28"/>
    </row>
    <row r="4705" spans="15:38" x14ac:dyDescent="0.25">
      <c r="O4705" s="25"/>
      <c r="P4705" s="25"/>
      <c r="AK4705" s="27"/>
      <c r="AL4705" s="28"/>
    </row>
    <row r="4706" spans="15:38" x14ac:dyDescent="0.25">
      <c r="O4706" s="25"/>
      <c r="P4706" s="25"/>
      <c r="AK4706" s="27"/>
      <c r="AL4706" s="28"/>
    </row>
    <row r="4707" spans="15:38" x14ac:dyDescent="0.25">
      <c r="O4707" s="25"/>
      <c r="P4707" s="25"/>
      <c r="AK4707" s="27"/>
      <c r="AL4707" s="28"/>
    </row>
    <row r="4708" spans="15:38" x14ac:dyDescent="0.25">
      <c r="O4708" s="25"/>
      <c r="P4708" s="25"/>
      <c r="AK4708" s="27"/>
      <c r="AL4708" s="28"/>
    </row>
    <row r="4709" spans="15:38" x14ac:dyDescent="0.25">
      <c r="O4709" s="25"/>
      <c r="P4709" s="25"/>
      <c r="AK4709" s="27"/>
      <c r="AL4709" s="28"/>
    </row>
    <row r="4710" spans="15:38" x14ac:dyDescent="0.25">
      <c r="O4710" s="25"/>
      <c r="P4710" s="25"/>
      <c r="AK4710" s="27"/>
      <c r="AL4710" s="28"/>
    </row>
    <row r="4711" spans="15:38" x14ac:dyDescent="0.25">
      <c r="O4711" s="25"/>
      <c r="P4711" s="25"/>
      <c r="AK4711" s="27"/>
      <c r="AL4711" s="28"/>
    </row>
    <row r="4712" spans="15:38" x14ac:dyDescent="0.25">
      <c r="O4712" s="25"/>
      <c r="P4712" s="25"/>
      <c r="AK4712" s="27"/>
      <c r="AL4712" s="28"/>
    </row>
    <row r="4713" spans="15:38" x14ac:dyDescent="0.25">
      <c r="O4713" s="25"/>
      <c r="P4713" s="25"/>
      <c r="AK4713" s="27"/>
      <c r="AL4713" s="28"/>
    </row>
    <row r="4714" spans="15:38" x14ac:dyDescent="0.25">
      <c r="O4714" s="25"/>
      <c r="P4714" s="25"/>
      <c r="AK4714" s="27"/>
      <c r="AL4714" s="28"/>
    </row>
    <row r="4715" spans="15:38" x14ac:dyDescent="0.25">
      <c r="O4715" s="25"/>
      <c r="P4715" s="25"/>
      <c r="AK4715" s="27"/>
      <c r="AL4715" s="28"/>
    </row>
    <row r="4716" spans="15:38" x14ac:dyDescent="0.25">
      <c r="O4716" s="25"/>
      <c r="P4716" s="25"/>
      <c r="AK4716" s="27"/>
      <c r="AL4716" s="28"/>
    </row>
    <row r="4717" spans="15:38" x14ac:dyDescent="0.25">
      <c r="O4717" s="25"/>
      <c r="P4717" s="25"/>
      <c r="AK4717" s="27"/>
      <c r="AL4717" s="28"/>
    </row>
    <row r="4718" spans="15:38" x14ac:dyDescent="0.25">
      <c r="O4718" s="25"/>
      <c r="P4718" s="25"/>
      <c r="AK4718" s="27"/>
      <c r="AL4718" s="28"/>
    </row>
    <row r="4719" spans="15:38" x14ac:dyDescent="0.25">
      <c r="O4719" s="25"/>
      <c r="P4719" s="25"/>
      <c r="AK4719" s="27"/>
      <c r="AL4719" s="28"/>
    </row>
    <row r="4720" spans="15:38" x14ac:dyDescent="0.25">
      <c r="O4720" s="25"/>
      <c r="P4720" s="25"/>
      <c r="AK4720" s="27"/>
      <c r="AL4720" s="28"/>
    </row>
    <row r="4721" spans="15:38" x14ac:dyDescent="0.25">
      <c r="O4721" s="25"/>
      <c r="P4721" s="25"/>
      <c r="AK4721" s="27"/>
      <c r="AL4721" s="28"/>
    </row>
    <row r="4722" spans="15:38" x14ac:dyDescent="0.25">
      <c r="O4722" s="25"/>
      <c r="P4722" s="25"/>
      <c r="AK4722" s="27"/>
      <c r="AL4722" s="28"/>
    </row>
    <row r="4723" spans="15:38" x14ac:dyDescent="0.25">
      <c r="O4723" s="25"/>
      <c r="P4723" s="25"/>
      <c r="AK4723" s="27"/>
      <c r="AL4723" s="28"/>
    </row>
    <row r="4724" spans="15:38" x14ac:dyDescent="0.25">
      <c r="O4724" s="25"/>
      <c r="P4724" s="25"/>
      <c r="AK4724" s="27"/>
      <c r="AL4724" s="28"/>
    </row>
    <row r="4725" spans="15:38" x14ac:dyDescent="0.25">
      <c r="O4725" s="25"/>
      <c r="P4725" s="25"/>
      <c r="AK4725" s="27"/>
      <c r="AL4725" s="28"/>
    </row>
    <row r="4726" spans="15:38" x14ac:dyDescent="0.25">
      <c r="O4726" s="25"/>
      <c r="P4726" s="25"/>
      <c r="AK4726" s="27"/>
      <c r="AL4726" s="28"/>
    </row>
    <row r="4727" spans="15:38" x14ac:dyDescent="0.25">
      <c r="O4727" s="25"/>
      <c r="P4727" s="25"/>
      <c r="AK4727" s="27"/>
      <c r="AL4727" s="28"/>
    </row>
    <row r="4728" spans="15:38" x14ac:dyDescent="0.25">
      <c r="O4728" s="25"/>
      <c r="P4728" s="25"/>
      <c r="AK4728" s="27"/>
      <c r="AL4728" s="28"/>
    </row>
    <row r="4729" spans="15:38" x14ac:dyDescent="0.25">
      <c r="O4729" s="25"/>
      <c r="P4729" s="25"/>
      <c r="AK4729" s="27"/>
      <c r="AL4729" s="28"/>
    </row>
    <row r="4730" spans="15:38" x14ac:dyDescent="0.25">
      <c r="O4730" s="25"/>
      <c r="P4730" s="25"/>
      <c r="AK4730" s="27"/>
      <c r="AL4730" s="28"/>
    </row>
    <row r="4731" spans="15:38" x14ac:dyDescent="0.25">
      <c r="O4731" s="25"/>
      <c r="P4731" s="25"/>
      <c r="AK4731" s="27"/>
      <c r="AL4731" s="28"/>
    </row>
    <row r="4732" spans="15:38" x14ac:dyDescent="0.25">
      <c r="O4732" s="25"/>
      <c r="P4732" s="25"/>
      <c r="AK4732" s="27"/>
      <c r="AL4732" s="28"/>
    </row>
    <row r="4733" spans="15:38" x14ac:dyDescent="0.25">
      <c r="O4733" s="25"/>
      <c r="P4733" s="25"/>
      <c r="AK4733" s="27"/>
      <c r="AL4733" s="28"/>
    </row>
    <row r="4734" spans="15:38" x14ac:dyDescent="0.25">
      <c r="O4734" s="25"/>
      <c r="P4734" s="25"/>
      <c r="AK4734" s="27"/>
      <c r="AL4734" s="28"/>
    </row>
    <row r="4735" spans="15:38" x14ac:dyDescent="0.25">
      <c r="O4735" s="25"/>
      <c r="P4735" s="25"/>
      <c r="AK4735" s="27"/>
      <c r="AL4735" s="28"/>
    </row>
    <row r="4736" spans="15:38" x14ac:dyDescent="0.25">
      <c r="O4736" s="25"/>
      <c r="P4736" s="25"/>
      <c r="AK4736" s="27"/>
      <c r="AL4736" s="28"/>
    </row>
    <row r="4737" spans="15:38" x14ac:dyDescent="0.25">
      <c r="O4737" s="25"/>
      <c r="P4737" s="25"/>
      <c r="AK4737" s="27"/>
      <c r="AL4737" s="28"/>
    </row>
    <row r="4738" spans="15:38" x14ac:dyDescent="0.25">
      <c r="O4738" s="25"/>
      <c r="P4738" s="25"/>
      <c r="AK4738" s="27"/>
      <c r="AL4738" s="28"/>
    </row>
    <row r="4739" spans="15:38" x14ac:dyDescent="0.25">
      <c r="O4739" s="25"/>
      <c r="P4739" s="25"/>
      <c r="AK4739" s="27"/>
      <c r="AL4739" s="28"/>
    </row>
    <row r="4740" spans="15:38" x14ac:dyDescent="0.25">
      <c r="O4740" s="25"/>
      <c r="P4740" s="25"/>
      <c r="AK4740" s="27"/>
      <c r="AL4740" s="28"/>
    </row>
    <row r="4741" spans="15:38" x14ac:dyDescent="0.25">
      <c r="O4741" s="25"/>
      <c r="P4741" s="25"/>
      <c r="AK4741" s="27"/>
      <c r="AL4741" s="28"/>
    </row>
    <row r="4742" spans="15:38" x14ac:dyDescent="0.25">
      <c r="O4742" s="25"/>
      <c r="P4742" s="25"/>
      <c r="AK4742" s="27"/>
      <c r="AL4742" s="28"/>
    </row>
    <row r="4743" spans="15:38" x14ac:dyDescent="0.25">
      <c r="O4743" s="25"/>
      <c r="P4743" s="25"/>
      <c r="AK4743" s="27"/>
      <c r="AL4743" s="28"/>
    </row>
    <row r="4744" spans="15:38" x14ac:dyDescent="0.25">
      <c r="O4744" s="25"/>
      <c r="P4744" s="25"/>
      <c r="AK4744" s="27"/>
      <c r="AL4744" s="28"/>
    </row>
    <row r="4745" spans="15:38" x14ac:dyDescent="0.25">
      <c r="O4745" s="25"/>
      <c r="P4745" s="25"/>
      <c r="AK4745" s="27"/>
      <c r="AL4745" s="28"/>
    </row>
    <row r="4746" spans="15:38" x14ac:dyDescent="0.25">
      <c r="O4746" s="25"/>
      <c r="P4746" s="25"/>
      <c r="AK4746" s="27"/>
      <c r="AL4746" s="28"/>
    </row>
    <row r="4747" spans="15:38" x14ac:dyDescent="0.25">
      <c r="O4747" s="25"/>
      <c r="P4747" s="25"/>
      <c r="AK4747" s="27"/>
      <c r="AL4747" s="28"/>
    </row>
    <row r="4748" spans="15:38" x14ac:dyDescent="0.25">
      <c r="O4748" s="25"/>
      <c r="P4748" s="25"/>
      <c r="AK4748" s="27"/>
      <c r="AL4748" s="28"/>
    </row>
    <row r="4749" spans="15:38" x14ac:dyDescent="0.25">
      <c r="O4749" s="25"/>
      <c r="P4749" s="25"/>
      <c r="AK4749" s="27"/>
      <c r="AL4749" s="28"/>
    </row>
    <row r="4750" spans="15:38" x14ac:dyDescent="0.25">
      <c r="O4750" s="25"/>
      <c r="P4750" s="25"/>
      <c r="AK4750" s="27"/>
      <c r="AL4750" s="28"/>
    </row>
    <row r="4751" spans="15:38" x14ac:dyDescent="0.25">
      <c r="O4751" s="25"/>
      <c r="P4751" s="25"/>
      <c r="AK4751" s="27"/>
      <c r="AL4751" s="28"/>
    </row>
    <row r="4752" spans="15:38" x14ac:dyDescent="0.25">
      <c r="O4752" s="25"/>
      <c r="P4752" s="25"/>
      <c r="AK4752" s="27"/>
      <c r="AL4752" s="28"/>
    </row>
    <row r="4753" spans="15:38" x14ac:dyDescent="0.25">
      <c r="O4753" s="25"/>
      <c r="P4753" s="25"/>
      <c r="AK4753" s="27"/>
      <c r="AL4753" s="28"/>
    </row>
    <row r="4754" spans="15:38" x14ac:dyDescent="0.25">
      <c r="O4754" s="25"/>
      <c r="P4754" s="25"/>
      <c r="AK4754" s="27"/>
      <c r="AL4754" s="28"/>
    </row>
    <row r="4755" spans="15:38" x14ac:dyDescent="0.25">
      <c r="O4755" s="25"/>
      <c r="P4755" s="25"/>
      <c r="AK4755" s="27"/>
      <c r="AL4755" s="28"/>
    </row>
    <row r="4756" spans="15:38" x14ac:dyDescent="0.25">
      <c r="O4756" s="25"/>
      <c r="P4756" s="25"/>
      <c r="AK4756" s="27"/>
      <c r="AL4756" s="28"/>
    </row>
    <row r="4757" spans="15:38" x14ac:dyDescent="0.25">
      <c r="O4757" s="25"/>
      <c r="P4757" s="25"/>
      <c r="AK4757" s="27"/>
      <c r="AL4757" s="28"/>
    </row>
    <row r="4758" spans="15:38" x14ac:dyDescent="0.25">
      <c r="O4758" s="25"/>
      <c r="P4758" s="25"/>
      <c r="AK4758" s="27"/>
      <c r="AL4758" s="28"/>
    </row>
    <row r="4759" spans="15:38" x14ac:dyDescent="0.25">
      <c r="O4759" s="25"/>
      <c r="P4759" s="25"/>
      <c r="AK4759" s="27"/>
      <c r="AL4759" s="28"/>
    </row>
    <row r="4760" spans="15:38" x14ac:dyDescent="0.25">
      <c r="O4760" s="25"/>
      <c r="P4760" s="25"/>
      <c r="AK4760" s="27"/>
      <c r="AL4760" s="28"/>
    </row>
    <row r="4761" spans="15:38" x14ac:dyDescent="0.25">
      <c r="O4761" s="25"/>
      <c r="P4761" s="25"/>
      <c r="AK4761" s="27"/>
      <c r="AL4761" s="28"/>
    </row>
    <row r="4762" spans="15:38" x14ac:dyDescent="0.25">
      <c r="O4762" s="25"/>
      <c r="P4762" s="25"/>
      <c r="AK4762" s="27"/>
      <c r="AL4762" s="28"/>
    </row>
    <row r="4763" spans="15:38" x14ac:dyDescent="0.25">
      <c r="O4763" s="25"/>
      <c r="P4763" s="25"/>
      <c r="AK4763" s="27"/>
      <c r="AL4763" s="28"/>
    </row>
    <row r="4764" spans="15:38" x14ac:dyDescent="0.25">
      <c r="O4764" s="25"/>
      <c r="P4764" s="25"/>
      <c r="AK4764" s="27"/>
      <c r="AL4764" s="28"/>
    </row>
    <row r="4765" spans="15:38" x14ac:dyDescent="0.25">
      <c r="O4765" s="25"/>
      <c r="P4765" s="25"/>
      <c r="AK4765" s="27"/>
      <c r="AL4765" s="28"/>
    </row>
    <row r="4766" spans="15:38" x14ac:dyDescent="0.25">
      <c r="O4766" s="25"/>
      <c r="P4766" s="25"/>
      <c r="AK4766" s="27"/>
      <c r="AL4766" s="28"/>
    </row>
    <row r="4767" spans="15:38" x14ac:dyDescent="0.25">
      <c r="O4767" s="25"/>
      <c r="P4767" s="25"/>
      <c r="AK4767" s="27"/>
      <c r="AL4767" s="28"/>
    </row>
    <row r="4768" spans="15:38" x14ac:dyDescent="0.25">
      <c r="O4768" s="25"/>
      <c r="P4768" s="25"/>
      <c r="AK4768" s="27"/>
      <c r="AL4768" s="28"/>
    </row>
    <row r="4769" spans="15:38" x14ac:dyDescent="0.25">
      <c r="O4769" s="25"/>
      <c r="P4769" s="25"/>
      <c r="AK4769" s="27"/>
      <c r="AL4769" s="28"/>
    </row>
    <row r="4770" spans="15:38" x14ac:dyDescent="0.25">
      <c r="O4770" s="25"/>
      <c r="P4770" s="25"/>
      <c r="AK4770" s="27"/>
      <c r="AL4770" s="28"/>
    </row>
    <row r="4771" spans="15:38" x14ac:dyDescent="0.25">
      <c r="O4771" s="25"/>
      <c r="P4771" s="25"/>
      <c r="AK4771" s="27"/>
      <c r="AL4771" s="28"/>
    </row>
    <row r="4772" spans="15:38" x14ac:dyDescent="0.25">
      <c r="O4772" s="25"/>
      <c r="P4772" s="25"/>
      <c r="AK4772" s="27"/>
      <c r="AL4772" s="28"/>
    </row>
    <row r="4773" spans="15:38" x14ac:dyDescent="0.25">
      <c r="O4773" s="25"/>
      <c r="P4773" s="25"/>
      <c r="AK4773" s="27"/>
      <c r="AL4773" s="28"/>
    </row>
    <row r="4774" spans="15:38" x14ac:dyDescent="0.25">
      <c r="O4774" s="25"/>
      <c r="P4774" s="25"/>
      <c r="AK4774" s="27"/>
      <c r="AL4774" s="28"/>
    </row>
    <row r="4775" spans="15:38" x14ac:dyDescent="0.25">
      <c r="O4775" s="25"/>
      <c r="P4775" s="25"/>
      <c r="AK4775" s="27"/>
      <c r="AL4775" s="28"/>
    </row>
    <row r="4776" spans="15:38" x14ac:dyDescent="0.25">
      <c r="O4776" s="25"/>
      <c r="P4776" s="25"/>
      <c r="AK4776" s="27"/>
      <c r="AL4776" s="28"/>
    </row>
    <row r="4777" spans="15:38" x14ac:dyDescent="0.25">
      <c r="O4777" s="25"/>
      <c r="P4777" s="25"/>
      <c r="AK4777" s="27"/>
      <c r="AL4777" s="28"/>
    </row>
    <row r="4778" spans="15:38" x14ac:dyDescent="0.25">
      <c r="O4778" s="25"/>
      <c r="P4778" s="25"/>
      <c r="AK4778" s="27"/>
      <c r="AL4778" s="28"/>
    </row>
    <row r="4779" spans="15:38" x14ac:dyDescent="0.25">
      <c r="O4779" s="25"/>
      <c r="P4779" s="25"/>
      <c r="AK4779" s="27"/>
      <c r="AL4779" s="28"/>
    </row>
    <row r="4780" spans="15:38" x14ac:dyDescent="0.25">
      <c r="O4780" s="25"/>
      <c r="P4780" s="25"/>
      <c r="AK4780" s="27"/>
      <c r="AL4780" s="28"/>
    </row>
    <row r="4781" spans="15:38" x14ac:dyDescent="0.25">
      <c r="O4781" s="25"/>
      <c r="P4781" s="25"/>
      <c r="AK4781" s="27"/>
      <c r="AL4781" s="28"/>
    </row>
    <row r="4782" spans="15:38" x14ac:dyDescent="0.25">
      <c r="O4782" s="25"/>
      <c r="P4782" s="25"/>
      <c r="AK4782" s="27"/>
      <c r="AL4782" s="28"/>
    </row>
    <row r="4783" spans="15:38" x14ac:dyDescent="0.25">
      <c r="O4783" s="25"/>
      <c r="P4783" s="25"/>
      <c r="AK4783" s="27"/>
      <c r="AL4783" s="28"/>
    </row>
    <row r="4784" spans="15:38" x14ac:dyDescent="0.25">
      <c r="O4784" s="25"/>
      <c r="P4784" s="25"/>
      <c r="AK4784" s="27"/>
      <c r="AL4784" s="28"/>
    </row>
    <row r="4785" spans="15:38" x14ac:dyDescent="0.25">
      <c r="O4785" s="25"/>
      <c r="P4785" s="25"/>
      <c r="AK4785" s="27"/>
      <c r="AL4785" s="28"/>
    </row>
    <row r="4786" spans="15:38" x14ac:dyDescent="0.25">
      <c r="O4786" s="25"/>
      <c r="P4786" s="25"/>
      <c r="AK4786" s="27"/>
      <c r="AL4786" s="28"/>
    </row>
    <row r="4787" spans="15:38" x14ac:dyDescent="0.25">
      <c r="O4787" s="25"/>
      <c r="P4787" s="25"/>
      <c r="AK4787" s="27"/>
      <c r="AL4787" s="28"/>
    </row>
    <row r="4788" spans="15:38" x14ac:dyDescent="0.25">
      <c r="O4788" s="25"/>
      <c r="P4788" s="25"/>
      <c r="AK4788" s="27"/>
      <c r="AL4788" s="28"/>
    </row>
    <row r="4789" spans="15:38" x14ac:dyDescent="0.25">
      <c r="O4789" s="25"/>
      <c r="P4789" s="25"/>
      <c r="AK4789" s="27"/>
      <c r="AL4789" s="28"/>
    </row>
    <row r="4790" spans="15:38" x14ac:dyDescent="0.25">
      <c r="O4790" s="25"/>
      <c r="P4790" s="25"/>
      <c r="AK4790" s="27"/>
      <c r="AL4790" s="28"/>
    </row>
    <row r="4791" spans="15:38" x14ac:dyDescent="0.25">
      <c r="O4791" s="25"/>
      <c r="P4791" s="25"/>
      <c r="AK4791" s="27"/>
      <c r="AL4791" s="28"/>
    </row>
    <row r="4792" spans="15:38" x14ac:dyDescent="0.25">
      <c r="O4792" s="25"/>
      <c r="P4792" s="25"/>
      <c r="AK4792" s="27"/>
      <c r="AL4792" s="28"/>
    </row>
    <row r="4793" spans="15:38" x14ac:dyDescent="0.25">
      <c r="O4793" s="25"/>
      <c r="P4793" s="25"/>
      <c r="AK4793" s="27"/>
      <c r="AL4793" s="28"/>
    </row>
    <row r="4794" spans="15:38" x14ac:dyDescent="0.25">
      <c r="O4794" s="25"/>
      <c r="P4794" s="25"/>
      <c r="AK4794" s="27"/>
      <c r="AL4794" s="28"/>
    </row>
    <row r="4795" spans="15:38" x14ac:dyDescent="0.25">
      <c r="O4795" s="25"/>
      <c r="P4795" s="25"/>
      <c r="AK4795" s="27"/>
      <c r="AL4795" s="28"/>
    </row>
    <row r="4796" spans="15:38" x14ac:dyDescent="0.25">
      <c r="O4796" s="25"/>
      <c r="P4796" s="25"/>
      <c r="AK4796" s="27"/>
      <c r="AL4796" s="28"/>
    </row>
    <row r="4797" spans="15:38" x14ac:dyDescent="0.25">
      <c r="O4797" s="25"/>
      <c r="P4797" s="25"/>
      <c r="AK4797" s="27"/>
      <c r="AL4797" s="28"/>
    </row>
    <row r="4798" spans="15:38" x14ac:dyDescent="0.25">
      <c r="O4798" s="25"/>
      <c r="P4798" s="25"/>
      <c r="AK4798" s="27"/>
      <c r="AL4798" s="28"/>
    </row>
    <row r="4799" spans="15:38" x14ac:dyDescent="0.25">
      <c r="O4799" s="25"/>
      <c r="P4799" s="25"/>
      <c r="AK4799" s="27"/>
      <c r="AL4799" s="28"/>
    </row>
    <row r="4800" spans="15:38" x14ac:dyDescent="0.25">
      <c r="O4800" s="25"/>
      <c r="P4800" s="25"/>
      <c r="AK4800" s="27"/>
      <c r="AL4800" s="28"/>
    </row>
    <row r="4801" spans="15:38" x14ac:dyDescent="0.25">
      <c r="O4801" s="25"/>
      <c r="P4801" s="25"/>
      <c r="AK4801" s="27"/>
      <c r="AL4801" s="28"/>
    </row>
    <row r="4802" spans="15:38" x14ac:dyDescent="0.25">
      <c r="O4802" s="25"/>
      <c r="P4802" s="25"/>
      <c r="AK4802" s="27"/>
      <c r="AL4802" s="28"/>
    </row>
    <row r="4803" spans="15:38" x14ac:dyDescent="0.25">
      <c r="O4803" s="25"/>
      <c r="P4803" s="25"/>
      <c r="AK4803" s="27"/>
      <c r="AL4803" s="28"/>
    </row>
    <row r="4804" spans="15:38" x14ac:dyDescent="0.25">
      <c r="O4804" s="25"/>
      <c r="P4804" s="25"/>
      <c r="AK4804" s="27"/>
      <c r="AL4804" s="28"/>
    </row>
    <row r="4805" spans="15:38" x14ac:dyDescent="0.25">
      <c r="O4805" s="25"/>
      <c r="P4805" s="25"/>
      <c r="AK4805" s="27"/>
      <c r="AL4805" s="28"/>
    </row>
    <row r="4806" spans="15:38" x14ac:dyDescent="0.25">
      <c r="O4806" s="25"/>
      <c r="P4806" s="25"/>
      <c r="AK4806" s="27"/>
      <c r="AL4806" s="28"/>
    </row>
    <row r="4807" spans="15:38" x14ac:dyDescent="0.25">
      <c r="O4807" s="25"/>
      <c r="P4807" s="25"/>
      <c r="AK4807" s="27"/>
      <c r="AL4807" s="28"/>
    </row>
    <row r="4808" spans="15:38" x14ac:dyDescent="0.25">
      <c r="O4808" s="25"/>
      <c r="P4808" s="25"/>
      <c r="AK4808" s="27"/>
      <c r="AL4808" s="28"/>
    </row>
    <row r="4809" spans="15:38" x14ac:dyDescent="0.25">
      <c r="O4809" s="25"/>
      <c r="P4809" s="25"/>
      <c r="AK4809" s="27"/>
      <c r="AL4809" s="28"/>
    </row>
    <row r="4810" spans="15:38" x14ac:dyDescent="0.25">
      <c r="O4810" s="25"/>
      <c r="P4810" s="25"/>
      <c r="AK4810" s="27"/>
      <c r="AL4810" s="28"/>
    </row>
    <row r="4811" spans="15:38" x14ac:dyDescent="0.25">
      <c r="O4811" s="25"/>
      <c r="P4811" s="25"/>
      <c r="AK4811" s="27"/>
      <c r="AL4811" s="28"/>
    </row>
    <row r="4812" spans="15:38" x14ac:dyDescent="0.25">
      <c r="O4812" s="25"/>
      <c r="P4812" s="25"/>
      <c r="AK4812" s="27"/>
      <c r="AL4812" s="28"/>
    </row>
    <row r="4813" spans="15:38" x14ac:dyDescent="0.25">
      <c r="O4813" s="25"/>
      <c r="P4813" s="25"/>
      <c r="AK4813" s="27"/>
      <c r="AL4813" s="28"/>
    </row>
    <row r="4814" spans="15:38" x14ac:dyDescent="0.25">
      <c r="O4814" s="25"/>
      <c r="P4814" s="25"/>
      <c r="AK4814" s="27"/>
      <c r="AL4814" s="28"/>
    </row>
    <row r="4815" spans="15:38" x14ac:dyDescent="0.25">
      <c r="O4815" s="25"/>
      <c r="P4815" s="25"/>
      <c r="AK4815" s="27"/>
      <c r="AL4815" s="28"/>
    </row>
    <row r="4816" spans="15:38" x14ac:dyDescent="0.25">
      <c r="O4816" s="25"/>
      <c r="P4816" s="25"/>
      <c r="AK4816" s="27"/>
      <c r="AL4816" s="28"/>
    </row>
    <row r="4817" spans="15:38" x14ac:dyDescent="0.25">
      <c r="O4817" s="25"/>
      <c r="P4817" s="25"/>
      <c r="AK4817" s="27"/>
      <c r="AL4817" s="28"/>
    </row>
    <row r="4818" spans="15:38" x14ac:dyDescent="0.25">
      <c r="O4818" s="25"/>
      <c r="P4818" s="25"/>
      <c r="AK4818" s="27"/>
      <c r="AL4818" s="28"/>
    </row>
    <row r="4819" spans="15:38" x14ac:dyDescent="0.25">
      <c r="O4819" s="25"/>
      <c r="P4819" s="25"/>
      <c r="AK4819" s="27"/>
      <c r="AL4819" s="28"/>
    </row>
    <row r="4820" spans="15:38" x14ac:dyDescent="0.25">
      <c r="O4820" s="25"/>
      <c r="P4820" s="25"/>
      <c r="AK4820" s="27"/>
      <c r="AL4820" s="28"/>
    </row>
    <row r="4821" spans="15:38" x14ac:dyDescent="0.25">
      <c r="O4821" s="25"/>
      <c r="P4821" s="25"/>
      <c r="AK4821" s="27"/>
      <c r="AL4821" s="28"/>
    </row>
    <row r="4822" spans="15:38" x14ac:dyDescent="0.25">
      <c r="O4822" s="25"/>
      <c r="P4822" s="25"/>
      <c r="AK4822" s="27"/>
      <c r="AL4822" s="28"/>
    </row>
    <row r="4823" spans="15:38" x14ac:dyDescent="0.25">
      <c r="O4823" s="25"/>
      <c r="P4823" s="25"/>
      <c r="AK4823" s="27"/>
      <c r="AL4823" s="28"/>
    </row>
    <row r="4824" spans="15:38" x14ac:dyDescent="0.25">
      <c r="O4824" s="25"/>
      <c r="P4824" s="25"/>
      <c r="AK4824" s="27"/>
      <c r="AL4824" s="28"/>
    </row>
    <row r="4825" spans="15:38" x14ac:dyDescent="0.25">
      <c r="O4825" s="25"/>
      <c r="P4825" s="25"/>
      <c r="AK4825" s="27"/>
      <c r="AL4825" s="28"/>
    </row>
    <row r="4826" spans="15:38" x14ac:dyDescent="0.25">
      <c r="O4826" s="25"/>
      <c r="P4826" s="25"/>
      <c r="AK4826" s="27"/>
      <c r="AL4826" s="28"/>
    </row>
    <row r="4827" spans="15:38" x14ac:dyDescent="0.25">
      <c r="O4827" s="25"/>
      <c r="P4827" s="25"/>
      <c r="AK4827" s="27"/>
      <c r="AL4827" s="28"/>
    </row>
    <row r="4828" spans="15:38" x14ac:dyDescent="0.25">
      <c r="O4828" s="25"/>
      <c r="P4828" s="25"/>
      <c r="AK4828" s="27"/>
      <c r="AL4828" s="28"/>
    </row>
    <row r="4829" spans="15:38" x14ac:dyDescent="0.25">
      <c r="O4829" s="25"/>
      <c r="P4829" s="25"/>
      <c r="AK4829" s="27"/>
      <c r="AL4829" s="28"/>
    </row>
    <row r="4830" spans="15:38" x14ac:dyDescent="0.25">
      <c r="O4830" s="25"/>
      <c r="P4830" s="25"/>
      <c r="AK4830" s="27"/>
      <c r="AL4830" s="28"/>
    </row>
    <row r="4831" spans="15:38" x14ac:dyDescent="0.25">
      <c r="O4831" s="25"/>
      <c r="P4831" s="25"/>
      <c r="AK4831" s="27"/>
      <c r="AL4831" s="28"/>
    </row>
    <row r="4832" spans="15:38" x14ac:dyDescent="0.25">
      <c r="O4832" s="25"/>
      <c r="P4832" s="25"/>
      <c r="AK4832" s="27"/>
      <c r="AL4832" s="28"/>
    </row>
    <row r="4833" spans="15:38" x14ac:dyDescent="0.25">
      <c r="O4833" s="25"/>
      <c r="P4833" s="25"/>
      <c r="AK4833" s="27"/>
      <c r="AL4833" s="28"/>
    </row>
    <row r="4834" spans="15:38" x14ac:dyDescent="0.25">
      <c r="O4834" s="25"/>
      <c r="P4834" s="25"/>
      <c r="AK4834" s="27"/>
      <c r="AL4834" s="28"/>
    </row>
    <row r="4835" spans="15:38" x14ac:dyDescent="0.25">
      <c r="O4835" s="25"/>
      <c r="P4835" s="25"/>
      <c r="AK4835" s="27"/>
      <c r="AL4835" s="28"/>
    </row>
    <row r="4836" spans="15:38" x14ac:dyDescent="0.25">
      <c r="O4836" s="25"/>
      <c r="P4836" s="25"/>
      <c r="AK4836" s="27"/>
      <c r="AL4836" s="28"/>
    </row>
    <row r="4837" spans="15:38" x14ac:dyDescent="0.25">
      <c r="O4837" s="25"/>
      <c r="P4837" s="25"/>
      <c r="AK4837" s="27"/>
      <c r="AL4837" s="28"/>
    </row>
    <row r="4838" spans="15:38" x14ac:dyDescent="0.25">
      <c r="O4838" s="25"/>
      <c r="P4838" s="25"/>
      <c r="AK4838" s="27"/>
      <c r="AL4838" s="28"/>
    </row>
    <row r="4839" spans="15:38" x14ac:dyDescent="0.25">
      <c r="O4839" s="25"/>
      <c r="P4839" s="25"/>
      <c r="AK4839" s="27"/>
      <c r="AL4839" s="28"/>
    </row>
    <row r="4840" spans="15:38" x14ac:dyDescent="0.25">
      <c r="O4840" s="25"/>
      <c r="P4840" s="25"/>
      <c r="AK4840" s="27"/>
      <c r="AL4840" s="28"/>
    </row>
    <row r="4841" spans="15:38" x14ac:dyDescent="0.25">
      <c r="O4841" s="25"/>
      <c r="P4841" s="25"/>
      <c r="AK4841" s="27"/>
      <c r="AL4841" s="28"/>
    </row>
    <row r="4842" spans="15:38" x14ac:dyDescent="0.25">
      <c r="O4842" s="25"/>
      <c r="P4842" s="25"/>
      <c r="AK4842" s="27"/>
      <c r="AL4842" s="28"/>
    </row>
    <row r="4843" spans="15:38" x14ac:dyDescent="0.25">
      <c r="O4843" s="25"/>
      <c r="P4843" s="25"/>
      <c r="AK4843" s="27"/>
      <c r="AL4843" s="28"/>
    </row>
    <row r="4844" spans="15:38" x14ac:dyDescent="0.25">
      <c r="O4844" s="25"/>
      <c r="P4844" s="25"/>
      <c r="AK4844" s="27"/>
      <c r="AL4844" s="28"/>
    </row>
    <row r="4845" spans="15:38" x14ac:dyDescent="0.25">
      <c r="O4845" s="25"/>
      <c r="P4845" s="25"/>
      <c r="AK4845" s="27"/>
      <c r="AL4845" s="28"/>
    </row>
    <row r="4846" spans="15:38" x14ac:dyDescent="0.25">
      <c r="O4846" s="25"/>
      <c r="P4846" s="25"/>
      <c r="AK4846" s="27"/>
      <c r="AL4846" s="28"/>
    </row>
    <row r="4847" spans="15:38" x14ac:dyDescent="0.25">
      <c r="O4847" s="25"/>
      <c r="P4847" s="25"/>
      <c r="AK4847" s="27"/>
      <c r="AL4847" s="28"/>
    </row>
    <row r="4848" spans="15:38" x14ac:dyDescent="0.25">
      <c r="O4848" s="25"/>
      <c r="P4848" s="25"/>
      <c r="AK4848" s="27"/>
      <c r="AL4848" s="28"/>
    </row>
    <row r="4849" spans="15:38" x14ac:dyDescent="0.25">
      <c r="O4849" s="25"/>
      <c r="P4849" s="25"/>
      <c r="AK4849" s="27"/>
      <c r="AL4849" s="28"/>
    </row>
    <row r="4850" spans="15:38" x14ac:dyDescent="0.25">
      <c r="O4850" s="25"/>
      <c r="P4850" s="25"/>
      <c r="AK4850" s="27"/>
      <c r="AL4850" s="28"/>
    </row>
    <row r="4851" spans="15:38" x14ac:dyDescent="0.25">
      <c r="O4851" s="25"/>
      <c r="P4851" s="25"/>
      <c r="AK4851" s="27"/>
      <c r="AL4851" s="28"/>
    </row>
    <row r="4852" spans="15:38" x14ac:dyDescent="0.25">
      <c r="O4852" s="25"/>
      <c r="P4852" s="25"/>
      <c r="AK4852" s="27"/>
      <c r="AL4852" s="28"/>
    </row>
    <row r="4853" spans="15:38" x14ac:dyDescent="0.25">
      <c r="O4853" s="25"/>
      <c r="P4853" s="25"/>
      <c r="AK4853" s="27"/>
      <c r="AL4853" s="28"/>
    </row>
    <row r="4854" spans="15:38" x14ac:dyDescent="0.25">
      <c r="O4854" s="25"/>
      <c r="P4854" s="25"/>
      <c r="AK4854" s="27"/>
      <c r="AL4854" s="28"/>
    </row>
    <row r="4855" spans="15:38" x14ac:dyDescent="0.25">
      <c r="O4855" s="25"/>
      <c r="P4855" s="25"/>
      <c r="AK4855" s="27"/>
      <c r="AL4855" s="28"/>
    </row>
    <row r="4856" spans="15:38" x14ac:dyDescent="0.25">
      <c r="O4856" s="25"/>
      <c r="P4856" s="25"/>
      <c r="AK4856" s="27"/>
      <c r="AL4856" s="28"/>
    </row>
    <row r="4857" spans="15:38" x14ac:dyDescent="0.25">
      <c r="O4857" s="25"/>
      <c r="P4857" s="25"/>
      <c r="AK4857" s="27"/>
      <c r="AL4857" s="28"/>
    </row>
    <row r="4858" spans="15:38" x14ac:dyDescent="0.25">
      <c r="O4858" s="25"/>
      <c r="P4858" s="25"/>
      <c r="AK4858" s="27"/>
      <c r="AL4858" s="28"/>
    </row>
    <row r="4859" spans="15:38" x14ac:dyDescent="0.25">
      <c r="O4859" s="25"/>
      <c r="P4859" s="25"/>
      <c r="AK4859" s="27"/>
      <c r="AL4859" s="28"/>
    </row>
    <row r="4860" spans="15:38" x14ac:dyDescent="0.25">
      <c r="O4860" s="25"/>
      <c r="P4860" s="25"/>
      <c r="AK4860" s="27"/>
      <c r="AL4860" s="28"/>
    </row>
    <row r="4861" spans="15:38" x14ac:dyDescent="0.25">
      <c r="O4861" s="25"/>
      <c r="P4861" s="25"/>
      <c r="AK4861" s="27"/>
      <c r="AL4861" s="28"/>
    </row>
    <row r="4862" spans="15:38" x14ac:dyDescent="0.25">
      <c r="O4862" s="25"/>
      <c r="P4862" s="25"/>
      <c r="AK4862" s="27"/>
      <c r="AL4862" s="28"/>
    </row>
    <row r="4863" spans="15:38" x14ac:dyDescent="0.25">
      <c r="O4863" s="25"/>
      <c r="P4863" s="25"/>
      <c r="AK4863" s="27"/>
      <c r="AL4863" s="28"/>
    </row>
    <row r="4864" spans="15:38" x14ac:dyDescent="0.25">
      <c r="O4864" s="25"/>
      <c r="P4864" s="25"/>
      <c r="AK4864" s="27"/>
      <c r="AL4864" s="28"/>
    </row>
    <row r="4865" spans="15:38" x14ac:dyDescent="0.25">
      <c r="O4865" s="25"/>
      <c r="P4865" s="25"/>
      <c r="AK4865" s="27"/>
      <c r="AL4865" s="28"/>
    </row>
    <row r="4866" spans="15:38" x14ac:dyDescent="0.25">
      <c r="O4866" s="25"/>
      <c r="P4866" s="25"/>
      <c r="AK4866" s="27"/>
      <c r="AL4866" s="28"/>
    </row>
    <row r="4867" spans="15:38" x14ac:dyDescent="0.25">
      <c r="O4867" s="25"/>
      <c r="P4867" s="25"/>
      <c r="AK4867" s="27"/>
      <c r="AL4867" s="28"/>
    </row>
    <row r="4868" spans="15:38" x14ac:dyDescent="0.25">
      <c r="O4868" s="25"/>
      <c r="P4868" s="25"/>
      <c r="AK4868" s="27"/>
      <c r="AL4868" s="28"/>
    </row>
    <row r="4869" spans="15:38" x14ac:dyDescent="0.25">
      <c r="O4869" s="25"/>
      <c r="P4869" s="25"/>
      <c r="AK4869" s="27"/>
      <c r="AL4869" s="28"/>
    </row>
    <row r="4870" spans="15:38" x14ac:dyDescent="0.25">
      <c r="O4870" s="25"/>
      <c r="P4870" s="25"/>
      <c r="AK4870" s="27"/>
      <c r="AL4870" s="28"/>
    </row>
    <row r="4871" spans="15:38" x14ac:dyDescent="0.25">
      <c r="O4871" s="25"/>
      <c r="P4871" s="25"/>
      <c r="AK4871" s="27"/>
      <c r="AL4871" s="28"/>
    </row>
    <row r="4872" spans="15:38" x14ac:dyDescent="0.25">
      <c r="O4872" s="25"/>
      <c r="P4872" s="25"/>
      <c r="AK4872" s="27"/>
      <c r="AL4872" s="28"/>
    </row>
    <row r="4873" spans="15:38" x14ac:dyDescent="0.25">
      <c r="O4873" s="25"/>
      <c r="P4873" s="25"/>
      <c r="AK4873" s="27"/>
      <c r="AL4873" s="28"/>
    </row>
    <row r="4874" spans="15:38" x14ac:dyDescent="0.25">
      <c r="O4874" s="25"/>
      <c r="P4874" s="25"/>
      <c r="AK4874" s="27"/>
      <c r="AL4874" s="28"/>
    </row>
    <row r="4875" spans="15:38" x14ac:dyDescent="0.25">
      <c r="O4875" s="25"/>
      <c r="P4875" s="25"/>
      <c r="AK4875" s="27"/>
      <c r="AL4875" s="28"/>
    </row>
    <row r="4876" spans="15:38" x14ac:dyDescent="0.25">
      <c r="O4876" s="25"/>
      <c r="P4876" s="25"/>
      <c r="AK4876" s="27"/>
      <c r="AL4876" s="28"/>
    </row>
    <row r="4877" spans="15:38" x14ac:dyDescent="0.25">
      <c r="O4877" s="25"/>
      <c r="P4877" s="25"/>
      <c r="AK4877" s="27"/>
      <c r="AL4877" s="28"/>
    </row>
    <row r="4878" spans="15:38" x14ac:dyDescent="0.25">
      <c r="O4878" s="25"/>
      <c r="P4878" s="25"/>
      <c r="AK4878" s="27"/>
      <c r="AL4878" s="28"/>
    </row>
    <row r="4879" spans="15:38" x14ac:dyDescent="0.25">
      <c r="O4879" s="25"/>
      <c r="P4879" s="25"/>
      <c r="AK4879" s="27"/>
      <c r="AL4879" s="28"/>
    </row>
    <row r="4880" spans="15:38" x14ac:dyDescent="0.25">
      <c r="O4880" s="25"/>
      <c r="P4880" s="25"/>
      <c r="AK4880" s="27"/>
      <c r="AL4880" s="28"/>
    </row>
    <row r="4881" spans="15:38" x14ac:dyDescent="0.25">
      <c r="O4881" s="25"/>
      <c r="P4881" s="25"/>
      <c r="AK4881" s="27"/>
      <c r="AL4881" s="28"/>
    </row>
    <row r="4882" spans="15:38" x14ac:dyDescent="0.25">
      <c r="O4882" s="25"/>
      <c r="P4882" s="25"/>
      <c r="AK4882" s="27"/>
      <c r="AL4882" s="28"/>
    </row>
    <row r="4883" spans="15:38" x14ac:dyDescent="0.25">
      <c r="O4883" s="25"/>
      <c r="P4883" s="25"/>
      <c r="AK4883" s="27"/>
      <c r="AL4883" s="28"/>
    </row>
    <row r="4884" spans="15:38" x14ac:dyDescent="0.25">
      <c r="O4884" s="25"/>
      <c r="P4884" s="25"/>
      <c r="AK4884" s="27"/>
      <c r="AL4884" s="28"/>
    </row>
    <row r="4885" spans="15:38" x14ac:dyDescent="0.25">
      <c r="O4885" s="25"/>
      <c r="P4885" s="25"/>
      <c r="AK4885" s="27"/>
      <c r="AL4885" s="28"/>
    </row>
    <row r="4886" spans="15:38" x14ac:dyDescent="0.25">
      <c r="O4886" s="25"/>
      <c r="P4886" s="25"/>
      <c r="AK4886" s="27"/>
      <c r="AL4886" s="28"/>
    </row>
    <row r="4887" spans="15:38" x14ac:dyDescent="0.25">
      <c r="O4887" s="25"/>
      <c r="P4887" s="25"/>
      <c r="AK4887" s="27"/>
      <c r="AL4887" s="28"/>
    </row>
    <row r="4888" spans="15:38" x14ac:dyDescent="0.25">
      <c r="O4888" s="25"/>
      <c r="P4888" s="25"/>
      <c r="AK4888" s="27"/>
      <c r="AL4888" s="28"/>
    </row>
    <row r="4889" spans="15:38" x14ac:dyDescent="0.25">
      <c r="O4889" s="25"/>
      <c r="P4889" s="25"/>
      <c r="AK4889" s="27"/>
      <c r="AL4889" s="28"/>
    </row>
    <row r="4890" spans="15:38" x14ac:dyDescent="0.25">
      <c r="O4890" s="25"/>
      <c r="P4890" s="25"/>
      <c r="AK4890" s="27"/>
      <c r="AL4890" s="28"/>
    </row>
    <row r="4891" spans="15:38" x14ac:dyDescent="0.25">
      <c r="O4891" s="25"/>
      <c r="P4891" s="25"/>
      <c r="AK4891" s="27"/>
      <c r="AL4891" s="28"/>
    </row>
    <row r="4892" spans="15:38" x14ac:dyDescent="0.25">
      <c r="O4892" s="25"/>
      <c r="P4892" s="25"/>
      <c r="AK4892" s="27"/>
      <c r="AL4892" s="28"/>
    </row>
    <row r="4893" spans="15:38" x14ac:dyDescent="0.25">
      <c r="O4893" s="25"/>
      <c r="P4893" s="25"/>
      <c r="AK4893" s="27"/>
      <c r="AL4893" s="28"/>
    </row>
    <row r="4894" spans="15:38" x14ac:dyDescent="0.25">
      <c r="O4894" s="25"/>
      <c r="P4894" s="25"/>
      <c r="AK4894" s="27"/>
      <c r="AL4894" s="28"/>
    </row>
    <row r="4895" spans="15:38" x14ac:dyDescent="0.25">
      <c r="O4895" s="25"/>
      <c r="P4895" s="25"/>
      <c r="AK4895" s="27"/>
      <c r="AL4895" s="28"/>
    </row>
    <row r="4896" spans="15:38" x14ac:dyDescent="0.25">
      <c r="O4896" s="25"/>
      <c r="P4896" s="25"/>
      <c r="AK4896" s="27"/>
      <c r="AL4896" s="28"/>
    </row>
    <row r="4897" spans="15:38" x14ac:dyDescent="0.25">
      <c r="O4897" s="25"/>
      <c r="P4897" s="25"/>
      <c r="AK4897" s="27"/>
      <c r="AL4897" s="28"/>
    </row>
    <row r="4898" spans="15:38" x14ac:dyDescent="0.25">
      <c r="O4898" s="25"/>
      <c r="P4898" s="25"/>
      <c r="AK4898" s="27"/>
      <c r="AL4898" s="28"/>
    </row>
    <row r="4899" spans="15:38" x14ac:dyDescent="0.25">
      <c r="O4899" s="25"/>
      <c r="P4899" s="25"/>
      <c r="AK4899" s="27"/>
      <c r="AL4899" s="28"/>
    </row>
    <row r="4900" spans="15:38" x14ac:dyDescent="0.25">
      <c r="O4900" s="25"/>
      <c r="P4900" s="25"/>
      <c r="AK4900" s="27"/>
      <c r="AL4900" s="28"/>
    </row>
    <row r="4901" spans="15:38" x14ac:dyDescent="0.25">
      <c r="O4901" s="25"/>
      <c r="P4901" s="25"/>
      <c r="AK4901" s="27"/>
      <c r="AL4901" s="28"/>
    </row>
    <row r="4902" spans="15:38" x14ac:dyDescent="0.25">
      <c r="O4902" s="25"/>
      <c r="P4902" s="25"/>
      <c r="AK4902" s="27"/>
      <c r="AL4902" s="28"/>
    </row>
    <row r="4903" spans="15:38" x14ac:dyDescent="0.25">
      <c r="O4903" s="25"/>
      <c r="P4903" s="25"/>
      <c r="AK4903" s="27"/>
      <c r="AL4903" s="28"/>
    </row>
    <row r="4904" spans="15:38" x14ac:dyDescent="0.25">
      <c r="O4904" s="25"/>
      <c r="P4904" s="25"/>
      <c r="AK4904" s="27"/>
      <c r="AL4904" s="28"/>
    </row>
    <row r="4905" spans="15:38" x14ac:dyDescent="0.25">
      <c r="O4905" s="25"/>
      <c r="P4905" s="25"/>
      <c r="AK4905" s="27"/>
      <c r="AL4905" s="28"/>
    </row>
    <row r="4906" spans="15:38" x14ac:dyDescent="0.25">
      <c r="O4906" s="25"/>
      <c r="P4906" s="25"/>
      <c r="AK4906" s="27"/>
      <c r="AL4906" s="28"/>
    </row>
    <row r="4907" spans="15:38" x14ac:dyDescent="0.25">
      <c r="O4907" s="25"/>
      <c r="P4907" s="25"/>
      <c r="AK4907" s="27"/>
      <c r="AL4907" s="28"/>
    </row>
    <row r="4908" spans="15:38" x14ac:dyDescent="0.25">
      <c r="O4908" s="25"/>
      <c r="P4908" s="25"/>
      <c r="AK4908" s="27"/>
      <c r="AL4908" s="28"/>
    </row>
    <row r="4909" spans="15:38" x14ac:dyDescent="0.25">
      <c r="O4909" s="25"/>
      <c r="P4909" s="25"/>
      <c r="AK4909" s="27"/>
      <c r="AL4909" s="28"/>
    </row>
    <row r="4910" spans="15:38" x14ac:dyDescent="0.25">
      <c r="O4910" s="25"/>
      <c r="P4910" s="25"/>
      <c r="AK4910" s="27"/>
      <c r="AL4910" s="28"/>
    </row>
    <row r="4911" spans="15:38" x14ac:dyDescent="0.25">
      <c r="O4911" s="25"/>
      <c r="P4911" s="25"/>
      <c r="AK4911" s="27"/>
      <c r="AL4911" s="28"/>
    </row>
    <row r="4912" spans="15:38" x14ac:dyDescent="0.25">
      <c r="O4912" s="25"/>
      <c r="P4912" s="25"/>
      <c r="AK4912" s="27"/>
      <c r="AL4912" s="28"/>
    </row>
    <row r="4913" spans="15:38" x14ac:dyDescent="0.25">
      <c r="O4913" s="25"/>
      <c r="P4913" s="25"/>
      <c r="AK4913" s="27"/>
      <c r="AL4913" s="28"/>
    </row>
    <row r="4914" spans="15:38" x14ac:dyDescent="0.25">
      <c r="O4914" s="25"/>
      <c r="P4914" s="25"/>
      <c r="AK4914" s="27"/>
      <c r="AL4914" s="28"/>
    </row>
    <row r="4915" spans="15:38" x14ac:dyDescent="0.25">
      <c r="O4915" s="25"/>
      <c r="P4915" s="25"/>
      <c r="AK4915" s="27"/>
      <c r="AL4915" s="28"/>
    </row>
    <row r="4916" spans="15:38" x14ac:dyDescent="0.25">
      <c r="O4916" s="25"/>
      <c r="P4916" s="25"/>
      <c r="AK4916" s="27"/>
      <c r="AL4916" s="28"/>
    </row>
    <row r="4917" spans="15:38" x14ac:dyDescent="0.25">
      <c r="O4917" s="25"/>
      <c r="P4917" s="25"/>
      <c r="AK4917" s="27"/>
      <c r="AL4917" s="28"/>
    </row>
    <row r="4918" spans="15:38" x14ac:dyDescent="0.25">
      <c r="O4918" s="25"/>
      <c r="P4918" s="25"/>
      <c r="AK4918" s="27"/>
      <c r="AL4918" s="28"/>
    </row>
    <row r="4919" spans="15:38" x14ac:dyDescent="0.25">
      <c r="O4919" s="25"/>
      <c r="P4919" s="25"/>
      <c r="AK4919" s="27"/>
      <c r="AL4919" s="28"/>
    </row>
    <row r="4920" spans="15:38" x14ac:dyDescent="0.25">
      <c r="O4920" s="25"/>
      <c r="P4920" s="25"/>
      <c r="AK4920" s="27"/>
      <c r="AL4920" s="28"/>
    </row>
    <row r="4921" spans="15:38" x14ac:dyDescent="0.25">
      <c r="O4921" s="25"/>
      <c r="P4921" s="25"/>
      <c r="AK4921" s="27"/>
      <c r="AL4921" s="28"/>
    </row>
    <row r="4922" spans="15:38" x14ac:dyDescent="0.25">
      <c r="O4922" s="25"/>
      <c r="P4922" s="25"/>
      <c r="AK4922" s="27"/>
      <c r="AL4922" s="28"/>
    </row>
    <row r="4923" spans="15:38" x14ac:dyDescent="0.25">
      <c r="O4923" s="25"/>
      <c r="P4923" s="25"/>
      <c r="AK4923" s="27"/>
      <c r="AL4923" s="28"/>
    </row>
    <row r="4924" spans="15:38" x14ac:dyDescent="0.25">
      <c r="O4924" s="25"/>
      <c r="P4924" s="25"/>
      <c r="AK4924" s="27"/>
      <c r="AL4924" s="28"/>
    </row>
    <row r="4925" spans="15:38" x14ac:dyDescent="0.25">
      <c r="O4925" s="25"/>
      <c r="P4925" s="25"/>
      <c r="AK4925" s="27"/>
      <c r="AL4925" s="28"/>
    </row>
    <row r="4926" spans="15:38" x14ac:dyDescent="0.25">
      <c r="O4926" s="25"/>
      <c r="P4926" s="25"/>
      <c r="AK4926" s="27"/>
      <c r="AL4926" s="28"/>
    </row>
    <row r="4927" spans="15:38" x14ac:dyDescent="0.25">
      <c r="O4927" s="25"/>
      <c r="P4927" s="25"/>
      <c r="AK4927" s="27"/>
      <c r="AL4927" s="28"/>
    </row>
    <row r="4928" spans="15:38" x14ac:dyDescent="0.25">
      <c r="O4928" s="25"/>
      <c r="P4928" s="25"/>
      <c r="AK4928" s="27"/>
      <c r="AL4928" s="28"/>
    </row>
    <row r="4929" spans="15:38" x14ac:dyDescent="0.25">
      <c r="O4929" s="25"/>
      <c r="P4929" s="25"/>
      <c r="AK4929" s="27"/>
      <c r="AL4929" s="28"/>
    </row>
    <row r="4930" spans="15:38" x14ac:dyDescent="0.25">
      <c r="O4930" s="25"/>
      <c r="P4930" s="25"/>
      <c r="AK4930" s="27"/>
      <c r="AL4930" s="28"/>
    </row>
    <row r="4931" spans="15:38" x14ac:dyDescent="0.25">
      <c r="O4931" s="25"/>
      <c r="P4931" s="25"/>
      <c r="AK4931" s="27"/>
      <c r="AL4931" s="28"/>
    </row>
    <row r="4932" spans="15:38" x14ac:dyDescent="0.25">
      <c r="O4932" s="25"/>
      <c r="P4932" s="25"/>
      <c r="AK4932" s="27"/>
      <c r="AL4932" s="28"/>
    </row>
    <row r="4933" spans="15:38" x14ac:dyDescent="0.25">
      <c r="O4933" s="25"/>
      <c r="P4933" s="25"/>
      <c r="AK4933" s="27"/>
      <c r="AL4933" s="28"/>
    </row>
    <row r="4934" spans="15:38" x14ac:dyDescent="0.25">
      <c r="O4934" s="25"/>
      <c r="P4934" s="25"/>
      <c r="AK4934" s="27"/>
      <c r="AL4934" s="28"/>
    </row>
    <row r="4935" spans="15:38" x14ac:dyDescent="0.25">
      <c r="O4935" s="25"/>
      <c r="P4935" s="25"/>
      <c r="AK4935" s="27"/>
      <c r="AL4935" s="28"/>
    </row>
    <row r="4936" spans="15:38" x14ac:dyDescent="0.25">
      <c r="O4936" s="25"/>
      <c r="P4936" s="25"/>
      <c r="AK4936" s="27"/>
      <c r="AL4936" s="28"/>
    </row>
    <row r="4937" spans="15:38" x14ac:dyDescent="0.25">
      <c r="O4937" s="25"/>
      <c r="P4937" s="25"/>
      <c r="AK4937" s="27"/>
      <c r="AL4937" s="28"/>
    </row>
    <row r="4938" spans="15:38" x14ac:dyDescent="0.25">
      <c r="O4938" s="25"/>
      <c r="P4938" s="25"/>
      <c r="AK4938" s="27"/>
      <c r="AL4938" s="28"/>
    </row>
    <row r="4939" spans="15:38" x14ac:dyDescent="0.25">
      <c r="O4939" s="25"/>
      <c r="P4939" s="25"/>
      <c r="AK4939" s="27"/>
      <c r="AL4939" s="28"/>
    </row>
    <row r="4940" spans="15:38" x14ac:dyDescent="0.25">
      <c r="O4940" s="25"/>
      <c r="P4940" s="25"/>
      <c r="AK4940" s="27"/>
      <c r="AL4940" s="28"/>
    </row>
    <row r="4941" spans="15:38" x14ac:dyDescent="0.25">
      <c r="O4941" s="25"/>
      <c r="P4941" s="25"/>
      <c r="AK4941" s="27"/>
      <c r="AL4941" s="28"/>
    </row>
    <row r="4942" spans="15:38" x14ac:dyDescent="0.25">
      <c r="O4942" s="25"/>
      <c r="P4942" s="25"/>
      <c r="AK4942" s="27"/>
      <c r="AL4942" s="28"/>
    </row>
    <row r="4943" spans="15:38" x14ac:dyDescent="0.25">
      <c r="O4943" s="25"/>
      <c r="P4943" s="25"/>
      <c r="AK4943" s="27"/>
      <c r="AL4943" s="28"/>
    </row>
    <row r="4944" spans="15:38" x14ac:dyDescent="0.25">
      <c r="O4944" s="25"/>
      <c r="P4944" s="25"/>
      <c r="AK4944" s="27"/>
      <c r="AL4944" s="28"/>
    </row>
    <row r="4945" spans="15:38" x14ac:dyDescent="0.25">
      <c r="O4945" s="25"/>
      <c r="P4945" s="25"/>
      <c r="AK4945" s="27"/>
      <c r="AL4945" s="28"/>
    </row>
    <row r="4946" spans="15:38" x14ac:dyDescent="0.25">
      <c r="O4946" s="25"/>
      <c r="P4946" s="25"/>
      <c r="AK4946" s="27"/>
      <c r="AL4946" s="28"/>
    </row>
    <row r="4947" spans="15:38" x14ac:dyDescent="0.25">
      <c r="O4947" s="25"/>
      <c r="P4947" s="25"/>
      <c r="AK4947" s="27"/>
      <c r="AL4947" s="28"/>
    </row>
    <row r="4948" spans="15:38" x14ac:dyDescent="0.25">
      <c r="O4948" s="25"/>
      <c r="P4948" s="25"/>
      <c r="AK4948" s="27"/>
      <c r="AL4948" s="28"/>
    </row>
    <row r="4949" spans="15:38" x14ac:dyDescent="0.25">
      <c r="O4949" s="25"/>
      <c r="P4949" s="25"/>
      <c r="AK4949" s="27"/>
      <c r="AL4949" s="28"/>
    </row>
    <row r="4950" spans="15:38" x14ac:dyDescent="0.25">
      <c r="O4950" s="25"/>
      <c r="P4950" s="25"/>
      <c r="AK4950" s="27"/>
      <c r="AL4950" s="28"/>
    </row>
    <row r="4951" spans="15:38" x14ac:dyDescent="0.25">
      <c r="O4951" s="25"/>
      <c r="P4951" s="25"/>
      <c r="AK4951" s="27"/>
      <c r="AL4951" s="28"/>
    </row>
    <row r="4952" spans="15:38" x14ac:dyDescent="0.25">
      <c r="O4952" s="25"/>
      <c r="P4952" s="25"/>
      <c r="AK4952" s="27"/>
      <c r="AL4952" s="28"/>
    </row>
    <row r="4953" spans="15:38" x14ac:dyDescent="0.25">
      <c r="O4953" s="25"/>
      <c r="P4953" s="25"/>
      <c r="AK4953" s="27"/>
      <c r="AL4953" s="28"/>
    </row>
    <row r="4954" spans="15:38" x14ac:dyDescent="0.25">
      <c r="O4954" s="25"/>
      <c r="P4954" s="25"/>
      <c r="AK4954" s="27"/>
      <c r="AL4954" s="28"/>
    </row>
    <row r="4955" spans="15:38" x14ac:dyDescent="0.25">
      <c r="O4955" s="25"/>
      <c r="P4955" s="25"/>
      <c r="AK4955" s="27"/>
      <c r="AL4955" s="28"/>
    </row>
    <row r="4956" spans="15:38" x14ac:dyDescent="0.25">
      <c r="O4956" s="25"/>
      <c r="P4956" s="25"/>
      <c r="AK4956" s="27"/>
      <c r="AL4956" s="28"/>
    </row>
    <row r="4957" spans="15:38" x14ac:dyDescent="0.25">
      <c r="O4957" s="25"/>
      <c r="P4957" s="25"/>
      <c r="AK4957" s="27"/>
      <c r="AL4957" s="28"/>
    </row>
    <row r="4958" spans="15:38" x14ac:dyDescent="0.25">
      <c r="O4958" s="25"/>
      <c r="P4958" s="25"/>
      <c r="AK4958" s="27"/>
      <c r="AL4958" s="28"/>
    </row>
    <row r="4959" spans="15:38" x14ac:dyDescent="0.25">
      <c r="O4959" s="25"/>
      <c r="P4959" s="25"/>
      <c r="AK4959" s="27"/>
      <c r="AL4959" s="28"/>
    </row>
    <row r="4960" spans="15:38" x14ac:dyDescent="0.25">
      <c r="O4960" s="25"/>
      <c r="P4960" s="25"/>
      <c r="AK4960" s="27"/>
      <c r="AL4960" s="28"/>
    </row>
    <row r="4961" spans="15:38" x14ac:dyDescent="0.25">
      <c r="O4961" s="25"/>
      <c r="P4961" s="25"/>
      <c r="AK4961" s="27"/>
      <c r="AL4961" s="28"/>
    </row>
    <row r="4962" spans="15:38" x14ac:dyDescent="0.25">
      <c r="O4962" s="25"/>
      <c r="P4962" s="25"/>
      <c r="AK4962" s="27"/>
      <c r="AL4962" s="28"/>
    </row>
    <row r="4963" spans="15:38" x14ac:dyDescent="0.25">
      <c r="O4963" s="25"/>
      <c r="P4963" s="25"/>
      <c r="AK4963" s="27"/>
      <c r="AL4963" s="28"/>
    </row>
    <row r="4964" spans="15:38" x14ac:dyDescent="0.25">
      <c r="O4964" s="25"/>
      <c r="P4964" s="25"/>
      <c r="AK4964" s="27"/>
      <c r="AL4964" s="28"/>
    </row>
    <row r="4965" spans="15:38" x14ac:dyDescent="0.25">
      <c r="O4965" s="25"/>
      <c r="P4965" s="25"/>
      <c r="AK4965" s="27"/>
      <c r="AL4965" s="28"/>
    </row>
    <row r="4966" spans="15:38" x14ac:dyDescent="0.25">
      <c r="O4966" s="25"/>
      <c r="P4966" s="25"/>
      <c r="AK4966" s="27"/>
      <c r="AL4966" s="28"/>
    </row>
    <row r="4967" spans="15:38" x14ac:dyDescent="0.25">
      <c r="O4967" s="25"/>
      <c r="P4967" s="25"/>
      <c r="AK4967" s="27"/>
      <c r="AL4967" s="28"/>
    </row>
    <row r="4968" spans="15:38" x14ac:dyDescent="0.25">
      <c r="O4968" s="25"/>
      <c r="P4968" s="25"/>
      <c r="AK4968" s="27"/>
      <c r="AL4968" s="28"/>
    </row>
    <row r="4969" spans="15:38" x14ac:dyDescent="0.25">
      <c r="O4969" s="25"/>
      <c r="P4969" s="25"/>
      <c r="AK4969" s="27"/>
      <c r="AL4969" s="28"/>
    </row>
    <row r="4970" spans="15:38" x14ac:dyDescent="0.25">
      <c r="O4970" s="25"/>
      <c r="P4970" s="25"/>
      <c r="AK4970" s="27"/>
      <c r="AL4970" s="28"/>
    </row>
    <row r="4971" spans="15:38" x14ac:dyDescent="0.25">
      <c r="O4971" s="25"/>
      <c r="P4971" s="25"/>
      <c r="AK4971" s="27"/>
      <c r="AL4971" s="28"/>
    </row>
    <row r="4972" spans="15:38" x14ac:dyDescent="0.25">
      <c r="O4972" s="25"/>
      <c r="P4972" s="25"/>
      <c r="AK4972" s="27"/>
      <c r="AL4972" s="28"/>
    </row>
    <row r="4973" spans="15:38" x14ac:dyDescent="0.25">
      <c r="O4973" s="25"/>
      <c r="P4973" s="25"/>
      <c r="AK4973" s="27"/>
      <c r="AL4973" s="28"/>
    </row>
    <row r="4974" spans="15:38" x14ac:dyDescent="0.25">
      <c r="O4974" s="25"/>
      <c r="P4974" s="25"/>
      <c r="AK4974" s="27"/>
      <c r="AL4974" s="28"/>
    </row>
    <row r="4975" spans="15:38" x14ac:dyDescent="0.25">
      <c r="O4975" s="25"/>
      <c r="P4975" s="25"/>
      <c r="AK4975" s="27"/>
      <c r="AL4975" s="28"/>
    </row>
    <row r="4976" spans="15:38" x14ac:dyDescent="0.25">
      <c r="O4976" s="25"/>
      <c r="P4976" s="25"/>
      <c r="AK4976" s="27"/>
      <c r="AL4976" s="28"/>
    </row>
    <row r="4977" spans="15:38" x14ac:dyDescent="0.25">
      <c r="O4977" s="25"/>
      <c r="P4977" s="25"/>
      <c r="AK4977" s="27"/>
      <c r="AL4977" s="28"/>
    </row>
    <row r="4978" spans="15:38" x14ac:dyDescent="0.25">
      <c r="O4978" s="25"/>
      <c r="P4978" s="25"/>
      <c r="AK4978" s="27"/>
      <c r="AL4978" s="28"/>
    </row>
    <row r="4979" spans="15:38" x14ac:dyDescent="0.25">
      <c r="O4979" s="25"/>
      <c r="P4979" s="25"/>
      <c r="AK4979" s="27"/>
      <c r="AL4979" s="28"/>
    </row>
    <row r="4980" spans="15:38" x14ac:dyDescent="0.25">
      <c r="O4980" s="25"/>
      <c r="P4980" s="25"/>
      <c r="AK4980" s="27"/>
      <c r="AL4980" s="28"/>
    </row>
    <row r="4981" spans="15:38" x14ac:dyDescent="0.25">
      <c r="O4981" s="25"/>
      <c r="P4981" s="25"/>
      <c r="AK4981" s="27"/>
      <c r="AL4981" s="28"/>
    </row>
    <row r="4982" spans="15:38" x14ac:dyDescent="0.25">
      <c r="O4982" s="25"/>
      <c r="P4982" s="25"/>
      <c r="AK4982" s="27"/>
      <c r="AL4982" s="28"/>
    </row>
    <row r="4983" spans="15:38" x14ac:dyDescent="0.25">
      <c r="O4983" s="25"/>
      <c r="P4983" s="25"/>
      <c r="AK4983" s="27"/>
      <c r="AL4983" s="28"/>
    </row>
    <row r="4984" spans="15:38" x14ac:dyDescent="0.25">
      <c r="O4984" s="25"/>
      <c r="P4984" s="25"/>
      <c r="AK4984" s="27"/>
      <c r="AL4984" s="28"/>
    </row>
    <row r="4985" spans="15:38" x14ac:dyDescent="0.25">
      <c r="O4985" s="25"/>
      <c r="P4985" s="25"/>
      <c r="AK4985" s="27"/>
      <c r="AL4985" s="28"/>
    </row>
    <row r="4986" spans="15:38" x14ac:dyDescent="0.25">
      <c r="O4986" s="25"/>
      <c r="P4986" s="25"/>
      <c r="AK4986" s="27"/>
      <c r="AL4986" s="28"/>
    </row>
    <row r="4987" spans="15:38" x14ac:dyDescent="0.25">
      <c r="O4987" s="25"/>
      <c r="P4987" s="25"/>
      <c r="AK4987" s="27"/>
      <c r="AL4987" s="28"/>
    </row>
    <row r="4988" spans="15:38" x14ac:dyDescent="0.25">
      <c r="O4988" s="25"/>
      <c r="P4988" s="25"/>
      <c r="AK4988" s="27"/>
      <c r="AL4988" s="28"/>
    </row>
    <row r="4989" spans="15:38" x14ac:dyDescent="0.25">
      <c r="O4989" s="25"/>
      <c r="P4989" s="25"/>
      <c r="AK4989" s="27"/>
      <c r="AL4989" s="28"/>
    </row>
    <row r="4990" spans="15:38" x14ac:dyDescent="0.25">
      <c r="O4990" s="25"/>
      <c r="P4990" s="25"/>
      <c r="AK4990" s="27"/>
      <c r="AL4990" s="28"/>
    </row>
    <row r="4991" spans="15:38" x14ac:dyDescent="0.25">
      <c r="O4991" s="25"/>
      <c r="P4991" s="25"/>
      <c r="AK4991" s="27"/>
      <c r="AL4991" s="28"/>
    </row>
    <row r="4992" spans="15:38" x14ac:dyDescent="0.25">
      <c r="O4992" s="25"/>
      <c r="P4992" s="25"/>
      <c r="AK4992" s="27"/>
      <c r="AL4992" s="28"/>
    </row>
    <row r="4993" spans="15:38" x14ac:dyDescent="0.25">
      <c r="O4993" s="25"/>
      <c r="P4993" s="25"/>
      <c r="AK4993" s="27"/>
      <c r="AL4993" s="28"/>
    </row>
    <row r="4994" spans="15:38" x14ac:dyDescent="0.25">
      <c r="O4994" s="25"/>
      <c r="P4994" s="25"/>
      <c r="AK4994" s="27"/>
      <c r="AL4994" s="28"/>
    </row>
    <row r="4995" spans="15:38" x14ac:dyDescent="0.25">
      <c r="O4995" s="25"/>
      <c r="P4995" s="25"/>
      <c r="AK4995" s="27"/>
      <c r="AL4995" s="28"/>
    </row>
    <row r="4996" spans="15:38" x14ac:dyDescent="0.25">
      <c r="O4996" s="25"/>
      <c r="P4996" s="25"/>
      <c r="AK4996" s="27"/>
      <c r="AL4996" s="28"/>
    </row>
    <row r="4997" spans="15:38" x14ac:dyDescent="0.25">
      <c r="O4997" s="25"/>
      <c r="P4997" s="25"/>
      <c r="AK4997" s="27"/>
      <c r="AL4997" s="28"/>
    </row>
    <row r="4998" spans="15:38" x14ac:dyDescent="0.25">
      <c r="O4998" s="25"/>
      <c r="P4998" s="25"/>
      <c r="AK4998" s="27"/>
      <c r="AL4998" s="28"/>
    </row>
    <row r="4999" spans="15:38" x14ac:dyDescent="0.25">
      <c r="O4999" s="25"/>
      <c r="P4999" s="25"/>
      <c r="AK4999" s="27"/>
      <c r="AL4999" s="28"/>
    </row>
    <row r="5000" spans="15:38" x14ac:dyDescent="0.25">
      <c r="O5000" s="25"/>
      <c r="P5000" s="25"/>
      <c r="AK5000" s="27"/>
      <c r="AL5000" s="28"/>
    </row>
    <row r="5001" spans="15:38" x14ac:dyDescent="0.25">
      <c r="O5001" s="25"/>
      <c r="P5001" s="25"/>
      <c r="AK5001" s="27"/>
      <c r="AL5001" s="28"/>
    </row>
    <row r="5002" spans="15:38" x14ac:dyDescent="0.25">
      <c r="O5002" s="25"/>
      <c r="P5002" s="25"/>
      <c r="AK5002" s="27"/>
      <c r="AL5002" s="28"/>
    </row>
    <row r="5003" spans="15:38" x14ac:dyDescent="0.25">
      <c r="O5003" s="25"/>
      <c r="P5003" s="25"/>
      <c r="AK5003" s="27"/>
      <c r="AL5003" s="28"/>
    </row>
    <row r="5004" spans="15:38" x14ac:dyDescent="0.25">
      <c r="O5004" s="25"/>
      <c r="P5004" s="25"/>
      <c r="AK5004" s="27"/>
      <c r="AL5004" s="28"/>
    </row>
    <row r="5005" spans="15:38" x14ac:dyDescent="0.25">
      <c r="O5005" s="25"/>
      <c r="P5005" s="25"/>
      <c r="AK5005" s="27"/>
      <c r="AL5005" s="28"/>
    </row>
    <row r="5006" spans="15:38" x14ac:dyDescent="0.25">
      <c r="O5006" s="25"/>
      <c r="P5006" s="25"/>
      <c r="AK5006" s="27"/>
      <c r="AL5006" s="28"/>
    </row>
    <row r="5007" spans="15:38" x14ac:dyDescent="0.25">
      <c r="O5007" s="25"/>
      <c r="P5007" s="25"/>
      <c r="AK5007" s="27"/>
      <c r="AL5007" s="28"/>
    </row>
    <row r="5008" spans="15:38" x14ac:dyDescent="0.25">
      <c r="O5008" s="25"/>
      <c r="P5008" s="25"/>
      <c r="AK5008" s="27"/>
      <c r="AL5008" s="28"/>
    </row>
    <row r="5009" spans="15:38" x14ac:dyDescent="0.25">
      <c r="O5009" s="25"/>
      <c r="P5009" s="25"/>
      <c r="AK5009" s="27"/>
      <c r="AL5009" s="28"/>
    </row>
    <row r="5010" spans="15:38" x14ac:dyDescent="0.25">
      <c r="O5010" s="25"/>
      <c r="P5010" s="25"/>
      <c r="AK5010" s="27"/>
      <c r="AL5010" s="28"/>
    </row>
    <row r="5011" spans="15:38" x14ac:dyDescent="0.25">
      <c r="O5011" s="25"/>
      <c r="P5011" s="25"/>
      <c r="AK5011" s="27"/>
      <c r="AL5011" s="28"/>
    </row>
    <row r="5012" spans="15:38" x14ac:dyDescent="0.25">
      <c r="O5012" s="25"/>
      <c r="P5012" s="25"/>
      <c r="AK5012" s="27"/>
      <c r="AL5012" s="28"/>
    </row>
    <row r="5013" spans="15:38" x14ac:dyDescent="0.25">
      <c r="O5013" s="25"/>
      <c r="P5013" s="25"/>
      <c r="AK5013" s="27"/>
      <c r="AL5013" s="28"/>
    </row>
    <row r="5014" spans="15:38" x14ac:dyDescent="0.25">
      <c r="O5014" s="25"/>
      <c r="P5014" s="25"/>
      <c r="AK5014" s="27"/>
      <c r="AL5014" s="28"/>
    </row>
    <row r="5015" spans="15:38" x14ac:dyDescent="0.25">
      <c r="O5015" s="25"/>
      <c r="P5015" s="25"/>
      <c r="AK5015" s="27"/>
      <c r="AL5015" s="28"/>
    </row>
    <row r="5016" spans="15:38" x14ac:dyDescent="0.25">
      <c r="O5016" s="25"/>
      <c r="P5016" s="25"/>
      <c r="AK5016" s="27"/>
      <c r="AL5016" s="28"/>
    </row>
    <row r="5017" spans="15:38" x14ac:dyDescent="0.25">
      <c r="O5017" s="25"/>
      <c r="P5017" s="25"/>
      <c r="AK5017" s="27"/>
      <c r="AL5017" s="28"/>
    </row>
    <row r="5018" spans="15:38" x14ac:dyDescent="0.25">
      <c r="O5018" s="25"/>
      <c r="P5018" s="25"/>
      <c r="AK5018" s="27"/>
      <c r="AL5018" s="28"/>
    </row>
    <row r="5019" spans="15:38" x14ac:dyDescent="0.25">
      <c r="O5019" s="25"/>
      <c r="P5019" s="25"/>
      <c r="AK5019" s="27"/>
      <c r="AL5019" s="28"/>
    </row>
    <row r="5020" spans="15:38" x14ac:dyDescent="0.25">
      <c r="O5020" s="25"/>
      <c r="P5020" s="25"/>
      <c r="AK5020" s="27"/>
      <c r="AL5020" s="28"/>
    </row>
    <row r="5021" spans="15:38" x14ac:dyDescent="0.25">
      <c r="O5021" s="25"/>
      <c r="P5021" s="25"/>
      <c r="AK5021" s="27"/>
      <c r="AL5021" s="28"/>
    </row>
    <row r="5022" spans="15:38" x14ac:dyDescent="0.25">
      <c r="O5022" s="25"/>
      <c r="P5022" s="25"/>
      <c r="AK5022" s="27"/>
      <c r="AL5022" s="28"/>
    </row>
    <row r="5023" spans="15:38" x14ac:dyDescent="0.25">
      <c r="O5023" s="25"/>
      <c r="P5023" s="25"/>
      <c r="AK5023" s="27"/>
      <c r="AL5023" s="28"/>
    </row>
    <row r="5024" spans="15:38" x14ac:dyDescent="0.25">
      <c r="O5024" s="25"/>
      <c r="P5024" s="25"/>
      <c r="AK5024" s="27"/>
      <c r="AL5024" s="28"/>
    </row>
    <row r="5025" spans="15:38" x14ac:dyDescent="0.25">
      <c r="O5025" s="25"/>
      <c r="P5025" s="25"/>
      <c r="AK5025" s="27"/>
      <c r="AL5025" s="28"/>
    </row>
    <row r="5026" spans="15:38" x14ac:dyDescent="0.25">
      <c r="O5026" s="25"/>
      <c r="P5026" s="25"/>
      <c r="AK5026" s="27"/>
      <c r="AL5026" s="28"/>
    </row>
    <row r="5027" spans="15:38" x14ac:dyDescent="0.25">
      <c r="O5027" s="25"/>
      <c r="P5027" s="25"/>
      <c r="AK5027" s="27"/>
      <c r="AL5027" s="28"/>
    </row>
    <row r="5028" spans="15:38" x14ac:dyDescent="0.25">
      <c r="O5028" s="25"/>
      <c r="P5028" s="25"/>
      <c r="AK5028" s="27"/>
      <c r="AL5028" s="28"/>
    </row>
    <row r="5029" spans="15:38" x14ac:dyDescent="0.25">
      <c r="O5029" s="25"/>
      <c r="P5029" s="25"/>
      <c r="AK5029" s="27"/>
      <c r="AL5029" s="28"/>
    </row>
    <row r="5030" spans="15:38" x14ac:dyDescent="0.25">
      <c r="O5030" s="25"/>
      <c r="P5030" s="25"/>
      <c r="AK5030" s="27"/>
      <c r="AL5030" s="28"/>
    </row>
    <row r="5031" spans="15:38" x14ac:dyDescent="0.25">
      <c r="O5031" s="25"/>
      <c r="P5031" s="25"/>
      <c r="AK5031" s="27"/>
      <c r="AL5031" s="28"/>
    </row>
    <row r="5032" spans="15:38" x14ac:dyDescent="0.25">
      <c r="O5032" s="25"/>
      <c r="P5032" s="25"/>
      <c r="AK5032" s="27"/>
      <c r="AL5032" s="28"/>
    </row>
    <row r="5033" spans="15:38" x14ac:dyDescent="0.25">
      <c r="O5033" s="25"/>
      <c r="P5033" s="25"/>
      <c r="AK5033" s="27"/>
      <c r="AL5033" s="28"/>
    </row>
    <row r="5034" spans="15:38" x14ac:dyDescent="0.25">
      <c r="O5034" s="25"/>
      <c r="P5034" s="25"/>
      <c r="AK5034" s="27"/>
      <c r="AL5034" s="28"/>
    </row>
    <row r="5035" spans="15:38" x14ac:dyDescent="0.25">
      <c r="O5035" s="25"/>
      <c r="P5035" s="25"/>
      <c r="AK5035" s="27"/>
      <c r="AL5035" s="28"/>
    </row>
    <row r="5036" spans="15:38" x14ac:dyDescent="0.25">
      <c r="O5036" s="25"/>
      <c r="P5036" s="25"/>
      <c r="AK5036" s="27"/>
      <c r="AL5036" s="28"/>
    </row>
    <row r="5037" spans="15:38" x14ac:dyDescent="0.25">
      <c r="O5037" s="25"/>
      <c r="P5037" s="25"/>
      <c r="AK5037" s="27"/>
      <c r="AL5037" s="28"/>
    </row>
    <row r="5038" spans="15:38" x14ac:dyDescent="0.25">
      <c r="O5038" s="25"/>
      <c r="P5038" s="25"/>
      <c r="AK5038" s="27"/>
      <c r="AL5038" s="28"/>
    </row>
    <row r="5039" spans="15:38" x14ac:dyDescent="0.25">
      <c r="O5039" s="25"/>
      <c r="P5039" s="25"/>
      <c r="AK5039" s="27"/>
      <c r="AL5039" s="28"/>
    </row>
    <row r="5040" spans="15:38" x14ac:dyDescent="0.25">
      <c r="O5040" s="25"/>
      <c r="P5040" s="25"/>
      <c r="AK5040" s="27"/>
      <c r="AL5040" s="28"/>
    </row>
    <row r="5041" spans="15:38" x14ac:dyDescent="0.25">
      <c r="O5041" s="25"/>
      <c r="P5041" s="25"/>
      <c r="AK5041" s="27"/>
      <c r="AL5041" s="28"/>
    </row>
    <row r="5042" spans="15:38" x14ac:dyDescent="0.25">
      <c r="O5042" s="25"/>
      <c r="P5042" s="25"/>
      <c r="AK5042" s="27"/>
      <c r="AL5042" s="28"/>
    </row>
    <row r="5043" spans="15:38" x14ac:dyDescent="0.25">
      <c r="O5043" s="25"/>
      <c r="P5043" s="25"/>
      <c r="AK5043" s="27"/>
      <c r="AL5043" s="28"/>
    </row>
    <row r="5044" spans="15:38" x14ac:dyDescent="0.25">
      <c r="O5044" s="25"/>
      <c r="P5044" s="25"/>
      <c r="AK5044" s="27"/>
      <c r="AL5044" s="28"/>
    </row>
    <row r="5045" spans="15:38" x14ac:dyDescent="0.25">
      <c r="O5045" s="25"/>
      <c r="P5045" s="25"/>
      <c r="AK5045" s="27"/>
      <c r="AL5045" s="28"/>
    </row>
    <row r="5046" spans="15:38" x14ac:dyDescent="0.25">
      <c r="O5046" s="25"/>
      <c r="P5046" s="25"/>
      <c r="AK5046" s="27"/>
      <c r="AL5046" s="28"/>
    </row>
    <row r="5047" spans="15:38" x14ac:dyDescent="0.25">
      <c r="O5047" s="25"/>
      <c r="P5047" s="25"/>
      <c r="AK5047" s="27"/>
      <c r="AL5047" s="28"/>
    </row>
    <row r="5048" spans="15:38" x14ac:dyDescent="0.25">
      <c r="O5048" s="25"/>
      <c r="P5048" s="25"/>
      <c r="AK5048" s="27"/>
      <c r="AL5048" s="28"/>
    </row>
    <row r="5049" spans="15:38" x14ac:dyDescent="0.25">
      <c r="O5049" s="25"/>
      <c r="P5049" s="25"/>
      <c r="AK5049" s="27"/>
      <c r="AL5049" s="28"/>
    </row>
    <row r="5050" spans="15:38" x14ac:dyDescent="0.25">
      <c r="O5050" s="25"/>
      <c r="P5050" s="25"/>
      <c r="AK5050" s="27"/>
      <c r="AL5050" s="28"/>
    </row>
    <row r="5051" spans="15:38" x14ac:dyDescent="0.25">
      <c r="O5051" s="25"/>
      <c r="P5051" s="25"/>
      <c r="AK5051" s="27"/>
      <c r="AL5051" s="28"/>
    </row>
    <row r="5052" spans="15:38" x14ac:dyDescent="0.25">
      <c r="O5052" s="25"/>
      <c r="P5052" s="25"/>
      <c r="AK5052" s="27"/>
      <c r="AL5052" s="28"/>
    </row>
    <row r="5053" spans="15:38" x14ac:dyDescent="0.25">
      <c r="O5053" s="25"/>
      <c r="P5053" s="25"/>
      <c r="AK5053" s="27"/>
      <c r="AL5053" s="28"/>
    </row>
    <row r="5054" spans="15:38" x14ac:dyDescent="0.25">
      <c r="O5054" s="25"/>
      <c r="P5054" s="25"/>
      <c r="AK5054" s="27"/>
      <c r="AL5054" s="28"/>
    </row>
    <row r="5055" spans="15:38" x14ac:dyDescent="0.25">
      <c r="O5055" s="25"/>
      <c r="P5055" s="25"/>
      <c r="AK5055" s="27"/>
      <c r="AL5055" s="28"/>
    </row>
    <row r="5056" spans="15:38" x14ac:dyDescent="0.25">
      <c r="O5056" s="25"/>
      <c r="P5056" s="25"/>
      <c r="AK5056" s="27"/>
      <c r="AL5056" s="28"/>
    </row>
    <row r="5057" spans="15:38" x14ac:dyDescent="0.25">
      <c r="O5057" s="25"/>
      <c r="P5057" s="25"/>
      <c r="AK5057" s="27"/>
      <c r="AL5057" s="28"/>
    </row>
    <row r="5058" spans="15:38" x14ac:dyDescent="0.25">
      <c r="O5058" s="25"/>
      <c r="P5058" s="25"/>
      <c r="AK5058" s="27"/>
      <c r="AL5058" s="28"/>
    </row>
    <row r="5059" spans="15:38" x14ac:dyDescent="0.25">
      <c r="O5059" s="25"/>
      <c r="P5059" s="25"/>
      <c r="AK5059" s="27"/>
      <c r="AL5059" s="28"/>
    </row>
    <row r="5060" spans="15:38" x14ac:dyDescent="0.25">
      <c r="O5060" s="25"/>
      <c r="P5060" s="25"/>
      <c r="AK5060" s="27"/>
      <c r="AL5060" s="28"/>
    </row>
    <row r="5061" spans="15:38" x14ac:dyDescent="0.25">
      <c r="O5061" s="25"/>
      <c r="P5061" s="25"/>
      <c r="AK5061" s="27"/>
      <c r="AL5061" s="28"/>
    </row>
    <row r="5062" spans="15:38" x14ac:dyDescent="0.25">
      <c r="O5062" s="25"/>
      <c r="P5062" s="25"/>
      <c r="AK5062" s="27"/>
      <c r="AL5062" s="28"/>
    </row>
    <row r="5063" spans="15:38" x14ac:dyDescent="0.25">
      <c r="O5063" s="25"/>
      <c r="P5063" s="25"/>
      <c r="AK5063" s="27"/>
      <c r="AL5063" s="28"/>
    </row>
    <row r="5064" spans="15:38" x14ac:dyDescent="0.25">
      <c r="O5064" s="25"/>
      <c r="P5064" s="25"/>
      <c r="AK5064" s="27"/>
      <c r="AL5064" s="28"/>
    </row>
    <row r="5065" spans="15:38" x14ac:dyDescent="0.25">
      <c r="O5065" s="25"/>
      <c r="P5065" s="25"/>
      <c r="AK5065" s="27"/>
      <c r="AL5065" s="28"/>
    </row>
    <row r="5066" spans="15:38" x14ac:dyDescent="0.25">
      <c r="O5066" s="25"/>
      <c r="P5066" s="25"/>
      <c r="AK5066" s="27"/>
      <c r="AL5066" s="28"/>
    </row>
    <row r="5067" spans="15:38" x14ac:dyDescent="0.25">
      <c r="O5067" s="25"/>
      <c r="P5067" s="25"/>
      <c r="AK5067" s="27"/>
      <c r="AL5067" s="28"/>
    </row>
    <row r="5068" spans="15:38" x14ac:dyDescent="0.25">
      <c r="O5068" s="25"/>
      <c r="P5068" s="25"/>
      <c r="AK5068" s="27"/>
      <c r="AL5068" s="28"/>
    </row>
    <row r="5069" spans="15:38" x14ac:dyDescent="0.25">
      <c r="O5069" s="25"/>
      <c r="P5069" s="25"/>
      <c r="AK5069" s="27"/>
      <c r="AL5069" s="28"/>
    </row>
    <row r="5070" spans="15:38" x14ac:dyDescent="0.25">
      <c r="O5070" s="25"/>
      <c r="P5070" s="25"/>
      <c r="AK5070" s="27"/>
      <c r="AL5070" s="28"/>
    </row>
    <row r="5071" spans="15:38" x14ac:dyDescent="0.25">
      <c r="O5071" s="25"/>
      <c r="P5071" s="25"/>
      <c r="AK5071" s="27"/>
      <c r="AL5071" s="28"/>
    </row>
    <row r="5072" spans="15:38" x14ac:dyDescent="0.25">
      <c r="O5072" s="25"/>
      <c r="P5072" s="25"/>
      <c r="AK5072" s="27"/>
      <c r="AL5072" s="28"/>
    </row>
    <row r="5073" spans="15:38" x14ac:dyDescent="0.25">
      <c r="O5073" s="25"/>
      <c r="P5073" s="25"/>
      <c r="AK5073" s="27"/>
      <c r="AL5073" s="28"/>
    </row>
    <row r="5074" spans="15:38" x14ac:dyDescent="0.25">
      <c r="O5074" s="25"/>
      <c r="P5074" s="25"/>
      <c r="AK5074" s="27"/>
      <c r="AL5074" s="28"/>
    </row>
    <row r="5075" spans="15:38" x14ac:dyDescent="0.25">
      <c r="O5075" s="25"/>
      <c r="P5075" s="25"/>
      <c r="AK5075" s="27"/>
      <c r="AL5075" s="28"/>
    </row>
    <row r="5076" spans="15:38" x14ac:dyDescent="0.25">
      <c r="O5076" s="25"/>
      <c r="P5076" s="25"/>
      <c r="AK5076" s="27"/>
      <c r="AL5076" s="28"/>
    </row>
    <row r="5077" spans="15:38" x14ac:dyDescent="0.25">
      <c r="O5077" s="25"/>
      <c r="P5077" s="25"/>
      <c r="AK5077" s="27"/>
      <c r="AL5077" s="28"/>
    </row>
    <row r="5078" spans="15:38" x14ac:dyDescent="0.25">
      <c r="O5078" s="25"/>
      <c r="P5078" s="25"/>
      <c r="AK5078" s="27"/>
      <c r="AL5078" s="28"/>
    </row>
    <row r="5079" spans="15:38" x14ac:dyDescent="0.25">
      <c r="O5079" s="25"/>
      <c r="P5079" s="25"/>
      <c r="AK5079" s="27"/>
      <c r="AL5079" s="28"/>
    </row>
    <row r="5080" spans="15:38" x14ac:dyDescent="0.25">
      <c r="O5080" s="25"/>
      <c r="P5080" s="25"/>
      <c r="AK5080" s="27"/>
      <c r="AL5080" s="28"/>
    </row>
    <row r="5081" spans="15:38" x14ac:dyDescent="0.25">
      <c r="O5081" s="25"/>
      <c r="P5081" s="25"/>
      <c r="AK5081" s="27"/>
      <c r="AL5081" s="28"/>
    </row>
    <row r="5082" spans="15:38" x14ac:dyDescent="0.25">
      <c r="O5082" s="25"/>
      <c r="P5082" s="25"/>
      <c r="AK5082" s="27"/>
      <c r="AL5082" s="28"/>
    </row>
    <row r="5083" spans="15:38" x14ac:dyDescent="0.25">
      <c r="O5083" s="25"/>
      <c r="P5083" s="25"/>
      <c r="AK5083" s="27"/>
      <c r="AL5083" s="28"/>
    </row>
    <row r="5084" spans="15:38" x14ac:dyDescent="0.25">
      <c r="O5084" s="25"/>
      <c r="P5084" s="25"/>
      <c r="AK5084" s="27"/>
      <c r="AL5084" s="28"/>
    </row>
    <row r="5085" spans="15:38" x14ac:dyDescent="0.25">
      <c r="O5085" s="25"/>
      <c r="P5085" s="25"/>
      <c r="AK5085" s="27"/>
      <c r="AL5085" s="28"/>
    </row>
    <row r="5086" spans="15:38" x14ac:dyDescent="0.25">
      <c r="O5086" s="25"/>
      <c r="P5086" s="25"/>
      <c r="AK5086" s="27"/>
      <c r="AL5086" s="28"/>
    </row>
    <row r="5087" spans="15:38" x14ac:dyDescent="0.25">
      <c r="O5087" s="25"/>
      <c r="P5087" s="25"/>
      <c r="AK5087" s="27"/>
      <c r="AL5087" s="28"/>
    </row>
    <row r="5088" spans="15:38" x14ac:dyDescent="0.25">
      <c r="O5088" s="25"/>
      <c r="P5088" s="25"/>
      <c r="AK5088" s="27"/>
      <c r="AL5088" s="28"/>
    </row>
    <row r="5089" spans="15:38" x14ac:dyDescent="0.25">
      <c r="O5089" s="25"/>
      <c r="P5089" s="25"/>
      <c r="AK5089" s="27"/>
      <c r="AL5089" s="28"/>
    </row>
    <row r="5090" spans="15:38" x14ac:dyDescent="0.25">
      <c r="O5090" s="25"/>
      <c r="P5090" s="25"/>
      <c r="AK5090" s="27"/>
      <c r="AL5090" s="28"/>
    </row>
    <row r="5091" spans="15:38" x14ac:dyDescent="0.25">
      <c r="O5091" s="25"/>
      <c r="P5091" s="25"/>
      <c r="AK5091" s="27"/>
      <c r="AL5091" s="28"/>
    </row>
    <row r="5092" spans="15:38" x14ac:dyDescent="0.25">
      <c r="O5092" s="25"/>
      <c r="P5092" s="25"/>
      <c r="AK5092" s="27"/>
      <c r="AL5092" s="28"/>
    </row>
    <row r="5093" spans="15:38" x14ac:dyDescent="0.25">
      <c r="O5093" s="25"/>
      <c r="P5093" s="25"/>
      <c r="AK5093" s="27"/>
      <c r="AL5093" s="28"/>
    </row>
    <row r="5094" spans="15:38" x14ac:dyDescent="0.25">
      <c r="O5094" s="25"/>
      <c r="P5094" s="25"/>
      <c r="AK5094" s="27"/>
      <c r="AL5094" s="28"/>
    </row>
    <row r="5095" spans="15:38" x14ac:dyDescent="0.25">
      <c r="O5095" s="25"/>
      <c r="P5095" s="25"/>
      <c r="AK5095" s="27"/>
      <c r="AL5095" s="28"/>
    </row>
    <row r="5096" spans="15:38" x14ac:dyDescent="0.25">
      <c r="O5096" s="25"/>
      <c r="P5096" s="25"/>
      <c r="AK5096" s="27"/>
      <c r="AL5096" s="28"/>
    </row>
    <row r="5097" spans="15:38" x14ac:dyDescent="0.25">
      <c r="O5097" s="25"/>
      <c r="P5097" s="25"/>
      <c r="AK5097" s="27"/>
      <c r="AL5097" s="28"/>
    </row>
    <row r="5098" spans="15:38" x14ac:dyDescent="0.25">
      <c r="O5098" s="25"/>
      <c r="P5098" s="25"/>
      <c r="AK5098" s="27"/>
      <c r="AL5098" s="28"/>
    </row>
    <row r="5099" spans="15:38" x14ac:dyDescent="0.25">
      <c r="O5099" s="25"/>
      <c r="P5099" s="25"/>
      <c r="AK5099" s="27"/>
      <c r="AL5099" s="28"/>
    </row>
    <row r="5100" spans="15:38" x14ac:dyDescent="0.25">
      <c r="O5100" s="25"/>
      <c r="P5100" s="25"/>
      <c r="AK5100" s="27"/>
      <c r="AL5100" s="28"/>
    </row>
    <row r="5101" spans="15:38" x14ac:dyDescent="0.25">
      <c r="O5101" s="25"/>
      <c r="P5101" s="25"/>
      <c r="AK5101" s="27"/>
      <c r="AL5101" s="28"/>
    </row>
    <row r="5102" spans="15:38" x14ac:dyDescent="0.25">
      <c r="O5102" s="25"/>
      <c r="P5102" s="25"/>
      <c r="AK5102" s="27"/>
      <c r="AL5102" s="28"/>
    </row>
    <row r="5103" spans="15:38" x14ac:dyDescent="0.25">
      <c r="O5103" s="25"/>
      <c r="P5103" s="25"/>
      <c r="AK5103" s="27"/>
      <c r="AL5103" s="28"/>
    </row>
    <row r="5104" spans="15:38" x14ac:dyDescent="0.25">
      <c r="O5104" s="25"/>
      <c r="P5104" s="25"/>
      <c r="AK5104" s="27"/>
      <c r="AL5104" s="28"/>
    </row>
    <row r="5105" spans="15:38" x14ac:dyDescent="0.25">
      <c r="O5105" s="25"/>
      <c r="P5105" s="25"/>
      <c r="AK5105" s="27"/>
      <c r="AL5105" s="28"/>
    </row>
    <row r="5106" spans="15:38" x14ac:dyDescent="0.25">
      <c r="O5106" s="25"/>
      <c r="P5106" s="25"/>
      <c r="AK5106" s="27"/>
      <c r="AL5106" s="28"/>
    </row>
    <row r="5107" spans="15:38" x14ac:dyDescent="0.25">
      <c r="O5107" s="25"/>
      <c r="P5107" s="25"/>
      <c r="AK5107" s="27"/>
      <c r="AL5107" s="28"/>
    </row>
    <row r="5108" spans="15:38" x14ac:dyDescent="0.25">
      <c r="O5108" s="25"/>
      <c r="P5108" s="25"/>
      <c r="AK5108" s="27"/>
      <c r="AL5108" s="28"/>
    </row>
    <row r="5109" spans="15:38" x14ac:dyDescent="0.25">
      <c r="O5109" s="25"/>
      <c r="P5109" s="25"/>
      <c r="AK5109" s="27"/>
      <c r="AL5109" s="28"/>
    </row>
    <row r="5110" spans="15:38" x14ac:dyDescent="0.25">
      <c r="O5110" s="25"/>
      <c r="P5110" s="25"/>
      <c r="AK5110" s="27"/>
      <c r="AL5110" s="28"/>
    </row>
    <row r="5111" spans="15:38" x14ac:dyDescent="0.25">
      <c r="O5111" s="25"/>
      <c r="P5111" s="25"/>
      <c r="AK5111" s="27"/>
      <c r="AL5111" s="28"/>
    </row>
    <row r="5112" spans="15:38" x14ac:dyDescent="0.25">
      <c r="O5112" s="25"/>
      <c r="P5112" s="25"/>
      <c r="AK5112" s="27"/>
      <c r="AL5112" s="28"/>
    </row>
    <row r="5113" spans="15:38" x14ac:dyDescent="0.25">
      <c r="O5113" s="25"/>
      <c r="P5113" s="25"/>
      <c r="AK5113" s="27"/>
      <c r="AL5113" s="28"/>
    </row>
    <row r="5114" spans="15:38" x14ac:dyDescent="0.25">
      <c r="O5114" s="25"/>
      <c r="P5114" s="25"/>
      <c r="AK5114" s="27"/>
      <c r="AL5114" s="28"/>
    </row>
    <row r="5115" spans="15:38" x14ac:dyDescent="0.25">
      <c r="O5115" s="25"/>
      <c r="P5115" s="25"/>
      <c r="AK5115" s="27"/>
      <c r="AL5115" s="28"/>
    </row>
    <row r="5116" spans="15:38" x14ac:dyDescent="0.25">
      <c r="O5116" s="25"/>
      <c r="P5116" s="25"/>
      <c r="AK5116" s="27"/>
      <c r="AL5116" s="28"/>
    </row>
    <row r="5117" spans="15:38" x14ac:dyDescent="0.25">
      <c r="O5117" s="25"/>
      <c r="P5117" s="25"/>
      <c r="AK5117" s="27"/>
      <c r="AL5117" s="28"/>
    </row>
    <row r="5118" spans="15:38" x14ac:dyDescent="0.25">
      <c r="O5118" s="25"/>
      <c r="P5118" s="25"/>
      <c r="AK5118" s="27"/>
      <c r="AL5118" s="28"/>
    </row>
    <row r="5119" spans="15:38" x14ac:dyDescent="0.25">
      <c r="O5119" s="25"/>
      <c r="P5119" s="25"/>
      <c r="AK5119" s="27"/>
      <c r="AL5119" s="28"/>
    </row>
    <row r="5120" spans="15:38" x14ac:dyDescent="0.25">
      <c r="O5120" s="25"/>
      <c r="P5120" s="25"/>
      <c r="AK5120" s="27"/>
      <c r="AL5120" s="28"/>
    </row>
    <row r="5121" spans="15:38" x14ac:dyDescent="0.25">
      <c r="O5121" s="25"/>
      <c r="P5121" s="25"/>
      <c r="AK5121" s="27"/>
      <c r="AL5121" s="28"/>
    </row>
    <row r="5122" spans="15:38" x14ac:dyDescent="0.25">
      <c r="O5122" s="25"/>
      <c r="P5122" s="25"/>
      <c r="AK5122" s="27"/>
      <c r="AL5122" s="28"/>
    </row>
    <row r="5123" spans="15:38" x14ac:dyDescent="0.25">
      <c r="O5123" s="25"/>
      <c r="P5123" s="25"/>
      <c r="AK5123" s="27"/>
      <c r="AL5123" s="28"/>
    </row>
    <row r="5124" spans="15:38" x14ac:dyDescent="0.25">
      <c r="O5124" s="25"/>
      <c r="P5124" s="25"/>
      <c r="AK5124" s="27"/>
      <c r="AL5124" s="28"/>
    </row>
    <row r="5125" spans="15:38" x14ac:dyDescent="0.25">
      <c r="O5125" s="25"/>
      <c r="P5125" s="25"/>
      <c r="AK5125" s="27"/>
      <c r="AL5125" s="28"/>
    </row>
    <row r="5126" spans="15:38" x14ac:dyDescent="0.25">
      <c r="O5126" s="25"/>
      <c r="P5126" s="25"/>
      <c r="AK5126" s="27"/>
      <c r="AL5126" s="28"/>
    </row>
    <row r="5127" spans="15:38" x14ac:dyDescent="0.25">
      <c r="O5127" s="25"/>
      <c r="P5127" s="25"/>
      <c r="AK5127" s="27"/>
      <c r="AL5127" s="28"/>
    </row>
    <row r="5128" spans="15:38" x14ac:dyDescent="0.25">
      <c r="O5128" s="25"/>
      <c r="P5128" s="25"/>
      <c r="AK5128" s="27"/>
      <c r="AL5128" s="28"/>
    </row>
    <row r="5129" spans="15:38" x14ac:dyDescent="0.25">
      <c r="O5129" s="25"/>
      <c r="P5129" s="25"/>
      <c r="AK5129" s="27"/>
      <c r="AL5129" s="28"/>
    </row>
    <row r="5130" spans="15:38" x14ac:dyDescent="0.25">
      <c r="O5130" s="25"/>
      <c r="P5130" s="25"/>
      <c r="AK5130" s="27"/>
      <c r="AL5130" s="28"/>
    </row>
    <row r="5131" spans="15:38" x14ac:dyDescent="0.25">
      <c r="O5131" s="25"/>
      <c r="P5131" s="25"/>
      <c r="AK5131" s="27"/>
      <c r="AL5131" s="28"/>
    </row>
    <row r="5132" spans="15:38" x14ac:dyDescent="0.25">
      <c r="O5132" s="25"/>
      <c r="P5132" s="25"/>
      <c r="AK5132" s="27"/>
      <c r="AL5132" s="28"/>
    </row>
    <row r="5133" spans="15:38" x14ac:dyDescent="0.25">
      <c r="O5133" s="25"/>
      <c r="P5133" s="25"/>
      <c r="AK5133" s="27"/>
      <c r="AL5133" s="28"/>
    </row>
    <row r="5134" spans="15:38" x14ac:dyDescent="0.25">
      <c r="O5134" s="25"/>
      <c r="P5134" s="25"/>
      <c r="AK5134" s="27"/>
      <c r="AL5134" s="28"/>
    </row>
    <row r="5135" spans="15:38" x14ac:dyDescent="0.25">
      <c r="O5135" s="25"/>
      <c r="P5135" s="25"/>
      <c r="AK5135" s="27"/>
      <c r="AL5135" s="28"/>
    </row>
    <row r="5136" spans="15:38" x14ac:dyDescent="0.25">
      <c r="O5136" s="25"/>
      <c r="P5136" s="25"/>
      <c r="AK5136" s="27"/>
      <c r="AL5136" s="28"/>
    </row>
    <row r="5137" spans="15:38" x14ac:dyDescent="0.25">
      <c r="O5137" s="25"/>
      <c r="P5137" s="25"/>
      <c r="AK5137" s="27"/>
      <c r="AL5137" s="28"/>
    </row>
    <row r="5138" spans="15:38" x14ac:dyDescent="0.25">
      <c r="O5138" s="25"/>
      <c r="P5138" s="25"/>
      <c r="AK5138" s="27"/>
      <c r="AL5138" s="28"/>
    </row>
    <row r="5139" spans="15:38" x14ac:dyDescent="0.25">
      <c r="O5139" s="25"/>
      <c r="P5139" s="25"/>
      <c r="AK5139" s="27"/>
      <c r="AL5139" s="28"/>
    </row>
    <row r="5140" spans="15:38" x14ac:dyDescent="0.25">
      <c r="O5140" s="25"/>
      <c r="P5140" s="25"/>
      <c r="AK5140" s="27"/>
      <c r="AL5140" s="28"/>
    </row>
    <row r="5141" spans="15:38" x14ac:dyDescent="0.25">
      <c r="O5141" s="25"/>
      <c r="P5141" s="25"/>
      <c r="AK5141" s="27"/>
      <c r="AL5141" s="28"/>
    </row>
    <row r="5142" spans="15:38" x14ac:dyDescent="0.25">
      <c r="O5142" s="25"/>
      <c r="P5142" s="25"/>
      <c r="AK5142" s="27"/>
      <c r="AL5142" s="28"/>
    </row>
    <row r="5143" spans="15:38" x14ac:dyDescent="0.25">
      <c r="O5143" s="25"/>
      <c r="P5143" s="25"/>
      <c r="AK5143" s="27"/>
      <c r="AL5143" s="28"/>
    </row>
    <row r="5144" spans="15:38" x14ac:dyDescent="0.25">
      <c r="O5144" s="25"/>
      <c r="P5144" s="25"/>
      <c r="AK5144" s="27"/>
      <c r="AL5144" s="28"/>
    </row>
    <row r="5145" spans="15:38" x14ac:dyDescent="0.25">
      <c r="O5145" s="25"/>
      <c r="P5145" s="25"/>
      <c r="AK5145" s="27"/>
      <c r="AL5145" s="28"/>
    </row>
    <row r="5146" spans="15:38" x14ac:dyDescent="0.25">
      <c r="O5146" s="25"/>
      <c r="P5146" s="25"/>
      <c r="AK5146" s="27"/>
      <c r="AL5146" s="28"/>
    </row>
    <row r="5147" spans="15:38" x14ac:dyDescent="0.25">
      <c r="O5147" s="25"/>
      <c r="P5147" s="25"/>
      <c r="AK5147" s="27"/>
      <c r="AL5147" s="28"/>
    </row>
    <row r="5148" spans="15:38" x14ac:dyDescent="0.25">
      <c r="O5148" s="25"/>
      <c r="P5148" s="25"/>
      <c r="AK5148" s="27"/>
      <c r="AL5148" s="28"/>
    </row>
    <row r="5149" spans="15:38" x14ac:dyDescent="0.25">
      <c r="O5149" s="25"/>
      <c r="P5149" s="25"/>
      <c r="AK5149" s="27"/>
      <c r="AL5149" s="28"/>
    </row>
    <row r="5150" spans="15:38" x14ac:dyDescent="0.25">
      <c r="O5150" s="25"/>
      <c r="P5150" s="25"/>
      <c r="AK5150" s="27"/>
      <c r="AL5150" s="28"/>
    </row>
    <row r="5151" spans="15:38" x14ac:dyDescent="0.25">
      <c r="O5151" s="25"/>
      <c r="P5151" s="25"/>
      <c r="AK5151" s="27"/>
      <c r="AL5151" s="28"/>
    </row>
    <row r="5152" spans="15:38" x14ac:dyDescent="0.25">
      <c r="O5152" s="25"/>
      <c r="P5152" s="25"/>
      <c r="AK5152" s="27"/>
      <c r="AL5152" s="28"/>
    </row>
    <row r="5153" spans="15:38" x14ac:dyDescent="0.25">
      <c r="O5153" s="25"/>
      <c r="P5153" s="25"/>
      <c r="AK5153" s="27"/>
      <c r="AL5153" s="28"/>
    </row>
    <row r="5154" spans="15:38" x14ac:dyDescent="0.25">
      <c r="O5154" s="25"/>
      <c r="P5154" s="25"/>
      <c r="AK5154" s="27"/>
      <c r="AL5154" s="28"/>
    </row>
    <row r="5155" spans="15:38" x14ac:dyDescent="0.25">
      <c r="O5155" s="25"/>
      <c r="P5155" s="25"/>
      <c r="AK5155" s="27"/>
      <c r="AL5155" s="28"/>
    </row>
    <row r="5156" spans="15:38" x14ac:dyDescent="0.25">
      <c r="O5156" s="25"/>
      <c r="P5156" s="25"/>
      <c r="AK5156" s="27"/>
      <c r="AL5156" s="28"/>
    </row>
    <row r="5157" spans="15:38" x14ac:dyDescent="0.25">
      <c r="O5157" s="25"/>
      <c r="P5157" s="25"/>
      <c r="AK5157" s="27"/>
      <c r="AL5157" s="28"/>
    </row>
    <row r="5158" spans="15:38" x14ac:dyDescent="0.25">
      <c r="O5158" s="25"/>
      <c r="P5158" s="25"/>
      <c r="AK5158" s="27"/>
      <c r="AL5158" s="28"/>
    </row>
    <row r="5159" spans="15:38" x14ac:dyDescent="0.25">
      <c r="O5159" s="25"/>
      <c r="P5159" s="25"/>
      <c r="AK5159" s="27"/>
      <c r="AL5159" s="28"/>
    </row>
    <row r="5160" spans="15:38" x14ac:dyDescent="0.25">
      <c r="O5160" s="25"/>
      <c r="P5160" s="25"/>
      <c r="AK5160" s="27"/>
      <c r="AL5160" s="28"/>
    </row>
    <row r="5161" spans="15:38" x14ac:dyDescent="0.25">
      <c r="O5161" s="25"/>
      <c r="P5161" s="25"/>
      <c r="AK5161" s="27"/>
      <c r="AL5161" s="28"/>
    </row>
    <row r="5162" spans="15:38" x14ac:dyDescent="0.25">
      <c r="O5162" s="25"/>
      <c r="P5162" s="25"/>
      <c r="AK5162" s="27"/>
      <c r="AL5162" s="28"/>
    </row>
    <row r="5163" spans="15:38" x14ac:dyDescent="0.25">
      <c r="O5163" s="25"/>
      <c r="P5163" s="25"/>
      <c r="AK5163" s="27"/>
      <c r="AL5163" s="28"/>
    </row>
    <row r="5164" spans="15:38" x14ac:dyDescent="0.25">
      <c r="O5164" s="25"/>
      <c r="P5164" s="25"/>
      <c r="AK5164" s="27"/>
      <c r="AL5164" s="28"/>
    </row>
    <row r="5165" spans="15:38" x14ac:dyDescent="0.25">
      <c r="O5165" s="25"/>
      <c r="P5165" s="25"/>
      <c r="AK5165" s="27"/>
      <c r="AL5165" s="28"/>
    </row>
    <row r="5166" spans="15:38" x14ac:dyDescent="0.25">
      <c r="O5166" s="25"/>
      <c r="P5166" s="25"/>
      <c r="AK5166" s="27"/>
      <c r="AL5166" s="28"/>
    </row>
    <row r="5167" spans="15:38" x14ac:dyDescent="0.25">
      <c r="O5167" s="25"/>
      <c r="P5167" s="25"/>
      <c r="AK5167" s="27"/>
      <c r="AL5167" s="28"/>
    </row>
    <row r="5168" spans="15:38" x14ac:dyDescent="0.25">
      <c r="O5168" s="25"/>
      <c r="P5168" s="25"/>
      <c r="AK5168" s="27"/>
      <c r="AL5168" s="28"/>
    </row>
    <row r="5169" spans="15:38" x14ac:dyDescent="0.25">
      <c r="O5169" s="25"/>
      <c r="P5169" s="25"/>
      <c r="AK5169" s="27"/>
      <c r="AL5169" s="28"/>
    </row>
    <row r="5170" spans="15:38" x14ac:dyDescent="0.25">
      <c r="O5170" s="25"/>
      <c r="P5170" s="25"/>
      <c r="AK5170" s="27"/>
      <c r="AL5170" s="28"/>
    </row>
    <row r="5171" spans="15:38" x14ac:dyDescent="0.25">
      <c r="O5171" s="25"/>
      <c r="P5171" s="25"/>
      <c r="AK5171" s="27"/>
      <c r="AL5171" s="28"/>
    </row>
    <row r="5172" spans="15:38" x14ac:dyDescent="0.25">
      <c r="O5172" s="25"/>
      <c r="P5172" s="25"/>
      <c r="AK5172" s="27"/>
      <c r="AL5172" s="28"/>
    </row>
    <row r="5173" spans="15:38" x14ac:dyDescent="0.25">
      <c r="O5173" s="25"/>
      <c r="P5173" s="25"/>
      <c r="AK5173" s="27"/>
      <c r="AL5173" s="28"/>
    </row>
    <row r="5174" spans="15:38" x14ac:dyDescent="0.25">
      <c r="O5174" s="25"/>
      <c r="P5174" s="25"/>
      <c r="AK5174" s="27"/>
      <c r="AL5174" s="28"/>
    </row>
    <row r="5175" spans="15:38" x14ac:dyDescent="0.25">
      <c r="O5175" s="25"/>
      <c r="P5175" s="25"/>
      <c r="AK5175" s="27"/>
      <c r="AL5175" s="28"/>
    </row>
    <row r="5176" spans="15:38" x14ac:dyDescent="0.25">
      <c r="O5176" s="25"/>
      <c r="P5176" s="25"/>
      <c r="AK5176" s="27"/>
      <c r="AL5176" s="28"/>
    </row>
    <row r="5177" spans="15:38" x14ac:dyDescent="0.25">
      <c r="O5177" s="25"/>
      <c r="P5177" s="25"/>
      <c r="AK5177" s="27"/>
      <c r="AL5177" s="28"/>
    </row>
    <row r="5178" spans="15:38" x14ac:dyDescent="0.25">
      <c r="O5178" s="25"/>
      <c r="P5178" s="25"/>
      <c r="AK5178" s="27"/>
      <c r="AL5178" s="28"/>
    </row>
    <row r="5179" spans="15:38" x14ac:dyDescent="0.25">
      <c r="O5179" s="25"/>
      <c r="P5179" s="25"/>
      <c r="AK5179" s="27"/>
      <c r="AL5179" s="28"/>
    </row>
    <row r="5180" spans="15:38" x14ac:dyDescent="0.25">
      <c r="O5180" s="25"/>
      <c r="P5180" s="25"/>
      <c r="AK5180" s="27"/>
      <c r="AL5180" s="28"/>
    </row>
    <row r="5181" spans="15:38" x14ac:dyDescent="0.25">
      <c r="O5181" s="25"/>
      <c r="P5181" s="25"/>
      <c r="AK5181" s="27"/>
      <c r="AL5181" s="28"/>
    </row>
    <row r="5182" spans="15:38" x14ac:dyDescent="0.25">
      <c r="O5182" s="25"/>
      <c r="P5182" s="25"/>
      <c r="AK5182" s="27"/>
      <c r="AL5182" s="28"/>
    </row>
    <row r="5183" spans="15:38" x14ac:dyDescent="0.25">
      <c r="O5183" s="25"/>
      <c r="P5183" s="25"/>
      <c r="AK5183" s="27"/>
      <c r="AL5183" s="28"/>
    </row>
    <row r="5184" spans="15:38" x14ac:dyDescent="0.25">
      <c r="O5184" s="25"/>
      <c r="P5184" s="25"/>
      <c r="AK5184" s="27"/>
      <c r="AL5184" s="28"/>
    </row>
    <row r="5185" spans="15:38" x14ac:dyDescent="0.25">
      <c r="O5185" s="25"/>
      <c r="P5185" s="25"/>
      <c r="AK5185" s="27"/>
      <c r="AL5185" s="28"/>
    </row>
    <row r="5186" spans="15:38" x14ac:dyDescent="0.25">
      <c r="O5186" s="25"/>
      <c r="P5186" s="25"/>
      <c r="AK5186" s="27"/>
      <c r="AL5186" s="28"/>
    </row>
    <row r="5187" spans="15:38" x14ac:dyDescent="0.25">
      <c r="O5187" s="25"/>
      <c r="P5187" s="25"/>
      <c r="AK5187" s="27"/>
      <c r="AL5187" s="28"/>
    </row>
    <row r="5188" spans="15:38" x14ac:dyDescent="0.25">
      <c r="O5188" s="25"/>
      <c r="P5188" s="25"/>
      <c r="AK5188" s="27"/>
      <c r="AL5188" s="28"/>
    </row>
    <row r="5189" spans="15:38" x14ac:dyDescent="0.25">
      <c r="O5189" s="25"/>
      <c r="P5189" s="25"/>
      <c r="AK5189" s="27"/>
      <c r="AL5189" s="28"/>
    </row>
    <row r="5190" spans="15:38" x14ac:dyDescent="0.25">
      <c r="O5190" s="25"/>
      <c r="P5190" s="25"/>
      <c r="AK5190" s="27"/>
      <c r="AL5190" s="28"/>
    </row>
    <row r="5191" spans="15:38" x14ac:dyDescent="0.25">
      <c r="O5191" s="25"/>
      <c r="P5191" s="25"/>
      <c r="AK5191" s="27"/>
      <c r="AL5191" s="28"/>
    </row>
    <row r="5192" spans="15:38" x14ac:dyDescent="0.25">
      <c r="O5192" s="25"/>
      <c r="P5192" s="25"/>
      <c r="AK5192" s="27"/>
      <c r="AL5192" s="28"/>
    </row>
    <row r="5193" spans="15:38" x14ac:dyDescent="0.25">
      <c r="O5193" s="25"/>
      <c r="P5193" s="25"/>
      <c r="AK5193" s="27"/>
      <c r="AL5193" s="28"/>
    </row>
    <row r="5194" spans="15:38" x14ac:dyDescent="0.25">
      <c r="O5194" s="25"/>
      <c r="P5194" s="25"/>
      <c r="AK5194" s="27"/>
      <c r="AL5194" s="28"/>
    </row>
    <row r="5195" spans="15:38" x14ac:dyDescent="0.25">
      <c r="O5195" s="25"/>
      <c r="P5195" s="25"/>
      <c r="AK5195" s="27"/>
      <c r="AL5195" s="28"/>
    </row>
    <row r="5196" spans="15:38" x14ac:dyDescent="0.25">
      <c r="O5196" s="25"/>
      <c r="P5196" s="25"/>
      <c r="AK5196" s="27"/>
      <c r="AL5196" s="28"/>
    </row>
    <row r="5197" spans="15:38" x14ac:dyDescent="0.25">
      <c r="O5197" s="25"/>
      <c r="P5197" s="25"/>
      <c r="AK5197" s="27"/>
      <c r="AL5197" s="28"/>
    </row>
    <row r="5198" spans="15:38" x14ac:dyDescent="0.25">
      <c r="O5198" s="25"/>
      <c r="P5198" s="25"/>
      <c r="AK5198" s="27"/>
      <c r="AL5198" s="28"/>
    </row>
    <row r="5199" spans="15:38" x14ac:dyDescent="0.25">
      <c r="O5199" s="25"/>
      <c r="P5199" s="25"/>
      <c r="AK5199" s="27"/>
      <c r="AL5199" s="28"/>
    </row>
    <row r="5200" spans="15:38" x14ac:dyDescent="0.25">
      <c r="O5200" s="25"/>
      <c r="P5200" s="25"/>
      <c r="AK5200" s="27"/>
      <c r="AL5200" s="28"/>
    </row>
    <row r="5201" spans="15:38" x14ac:dyDescent="0.25">
      <c r="O5201" s="25"/>
      <c r="P5201" s="25"/>
      <c r="AK5201" s="27"/>
      <c r="AL5201" s="28"/>
    </row>
    <row r="5202" spans="15:38" x14ac:dyDescent="0.25">
      <c r="O5202" s="25"/>
      <c r="P5202" s="25"/>
      <c r="AK5202" s="27"/>
      <c r="AL5202" s="28"/>
    </row>
    <row r="5203" spans="15:38" x14ac:dyDescent="0.25">
      <c r="O5203" s="25"/>
      <c r="P5203" s="25"/>
      <c r="AK5203" s="27"/>
      <c r="AL5203" s="28"/>
    </row>
    <row r="5204" spans="15:38" x14ac:dyDescent="0.25">
      <c r="O5204" s="25"/>
      <c r="P5204" s="25"/>
      <c r="AK5204" s="27"/>
      <c r="AL5204" s="28"/>
    </row>
    <row r="5205" spans="15:38" x14ac:dyDescent="0.25">
      <c r="O5205" s="25"/>
      <c r="P5205" s="25"/>
      <c r="AK5205" s="27"/>
      <c r="AL5205" s="28"/>
    </row>
    <row r="5206" spans="15:38" x14ac:dyDescent="0.25">
      <c r="O5206" s="25"/>
      <c r="P5206" s="25"/>
      <c r="AK5206" s="27"/>
      <c r="AL5206" s="28"/>
    </row>
    <row r="5207" spans="15:38" x14ac:dyDescent="0.25">
      <c r="O5207" s="25"/>
      <c r="P5207" s="25"/>
      <c r="AK5207" s="27"/>
      <c r="AL5207" s="28"/>
    </row>
    <row r="5208" spans="15:38" x14ac:dyDescent="0.25">
      <c r="O5208" s="25"/>
      <c r="P5208" s="25"/>
      <c r="AK5208" s="27"/>
      <c r="AL5208" s="28"/>
    </row>
    <row r="5209" spans="15:38" x14ac:dyDescent="0.25">
      <c r="O5209" s="25"/>
      <c r="P5209" s="25"/>
      <c r="AK5209" s="27"/>
      <c r="AL5209" s="28"/>
    </row>
    <row r="5210" spans="15:38" x14ac:dyDescent="0.25">
      <c r="O5210" s="25"/>
      <c r="P5210" s="25"/>
      <c r="AK5210" s="27"/>
      <c r="AL5210" s="28"/>
    </row>
    <row r="5211" spans="15:38" x14ac:dyDescent="0.25">
      <c r="O5211" s="25"/>
      <c r="P5211" s="25"/>
      <c r="AK5211" s="27"/>
      <c r="AL5211" s="28"/>
    </row>
    <row r="5212" spans="15:38" x14ac:dyDescent="0.25">
      <c r="O5212" s="25"/>
      <c r="P5212" s="25"/>
      <c r="AK5212" s="27"/>
      <c r="AL5212" s="28"/>
    </row>
    <row r="5213" spans="15:38" x14ac:dyDescent="0.25">
      <c r="O5213" s="25"/>
      <c r="P5213" s="25"/>
      <c r="AK5213" s="27"/>
      <c r="AL5213" s="28"/>
    </row>
    <row r="5214" spans="15:38" x14ac:dyDescent="0.25">
      <c r="O5214" s="25"/>
      <c r="P5214" s="25"/>
      <c r="AK5214" s="27"/>
      <c r="AL5214" s="28"/>
    </row>
    <row r="5215" spans="15:38" x14ac:dyDescent="0.25">
      <c r="O5215" s="25"/>
      <c r="P5215" s="25"/>
      <c r="AK5215" s="27"/>
      <c r="AL5215" s="28"/>
    </row>
    <row r="5216" spans="15:38" x14ac:dyDescent="0.25">
      <c r="O5216" s="25"/>
      <c r="P5216" s="25"/>
      <c r="AK5216" s="27"/>
      <c r="AL5216" s="28"/>
    </row>
    <row r="5217" spans="15:38" x14ac:dyDescent="0.25">
      <c r="O5217" s="25"/>
      <c r="P5217" s="25"/>
      <c r="AK5217" s="27"/>
      <c r="AL5217" s="28"/>
    </row>
    <row r="5218" spans="15:38" x14ac:dyDescent="0.25">
      <c r="O5218" s="25"/>
      <c r="P5218" s="25"/>
      <c r="AK5218" s="27"/>
      <c r="AL5218" s="28"/>
    </row>
    <row r="5219" spans="15:38" x14ac:dyDescent="0.25">
      <c r="O5219" s="25"/>
      <c r="P5219" s="25"/>
      <c r="AK5219" s="27"/>
      <c r="AL5219" s="28"/>
    </row>
    <row r="5220" spans="15:38" x14ac:dyDescent="0.25">
      <c r="O5220" s="25"/>
      <c r="P5220" s="25"/>
      <c r="AK5220" s="27"/>
      <c r="AL5220" s="28"/>
    </row>
    <row r="5221" spans="15:38" x14ac:dyDescent="0.25">
      <c r="O5221" s="25"/>
      <c r="P5221" s="25"/>
      <c r="AK5221" s="27"/>
      <c r="AL5221" s="28"/>
    </row>
    <row r="5222" spans="15:38" x14ac:dyDescent="0.25">
      <c r="O5222" s="25"/>
      <c r="P5222" s="25"/>
      <c r="AK5222" s="27"/>
      <c r="AL5222" s="28"/>
    </row>
    <row r="5223" spans="15:38" x14ac:dyDescent="0.25">
      <c r="O5223" s="25"/>
      <c r="P5223" s="25"/>
      <c r="AK5223" s="27"/>
      <c r="AL5223" s="28"/>
    </row>
    <row r="5224" spans="15:38" x14ac:dyDescent="0.25">
      <c r="O5224" s="25"/>
      <c r="P5224" s="25"/>
      <c r="AK5224" s="27"/>
      <c r="AL5224" s="28"/>
    </row>
    <row r="5225" spans="15:38" x14ac:dyDescent="0.25">
      <c r="O5225" s="25"/>
      <c r="P5225" s="25"/>
      <c r="AK5225" s="27"/>
      <c r="AL5225" s="28"/>
    </row>
    <row r="5226" spans="15:38" x14ac:dyDescent="0.25">
      <c r="O5226" s="25"/>
      <c r="P5226" s="25"/>
      <c r="AK5226" s="27"/>
      <c r="AL5226" s="28"/>
    </row>
    <row r="5227" spans="15:38" x14ac:dyDescent="0.25">
      <c r="O5227" s="25"/>
      <c r="P5227" s="25"/>
      <c r="AK5227" s="27"/>
      <c r="AL5227" s="28"/>
    </row>
    <row r="5228" spans="15:38" x14ac:dyDescent="0.25">
      <c r="O5228" s="25"/>
      <c r="P5228" s="25"/>
      <c r="AK5228" s="27"/>
      <c r="AL5228" s="28"/>
    </row>
    <row r="5229" spans="15:38" x14ac:dyDescent="0.25">
      <c r="O5229" s="25"/>
      <c r="P5229" s="25"/>
      <c r="AK5229" s="27"/>
      <c r="AL5229" s="28"/>
    </row>
    <row r="5230" spans="15:38" x14ac:dyDescent="0.25">
      <c r="O5230" s="25"/>
      <c r="P5230" s="25"/>
      <c r="AK5230" s="27"/>
      <c r="AL5230" s="28"/>
    </row>
    <row r="5231" spans="15:38" x14ac:dyDescent="0.25">
      <c r="O5231" s="25"/>
      <c r="P5231" s="25"/>
      <c r="AK5231" s="27"/>
      <c r="AL5231" s="28"/>
    </row>
    <row r="5232" spans="15:38" x14ac:dyDescent="0.25">
      <c r="O5232" s="25"/>
      <c r="P5232" s="25"/>
      <c r="AK5232" s="27"/>
      <c r="AL5232" s="28"/>
    </row>
    <row r="5233" spans="15:38" x14ac:dyDescent="0.25">
      <c r="O5233" s="25"/>
      <c r="P5233" s="25"/>
      <c r="AK5233" s="27"/>
      <c r="AL5233" s="28"/>
    </row>
    <row r="5234" spans="15:38" x14ac:dyDescent="0.25">
      <c r="O5234" s="25"/>
      <c r="P5234" s="25"/>
      <c r="AK5234" s="27"/>
      <c r="AL5234" s="28"/>
    </row>
    <row r="5235" spans="15:38" x14ac:dyDescent="0.25">
      <c r="O5235" s="25"/>
      <c r="P5235" s="25"/>
      <c r="AK5235" s="27"/>
      <c r="AL5235" s="28"/>
    </row>
    <row r="5236" spans="15:38" x14ac:dyDescent="0.25">
      <c r="O5236" s="25"/>
      <c r="P5236" s="25"/>
      <c r="AK5236" s="27"/>
      <c r="AL5236" s="28"/>
    </row>
    <row r="5237" spans="15:38" x14ac:dyDescent="0.25">
      <c r="O5237" s="25"/>
      <c r="P5237" s="25"/>
      <c r="AK5237" s="27"/>
      <c r="AL5237" s="28"/>
    </row>
    <row r="5238" spans="15:38" x14ac:dyDescent="0.25">
      <c r="O5238" s="25"/>
      <c r="P5238" s="25"/>
      <c r="AK5238" s="27"/>
      <c r="AL5238" s="28"/>
    </row>
    <row r="5239" spans="15:38" x14ac:dyDescent="0.25">
      <c r="O5239" s="25"/>
      <c r="P5239" s="25"/>
      <c r="AK5239" s="27"/>
      <c r="AL5239" s="28"/>
    </row>
    <row r="5240" spans="15:38" x14ac:dyDescent="0.25">
      <c r="O5240" s="25"/>
      <c r="P5240" s="25"/>
      <c r="AK5240" s="27"/>
      <c r="AL5240" s="28"/>
    </row>
    <row r="5241" spans="15:38" x14ac:dyDescent="0.25">
      <c r="O5241" s="25"/>
      <c r="P5241" s="25"/>
      <c r="AK5241" s="27"/>
      <c r="AL5241" s="28"/>
    </row>
    <row r="5242" spans="15:38" x14ac:dyDescent="0.25">
      <c r="O5242" s="25"/>
      <c r="P5242" s="25"/>
      <c r="AK5242" s="27"/>
      <c r="AL5242" s="28"/>
    </row>
    <row r="5243" spans="15:38" x14ac:dyDescent="0.25">
      <c r="O5243" s="25"/>
      <c r="P5243" s="25"/>
      <c r="AK5243" s="27"/>
      <c r="AL5243" s="28"/>
    </row>
    <row r="5244" spans="15:38" x14ac:dyDescent="0.25">
      <c r="O5244" s="25"/>
      <c r="P5244" s="25"/>
      <c r="AK5244" s="27"/>
      <c r="AL5244" s="28"/>
    </row>
    <row r="5245" spans="15:38" x14ac:dyDescent="0.25">
      <c r="O5245" s="25"/>
      <c r="P5245" s="25"/>
      <c r="AK5245" s="27"/>
      <c r="AL5245" s="28"/>
    </row>
    <row r="5246" spans="15:38" x14ac:dyDescent="0.25">
      <c r="O5246" s="25"/>
      <c r="P5246" s="25"/>
      <c r="AK5246" s="27"/>
      <c r="AL5246" s="28"/>
    </row>
    <row r="5247" spans="15:38" x14ac:dyDescent="0.25">
      <c r="O5247" s="25"/>
      <c r="P5247" s="25"/>
      <c r="AK5247" s="27"/>
      <c r="AL5247" s="28"/>
    </row>
    <row r="5248" spans="15:38" x14ac:dyDescent="0.25">
      <c r="O5248" s="25"/>
      <c r="P5248" s="25"/>
      <c r="AK5248" s="27"/>
      <c r="AL5248" s="28"/>
    </row>
    <row r="5249" spans="15:38" x14ac:dyDescent="0.25">
      <c r="O5249" s="25"/>
      <c r="P5249" s="25"/>
      <c r="AK5249" s="27"/>
      <c r="AL5249" s="28"/>
    </row>
    <row r="5250" spans="15:38" x14ac:dyDescent="0.25">
      <c r="O5250" s="25"/>
      <c r="P5250" s="25"/>
      <c r="AK5250" s="27"/>
      <c r="AL5250" s="28"/>
    </row>
    <row r="5251" spans="15:38" x14ac:dyDescent="0.25">
      <c r="O5251" s="25"/>
      <c r="P5251" s="25"/>
      <c r="AK5251" s="27"/>
      <c r="AL5251" s="28"/>
    </row>
    <row r="5252" spans="15:38" x14ac:dyDescent="0.25">
      <c r="O5252" s="25"/>
      <c r="P5252" s="25"/>
      <c r="AK5252" s="27"/>
      <c r="AL5252" s="28"/>
    </row>
    <row r="5253" spans="15:38" x14ac:dyDescent="0.25">
      <c r="O5253" s="25"/>
      <c r="P5253" s="25"/>
      <c r="AK5253" s="27"/>
      <c r="AL5253" s="28"/>
    </row>
    <row r="5254" spans="15:38" x14ac:dyDescent="0.25">
      <c r="O5254" s="25"/>
      <c r="P5254" s="25"/>
      <c r="AK5254" s="27"/>
      <c r="AL5254" s="28"/>
    </row>
    <row r="5255" spans="15:38" x14ac:dyDescent="0.25">
      <c r="O5255" s="25"/>
      <c r="P5255" s="25"/>
      <c r="AK5255" s="27"/>
      <c r="AL5255" s="28"/>
    </row>
    <row r="5256" spans="15:38" x14ac:dyDescent="0.25">
      <c r="O5256" s="25"/>
      <c r="P5256" s="25"/>
      <c r="AK5256" s="27"/>
      <c r="AL5256" s="28"/>
    </row>
    <row r="5257" spans="15:38" x14ac:dyDescent="0.25">
      <c r="O5257" s="25"/>
      <c r="P5257" s="25"/>
      <c r="AK5257" s="27"/>
      <c r="AL5257" s="28"/>
    </row>
    <row r="5258" spans="15:38" x14ac:dyDescent="0.25">
      <c r="O5258" s="25"/>
      <c r="P5258" s="25"/>
      <c r="AK5258" s="27"/>
      <c r="AL5258" s="28"/>
    </row>
    <row r="5259" spans="15:38" x14ac:dyDescent="0.25">
      <c r="O5259" s="25"/>
      <c r="P5259" s="25"/>
      <c r="AK5259" s="27"/>
      <c r="AL5259" s="28"/>
    </row>
    <row r="5260" spans="15:38" x14ac:dyDescent="0.25">
      <c r="O5260" s="25"/>
      <c r="P5260" s="25"/>
      <c r="AK5260" s="27"/>
      <c r="AL5260" s="28"/>
    </row>
    <row r="5261" spans="15:38" x14ac:dyDescent="0.25">
      <c r="O5261" s="25"/>
      <c r="P5261" s="25"/>
      <c r="AK5261" s="27"/>
      <c r="AL5261" s="28"/>
    </row>
    <row r="5262" spans="15:38" x14ac:dyDescent="0.25">
      <c r="O5262" s="25"/>
      <c r="P5262" s="25"/>
      <c r="AK5262" s="27"/>
      <c r="AL5262" s="28"/>
    </row>
    <row r="5263" spans="15:38" x14ac:dyDescent="0.25">
      <c r="O5263" s="25"/>
      <c r="P5263" s="25"/>
      <c r="AK5263" s="27"/>
      <c r="AL5263" s="28"/>
    </row>
    <row r="5264" spans="15:38" x14ac:dyDescent="0.25">
      <c r="O5264" s="25"/>
      <c r="P5264" s="25"/>
      <c r="AK5264" s="27"/>
      <c r="AL5264" s="28"/>
    </row>
    <row r="5265" spans="15:38" x14ac:dyDescent="0.25">
      <c r="O5265" s="25"/>
      <c r="P5265" s="25"/>
      <c r="AK5265" s="27"/>
      <c r="AL5265" s="28"/>
    </row>
    <row r="5266" spans="15:38" x14ac:dyDescent="0.25">
      <c r="O5266" s="25"/>
      <c r="P5266" s="25"/>
      <c r="AK5266" s="27"/>
      <c r="AL5266" s="28"/>
    </row>
    <row r="5267" spans="15:38" x14ac:dyDescent="0.25">
      <c r="O5267" s="25"/>
      <c r="P5267" s="25"/>
      <c r="AK5267" s="27"/>
      <c r="AL5267" s="28"/>
    </row>
    <row r="5268" spans="15:38" x14ac:dyDescent="0.25">
      <c r="O5268" s="25"/>
      <c r="P5268" s="25"/>
      <c r="AK5268" s="27"/>
      <c r="AL5268" s="28"/>
    </row>
    <row r="5269" spans="15:38" x14ac:dyDescent="0.25">
      <c r="O5269" s="25"/>
      <c r="P5269" s="25"/>
      <c r="AK5269" s="27"/>
      <c r="AL5269" s="28"/>
    </row>
    <row r="5270" spans="15:38" x14ac:dyDescent="0.25">
      <c r="O5270" s="25"/>
      <c r="P5270" s="25"/>
      <c r="AK5270" s="27"/>
      <c r="AL5270" s="28"/>
    </row>
    <row r="5271" spans="15:38" x14ac:dyDescent="0.25">
      <c r="O5271" s="25"/>
      <c r="P5271" s="25"/>
      <c r="AK5271" s="27"/>
      <c r="AL5271" s="28"/>
    </row>
    <row r="5272" spans="15:38" x14ac:dyDescent="0.25">
      <c r="O5272" s="25"/>
      <c r="P5272" s="25"/>
      <c r="AK5272" s="27"/>
      <c r="AL5272" s="28"/>
    </row>
    <row r="5273" spans="15:38" x14ac:dyDescent="0.25">
      <c r="O5273" s="25"/>
      <c r="P5273" s="25"/>
      <c r="AK5273" s="27"/>
      <c r="AL5273" s="28"/>
    </row>
    <row r="5274" spans="15:38" x14ac:dyDescent="0.25">
      <c r="O5274" s="25"/>
      <c r="P5274" s="25"/>
      <c r="AK5274" s="27"/>
      <c r="AL5274" s="28"/>
    </row>
    <row r="5275" spans="15:38" x14ac:dyDescent="0.25">
      <c r="O5275" s="25"/>
      <c r="P5275" s="25"/>
      <c r="AK5275" s="27"/>
      <c r="AL5275" s="28"/>
    </row>
    <row r="5276" spans="15:38" x14ac:dyDescent="0.25">
      <c r="O5276" s="25"/>
      <c r="P5276" s="25"/>
      <c r="AK5276" s="27"/>
      <c r="AL5276" s="28"/>
    </row>
    <row r="5277" spans="15:38" x14ac:dyDescent="0.25">
      <c r="O5277" s="25"/>
      <c r="P5277" s="25"/>
      <c r="AK5277" s="27"/>
      <c r="AL5277" s="28"/>
    </row>
    <row r="5278" spans="15:38" x14ac:dyDescent="0.25">
      <c r="O5278" s="25"/>
      <c r="P5278" s="25"/>
      <c r="AK5278" s="27"/>
      <c r="AL5278" s="28"/>
    </row>
    <row r="5279" spans="15:38" x14ac:dyDescent="0.25">
      <c r="O5279" s="25"/>
      <c r="P5279" s="25"/>
      <c r="AK5279" s="27"/>
      <c r="AL5279" s="28"/>
    </row>
    <row r="5280" spans="15:38" x14ac:dyDescent="0.25">
      <c r="O5280" s="25"/>
      <c r="P5280" s="25"/>
      <c r="AK5280" s="27"/>
      <c r="AL5280" s="28"/>
    </row>
    <row r="5281" spans="15:38" x14ac:dyDescent="0.25">
      <c r="O5281" s="25"/>
      <c r="P5281" s="25"/>
      <c r="AK5281" s="27"/>
      <c r="AL5281" s="28"/>
    </row>
    <row r="5282" spans="15:38" x14ac:dyDescent="0.25">
      <c r="O5282" s="25"/>
      <c r="P5282" s="25"/>
      <c r="AK5282" s="27"/>
      <c r="AL5282" s="28"/>
    </row>
    <row r="5283" spans="15:38" x14ac:dyDescent="0.25">
      <c r="O5283" s="25"/>
      <c r="P5283" s="25"/>
      <c r="AK5283" s="27"/>
      <c r="AL5283" s="28"/>
    </row>
    <row r="5284" spans="15:38" x14ac:dyDescent="0.25">
      <c r="O5284" s="25"/>
      <c r="P5284" s="25"/>
      <c r="AK5284" s="27"/>
      <c r="AL5284" s="28"/>
    </row>
    <row r="5285" spans="15:38" x14ac:dyDescent="0.25">
      <c r="O5285" s="25"/>
      <c r="P5285" s="25"/>
      <c r="AK5285" s="27"/>
      <c r="AL5285" s="28"/>
    </row>
    <row r="5286" spans="15:38" x14ac:dyDescent="0.25">
      <c r="O5286" s="25"/>
      <c r="P5286" s="25"/>
      <c r="AK5286" s="27"/>
      <c r="AL5286" s="28"/>
    </row>
    <row r="5287" spans="15:38" x14ac:dyDescent="0.25">
      <c r="O5287" s="25"/>
      <c r="P5287" s="25"/>
      <c r="AK5287" s="27"/>
      <c r="AL5287" s="28"/>
    </row>
    <row r="5288" spans="15:38" x14ac:dyDescent="0.25">
      <c r="O5288" s="25"/>
      <c r="P5288" s="25"/>
      <c r="AK5288" s="27"/>
      <c r="AL5288" s="28"/>
    </row>
    <row r="5289" spans="15:38" x14ac:dyDescent="0.25">
      <c r="O5289" s="25"/>
      <c r="P5289" s="25"/>
      <c r="AK5289" s="27"/>
      <c r="AL5289" s="28"/>
    </row>
    <row r="5290" spans="15:38" x14ac:dyDescent="0.25">
      <c r="O5290" s="25"/>
      <c r="P5290" s="25"/>
      <c r="AK5290" s="27"/>
      <c r="AL5290" s="28"/>
    </row>
    <row r="5291" spans="15:38" x14ac:dyDescent="0.25">
      <c r="O5291" s="25"/>
      <c r="P5291" s="25"/>
      <c r="AK5291" s="27"/>
      <c r="AL5291" s="28"/>
    </row>
    <row r="5292" spans="15:38" x14ac:dyDescent="0.25">
      <c r="O5292" s="25"/>
      <c r="P5292" s="25"/>
      <c r="AK5292" s="27"/>
      <c r="AL5292" s="28"/>
    </row>
    <row r="5293" spans="15:38" x14ac:dyDescent="0.25">
      <c r="O5293" s="25"/>
      <c r="P5293" s="25"/>
      <c r="AK5293" s="27"/>
      <c r="AL5293" s="28"/>
    </row>
    <row r="5294" spans="15:38" x14ac:dyDescent="0.25">
      <c r="O5294" s="25"/>
      <c r="P5294" s="25"/>
      <c r="AK5294" s="27"/>
      <c r="AL5294" s="28"/>
    </row>
    <row r="5295" spans="15:38" x14ac:dyDescent="0.25">
      <c r="O5295" s="25"/>
      <c r="P5295" s="25"/>
      <c r="AK5295" s="27"/>
      <c r="AL5295" s="28"/>
    </row>
    <row r="5296" spans="15:38" x14ac:dyDescent="0.25">
      <c r="O5296" s="25"/>
      <c r="P5296" s="25"/>
      <c r="AK5296" s="27"/>
      <c r="AL5296" s="28"/>
    </row>
    <row r="5297" spans="15:38" x14ac:dyDescent="0.25">
      <c r="O5297" s="25"/>
      <c r="P5297" s="25"/>
      <c r="AK5297" s="27"/>
      <c r="AL5297" s="28"/>
    </row>
    <row r="5298" spans="15:38" x14ac:dyDescent="0.25">
      <c r="O5298" s="25"/>
      <c r="P5298" s="25"/>
      <c r="AK5298" s="27"/>
      <c r="AL5298" s="28"/>
    </row>
    <row r="5299" spans="15:38" x14ac:dyDescent="0.25">
      <c r="O5299" s="25"/>
      <c r="P5299" s="25"/>
      <c r="AK5299" s="27"/>
      <c r="AL5299" s="28"/>
    </row>
    <row r="5300" spans="15:38" x14ac:dyDescent="0.25">
      <c r="O5300" s="25"/>
      <c r="P5300" s="25"/>
      <c r="AK5300" s="27"/>
      <c r="AL5300" s="28"/>
    </row>
    <row r="5301" spans="15:38" x14ac:dyDescent="0.25">
      <c r="O5301" s="25"/>
      <c r="P5301" s="25"/>
      <c r="AK5301" s="27"/>
      <c r="AL5301" s="28"/>
    </row>
    <row r="5302" spans="15:38" x14ac:dyDescent="0.25">
      <c r="O5302" s="25"/>
      <c r="P5302" s="25"/>
      <c r="AK5302" s="27"/>
      <c r="AL5302" s="28"/>
    </row>
    <row r="5303" spans="15:38" x14ac:dyDescent="0.25">
      <c r="O5303" s="25"/>
      <c r="P5303" s="25"/>
      <c r="AK5303" s="27"/>
      <c r="AL5303" s="28"/>
    </row>
    <row r="5304" spans="15:38" x14ac:dyDescent="0.25">
      <c r="O5304" s="25"/>
      <c r="P5304" s="25"/>
      <c r="AK5304" s="27"/>
      <c r="AL5304" s="28"/>
    </row>
    <row r="5305" spans="15:38" x14ac:dyDescent="0.25">
      <c r="O5305" s="25"/>
      <c r="P5305" s="25"/>
      <c r="AK5305" s="27"/>
      <c r="AL5305" s="28"/>
    </row>
    <row r="5306" spans="15:38" x14ac:dyDescent="0.25">
      <c r="O5306" s="25"/>
      <c r="P5306" s="25"/>
      <c r="AK5306" s="27"/>
      <c r="AL5306" s="28"/>
    </row>
    <row r="5307" spans="15:38" x14ac:dyDescent="0.25">
      <c r="O5307" s="25"/>
      <c r="P5307" s="25"/>
      <c r="AK5307" s="27"/>
      <c r="AL5307" s="28"/>
    </row>
    <row r="5308" spans="15:38" x14ac:dyDescent="0.25">
      <c r="O5308" s="25"/>
      <c r="P5308" s="25"/>
      <c r="AK5308" s="27"/>
      <c r="AL5308" s="28"/>
    </row>
    <row r="5309" spans="15:38" x14ac:dyDescent="0.25">
      <c r="O5309" s="25"/>
      <c r="P5309" s="25"/>
      <c r="AK5309" s="27"/>
      <c r="AL5309" s="28"/>
    </row>
    <row r="5310" spans="15:38" x14ac:dyDescent="0.25">
      <c r="O5310" s="25"/>
      <c r="P5310" s="25"/>
      <c r="AK5310" s="27"/>
      <c r="AL5310" s="28"/>
    </row>
    <row r="5311" spans="15:38" x14ac:dyDescent="0.25">
      <c r="O5311" s="25"/>
      <c r="P5311" s="25"/>
      <c r="AK5311" s="27"/>
      <c r="AL5311" s="28"/>
    </row>
    <row r="5312" spans="15:38" x14ac:dyDescent="0.25">
      <c r="O5312" s="25"/>
      <c r="P5312" s="25"/>
      <c r="AK5312" s="27"/>
      <c r="AL5312" s="28"/>
    </row>
    <row r="5313" spans="15:38" x14ac:dyDescent="0.25">
      <c r="O5313" s="25"/>
      <c r="P5313" s="25"/>
      <c r="AK5313" s="27"/>
      <c r="AL5313" s="28"/>
    </row>
    <row r="5314" spans="15:38" x14ac:dyDescent="0.25">
      <c r="O5314" s="25"/>
      <c r="P5314" s="25"/>
      <c r="AK5314" s="27"/>
      <c r="AL5314" s="28"/>
    </row>
    <row r="5315" spans="15:38" x14ac:dyDescent="0.25">
      <c r="O5315" s="25"/>
      <c r="P5315" s="25"/>
      <c r="AK5315" s="27"/>
      <c r="AL5315" s="28"/>
    </row>
    <row r="5316" spans="15:38" x14ac:dyDescent="0.25">
      <c r="O5316" s="25"/>
      <c r="P5316" s="25"/>
      <c r="AK5316" s="27"/>
      <c r="AL5316" s="28"/>
    </row>
    <row r="5317" spans="15:38" x14ac:dyDescent="0.25">
      <c r="O5317" s="25"/>
      <c r="P5317" s="25"/>
      <c r="AK5317" s="27"/>
      <c r="AL5317" s="28"/>
    </row>
    <row r="5318" spans="15:38" x14ac:dyDescent="0.25">
      <c r="O5318" s="25"/>
      <c r="P5318" s="25"/>
      <c r="AK5318" s="27"/>
      <c r="AL5318" s="28"/>
    </row>
    <row r="5319" spans="15:38" x14ac:dyDescent="0.25">
      <c r="O5319" s="25"/>
      <c r="P5319" s="25"/>
      <c r="AK5319" s="27"/>
      <c r="AL5319" s="28"/>
    </row>
    <row r="5320" spans="15:38" x14ac:dyDescent="0.25">
      <c r="O5320" s="25"/>
      <c r="P5320" s="25"/>
      <c r="AK5320" s="27"/>
      <c r="AL5320" s="28"/>
    </row>
    <row r="5321" spans="15:38" x14ac:dyDescent="0.25">
      <c r="O5321" s="25"/>
      <c r="P5321" s="25"/>
      <c r="AK5321" s="27"/>
      <c r="AL5321" s="28"/>
    </row>
    <row r="5322" spans="15:38" x14ac:dyDescent="0.25">
      <c r="O5322" s="25"/>
      <c r="P5322" s="25"/>
      <c r="AK5322" s="27"/>
      <c r="AL5322" s="28"/>
    </row>
    <row r="5323" spans="15:38" x14ac:dyDescent="0.25">
      <c r="O5323" s="25"/>
      <c r="P5323" s="25"/>
      <c r="AK5323" s="27"/>
      <c r="AL5323" s="28"/>
    </row>
    <row r="5324" spans="15:38" x14ac:dyDescent="0.25">
      <c r="O5324" s="25"/>
      <c r="P5324" s="25"/>
      <c r="AK5324" s="27"/>
      <c r="AL5324" s="28"/>
    </row>
    <row r="5325" spans="15:38" x14ac:dyDescent="0.25">
      <c r="O5325" s="25"/>
      <c r="P5325" s="25"/>
      <c r="AK5325" s="27"/>
      <c r="AL5325" s="28"/>
    </row>
    <row r="5326" spans="15:38" x14ac:dyDescent="0.25">
      <c r="O5326" s="25"/>
      <c r="P5326" s="25"/>
      <c r="AK5326" s="27"/>
      <c r="AL5326" s="28"/>
    </row>
    <row r="5327" spans="15:38" x14ac:dyDescent="0.25">
      <c r="O5327" s="25"/>
      <c r="P5327" s="25"/>
      <c r="AK5327" s="27"/>
      <c r="AL5327" s="28"/>
    </row>
    <row r="5328" spans="15:38" x14ac:dyDescent="0.25">
      <c r="O5328" s="25"/>
      <c r="P5328" s="25"/>
      <c r="AK5328" s="27"/>
      <c r="AL5328" s="28"/>
    </row>
    <row r="5329" spans="15:38" x14ac:dyDescent="0.25">
      <c r="O5329" s="25"/>
      <c r="P5329" s="25"/>
      <c r="AK5329" s="27"/>
      <c r="AL5329" s="28"/>
    </row>
    <row r="5330" spans="15:38" x14ac:dyDescent="0.25">
      <c r="O5330" s="25"/>
      <c r="P5330" s="25"/>
      <c r="AK5330" s="27"/>
      <c r="AL5330" s="28"/>
    </row>
    <row r="5331" spans="15:38" x14ac:dyDescent="0.25">
      <c r="O5331" s="25"/>
      <c r="P5331" s="25"/>
      <c r="AK5331" s="27"/>
      <c r="AL5331" s="28"/>
    </row>
    <row r="5332" spans="15:38" x14ac:dyDescent="0.25">
      <c r="O5332" s="25"/>
      <c r="P5332" s="25"/>
      <c r="AK5332" s="27"/>
      <c r="AL5332" s="28"/>
    </row>
    <row r="5333" spans="15:38" x14ac:dyDescent="0.25">
      <c r="O5333" s="25"/>
      <c r="P5333" s="25"/>
      <c r="AK5333" s="27"/>
      <c r="AL5333" s="28"/>
    </row>
    <row r="5334" spans="15:38" x14ac:dyDescent="0.25">
      <c r="O5334" s="25"/>
      <c r="P5334" s="25"/>
      <c r="AK5334" s="27"/>
      <c r="AL5334" s="28"/>
    </row>
    <row r="5335" spans="15:38" x14ac:dyDescent="0.25">
      <c r="O5335" s="25"/>
      <c r="P5335" s="25"/>
      <c r="AK5335" s="27"/>
      <c r="AL5335" s="28"/>
    </row>
    <row r="5336" spans="15:38" x14ac:dyDescent="0.25">
      <c r="O5336" s="25"/>
      <c r="P5336" s="25"/>
      <c r="AK5336" s="27"/>
      <c r="AL5336" s="28"/>
    </row>
    <row r="5337" spans="15:38" x14ac:dyDescent="0.25">
      <c r="O5337" s="25"/>
      <c r="P5337" s="25"/>
      <c r="AK5337" s="27"/>
      <c r="AL5337" s="28"/>
    </row>
    <row r="5338" spans="15:38" x14ac:dyDescent="0.25">
      <c r="O5338" s="25"/>
      <c r="P5338" s="25"/>
      <c r="AK5338" s="27"/>
      <c r="AL5338" s="28"/>
    </row>
    <row r="5339" spans="15:38" x14ac:dyDescent="0.25">
      <c r="O5339" s="25"/>
      <c r="P5339" s="25"/>
      <c r="AK5339" s="27"/>
      <c r="AL5339" s="28"/>
    </row>
    <row r="5340" spans="15:38" x14ac:dyDescent="0.25">
      <c r="O5340" s="25"/>
      <c r="P5340" s="25"/>
      <c r="AK5340" s="27"/>
      <c r="AL5340" s="28"/>
    </row>
    <row r="5341" spans="15:38" x14ac:dyDescent="0.25">
      <c r="O5341" s="25"/>
      <c r="P5341" s="25"/>
      <c r="AK5341" s="27"/>
      <c r="AL5341" s="28"/>
    </row>
    <row r="5342" spans="15:38" x14ac:dyDescent="0.25">
      <c r="O5342" s="25"/>
      <c r="P5342" s="25"/>
      <c r="AK5342" s="27"/>
      <c r="AL5342" s="28"/>
    </row>
    <row r="5343" spans="15:38" x14ac:dyDescent="0.25">
      <c r="O5343" s="25"/>
      <c r="P5343" s="25"/>
      <c r="AK5343" s="27"/>
      <c r="AL5343" s="28"/>
    </row>
    <row r="5344" spans="15:38" x14ac:dyDescent="0.25">
      <c r="O5344" s="25"/>
      <c r="P5344" s="25"/>
      <c r="AK5344" s="27"/>
      <c r="AL5344" s="28"/>
    </row>
    <row r="5345" spans="15:38" x14ac:dyDescent="0.25">
      <c r="O5345" s="25"/>
      <c r="P5345" s="25"/>
      <c r="AK5345" s="27"/>
      <c r="AL5345" s="28"/>
    </row>
    <row r="5346" spans="15:38" x14ac:dyDescent="0.25">
      <c r="O5346" s="25"/>
      <c r="P5346" s="25"/>
      <c r="AK5346" s="27"/>
      <c r="AL5346" s="28"/>
    </row>
    <row r="5347" spans="15:38" x14ac:dyDescent="0.25">
      <c r="O5347" s="25"/>
      <c r="P5347" s="25"/>
      <c r="AK5347" s="27"/>
      <c r="AL5347" s="28"/>
    </row>
    <row r="5348" spans="15:38" x14ac:dyDescent="0.25">
      <c r="O5348" s="25"/>
      <c r="P5348" s="25"/>
      <c r="AK5348" s="27"/>
      <c r="AL5348" s="28"/>
    </row>
    <row r="5349" spans="15:38" x14ac:dyDescent="0.25">
      <c r="O5349" s="25"/>
      <c r="P5349" s="25"/>
      <c r="AK5349" s="27"/>
      <c r="AL5349" s="28"/>
    </row>
    <row r="5350" spans="15:38" x14ac:dyDescent="0.25">
      <c r="O5350" s="25"/>
      <c r="P5350" s="25"/>
      <c r="AK5350" s="27"/>
      <c r="AL5350" s="28"/>
    </row>
    <row r="5351" spans="15:38" x14ac:dyDescent="0.25">
      <c r="O5351" s="25"/>
      <c r="P5351" s="25"/>
      <c r="AK5351" s="27"/>
      <c r="AL5351" s="28"/>
    </row>
    <row r="5352" spans="15:38" x14ac:dyDescent="0.25">
      <c r="O5352" s="25"/>
      <c r="P5352" s="25"/>
      <c r="AK5352" s="27"/>
      <c r="AL5352" s="28"/>
    </row>
    <row r="5353" spans="15:38" x14ac:dyDescent="0.25">
      <c r="O5353" s="25"/>
      <c r="P5353" s="25"/>
      <c r="AK5353" s="27"/>
      <c r="AL5353" s="28"/>
    </row>
    <row r="5354" spans="15:38" x14ac:dyDescent="0.25">
      <c r="O5354" s="25"/>
      <c r="P5354" s="25"/>
      <c r="AK5354" s="27"/>
      <c r="AL5354" s="28"/>
    </row>
    <row r="5355" spans="15:38" x14ac:dyDescent="0.25">
      <c r="O5355" s="25"/>
      <c r="P5355" s="25"/>
      <c r="AK5355" s="27"/>
      <c r="AL5355" s="28"/>
    </row>
    <row r="5356" spans="15:38" x14ac:dyDescent="0.25">
      <c r="O5356" s="25"/>
      <c r="P5356" s="25"/>
      <c r="AK5356" s="27"/>
      <c r="AL5356" s="28"/>
    </row>
    <row r="5357" spans="15:38" x14ac:dyDescent="0.25">
      <c r="O5357" s="25"/>
      <c r="P5357" s="25"/>
      <c r="AK5357" s="27"/>
      <c r="AL5357" s="28"/>
    </row>
    <row r="5358" spans="15:38" x14ac:dyDescent="0.25">
      <c r="O5358" s="25"/>
      <c r="P5358" s="25"/>
      <c r="AK5358" s="27"/>
      <c r="AL5358" s="28"/>
    </row>
    <row r="5359" spans="15:38" x14ac:dyDescent="0.25">
      <c r="O5359" s="25"/>
      <c r="P5359" s="25"/>
      <c r="AK5359" s="27"/>
      <c r="AL5359" s="28"/>
    </row>
    <row r="5360" spans="15:38" x14ac:dyDescent="0.25">
      <c r="O5360" s="25"/>
      <c r="P5360" s="25"/>
      <c r="AK5360" s="27"/>
      <c r="AL5360" s="28"/>
    </row>
    <row r="5361" spans="15:38" x14ac:dyDescent="0.25">
      <c r="O5361" s="25"/>
      <c r="P5361" s="25"/>
      <c r="AK5361" s="27"/>
      <c r="AL5361" s="28"/>
    </row>
    <row r="5362" spans="15:38" x14ac:dyDescent="0.25">
      <c r="O5362" s="25"/>
      <c r="P5362" s="25"/>
      <c r="AK5362" s="27"/>
      <c r="AL5362" s="28"/>
    </row>
    <row r="5363" spans="15:38" x14ac:dyDescent="0.25">
      <c r="O5363" s="25"/>
      <c r="P5363" s="25"/>
      <c r="AK5363" s="27"/>
      <c r="AL5363" s="28"/>
    </row>
    <row r="5364" spans="15:38" x14ac:dyDescent="0.25">
      <c r="O5364" s="25"/>
      <c r="P5364" s="25"/>
      <c r="AK5364" s="27"/>
      <c r="AL5364" s="28"/>
    </row>
    <row r="5365" spans="15:38" x14ac:dyDescent="0.25">
      <c r="O5365" s="25"/>
      <c r="P5365" s="25"/>
      <c r="AK5365" s="27"/>
      <c r="AL5365" s="28"/>
    </row>
    <row r="5366" spans="15:38" x14ac:dyDescent="0.25">
      <c r="O5366" s="25"/>
      <c r="P5366" s="25"/>
      <c r="AK5366" s="27"/>
      <c r="AL5366" s="28"/>
    </row>
    <row r="5367" spans="15:38" x14ac:dyDescent="0.25">
      <c r="O5367" s="25"/>
      <c r="P5367" s="25"/>
      <c r="AK5367" s="27"/>
      <c r="AL5367" s="28"/>
    </row>
    <row r="5368" spans="15:38" x14ac:dyDescent="0.25">
      <c r="O5368" s="25"/>
      <c r="P5368" s="25"/>
      <c r="AK5368" s="27"/>
      <c r="AL5368" s="28"/>
    </row>
    <row r="5369" spans="15:38" x14ac:dyDescent="0.25">
      <c r="O5369" s="25"/>
      <c r="P5369" s="25"/>
      <c r="AK5369" s="27"/>
      <c r="AL5369" s="28"/>
    </row>
    <row r="5370" spans="15:38" x14ac:dyDescent="0.25">
      <c r="O5370" s="25"/>
      <c r="P5370" s="25"/>
      <c r="AK5370" s="27"/>
      <c r="AL5370" s="28"/>
    </row>
    <row r="5371" spans="15:38" x14ac:dyDescent="0.25">
      <c r="O5371" s="25"/>
      <c r="P5371" s="25"/>
      <c r="AK5371" s="27"/>
      <c r="AL5371" s="28"/>
    </row>
    <row r="5372" spans="15:38" x14ac:dyDescent="0.25">
      <c r="O5372" s="25"/>
      <c r="P5372" s="25"/>
      <c r="AK5372" s="27"/>
      <c r="AL5372" s="28"/>
    </row>
    <row r="5373" spans="15:38" x14ac:dyDescent="0.25">
      <c r="O5373" s="25"/>
      <c r="P5373" s="25"/>
      <c r="AK5373" s="27"/>
      <c r="AL5373" s="28"/>
    </row>
    <row r="5374" spans="15:38" x14ac:dyDescent="0.25">
      <c r="O5374" s="25"/>
      <c r="P5374" s="25"/>
      <c r="AK5374" s="27"/>
      <c r="AL5374" s="28"/>
    </row>
    <row r="5375" spans="15:38" x14ac:dyDescent="0.25">
      <c r="O5375" s="25"/>
      <c r="P5375" s="25"/>
      <c r="AK5375" s="27"/>
      <c r="AL5375" s="28"/>
    </row>
    <row r="5376" spans="15:38" x14ac:dyDescent="0.25">
      <c r="O5376" s="25"/>
      <c r="P5376" s="25"/>
      <c r="AK5376" s="27"/>
      <c r="AL5376" s="28"/>
    </row>
    <row r="5377" spans="15:38" x14ac:dyDescent="0.25">
      <c r="O5377" s="25"/>
      <c r="P5377" s="25"/>
      <c r="AK5377" s="27"/>
      <c r="AL5377" s="28"/>
    </row>
    <row r="5378" spans="15:38" x14ac:dyDescent="0.25">
      <c r="O5378" s="25"/>
      <c r="P5378" s="25"/>
      <c r="AK5378" s="27"/>
      <c r="AL5378" s="28"/>
    </row>
    <row r="5379" spans="15:38" x14ac:dyDescent="0.25">
      <c r="O5379" s="25"/>
      <c r="P5379" s="25"/>
      <c r="AK5379" s="27"/>
      <c r="AL5379" s="28"/>
    </row>
    <row r="5380" spans="15:38" x14ac:dyDescent="0.25">
      <c r="O5380" s="25"/>
      <c r="P5380" s="25"/>
      <c r="AK5380" s="27"/>
      <c r="AL5380" s="28"/>
    </row>
    <row r="5381" spans="15:38" x14ac:dyDescent="0.25">
      <c r="O5381" s="25"/>
      <c r="P5381" s="25"/>
      <c r="AK5381" s="27"/>
      <c r="AL5381" s="28"/>
    </row>
    <row r="5382" spans="15:38" x14ac:dyDescent="0.25">
      <c r="O5382" s="25"/>
      <c r="P5382" s="25"/>
      <c r="AK5382" s="27"/>
      <c r="AL5382" s="28"/>
    </row>
    <row r="5383" spans="15:38" x14ac:dyDescent="0.25">
      <c r="O5383" s="25"/>
      <c r="P5383" s="25"/>
      <c r="AK5383" s="27"/>
      <c r="AL5383" s="28"/>
    </row>
    <row r="5384" spans="15:38" x14ac:dyDescent="0.25">
      <c r="O5384" s="25"/>
      <c r="P5384" s="25"/>
      <c r="AK5384" s="27"/>
      <c r="AL5384" s="28"/>
    </row>
    <row r="5385" spans="15:38" x14ac:dyDescent="0.25">
      <c r="O5385" s="25"/>
      <c r="P5385" s="25"/>
      <c r="AK5385" s="27"/>
      <c r="AL5385" s="28"/>
    </row>
    <row r="5386" spans="15:38" x14ac:dyDescent="0.25">
      <c r="O5386" s="25"/>
      <c r="P5386" s="25"/>
      <c r="AK5386" s="27"/>
      <c r="AL5386" s="28"/>
    </row>
    <row r="5387" spans="15:38" x14ac:dyDescent="0.25">
      <c r="O5387" s="25"/>
      <c r="P5387" s="25"/>
      <c r="AK5387" s="27"/>
      <c r="AL5387" s="28"/>
    </row>
    <row r="5388" spans="15:38" x14ac:dyDescent="0.25">
      <c r="O5388" s="25"/>
      <c r="P5388" s="25"/>
      <c r="AK5388" s="27"/>
      <c r="AL5388" s="28"/>
    </row>
    <row r="5389" spans="15:38" x14ac:dyDescent="0.25">
      <c r="O5389" s="25"/>
      <c r="P5389" s="25"/>
      <c r="AK5389" s="27"/>
      <c r="AL5389" s="28"/>
    </row>
    <row r="5390" spans="15:38" x14ac:dyDescent="0.25">
      <c r="O5390" s="25"/>
      <c r="P5390" s="25"/>
      <c r="AK5390" s="27"/>
      <c r="AL5390" s="28"/>
    </row>
    <row r="5391" spans="15:38" x14ac:dyDescent="0.25">
      <c r="O5391" s="25"/>
      <c r="P5391" s="25"/>
      <c r="AK5391" s="27"/>
      <c r="AL5391" s="28"/>
    </row>
    <row r="5392" spans="15:38" x14ac:dyDescent="0.25">
      <c r="O5392" s="25"/>
      <c r="P5392" s="25"/>
      <c r="AK5392" s="27"/>
      <c r="AL5392" s="28"/>
    </row>
    <row r="5393" spans="15:38" x14ac:dyDescent="0.25">
      <c r="O5393" s="25"/>
      <c r="P5393" s="25"/>
      <c r="AK5393" s="27"/>
      <c r="AL5393" s="28"/>
    </row>
    <row r="5394" spans="15:38" x14ac:dyDescent="0.25">
      <c r="O5394" s="25"/>
      <c r="P5394" s="25"/>
      <c r="AK5394" s="27"/>
      <c r="AL5394" s="28"/>
    </row>
    <row r="5395" spans="15:38" x14ac:dyDescent="0.25">
      <c r="O5395" s="25"/>
      <c r="P5395" s="25"/>
      <c r="AK5395" s="27"/>
      <c r="AL5395" s="28"/>
    </row>
    <row r="5396" spans="15:38" x14ac:dyDescent="0.25">
      <c r="O5396" s="25"/>
      <c r="P5396" s="25"/>
      <c r="AK5396" s="27"/>
      <c r="AL5396" s="28"/>
    </row>
    <row r="5397" spans="15:38" x14ac:dyDescent="0.25">
      <c r="O5397" s="25"/>
      <c r="P5397" s="25"/>
      <c r="AK5397" s="27"/>
      <c r="AL5397" s="28"/>
    </row>
    <row r="5398" spans="15:38" x14ac:dyDescent="0.25">
      <c r="O5398" s="25"/>
      <c r="P5398" s="25"/>
      <c r="AK5398" s="27"/>
      <c r="AL5398" s="28"/>
    </row>
    <row r="5399" spans="15:38" x14ac:dyDescent="0.25">
      <c r="O5399" s="25"/>
      <c r="P5399" s="25"/>
      <c r="AK5399" s="27"/>
      <c r="AL5399" s="28"/>
    </row>
    <row r="5400" spans="15:38" x14ac:dyDescent="0.25">
      <c r="O5400" s="25"/>
      <c r="P5400" s="25"/>
      <c r="AK5400" s="27"/>
      <c r="AL5400" s="28"/>
    </row>
    <row r="5401" spans="15:38" x14ac:dyDescent="0.25">
      <c r="O5401" s="25"/>
      <c r="P5401" s="25"/>
      <c r="AK5401" s="27"/>
      <c r="AL5401" s="28"/>
    </row>
    <row r="5402" spans="15:38" x14ac:dyDescent="0.25">
      <c r="O5402" s="25"/>
      <c r="P5402" s="25"/>
      <c r="AK5402" s="27"/>
      <c r="AL5402" s="28"/>
    </row>
    <row r="5403" spans="15:38" x14ac:dyDescent="0.25">
      <c r="O5403" s="25"/>
      <c r="P5403" s="25"/>
      <c r="AK5403" s="27"/>
      <c r="AL5403" s="28"/>
    </row>
    <row r="5404" spans="15:38" x14ac:dyDescent="0.25">
      <c r="O5404" s="25"/>
      <c r="P5404" s="25"/>
      <c r="AK5404" s="27"/>
      <c r="AL5404" s="28"/>
    </row>
    <row r="5405" spans="15:38" x14ac:dyDescent="0.25">
      <c r="O5405" s="25"/>
      <c r="P5405" s="25"/>
      <c r="AK5405" s="27"/>
      <c r="AL5405" s="28"/>
    </row>
    <row r="5406" spans="15:38" x14ac:dyDescent="0.25">
      <c r="O5406" s="25"/>
      <c r="P5406" s="25"/>
      <c r="AK5406" s="27"/>
      <c r="AL5406" s="28"/>
    </row>
    <row r="5407" spans="15:38" x14ac:dyDescent="0.25">
      <c r="O5407" s="25"/>
      <c r="P5407" s="25"/>
      <c r="AK5407" s="27"/>
      <c r="AL5407" s="28"/>
    </row>
    <row r="5408" spans="15:38" x14ac:dyDescent="0.25">
      <c r="O5408" s="25"/>
      <c r="P5408" s="25"/>
      <c r="AK5408" s="27"/>
      <c r="AL5408" s="28"/>
    </row>
    <row r="5409" spans="15:38" x14ac:dyDescent="0.25">
      <c r="O5409" s="25"/>
      <c r="P5409" s="25"/>
      <c r="AK5409" s="27"/>
      <c r="AL5409" s="28"/>
    </row>
    <row r="5410" spans="15:38" x14ac:dyDescent="0.25">
      <c r="O5410" s="25"/>
      <c r="P5410" s="25"/>
      <c r="AK5410" s="27"/>
      <c r="AL5410" s="28"/>
    </row>
    <row r="5411" spans="15:38" x14ac:dyDescent="0.25">
      <c r="O5411" s="25"/>
      <c r="P5411" s="25"/>
      <c r="AK5411" s="27"/>
      <c r="AL5411" s="28"/>
    </row>
    <row r="5412" spans="15:38" x14ac:dyDescent="0.25">
      <c r="O5412" s="25"/>
      <c r="P5412" s="25"/>
      <c r="AK5412" s="27"/>
      <c r="AL5412" s="28"/>
    </row>
    <row r="5413" spans="15:38" x14ac:dyDescent="0.25">
      <c r="O5413" s="25"/>
      <c r="P5413" s="25"/>
      <c r="AK5413" s="27"/>
      <c r="AL5413" s="28"/>
    </row>
    <row r="5414" spans="15:38" x14ac:dyDescent="0.25">
      <c r="O5414" s="25"/>
      <c r="P5414" s="25"/>
      <c r="AK5414" s="27"/>
      <c r="AL5414" s="28"/>
    </row>
    <row r="5415" spans="15:38" x14ac:dyDescent="0.25">
      <c r="O5415" s="25"/>
      <c r="P5415" s="25"/>
      <c r="AK5415" s="27"/>
      <c r="AL5415" s="28"/>
    </row>
    <row r="5416" spans="15:38" x14ac:dyDescent="0.25">
      <c r="O5416" s="25"/>
      <c r="P5416" s="25"/>
      <c r="AK5416" s="27"/>
      <c r="AL5416" s="28"/>
    </row>
    <row r="5417" spans="15:38" x14ac:dyDescent="0.25">
      <c r="O5417" s="25"/>
      <c r="P5417" s="25"/>
      <c r="AK5417" s="27"/>
      <c r="AL5417" s="28"/>
    </row>
    <row r="5418" spans="15:38" x14ac:dyDescent="0.25">
      <c r="O5418" s="25"/>
      <c r="P5418" s="25"/>
      <c r="AK5418" s="27"/>
      <c r="AL5418" s="28"/>
    </row>
    <row r="5419" spans="15:38" x14ac:dyDescent="0.25">
      <c r="O5419" s="25"/>
      <c r="P5419" s="25"/>
      <c r="AK5419" s="27"/>
      <c r="AL5419" s="28"/>
    </row>
    <row r="5420" spans="15:38" x14ac:dyDescent="0.25">
      <c r="O5420" s="25"/>
      <c r="P5420" s="25"/>
      <c r="AK5420" s="27"/>
      <c r="AL5420" s="28"/>
    </row>
    <row r="5421" spans="15:38" x14ac:dyDescent="0.25">
      <c r="O5421" s="25"/>
      <c r="P5421" s="25"/>
      <c r="AK5421" s="27"/>
      <c r="AL5421" s="28"/>
    </row>
    <row r="5422" spans="15:38" x14ac:dyDescent="0.25">
      <c r="O5422" s="25"/>
      <c r="P5422" s="25"/>
      <c r="AK5422" s="27"/>
      <c r="AL5422" s="28"/>
    </row>
    <row r="5423" spans="15:38" x14ac:dyDescent="0.25">
      <c r="O5423" s="25"/>
      <c r="P5423" s="25"/>
      <c r="AK5423" s="27"/>
      <c r="AL5423" s="28"/>
    </row>
    <row r="5424" spans="15:38" x14ac:dyDescent="0.25">
      <c r="O5424" s="25"/>
      <c r="P5424" s="25"/>
      <c r="AK5424" s="27"/>
      <c r="AL5424" s="28"/>
    </row>
    <row r="5425" spans="15:38" x14ac:dyDescent="0.25">
      <c r="O5425" s="25"/>
      <c r="P5425" s="25"/>
      <c r="AK5425" s="27"/>
      <c r="AL5425" s="28"/>
    </row>
    <row r="5426" spans="15:38" x14ac:dyDescent="0.25">
      <c r="O5426" s="25"/>
      <c r="P5426" s="25"/>
      <c r="AK5426" s="27"/>
      <c r="AL5426" s="28"/>
    </row>
    <row r="5427" spans="15:38" x14ac:dyDescent="0.25">
      <c r="O5427" s="25"/>
      <c r="P5427" s="25"/>
      <c r="AK5427" s="27"/>
      <c r="AL5427" s="28"/>
    </row>
    <row r="5428" spans="15:38" x14ac:dyDescent="0.25">
      <c r="O5428" s="25"/>
      <c r="P5428" s="25"/>
      <c r="AK5428" s="27"/>
      <c r="AL5428" s="28"/>
    </row>
    <row r="5429" spans="15:38" x14ac:dyDescent="0.25">
      <c r="O5429" s="25"/>
      <c r="P5429" s="25"/>
      <c r="AK5429" s="27"/>
      <c r="AL5429" s="28"/>
    </row>
    <row r="5430" spans="15:38" x14ac:dyDescent="0.25">
      <c r="O5430" s="25"/>
      <c r="P5430" s="25"/>
      <c r="AK5430" s="27"/>
      <c r="AL5430" s="28"/>
    </row>
    <row r="5431" spans="15:38" x14ac:dyDescent="0.25">
      <c r="O5431" s="25"/>
      <c r="P5431" s="25"/>
      <c r="AK5431" s="27"/>
      <c r="AL5431" s="28"/>
    </row>
    <row r="5432" spans="15:38" x14ac:dyDescent="0.25">
      <c r="O5432" s="25"/>
      <c r="P5432" s="25"/>
      <c r="AK5432" s="27"/>
      <c r="AL5432" s="28"/>
    </row>
    <row r="5433" spans="15:38" x14ac:dyDescent="0.25">
      <c r="O5433" s="25"/>
      <c r="P5433" s="25"/>
      <c r="AK5433" s="27"/>
      <c r="AL5433" s="28"/>
    </row>
    <row r="5434" spans="15:38" x14ac:dyDescent="0.25">
      <c r="O5434" s="25"/>
      <c r="P5434" s="25"/>
      <c r="AK5434" s="27"/>
      <c r="AL5434" s="28"/>
    </row>
    <row r="5435" spans="15:38" x14ac:dyDescent="0.25">
      <c r="O5435" s="25"/>
      <c r="P5435" s="25"/>
      <c r="AK5435" s="27"/>
      <c r="AL5435" s="28"/>
    </row>
    <row r="5436" spans="15:38" x14ac:dyDescent="0.25">
      <c r="O5436" s="25"/>
      <c r="P5436" s="25"/>
      <c r="AK5436" s="27"/>
      <c r="AL5436" s="28"/>
    </row>
    <row r="5437" spans="15:38" x14ac:dyDescent="0.25">
      <c r="O5437" s="25"/>
      <c r="P5437" s="25"/>
      <c r="AK5437" s="27"/>
      <c r="AL5437" s="28"/>
    </row>
    <row r="5438" spans="15:38" x14ac:dyDescent="0.25">
      <c r="O5438" s="25"/>
      <c r="P5438" s="25"/>
      <c r="AK5438" s="27"/>
      <c r="AL5438" s="28"/>
    </row>
    <row r="5439" spans="15:38" x14ac:dyDescent="0.25">
      <c r="O5439" s="25"/>
      <c r="P5439" s="25"/>
      <c r="AK5439" s="27"/>
      <c r="AL5439" s="28"/>
    </row>
    <row r="5440" spans="15:38" x14ac:dyDescent="0.25">
      <c r="O5440" s="25"/>
      <c r="P5440" s="25"/>
      <c r="AK5440" s="27"/>
      <c r="AL5440" s="28"/>
    </row>
    <row r="5441" spans="15:38" x14ac:dyDescent="0.25">
      <c r="O5441" s="25"/>
      <c r="P5441" s="25"/>
      <c r="AK5441" s="27"/>
      <c r="AL5441" s="28"/>
    </row>
    <row r="5442" spans="15:38" x14ac:dyDescent="0.25">
      <c r="O5442" s="25"/>
      <c r="P5442" s="25"/>
      <c r="AK5442" s="27"/>
      <c r="AL5442" s="28"/>
    </row>
    <row r="5443" spans="15:38" x14ac:dyDescent="0.25">
      <c r="O5443" s="25"/>
      <c r="P5443" s="25"/>
      <c r="AK5443" s="27"/>
      <c r="AL5443" s="28"/>
    </row>
    <row r="5444" spans="15:38" x14ac:dyDescent="0.25">
      <c r="O5444" s="25"/>
      <c r="P5444" s="25"/>
      <c r="AK5444" s="27"/>
      <c r="AL5444" s="28"/>
    </row>
    <row r="5445" spans="15:38" x14ac:dyDescent="0.25">
      <c r="O5445" s="25"/>
      <c r="P5445" s="25"/>
      <c r="AK5445" s="27"/>
      <c r="AL5445" s="28"/>
    </row>
    <row r="5446" spans="15:38" x14ac:dyDescent="0.25">
      <c r="O5446" s="25"/>
      <c r="P5446" s="25"/>
      <c r="AK5446" s="27"/>
      <c r="AL5446" s="28"/>
    </row>
    <row r="5447" spans="15:38" x14ac:dyDescent="0.25">
      <c r="O5447" s="25"/>
      <c r="P5447" s="25"/>
      <c r="AK5447" s="27"/>
      <c r="AL5447" s="28"/>
    </row>
    <row r="5448" spans="15:38" x14ac:dyDescent="0.25">
      <c r="O5448" s="25"/>
      <c r="P5448" s="25"/>
      <c r="AK5448" s="27"/>
      <c r="AL5448" s="28"/>
    </row>
    <row r="5449" spans="15:38" x14ac:dyDescent="0.25">
      <c r="O5449" s="25"/>
      <c r="P5449" s="25"/>
      <c r="AK5449" s="27"/>
      <c r="AL5449" s="28"/>
    </row>
    <row r="5450" spans="15:38" x14ac:dyDescent="0.25">
      <c r="O5450" s="25"/>
      <c r="P5450" s="25"/>
      <c r="AK5450" s="27"/>
      <c r="AL5450" s="28"/>
    </row>
    <row r="5451" spans="15:38" x14ac:dyDescent="0.25">
      <c r="O5451" s="25"/>
      <c r="P5451" s="25"/>
      <c r="AK5451" s="27"/>
      <c r="AL5451" s="28"/>
    </row>
    <row r="5452" spans="15:38" x14ac:dyDescent="0.25">
      <c r="O5452" s="25"/>
      <c r="P5452" s="25"/>
      <c r="AK5452" s="27"/>
      <c r="AL5452" s="28"/>
    </row>
    <row r="5453" spans="15:38" x14ac:dyDescent="0.25">
      <c r="O5453" s="25"/>
      <c r="P5453" s="25"/>
      <c r="AK5453" s="27"/>
      <c r="AL5453" s="28"/>
    </row>
    <row r="5454" spans="15:38" x14ac:dyDescent="0.25">
      <c r="O5454" s="25"/>
      <c r="P5454" s="25"/>
      <c r="AK5454" s="27"/>
      <c r="AL5454" s="28"/>
    </row>
    <row r="5455" spans="15:38" x14ac:dyDescent="0.25">
      <c r="O5455" s="25"/>
      <c r="P5455" s="25"/>
      <c r="AK5455" s="27"/>
      <c r="AL5455" s="28"/>
    </row>
    <row r="5456" spans="15:38" x14ac:dyDescent="0.25">
      <c r="O5456" s="25"/>
      <c r="P5456" s="25"/>
      <c r="AK5456" s="27"/>
      <c r="AL5456" s="28"/>
    </row>
    <row r="5457" spans="15:38" x14ac:dyDescent="0.25">
      <c r="O5457" s="25"/>
      <c r="P5457" s="25"/>
      <c r="AK5457" s="27"/>
      <c r="AL5457" s="28"/>
    </row>
    <row r="5458" spans="15:38" x14ac:dyDescent="0.25">
      <c r="O5458" s="25"/>
      <c r="P5458" s="25"/>
      <c r="AK5458" s="27"/>
      <c r="AL5458" s="28"/>
    </row>
    <row r="5459" spans="15:38" x14ac:dyDescent="0.25">
      <c r="O5459" s="25"/>
      <c r="P5459" s="25"/>
      <c r="AK5459" s="27"/>
      <c r="AL5459" s="28"/>
    </row>
    <row r="5460" spans="15:38" x14ac:dyDescent="0.25">
      <c r="O5460" s="25"/>
      <c r="P5460" s="25"/>
      <c r="AK5460" s="27"/>
      <c r="AL5460" s="28"/>
    </row>
    <row r="5461" spans="15:38" x14ac:dyDescent="0.25">
      <c r="O5461" s="25"/>
      <c r="P5461" s="25"/>
      <c r="AK5461" s="27"/>
      <c r="AL5461" s="28"/>
    </row>
    <row r="5462" spans="15:38" x14ac:dyDescent="0.25">
      <c r="O5462" s="25"/>
      <c r="P5462" s="25"/>
      <c r="AK5462" s="27"/>
      <c r="AL5462" s="28"/>
    </row>
    <row r="5463" spans="15:38" x14ac:dyDescent="0.25">
      <c r="O5463" s="25"/>
      <c r="P5463" s="25"/>
      <c r="AK5463" s="27"/>
      <c r="AL5463" s="28"/>
    </row>
    <row r="5464" spans="15:38" x14ac:dyDescent="0.25">
      <c r="O5464" s="25"/>
      <c r="P5464" s="25"/>
      <c r="AK5464" s="27"/>
      <c r="AL5464" s="28"/>
    </row>
    <row r="5465" spans="15:38" x14ac:dyDescent="0.25">
      <c r="O5465" s="25"/>
      <c r="P5465" s="25"/>
      <c r="AK5465" s="27"/>
      <c r="AL5465" s="28"/>
    </row>
    <row r="5466" spans="15:38" x14ac:dyDescent="0.25">
      <c r="O5466" s="25"/>
      <c r="P5466" s="25"/>
      <c r="AK5466" s="27"/>
      <c r="AL5466" s="28"/>
    </row>
    <row r="5467" spans="15:38" x14ac:dyDescent="0.25">
      <c r="O5467" s="25"/>
      <c r="P5467" s="25"/>
      <c r="AK5467" s="27"/>
      <c r="AL5467" s="28"/>
    </row>
    <row r="5468" spans="15:38" x14ac:dyDescent="0.25">
      <c r="O5468" s="25"/>
      <c r="P5468" s="25"/>
      <c r="AK5468" s="27"/>
      <c r="AL5468" s="28"/>
    </row>
    <row r="5469" spans="15:38" x14ac:dyDescent="0.25">
      <c r="O5469" s="25"/>
      <c r="P5469" s="25"/>
      <c r="AK5469" s="27"/>
      <c r="AL5469" s="28"/>
    </row>
    <row r="5470" spans="15:38" x14ac:dyDescent="0.25">
      <c r="O5470" s="25"/>
      <c r="P5470" s="25"/>
      <c r="AK5470" s="27"/>
      <c r="AL5470" s="28"/>
    </row>
    <row r="5471" spans="15:38" x14ac:dyDescent="0.25">
      <c r="O5471" s="25"/>
      <c r="P5471" s="25"/>
      <c r="AK5471" s="27"/>
      <c r="AL5471" s="28"/>
    </row>
    <row r="5472" spans="15:38" x14ac:dyDescent="0.25">
      <c r="O5472" s="25"/>
      <c r="P5472" s="25"/>
      <c r="AK5472" s="27"/>
      <c r="AL5472" s="28"/>
    </row>
    <row r="5473" spans="15:38" x14ac:dyDescent="0.25">
      <c r="O5473" s="25"/>
      <c r="P5473" s="25"/>
      <c r="AK5473" s="27"/>
      <c r="AL5473" s="28"/>
    </row>
    <row r="5474" spans="15:38" x14ac:dyDescent="0.25">
      <c r="O5474" s="25"/>
      <c r="P5474" s="25"/>
      <c r="AK5474" s="27"/>
      <c r="AL5474" s="28"/>
    </row>
    <row r="5475" spans="15:38" x14ac:dyDescent="0.25">
      <c r="O5475" s="25"/>
      <c r="P5475" s="25"/>
      <c r="AK5475" s="27"/>
      <c r="AL5475" s="28"/>
    </row>
    <row r="5476" spans="15:38" x14ac:dyDescent="0.25">
      <c r="O5476" s="25"/>
      <c r="P5476" s="25"/>
      <c r="AK5476" s="27"/>
      <c r="AL5476" s="28"/>
    </row>
    <row r="5477" spans="15:38" x14ac:dyDescent="0.25">
      <c r="O5477" s="25"/>
      <c r="P5477" s="25"/>
      <c r="AK5477" s="27"/>
      <c r="AL5477" s="28"/>
    </row>
    <row r="5478" spans="15:38" x14ac:dyDescent="0.25">
      <c r="O5478" s="25"/>
      <c r="P5478" s="25"/>
      <c r="AK5478" s="27"/>
      <c r="AL5478" s="28"/>
    </row>
    <row r="5479" spans="15:38" x14ac:dyDescent="0.25">
      <c r="O5479" s="25"/>
      <c r="P5479" s="25"/>
      <c r="AK5479" s="27"/>
      <c r="AL5479" s="28"/>
    </row>
    <row r="5480" spans="15:38" x14ac:dyDescent="0.25">
      <c r="O5480" s="25"/>
      <c r="P5480" s="25"/>
      <c r="AK5480" s="27"/>
      <c r="AL5480" s="28"/>
    </row>
    <row r="5481" spans="15:38" x14ac:dyDescent="0.25">
      <c r="O5481" s="25"/>
      <c r="P5481" s="25"/>
      <c r="AK5481" s="27"/>
      <c r="AL5481" s="28"/>
    </row>
    <row r="5482" spans="15:38" x14ac:dyDescent="0.25">
      <c r="O5482" s="25"/>
      <c r="P5482" s="25"/>
      <c r="AK5482" s="27"/>
      <c r="AL5482" s="28"/>
    </row>
    <row r="5483" spans="15:38" x14ac:dyDescent="0.25">
      <c r="O5483" s="25"/>
      <c r="P5483" s="25"/>
      <c r="AK5483" s="27"/>
      <c r="AL5483" s="28"/>
    </row>
    <row r="5484" spans="15:38" x14ac:dyDescent="0.25">
      <c r="O5484" s="25"/>
      <c r="P5484" s="25"/>
      <c r="AK5484" s="27"/>
      <c r="AL5484" s="28"/>
    </row>
    <row r="5485" spans="15:38" x14ac:dyDescent="0.25">
      <c r="O5485" s="25"/>
      <c r="P5485" s="25"/>
      <c r="AK5485" s="27"/>
      <c r="AL5485" s="28"/>
    </row>
    <row r="5486" spans="15:38" x14ac:dyDescent="0.25">
      <c r="O5486" s="25"/>
      <c r="P5486" s="25"/>
      <c r="AK5486" s="27"/>
      <c r="AL5486" s="28"/>
    </row>
    <row r="5487" spans="15:38" x14ac:dyDescent="0.25">
      <c r="O5487" s="25"/>
      <c r="P5487" s="25"/>
      <c r="AK5487" s="27"/>
      <c r="AL5487" s="28"/>
    </row>
    <row r="5488" spans="15:38" x14ac:dyDescent="0.25">
      <c r="O5488" s="25"/>
      <c r="P5488" s="25"/>
      <c r="AK5488" s="27"/>
      <c r="AL5488" s="28"/>
    </row>
    <row r="5489" spans="15:38" x14ac:dyDescent="0.25">
      <c r="O5489" s="25"/>
      <c r="P5489" s="25"/>
      <c r="AK5489" s="27"/>
      <c r="AL5489" s="28"/>
    </row>
    <row r="5490" spans="15:38" x14ac:dyDescent="0.25">
      <c r="O5490" s="25"/>
      <c r="P5490" s="25"/>
      <c r="AK5490" s="27"/>
      <c r="AL5490" s="28"/>
    </row>
    <row r="5491" spans="15:38" x14ac:dyDescent="0.25">
      <c r="O5491" s="25"/>
      <c r="P5491" s="25"/>
      <c r="AK5491" s="27"/>
      <c r="AL5491" s="28"/>
    </row>
    <row r="5492" spans="15:38" x14ac:dyDescent="0.25">
      <c r="O5492" s="25"/>
      <c r="P5492" s="25"/>
      <c r="AK5492" s="27"/>
      <c r="AL5492" s="28"/>
    </row>
    <row r="5493" spans="15:38" x14ac:dyDescent="0.25">
      <c r="O5493" s="25"/>
      <c r="P5493" s="25"/>
      <c r="AK5493" s="27"/>
      <c r="AL5493" s="28"/>
    </row>
    <row r="5494" spans="15:38" x14ac:dyDescent="0.25">
      <c r="O5494" s="25"/>
      <c r="P5494" s="25"/>
      <c r="AK5494" s="27"/>
      <c r="AL5494" s="28"/>
    </row>
    <row r="5495" spans="15:38" x14ac:dyDescent="0.25">
      <c r="O5495" s="25"/>
      <c r="P5495" s="25"/>
      <c r="AK5495" s="27"/>
      <c r="AL5495" s="28"/>
    </row>
    <row r="5496" spans="15:38" x14ac:dyDescent="0.25">
      <c r="O5496" s="25"/>
      <c r="P5496" s="25"/>
      <c r="AK5496" s="27"/>
      <c r="AL5496" s="28"/>
    </row>
    <row r="5497" spans="15:38" x14ac:dyDescent="0.25">
      <c r="O5497" s="25"/>
      <c r="P5497" s="25"/>
      <c r="AK5497" s="27"/>
      <c r="AL5497" s="28"/>
    </row>
    <row r="5498" spans="15:38" x14ac:dyDescent="0.25">
      <c r="O5498" s="25"/>
      <c r="P5498" s="25"/>
      <c r="AK5498" s="27"/>
      <c r="AL5498" s="28"/>
    </row>
    <row r="5499" spans="15:38" x14ac:dyDescent="0.25">
      <c r="O5499" s="25"/>
      <c r="P5499" s="25"/>
      <c r="AK5499" s="27"/>
      <c r="AL5499" s="28"/>
    </row>
    <row r="5500" spans="15:38" x14ac:dyDescent="0.25">
      <c r="O5500" s="25"/>
      <c r="P5500" s="25"/>
      <c r="AK5500" s="27"/>
      <c r="AL5500" s="28"/>
    </row>
    <row r="5501" spans="15:38" x14ac:dyDescent="0.25">
      <c r="O5501" s="25"/>
      <c r="P5501" s="25"/>
      <c r="AK5501" s="27"/>
      <c r="AL5501" s="28"/>
    </row>
    <row r="5502" spans="15:38" x14ac:dyDescent="0.25">
      <c r="O5502" s="25"/>
      <c r="P5502" s="25"/>
      <c r="AK5502" s="27"/>
      <c r="AL5502" s="28"/>
    </row>
    <row r="5503" spans="15:38" x14ac:dyDescent="0.25">
      <c r="O5503" s="25"/>
      <c r="P5503" s="25"/>
      <c r="AK5503" s="27"/>
      <c r="AL5503" s="28"/>
    </row>
    <row r="5504" spans="15:38" x14ac:dyDescent="0.25">
      <c r="O5504" s="25"/>
      <c r="P5504" s="25"/>
      <c r="AK5504" s="27"/>
      <c r="AL5504" s="28"/>
    </row>
    <row r="5505" spans="15:38" x14ac:dyDescent="0.25">
      <c r="O5505" s="25"/>
      <c r="P5505" s="25"/>
      <c r="AK5505" s="27"/>
      <c r="AL5505" s="28"/>
    </row>
    <row r="5506" spans="15:38" x14ac:dyDescent="0.25">
      <c r="O5506" s="25"/>
      <c r="P5506" s="25"/>
      <c r="AK5506" s="27"/>
      <c r="AL5506" s="28"/>
    </row>
    <row r="5507" spans="15:38" x14ac:dyDescent="0.25">
      <c r="O5507" s="25"/>
      <c r="P5507" s="25"/>
      <c r="AK5507" s="27"/>
      <c r="AL5507" s="28"/>
    </row>
    <row r="5508" spans="15:38" x14ac:dyDescent="0.25">
      <c r="O5508" s="25"/>
      <c r="P5508" s="25"/>
      <c r="AK5508" s="27"/>
      <c r="AL5508" s="28"/>
    </row>
    <row r="5509" spans="15:38" x14ac:dyDescent="0.25">
      <c r="O5509" s="25"/>
      <c r="P5509" s="25"/>
      <c r="AK5509" s="27"/>
      <c r="AL5509" s="28"/>
    </row>
    <row r="5510" spans="15:38" x14ac:dyDescent="0.25">
      <c r="O5510" s="25"/>
      <c r="P5510" s="25"/>
      <c r="AK5510" s="27"/>
      <c r="AL5510" s="28"/>
    </row>
    <row r="5511" spans="15:38" x14ac:dyDescent="0.25">
      <c r="O5511" s="25"/>
      <c r="P5511" s="25"/>
      <c r="AK5511" s="27"/>
      <c r="AL5511" s="28"/>
    </row>
    <row r="5512" spans="15:38" x14ac:dyDescent="0.25">
      <c r="O5512" s="25"/>
      <c r="P5512" s="25"/>
      <c r="AK5512" s="27"/>
      <c r="AL5512" s="28"/>
    </row>
    <row r="5513" spans="15:38" x14ac:dyDescent="0.25">
      <c r="O5513" s="25"/>
      <c r="P5513" s="25"/>
      <c r="AK5513" s="27"/>
      <c r="AL5513" s="28"/>
    </row>
    <row r="5514" spans="15:38" x14ac:dyDescent="0.25">
      <c r="O5514" s="25"/>
      <c r="P5514" s="25"/>
      <c r="AK5514" s="27"/>
      <c r="AL5514" s="28"/>
    </row>
    <row r="5515" spans="15:38" x14ac:dyDescent="0.25">
      <c r="O5515" s="25"/>
      <c r="P5515" s="25"/>
      <c r="AK5515" s="27"/>
      <c r="AL5515" s="28"/>
    </row>
    <row r="5516" spans="15:38" x14ac:dyDescent="0.25">
      <c r="O5516" s="25"/>
      <c r="P5516" s="25"/>
      <c r="AK5516" s="27"/>
      <c r="AL5516" s="28"/>
    </row>
    <row r="5517" spans="15:38" x14ac:dyDescent="0.25">
      <c r="O5517" s="25"/>
      <c r="P5517" s="25"/>
      <c r="AK5517" s="27"/>
      <c r="AL5517" s="28"/>
    </row>
    <row r="5518" spans="15:38" x14ac:dyDescent="0.25">
      <c r="O5518" s="25"/>
      <c r="P5518" s="25"/>
      <c r="AK5518" s="27"/>
      <c r="AL5518" s="28"/>
    </row>
    <row r="5519" spans="15:38" x14ac:dyDescent="0.25">
      <c r="O5519" s="25"/>
      <c r="P5519" s="25"/>
      <c r="AK5519" s="27"/>
      <c r="AL5519" s="28"/>
    </row>
    <row r="5520" spans="15:38" x14ac:dyDescent="0.25">
      <c r="O5520" s="25"/>
      <c r="P5520" s="25"/>
      <c r="AK5520" s="27"/>
      <c r="AL5520" s="28"/>
    </row>
    <row r="5521" spans="15:38" x14ac:dyDescent="0.25">
      <c r="O5521" s="25"/>
      <c r="P5521" s="25"/>
      <c r="AK5521" s="27"/>
      <c r="AL5521" s="28"/>
    </row>
    <row r="5522" spans="15:38" x14ac:dyDescent="0.25">
      <c r="O5522" s="25"/>
      <c r="P5522" s="25"/>
      <c r="AK5522" s="27"/>
      <c r="AL5522" s="28"/>
    </row>
    <row r="5523" spans="15:38" x14ac:dyDescent="0.25">
      <c r="O5523" s="25"/>
      <c r="P5523" s="25"/>
      <c r="AK5523" s="27"/>
      <c r="AL5523" s="28"/>
    </row>
    <row r="5524" spans="15:38" x14ac:dyDescent="0.25">
      <c r="O5524" s="25"/>
      <c r="P5524" s="25"/>
      <c r="AK5524" s="27"/>
      <c r="AL5524" s="28"/>
    </row>
    <row r="5525" spans="15:38" x14ac:dyDescent="0.25">
      <c r="O5525" s="25"/>
      <c r="P5525" s="25"/>
      <c r="AK5525" s="27"/>
      <c r="AL5525" s="28"/>
    </row>
    <row r="5526" spans="15:38" x14ac:dyDescent="0.25">
      <c r="O5526" s="25"/>
      <c r="P5526" s="25"/>
      <c r="AK5526" s="27"/>
      <c r="AL5526" s="28"/>
    </row>
    <row r="5527" spans="15:38" x14ac:dyDescent="0.25">
      <c r="O5527" s="25"/>
      <c r="P5527" s="25"/>
      <c r="AK5527" s="27"/>
      <c r="AL5527" s="28"/>
    </row>
    <row r="5528" spans="15:38" x14ac:dyDescent="0.25">
      <c r="O5528" s="25"/>
      <c r="P5528" s="25"/>
      <c r="AK5528" s="27"/>
      <c r="AL5528" s="28"/>
    </row>
    <row r="5529" spans="15:38" x14ac:dyDescent="0.25">
      <c r="O5529" s="25"/>
      <c r="P5529" s="25"/>
      <c r="AK5529" s="27"/>
      <c r="AL5529" s="28"/>
    </row>
    <row r="5530" spans="15:38" x14ac:dyDescent="0.25">
      <c r="O5530" s="25"/>
      <c r="P5530" s="25"/>
      <c r="AK5530" s="27"/>
      <c r="AL5530" s="28"/>
    </row>
    <row r="5531" spans="15:38" x14ac:dyDescent="0.25">
      <c r="O5531" s="25"/>
      <c r="P5531" s="25"/>
      <c r="AK5531" s="27"/>
      <c r="AL5531" s="28"/>
    </row>
    <row r="5532" spans="15:38" x14ac:dyDescent="0.25">
      <c r="O5532" s="25"/>
      <c r="P5532" s="25"/>
      <c r="AK5532" s="27"/>
      <c r="AL5532" s="28"/>
    </row>
    <row r="5533" spans="15:38" x14ac:dyDescent="0.25">
      <c r="O5533" s="25"/>
      <c r="P5533" s="25"/>
      <c r="AK5533" s="27"/>
      <c r="AL5533" s="28"/>
    </row>
    <row r="5534" spans="15:38" x14ac:dyDescent="0.25">
      <c r="O5534" s="25"/>
      <c r="P5534" s="25"/>
      <c r="AK5534" s="27"/>
      <c r="AL5534" s="28"/>
    </row>
    <row r="5535" spans="15:38" x14ac:dyDescent="0.25">
      <c r="O5535" s="25"/>
      <c r="P5535" s="25"/>
      <c r="AK5535" s="27"/>
      <c r="AL5535" s="28"/>
    </row>
    <row r="5536" spans="15:38" x14ac:dyDescent="0.25">
      <c r="O5536" s="25"/>
      <c r="P5536" s="25"/>
      <c r="AK5536" s="27"/>
      <c r="AL5536" s="28"/>
    </row>
    <row r="5537" spans="15:38" x14ac:dyDescent="0.25">
      <c r="O5537" s="25"/>
      <c r="P5537" s="25"/>
      <c r="AK5537" s="27"/>
      <c r="AL5537" s="28"/>
    </row>
    <row r="5538" spans="15:38" x14ac:dyDescent="0.25">
      <c r="O5538" s="25"/>
      <c r="P5538" s="25"/>
      <c r="AK5538" s="27"/>
      <c r="AL5538" s="28"/>
    </row>
    <row r="5539" spans="15:38" x14ac:dyDescent="0.25">
      <c r="O5539" s="25"/>
      <c r="P5539" s="25"/>
      <c r="AK5539" s="27"/>
      <c r="AL5539" s="28"/>
    </row>
    <row r="5540" spans="15:38" x14ac:dyDescent="0.25">
      <c r="O5540" s="25"/>
      <c r="P5540" s="25"/>
      <c r="AK5540" s="27"/>
      <c r="AL5540" s="28"/>
    </row>
    <row r="5541" spans="15:38" x14ac:dyDescent="0.25">
      <c r="O5541" s="25"/>
      <c r="P5541" s="25"/>
      <c r="AK5541" s="27"/>
      <c r="AL5541" s="28"/>
    </row>
    <row r="5542" spans="15:38" x14ac:dyDescent="0.25">
      <c r="O5542" s="25"/>
      <c r="P5542" s="25"/>
      <c r="AK5542" s="27"/>
      <c r="AL5542" s="28"/>
    </row>
    <row r="5543" spans="15:38" x14ac:dyDescent="0.25">
      <c r="O5543" s="25"/>
      <c r="P5543" s="25"/>
      <c r="AK5543" s="27"/>
      <c r="AL5543" s="28"/>
    </row>
    <row r="5544" spans="15:38" x14ac:dyDescent="0.25">
      <c r="O5544" s="25"/>
      <c r="P5544" s="25"/>
      <c r="AK5544" s="27"/>
      <c r="AL5544" s="28"/>
    </row>
    <row r="5545" spans="15:38" x14ac:dyDescent="0.25">
      <c r="O5545" s="25"/>
      <c r="P5545" s="25"/>
      <c r="AK5545" s="27"/>
      <c r="AL5545" s="28"/>
    </row>
    <row r="5546" spans="15:38" x14ac:dyDescent="0.25">
      <c r="O5546" s="25"/>
      <c r="P5546" s="25"/>
      <c r="AK5546" s="27"/>
      <c r="AL5546" s="28"/>
    </row>
    <row r="5547" spans="15:38" x14ac:dyDescent="0.25">
      <c r="O5547" s="25"/>
      <c r="P5547" s="25"/>
      <c r="AK5547" s="27"/>
      <c r="AL5547" s="28"/>
    </row>
    <row r="5548" spans="15:38" x14ac:dyDescent="0.25">
      <c r="O5548" s="25"/>
      <c r="P5548" s="25"/>
      <c r="AK5548" s="27"/>
      <c r="AL5548" s="28"/>
    </row>
    <row r="5549" spans="15:38" x14ac:dyDescent="0.25">
      <c r="O5549" s="25"/>
      <c r="P5549" s="25"/>
      <c r="AK5549" s="27"/>
      <c r="AL5549" s="28"/>
    </row>
    <row r="5550" spans="15:38" x14ac:dyDescent="0.25">
      <c r="O5550" s="25"/>
      <c r="P5550" s="25"/>
      <c r="AK5550" s="27"/>
      <c r="AL5550" s="28"/>
    </row>
    <row r="5551" spans="15:38" x14ac:dyDescent="0.25">
      <c r="O5551" s="25"/>
      <c r="P5551" s="25"/>
      <c r="AK5551" s="27"/>
      <c r="AL5551" s="28"/>
    </row>
    <row r="5552" spans="15:38" x14ac:dyDescent="0.25">
      <c r="O5552" s="25"/>
      <c r="P5552" s="25"/>
      <c r="AK5552" s="27"/>
      <c r="AL5552" s="28"/>
    </row>
    <row r="5553" spans="15:38" x14ac:dyDescent="0.25">
      <c r="O5553" s="25"/>
      <c r="P5553" s="25"/>
      <c r="AK5553" s="27"/>
      <c r="AL5553" s="28"/>
    </row>
    <row r="5554" spans="15:38" x14ac:dyDescent="0.25">
      <c r="O5554" s="25"/>
      <c r="P5554" s="25"/>
      <c r="AK5554" s="27"/>
      <c r="AL5554" s="28"/>
    </row>
    <row r="5555" spans="15:38" x14ac:dyDescent="0.25">
      <c r="O5555" s="25"/>
      <c r="P5555" s="25"/>
      <c r="AK5555" s="27"/>
      <c r="AL5555" s="28"/>
    </row>
    <row r="5556" spans="15:38" x14ac:dyDescent="0.25">
      <c r="O5556" s="25"/>
      <c r="P5556" s="25"/>
      <c r="AK5556" s="27"/>
      <c r="AL5556" s="28"/>
    </row>
    <row r="5557" spans="15:38" x14ac:dyDescent="0.25">
      <c r="O5557" s="25"/>
      <c r="P5557" s="25"/>
      <c r="AK5557" s="27"/>
      <c r="AL5557" s="28"/>
    </row>
    <row r="5558" spans="15:38" x14ac:dyDescent="0.25">
      <c r="O5558" s="25"/>
      <c r="P5558" s="25"/>
      <c r="AK5558" s="27"/>
      <c r="AL5558" s="28"/>
    </row>
    <row r="5559" spans="15:38" x14ac:dyDescent="0.25">
      <c r="O5559" s="25"/>
      <c r="P5559" s="25"/>
      <c r="AK5559" s="27"/>
      <c r="AL5559" s="28"/>
    </row>
    <row r="5560" spans="15:38" x14ac:dyDescent="0.25">
      <c r="O5560" s="25"/>
      <c r="P5560" s="25"/>
      <c r="AK5560" s="27"/>
      <c r="AL5560" s="28"/>
    </row>
    <row r="5561" spans="15:38" x14ac:dyDescent="0.25">
      <c r="O5561" s="25"/>
      <c r="P5561" s="25"/>
      <c r="AK5561" s="27"/>
      <c r="AL5561" s="28"/>
    </row>
    <row r="5562" spans="15:38" x14ac:dyDescent="0.25">
      <c r="O5562" s="25"/>
      <c r="P5562" s="25"/>
      <c r="AK5562" s="27"/>
      <c r="AL5562" s="28"/>
    </row>
    <row r="5563" spans="15:38" x14ac:dyDescent="0.25">
      <c r="O5563" s="25"/>
      <c r="P5563" s="25"/>
      <c r="AK5563" s="27"/>
      <c r="AL5563" s="28"/>
    </row>
    <row r="5564" spans="15:38" x14ac:dyDescent="0.25">
      <c r="O5564" s="25"/>
      <c r="P5564" s="25"/>
      <c r="AK5564" s="27"/>
      <c r="AL5564" s="28"/>
    </row>
    <row r="5565" spans="15:38" x14ac:dyDescent="0.25">
      <c r="O5565" s="25"/>
      <c r="P5565" s="25"/>
      <c r="AK5565" s="27"/>
      <c r="AL5565" s="28"/>
    </row>
    <row r="5566" spans="15:38" x14ac:dyDescent="0.25">
      <c r="O5566" s="25"/>
      <c r="P5566" s="25"/>
      <c r="AK5566" s="27"/>
      <c r="AL5566" s="28"/>
    </row>
    <row r="5567" spans="15:38" x14ac:dyDescent="0.25">
      <c r="O5567" s="25"/>
      <c r="P5567" s="25"/>
      <c r="AK5567" s="27"/>
      <c r="AL5567" s="28"/>
    </row>
    <row r="5568" spans="15:38" x14ac:dyDescent="0.25">
      <c r="O5568" s="25"/>
      <c r="P5568" s="25"/>
      <c r="AK5568" s="27"/>
      <c r="AL5568" s="28"/>
    </row>
    <row r="5569" spans="15:38" x14ac:dyDescent="0.25">
      <c r="O5569" s="25"/>
      <c r="P5569" s="25"/>
      <c r="AK5569" s="27"/>
      <c r="AL5569" s="28"/>
    </row>
    <row r="5570" spans="15:38" x14ac:dyDescent="0.25">
      <c r="O5570" s="25"/>
      <c r="P5570" s="25"/>
      <c r="AK5570" s="27"/>
      <c r="AL5570" s="28"/>
    </row>
    <row r="5571" spans="15:38" x14ac:dyDescent="0.25">
      <c r="O5571" s="25"/>
      <c r="P5571" s="25"/>
      <c r="AK5571" s="27"/>
      <c r="AL5571" s="28"/>
    </row>
    <row r="5572" spans="15:38" x14ac:dyDescent="0.25">
      <c r="O5572" s="25"/>
      <c r="P5572" s="25"/>
      <c r="AK5572" s="27"/>
      <c r="AL5572" s="28"/>
    </row>
    <row r="5573" spans="15:38" x14ac:dyDescent="0.25">
      <c r="O5573" s="25"/>
      <c r="P5573" s="25"/>
      <c r="AK5573" s="27"/>
      <c r="AL5573" s="28"/>
    </row>
    <row r="5574" spans="15:38" x14ac:dyDescent="0.25">
      <c r="O5574" s="25"/>
      <c r="P5574" s="25"/>
      <c r="AK5574" s="27"/>
      <c r="AL5574" s="28"/>
    </row>
    <row r="5575" spans="15:38" x14ac:dyDescent="0.25">
      <c r="O5575" s="25"/>
      <c r="P5575" s="25"/>
      <c r="AK5575" s="27"/>
      <c r="AL5575" s="28"/>
    </row>
    <row r="5576" spans="15:38" x14ac:dyDescent="0.25">
      <c r="O5576" s="25"/>
      <c r="P5576" s="25"/>
      <c r="AK5576" s="27"/>
      <c r="AL5576" s="28"/>
    </row>
    <row r="5577" spans="15:38" x14ac:dyDescent="0.25">
      <c r="O5577" s="25"/>
      <c r="P5577" s="25"/>
      <c r="AK5577" s="27"/>
      <c r="AL5577" s="28"/>
    </row>
    <row r="5578" spans="15:38" x14ac:dyDescent="0.25">
      <c r="O5578" s="25"/>
      <c r="P5578" s="25"/>
      <c r="AK5578" s="27"/>
      <c r="AL5578" s="28"/>
    </row>
    <row r="5579" spans="15:38" x14ac:dyDescent="0.25">
      <c r="O5579" s="25"/>
      <c r="P5579" s="25"/>
      <c r="AK5579" s="27"/>
      <c r="AL5579" s="28"/>
    </row>
    <row r="5580" spans="15:38" x14ac:dyDescent="0.25">
      <c r="O5580" s="25"/>
      <c r="P5580" s="25"/>
      <c r="AK5580" s="27"/>
      <c r="AL5580" s="28"/>
    </row>
    <row r="5581" spans="15:38" x14ac:dyDescent="0.25">
      <c r="O5581" s="25"/>
      <c r="P5581" s="25"/>
      <c r="AK5581" s="27"/>
      <c r="AL5581" s="28"/>
    </row>
    <row r="5582" spans="15:38" x14ac:dyDescent="0.25">
      <c r="O5582" s="25"/>
      <c r="P5582" s="25"/>
      <c r="AK5582" s="27"/>
      <c r="AL5582" s="28"/>
    </row>
    <row r="5583" spans="15:38" x14ac:dyDescent="0.25">
      <c r="O5583" s="25"/>
      <c r="P5583" s="25"/>
      <c r="AK5583" s="27"/>
      <c r="AL5583" s="28"/>
    </row>
    <row r="5584" spans="15:38" x14ac:dyDescent="0.25">
      <c r="O5584" s="25"/>
      <c r="P5584" s="25"/>
      <c r="AK5584" s="27"/>
      <c r="AL5584" s="28"/>
    </row>
    <row r="5585" spans="15:38" x14ac:dyDescent="0.25">
      <c r="O5585" s="25"/>
      <c r="P5585" s="25"/>
      <c r="AK5585" s="27"/>
      <c r="AL5585" s="28"/>
    </row>
    <row r="5586" spans="15:38" x14ac:dyDescent="0.25">
      <c r="O5586" s="25"/>
      <c r="P5586" s="25"/>
      <c r="AK5586" s="27"/>
      <c r="AL5586" s="28"/>
    </row>
    <row r="5587" spans="15:38" x14ac:dyDescent="0.25">
      <c r="O5587" s="25"/>
      <c r="P5587" s="25"/>
      <c r="AK5587" s="27"/>
      <c r="AL5587" s="28"/>
    </row>
    <row r="5588" spans="15:38" x14ac:dyDescent="0.25">
      <c r="O5588" s="25"/>
      <c r="P5588" s="25"/>
      <c r="AK5588" s="27"/>
      <c r="AL5588" s="28"/>
    </row>
    <row r="5589" spans="15:38" x14ac:dyDescent="0.25">
      <c r="O5589" s="25"/>
      <c r="P5589" s="25"/>
      <c r="AK5589" s="27"/>
      <c r="AL5589" s="28"/>
    </row>
    <row r="5590" spans="15:38" x14ac:dyDescent="0.25">
      <c r="O5590" s="25"/>
      <c r="P5590" s="25"/>
      <c r="AK5590" s="27"/>
      <c r="AL5590" s="28"/>
    </row>
    <row r="5591" spans="15:38" x14ac:dyDescent="0.25">
      <c r="O5591" s="25"/>
      <c r="P5591" s="25"/>
      <c r="AK5591" s="27"/>
      <c r="AL5591" s="28"/>
    </row>
    <row r="5592" spans="15:38" x14ac:dyDescent="0.25">
      <c r="O5592" s="25"/>
      <c r="P5592" s="25"/>
      <c r="AK5592" s="27"/>
      <c r="AL5592" s="28"/>
    </row>
    <row r="5593" spans="15:38" x14ac:dyDescent="0.25">
      <c r="O5593" s="25"/>
      <c r="P5593" s="25"/>
      <c r="AK5593" s="27"/>
      <c r="AL5593" s="28"/>
    </row>
    <row r="5594" spans="15:38" x14ac:dyDescent="0.25">
      <c r="O5594" s="25"/>
      <c r="P5594" s="25"/>
      <c r="AK5594" s="27"/>
      <c r="AL5594" s="28"/>
    </row>
    <row r="5595" spans="15:38" x14ac:dyDescent="0.25">
      <c r="O5595" s="25"/>
      <c r="P5595" s="25"/>
      <c r="AK5595" s="27"/>
      <c r="AL5595" s="28"/>
    </row>
    <row r="5596" spans="15:38" x14ac:dyDescent="0.25">
      <c r="O5596" s="25"/>
      <c r="P5596" s="25"/>
      <c r="AK5596" s="27"/>
      <c r="AL5596" s="28"/>
    </row>
    <row r="5597" spans="15:38" x14ac:dyDescent="0.25">
      <c r="O5597" s="25"/>
      <c r="P5597" s="25"/>
      <c r="AK5597" s="27"/>
      <c r="AL5597" s="28"/>
    </row>
    <row r="5598" spans="15:38" x14ac:dyDescent="0.25">
      <c r="O5598" s="25"/>
      <c r="P5598" s="25"/>
      <c r="AK5598" s="27"/>
      <c r="AL5598" s="28"/>
    </row>
    <row r="5599" spans="15:38" x14ac:dyDescent="0.25">
      <c r="O5599" s="25"/>
      <c r="P5599" s="25"/>
      <c r="AK5599" s="27"/>
      <c r="AL5599" s="28"/>
    </row>
    <row r="5600" spans="15:38" x14ac:dyDescent="0.25">
      <c r="O5600" s="25"/>
      <c r="P5600" s="25"/>
      <c r="AK5600" s="27"/>
      <c r="AL5600" s="28"/>
    </row>
    <row r="5601" spans="15:38" x14ac:dyDescent="0.25">
      <c r="O5601" s="25"/>
      <c r="P5601" s="25"/>
      <c r="AK5601" s="27"/>
      <c r="AL5601" s="28"/>
    </row>
    <row r="5602" spans="15:38" x14ac:dyDescent="0.25">
      <c r="O5602" s="25"/>
      <c r="P5602" s="25"/>
      <c r="AK5602" s="27"/>
      <c r="AL5602" s="28"/>
    </row>
    <row r="5603" spans="15:38" x14ac:dyDescent="0.25">
      <c r="O5603" s="25"/>
      <c r="P5603" s="25"/>
      <c r="AK5603" s="27"/>
      <c r="AL5603" s="28"/>
    </row>
    <row r="5604" spans="15:38" x14ac:dyDescent="0.25">
      <c r="O5604" s="25"/>
      <c r="P5604" s="25"/>
      <c r="AK5604" s="27"/>
      <c r="AL5604" s="28"/>
    </row>
    <row r="5605" spans="15:38" x14ac:dyDescent="0.25">
      <c r="O5605" s="25"/>
      <c r="P5605" s="25"/>
      <c r="AK5605" s="27"/>
      <c r="AL5605" s="28"/>
    </row>
    <row r="5606" spans="15:38" x14ac:dyDescent="0.25">
      <c r="O5606" s="25"/>
      <c r="P5606" s="25"/>
      <c r="AK5606" s="27"/>
      <c r="AL5606" s="28"/>
    </row>
    <row r="5607" spans="15:38" x14ac:dyDescent="0.25">
      <c r="O5607" s="25"/>
      <c r="P5607" s="25"/>
      <c r="AK5607" s="27"/>
      <c r="AL5607" s="28"/>
    </row>
    <row r="5608" spans="15:38" x14ac:dyDescent="0.25">
      <c r="O5608" s="25"/>
      <c r="P5608" s="25"/>
      <c r="AK5608" s="27"/>
      <c r="AL5608" s="28"/>
    </row>
    <row r="5609" spans="15:38" x14ac:dyDescent="0.25">
      <c r="O5609" s="25"/>
      <c r="P5609" s="25"/>
      <c r="AK5609" s="27"/>
      <c r="AL5609" s="28"/>
    </row>
    <row r="5610" spans="15:38" x14ac:dyDescent="0.25">
      <c r="O5610" s="25"/>
      <c r="P5610" s="25"/>
      <c r="AK5610" s="27"/>
      <c r="AL5610" s="28"/>
    </row>
    <row r="5611" spans="15:38" x14ac:dyDescent="0.25">
      <c r="O5611" s="25"/>
      <c r="P5611" s="25"/>
      <c r="AK5611" s="27"/>
      <c r="AL5611" s="28"/>
    </row>
    <row r="5612" spans="15:38" x14ac:dyDescent="0.25">
      <c r="O5612" s="25"/>
      <c r="P5612" s="25"/>
      <c r="AK5612" s="27"/>
      <c r="AL5612" s="28"/>
    </row>
    <row r="5613" spans="15:38" x14ac:dyDescent="0.25">
      <c r="O5613" s="25"/>
      <c r="P5613" s="25"/>
      <c r="AK5613" s="27"/>
      <c r="AL5613" s="28"/>
    </row>
    <row r="5614" spans="15:38" x14ac:dyDescent="0.25">
      <c r="O5614" s="25"/>
      <c r="P5614" s="25"/>
      <c r="AK5614" s="27"/>
      <c r="AL5614" s="28"/>
    </row>
    <row r="5615" spans="15:38" x14ac:dyDescent="0.25">
      <c r="O5615" s="25"/>
      <c r="P5615" s="25"/>
      <c r="AK5615" s="27"/>
      <c r="AL5615" s="28"/>
    </row>
    <row r="5616" spans="15:38" x14ac:dyDescent="0.25">
      <c r="O5616" s="25"/>
      <c r="P5616" s="25"/>
      <c r="AK5616" s="27"/>
      <c r="AL5616" s="28"/>
    </row>
    <row r="5617" spans="15:38" x14ac:dyDescent="0.25">
      <c r="O5617" s="25"/>
      <c r="P5617" s="25"/>
      <c r="AK5617" s="27"/>
      <c r="AL5617" s="28"/>
    </row>
    <row r="5618" spans="15:38" x14ac:dyDescent="0.25">
      <c r="O5618" s="25"/>
      <c r="P5618" s="25"/>
      <c r="AK5618" s="27"/>
      <c r="AL5618" s="28"/>
    </row>
    <row r="5619" spans="15:38" x14ac:dyDescent="0.25">
      <c r="O5619" s="25"/>
      <c r="P5619" s="25"/>
      <c r="AK5619" s="27"/>
      <c r="AL5619" s="28"/>
    </row>
    <row r="5620" spans="15:38" x14ac:dyDescent="0.25">
      <c r="O5620" s="25"/>
      <c r="P5620" s="25"/>
      <c r="AK5620" s="27"/>
      <c r="AL5620" s="28"/>
    </row>
    <row r="5621" spans="15:38" x14ac:dyDescent="0.25">
      <c r="O5621" s="25"/>
      <c r="P5621" s="25"/>
      <c r="AK5621" s="27"/>
      <c r="AL5621" s="28"/>
    </row>
    <row r="5622" spans="15:38" x14ac:dyDescent="0.25">
      <c r="O5622" s="25"/>
      <c r="P5622" s="25"/>
      <c r="AK5622" s="27"/>
      <c r="AL5622" s="28"/>
    </row>
    <row r="5623" spans="15:38" x14ac:dyDescent="0.25">
      <c r="O5623" s="25"/>
      <c r="P5623" s="25"/>
      <c r="AK5623" s="27"/>
      <c r="AL5623" s="28"/>
    </row>
    <row r="5624" spans="15:38" x14ac:dyDescent="0.25">
      <c r="O5624" s="25"/>
      <c r="P5624" s="25"/>
      <c r="AK5624" s="27"/>
      <c r="AL5624" s="28"/>
    </row>
    <row r="5625" spans="15:38" x14ac:dyDescent="0.25">
      <c r="O5625" s="25"/>
      <c r="P5625" s="25"/>
      <c r="AK5625" s="27"/>
      <c r="AL5625" s="28"/>
    </row>
    <row r="5626" spans="15:38" x14ac:dyDescent="0.25">
      <c r="O5626" s="25"/>
      <c r="P5626" s="25"/>
      <c r="AK5626" s="27"/>
      <c r="AL5626" s="28"/>
    </row>
    <row r="5627" spans="15:38" x14ac:dyDescent="0.25">
      <c r="O5627" s="25"/>
      <c r="P5627" s="25"/>
      <c r="AK5627" s="27"/>
      <c r="AL5627" s="28"/>
    </row>
    <row r="5628" spans="15:38" x14ac:dyDescent="0.25">
      <c r="O5628" s="25"/>
      <c r="P5628" s="25"/>
      <c r="AK5628" s="27"/>
      <c r="AL5628" s="28"/>
    </row>
    <row r="5629" spans="15:38" x14ac:dyDescent="0.25">
      <c r="O5629" s="25"/>
      <c r="P5629" s="25"/>
      <c r="AK5629" s="27"/>
      <c r="AL5629" s="28"/>
    </row>
    <row r="5630" spans="15:38" x14ac:dyDescent="0.25">
      <c r="O5630" s="25"/>
      <c r="P5630" s="25"/>
      <c r="AK5630" s="27"/>
      <c r="AL5630" s="28"/>
    </row>
    <row r="5631" spans="15:38" x14ac:dyDescent="0.25">
      <c r="O5631" s="25"/>
      <c r="P5631" s="25"/>
      <c r="AK5631" s="27"/>
      <c r="AL5631" s="28"/>
    </row>
    <row r="5632" spans="15:38" x14ac:dyDescent="0.25">
      <c r="O5632" s="25"/>
      <c r="P5632" s="25"/>
      <c r="AK5632" s="27"/>
      <c r="AL5632" s="28"/>
    </row>
    <row r="5633" spans="15:38" x14ac:dyDescent="0.25">
      <c r="O5633" s="25"/>
      <c r="P5633" s="25"/>
      <c r="AK5633" s="27"/>
      <c r="AL5633" s="28"/>
    </row>
    <row r="5634" spans="15:38" x14ac:dyDescent="0.25">
      <c r="O5634" s="25"/>
      <c r="P5634" s="25"/>
      <c r="AK5634" s="27"/>
      <c r="AL5634" s="28"/>
    </row>
    <row r="5635" spans="15:38" x14ac:dyDescent="0.25">
      <c r="O5635" s="25"/>
      <c r="P5635" s="25"/>
      <c r="AK5635" s="27"/>
      <c r="AL5635" s="28"/>
    </row>
    <row r="5636" spans="15:38" x14ac:dyDescent="0.25">
      <c r="O5636" s="25"/>
      <c r="P5636" s="25"/>
      <c r="AK5636" s="27"/>
      <c r="AL5636" s="28"/>
    </row>
    <row r="5637" spans="15:38" x14ac:dyDescent="0.25">
      <c r="O5637" s="25"/>
      <c r="P5637" s="25"/>
      <c r="AK5637" s="27"/>
      <c r="AL5637" s="28"/>
    </row>
    <row r="5638" spans="15:38" x14ac:dyDescent="0.25">
      <c r="O5638" s="25"/>
      <c r="P5638" s="25"/>
      <c r="AK5638" s="27"/>
      <c r="AL5638" s="28"/>
    </row>
    <row r="5639" spans="15:38" x14ac:dyDescent="0.25">
      <c r="O5639" s="25"/>
      <c r="P5639" s="25"/>
      <c r="AK5639" s="27"/>
      <c r="AL5639" s="28"/>
    </row>
    <row r="5640" spans="15:38" x14ac:dyDescent="0.25">
      <c r="O5640" s="25"/>
      <c r="P5640" s="25"/>
      <c r="AK5640" s="27"/>
      <c r="AL5640" s="28"/>
    </row>
    <row r="5641" spans="15:38" x14ac:dyDescent="0.25">
      <c r="O5641" s="25"/>
      <c r="P5641" s="25"/>
      <c r="AK5641" s="27"/>
      <c r="AL5641" s="28"/>
    </row>
    <row r="5642" spans="15:38" x14ac:dyDescent="0.25">
      <c r="O5642" s="25"/>
      <c r="P5642" s="25"/>
      <c r="AK5642" s="27"/>
      <c r="AL5642" s="28"/>
    </row>
    <row r="5643" spans="15:38" x14ac:dyDescent="0.25">
      <c r="O5643" s="25"/>
      <c r="P5643" s="25"/>
      <c r="AK5643" s="27"/>
      <c r="AL5643" s="28"/>
    </row>
    <row r="5644" spans="15:38" x14ac:dyDescent="0.25">
      <c r="O5644" s="25"/>
      <c r="P5644" s="25"/>
      <c r="AK5644" s="27"/>
      <c r="AL5644" s="28"/>
    </row>
    <row r="5645" spans="15:38" x14ac:dyDescent="0.25">
      <c r="O5645" s="25"/>
      <c r="P5645" s="25"/>
      <c r="AK5645" s="27"/>
      <c r="AL5645" s="28"/>
    </row>
    <row r="5646" spans="15:38" x14ac:dyDescent="0.25">
      <c r="O5646" s="25"/>
      <c r="P5646" s="25"/>
      <c r="AK5646" s="27"/>
      <c r="AL5646" s="28"/>
    </row>
    <row r="5647" spans="15:38" x14ac:dyDescent="0.25">
      <c r="O5647" s="25"/>
      <c r="P5647" s="25"/>
      <c r="AK5647" s="27"/>
      <c r="AL5647" s="28"/>
    </row>
    <row r="5648" spans="15:38" x14ac:dyDescent="0.25">
      <c r="O5648" s="25"/>
      <c r="P5648" s="25"/>
      <c r="AK5648" s="27"/>
      <c r="AL5648" s="28"/>
    </row>
    <row r="5649" spans="15:38" x14ac:dyDescent="0.25">
      <c r="O5649" s="25"/>
      <c r="P5649" s="25"/>
      <c r="AK5649" s="27"/>
      <c r="AL5649" s="28"/>
    </row>
    <row r="5650" spans="15:38" x14ac:dyDescent="0.25">
      <c r="O5650" s="25"/>
      <c r="P5650" s="25"/>
      <c r="AK5650" s="27"/>
      <c r="AL5650" s="28"/>
    </row>
    <row r="5651" spans="15:38" x14ac:dyDescent="0.25">
      <c r="O5651" s="25"/>
      <c r="P5651" s="25"/>
      <c r="AK5651" s="27"/>
      <c r="AL5651" s="28"/>
    </row>
    <row r="5652" spans="15:38" x14ac:dyDescent="0.25">
      <c r="O5652" s="25"/>
      <c r="P5652" s="25"/>
      <c r="AK5652" s="27"/>
      <c r="AL5652" s="28"/>
    </row>
    <row r="5653" spans="15:38" x14ac:dyDescent="0.25">
      <c r="O5653" s="25"/>
      <c r="P5653" s="25"/>
      <c r="AK5653" s="27"/>
      <c r="AL5653" s="28"/>
    </row>
    <row r="5654" spans="15:38" x14ac:dyDescent="0.25">
      <c r="O5654" s="25"/>
      <c r="P5654" s="25"/>
      <c r="AK5654" s="27"/>
      <c r="AL5654" s="28"/>
    </row>
    <row r="5655" spans="15:38" x14ac:dyDescent="0.25">
      <c r="O5655" s="25"/>
      <c r="P5655" s="25"/>
      <c r="AK5655" s="27"/>
      <c r="AL5655" s="28"/>
    </row>
    <row r="5656" spans="15:38" x14ac:dyDescent="0.25">
      <c r="O5656" s="25"/>
      <c r="P5656" s="25"/>
      <c r="AK5656" s="27"/>
      <c r="AL5656" s="28"/>
    </row>
    <row r="5657" spans="15:38" x14ac:dyDescent="0.25">
      <c r="O5657" s="25"/>
      <c r="P5657" s="25"/>
      <c r="AK5657" s="27"/>
      <c r="AL5657" s="28"/>
    </row>
    <row r="5658" spans="15:38" x14ac:dyDescent="0.25">
      <c r="O5658" s="25"/>
      <c r="P5658" s="25"/>
      <c r="AK5658" s="27"/>
      <c r="AL5658" s="28"/>
    </row>
    <row r="5659" spans="15:38" x14ac:dyDescent="0.25">
      <c r="O5659" s="25"/>
      <c r="P5659" s="25"/>
      <c r="AK5659" s="27"/>
      <c r="AL5659" s="28"/>
    </row>
    <row r="5660" spans="15:38" x14ac:dyDescent="0.25">
      <c r="O5660" s="25"/>
      <c r="P5660" s="25"/>
      <c r="AK5660" s="27"/>
      <c r="AL5660" s="28"/>
    </row>
    <row r="5661" spans="15:38" x14ac:dyDescent="0.25">
      <c r="O5661" s="25"/>
      <c r="P5661" s="25"/>
      <c r="AK5661" s="27"/>
      <c r="AL5661" s="28"/>
    </row>
    <row r="5662" spans="15:38" x14ac:dyDescent="0.25">
      <c r="O5662" s="25"/>
      <c r="P5662" s="25"/>
      <c r="AK5662" s="27"/>
      <c r="AL5662" s="28"/>
    </row>
    <row r="5663" spans="15:38" x14ac:dyDescent="0.25">
      <c r="O5663" s="25"/>
      <c r="P5663" s="25"/>
      <c r="AK5663" s="27"/>
      <c r="AL5663" s="28"/>
    </row>
    <row r="5664" spans="15:38" x14ac:dyDescent="0.25">
      <c r="O5664" s="25"/>
      <c r="P5664" s="25"/>
      <c r="AK5664" s="27"/>
      <c r="AL5664" s="28"/>
    </row>
    <row r="5665" spans="15:38" x14ac:dyDescent="0.25">
      <c r="O5665" s="25"/>
      <c r="P5665" s="25"/>
      <c r="AK5665" s="27"/>
      <c r="AL5665" s="28"/>
    </row>
    <row r="5666" spans="15:38" x14ac:dyDescent="0.25">
      <c r="O5666" s="25"/>
      <c r="P5666" s="25"/>
      <c r="AK5666" s="27"/>
      <c r="AL5666" s="28"/>
    </row>
    <row r="5667" spans="15:38" x14ac:dyDescent="0.25">
      <c r="O5667" s="25"/>
      <c r="P5667" s="25"/>
      <c r="AK5667" s="27"/>
      <c r="AL5667" s="28"/>
    </row>
    <row r="5668" spans="15:38" x14ac:dyDescent="0.25">
      <c r="O5668" s="25"/>
      <c r="P5668" s="25"/>
      <c r="AK5668" s="27"/>
      <c r="AL5668" s="28"/>
    </row>
    <row r="5669" spans="15:38" x14ac:dyDescent="0.25">
      <c r="O5669" s="25"/>
      <c r="P5669" s="25"/>
      <c r="AK5669" s="27"/>
      <c r="AL5669" s="28"/>
    </row>
    <row r="5670" spans="15:38" x14ac:dyDescent="0.25">
      <c r="O5670" s="25"/>
      <c r="P5670" s="25"/>
      <c r="AK5670" s="27"/>
      <c r="AL5670" s="28"/>
    </row>
    <row r="5671" spans="15:38" x14ac:dyDescent="0.25">
      <c r="O5671" s="25"/>
      <c r="P5671" s="25"/>
      <c r="AK5671" s="27"/>
      <c r="AL5671" s="28"/>
    </row>
    <row r="5672" spans="15:38" x14ac:dyDescent="0.25">
      <c r="O5672" s="25"/>
      <c r="P5672" s="25"/>
      <c r="AK5672" s="27"/>
      <c r="AL5672" s="28"/>
    </row>
    <row r="5673" spans="15:38" x14ac:dyDescent="0.25">
      <c r="O5673" s="25"/>
      <c r="P5673" s="25"/>
      <c r="AK5673" s="27"/>
      <c r="AL5673" s="28"/>
    </row>
    <row r="5674" spans="15:38" x14ac:dyDescent="0.25">
      <c r="O5674" s="25"/>
      <c r="P5674" s="25"/>
      <c r="AK5674" s="27"/>
      <c r="AL5674" s="28"/>
    </row>
    <row r="5675" spans="15:38" x14ac:dyDescent="0.25">
      <c r="O5675" s="25"/>
      <c r="P5675" s="25"/>
      <c r="AK5675" s="27"/>
      <c r="AL5675" s="28"/>
    </row>
    <row r="5676" spans="15:38" x14ac:dyDescent="0.25">
      <c r="O5676" s="25"/>
      <c r="P5676" s="25"/>
      <c r="AK5676" s="27"/>
      <c r="AL5676" s="28"/>
    </row>
    <row r="5677" spans="15:38" x14ac:dyDescent="0.25">
      <c r="O5677" s="25"/>
      <c r="P5677" s="25"/>
      <c r="AK5677" s="27"/>
      <c r="AL5677" s="28"/>
    </row>
    <row r="5678" spans="15:38" x14ac:dyDescent="0.25">
      <c r="O5678" s="25"/>
      <c r="P5678" s="25"/>
      <c r="AK5678" s="27"/>
      <c r="AL5678" s="28"/>
    </row>
    <row r="5679" spans="15:38" x14ac:dyDescent="0.25">
      <c r="O5679" s="25"/>
      <c r="P5679" s="25"/>
      <c r="AK5679" s="27"/>
      <c r="AL5679" s="28"/>
    </row>
    <row r="5680" spans="15:38" x14ac:dyDescent="0.25">
      <c r="O5680" s="25"/>
      <c r="P5680" s="25"/>
      <c r="AK5680" s="27"/>
      <c r="AL5680" s="28"/>
    </row>
    <row r="5681" spans="15:38" x14ac:dyDescent="0.25">
      <c r="O5681" s="25"/>
      <c r="P5681" s="25"/>
      <c r="AK5681" s="27"/>
      <c r="AL5681" s="28"/>
    </row>
    <row r="5682" spans="15:38" x14ac:dyDescent="0.25">
      <c r="O5682" s="25"/>
      <c r="P5682" s="25"/>
      <c r="AK5682" s="27"/>
      <c r="AL5682" s="28"/>
    </row>
    <row r="5683" spans="15:38" x14ac:dyDescent="0.25">
      <c r="O5683" s="25"/>
      <c r="P5683" s="25"/>
      <c r="AK5683" s="27"/>
      <c r="AL5683" s="28"/>
    </row>
    <row r="5684" spans="15:38" x14ac:dyDescent="0.25">
      <c r="O5684" s="25"/>
      <c r="P5684" s="25"/>
      <c r="AK5684" s="27"/>
      <c r="AL5684" s="28"/>
    </row>
    <row r="5685" spans="15:38" x14ac:dyDescent="0.25">
      <c r="O5685" s="25"/>
      <c r="P5685" s="25"/>
      <c r="AK5685" s="27"/>
      <c r="AL5685" s="28"/>
    </row>
    <row r="5686" spans="15:38" x14ac:dyDescent="0.25">
      <c r="O5686" s="25"/>
      <c r="P5686" s="25"/>
      <c r="AK5686" s="27"/>
      <c r="AL5686" s="28"/>
    </row>
    <row r="5687" spans="15:38" x14ac:dyDescent="0.25">
      <c r="O5687" s="25"/>
      <c r="P5687" s="25"/>
      <c r="AK5687" s="27"/>
      <c r="AL5687" s="28"/>
    </row>
    <row r="5688" spans="15:38" x14ac:dyDescent="0.25">
      <c r="O5688" s="25"/>
      <c r="P5688" s="25"/>
      <c r="AK5688" s="27"/>
      <c r="AL5688" s="28"/>
    </row>
    <row r="5689" spans="15:38" x14ac:dyDescent="0.25">
      <c r="O5689" s="25"/>
      <c r="P5689" s="25"/>
      <c r="AK5689" s="27"/>
      <c r="AL5689" s="28"/>
    </row>
    <row r="5690" spans="15:38" x14ac:dyDescent="0.25">
      <c r="O5690" s="25"/>
      <c r="P5690" s="25"/>
      <c r="AK5690" s="27"/>
      <c r="AL5690" s="28"/>
    </row>
    <row r="5691" spans="15:38" x14ac:dyDescent="0.25">
      <c r="O5691" s="25"/>
      <c r="P5691" s="25"/>
      <c r="AK5691" s="27"/>
      <c r="AL5691" s="28"/>
    </row>
    <row r="5692" spans="15:38" x14ac:dyDescent="0.25">
      <c r="O5692" s="25"/>
      <c r="P5692" s="25"/>
      <c r="AK5692" s="27"/>
      <c r="AL5692" s="28"/>
    </row>
    <row r="5693" spans="15:38" x14ac:dyDescent="0.25">
      <c r="O5693" s="25"/>
      <c r="P5693" s="25"/>
      <c r="AK5693" s="27"/>
      <c r="AL5693" s="28"/>
    </row>
    <row r="5694" spans="15:38" x14ac:dyDescent="0.25">
      <c r="O5694" s="25"/>
      <c r="P5694" s="25"/>
      <c r="AK5694" s="27"/>
      <c r="AL5694" s="28"/>
    </row>
    <row r="5695" spans="15:38" x14ac:dyDescent="0.25">
      <c r="O5695" s="25"/>
      <c r="P5695" s="25"/>
      <c r="AK5695" s="27"/>
      <c r="AL5695" s="28"/>
    </row>
    <row r="5696" spans="15:38" x14ac:dyDescent="0.25">
      <c r="O5696" s="25"/>
      <c r="P5696" s="25"/>
      <c r="AK5696" s="27"/>
      <c r="AL5696" s="28"/>
    </row>
    <row r="5697" spans="15:38" x14ac:dyDescent="0.25">
      <c r="O5697" s="25"/>
      <c r="P5697" s="25"/>
      <c r="AK5697" s="27"/>
      <c r="AL5697" s="28"/>
    </row>
    <row r="5698" spans="15:38" x14ac:dyDescent="0.25">
      <c r="O5698" s="25"/>
      <c r="P5698" s="25"/>
      <c r="AK5698" s="27"/>
      <c r="AL5698" s="28"/>
    </row>
    <row r="5699" spans="15:38" x14ac:dyDescent="0.25">
      <c r="O5699" s="25"/>
      <c r="P5699" s="25"/>
      <c r="AK5699" s="27"/>
      <c r="AL5699" s="28"/>
    </row>
    <row r="5700" spans="15:38" x14ac:dyDescent="0.25">
      <c r="O5700" s="25"/>
      <c r="P5700" s="25"/>
      <c r="AK5700" s="27"/>
      <c r="AL5700" s="28"/>
    </row>
    <row r="5701" spans="15:38" x14ac:dyDescent="0.25">
      <c r="O5701" s="25"/>
      <c r="P5701" s="25"/>
      <c r="AK5701" s="27"/>
      <c r="AL5701" s="28"/>
    </row>
    <row r="5702" spans="15:38" x14ac:dyDescent="0.25">
      <c r="O5702" s="25"/>
      <c r="P5702" s="25"/>
      <c r="AK5702" s="27"/>
      <c r="AL5702" s="28"/>
    </row>
    <row r="5703" spans="15:38" x14ac:dyDescent="0.25">
      <c r="O5703" s="25"/>
      <c r="P5703" s="25"/>
      <c r="AK5703" s="27"/>
      <c r="AL5703" s="28"/>
    </row>
    <row r="5704" spans="15:38" x14ac:dyDescent="0.25">
      <c r="O5704" s="25"/>
      <c r="P5704" s="25"/>
      <c r="AK5704" s="27"/>
      <c r="AL5704" s="28"/>
    </row>
    <row r="5705" spans="15:38" x14ac:dyDescent="0.25">
      <c r="O5705" s="25"/>
      <c r="P5705" s="25"/>
      <c r="AK5705" s="27"/>
      <c r="AL5705" s="28"/>
    </row>
    <row r="5706" spans="15:38" x14ac:dyDescent="0.25">
      <c r="O5706" s="25"/>
      <c r="P5706" s="25"/>
      <c r="AK5706" s="27"/>
      <c r="AL5706" s="28"/>
    </row>
    <row r="5707" spans="15:38" x14ac:dyDescent="0.25">
      <c r="O5707" s="25"/>
      <c r="P5707" s="25"/>
      <c r="AK5707" s="27"/>
      <c r="AL5707" s="28"/>
    </row>
    <row r="5708" spans="15:38" x14ac:dyDescent="0.25">
      <c r="O5708" s="25"/>
      <c r="P5708" s="25"/>
      <c r="AK5708" s="27"/>
      <c r="AL5708" s="28"/>
    </row>
    <row r="5709" spans="15:38" x14ac:dyDescent="0.25">
      <c r="O5709" s="25"/>
      <c r="P5709" s="25"/>
      <c r="AK5709" s="27"/>
      <c r="AL5709" s="28"/>
    </row>
    <row r="5710" spans="15:38" x14ac:dyDescent="0.25">
      <c r="O5710" s="25"/>
      <c r="P5710" s="25"/>
      <c r="AK5710" s="27"/>
      <c r="AL5710" s="28"/>
    </row>
    <row r="5711" spans="15:38" x14ac:dyDescent="0.25">
      <c r="O5711" s="25"/>
      <c r="P5711" s="25"/>
      <c r="AK5711" s="27"/>
      <c r="AL5711" s="28"/>
    </row>
    <row r="5712" spans="15:38" x14ac:dyDescent="0.25">
      <c r="O5712" s="25"/>
      <c r="P5712" s="25"/>
      <c r="AK5712" s="27"/>
      <c r="AL5712" s="28"/>
    </row>
    <row r="5713" spans="15:38" x14ac:dyDescent="0.25">
      <c r="O5713" s="25"/>
      <c r="P5713" s="25"/>
      <c r="AK5713" s="27"/>
      <c r="AL5713" s="28"/>
    </row>
    <row r="5714" spans="15:38" x14ac:dyDescent="0.25">
      <c r="O5714" s="25"/>
      <c r="P5714" s="25"/>
      <c r="AK5714" s="27"/>
      <c r="AL5714" s="28"/>
    </row>
    <row r="5715" spans="15:38" x14ac:dyDescent="0.25">
      <c r="O5715" s="25"/>
      <c r="P5715" s="25"/>
      <c r="AK5715" s="27"/>
      <c r="AL5715" s="28"/>
    </row>
    <row r="5716" spans="15:38" x14ac:dyDescent="0.25">
      <c r="O5716" s="25"/>
      <c r="P5716" s="25"/>
      <c r="AK5716" s="27"/>
      <c r="AL5716" s="28"/>
    </row>
    <row r="5717" spans="15:38" x14ac:dyDescent="0.25">
      <c r="O5717" s="25"/>
      <c r="P5717" s="25"/>
      <c r="AK5717" s="27"/>
      <c r="AL5717" s="28"/>
    </row>
    <row r="5718" spans="15:38" x14ac:dyDescent="0.25">
      <c r="O5718" s="25"/>
      <c r="P5718" s="25"/>
      <c r="AK5718" s="27"/>
      <c r="AL5718" s="28"/>
    </row>
    <row r="5719" spans="15:38" x14ac:dyDescent="0.25">
      <c r="O5719" s="25"/>
      <c r="P5719" s="25"/>
      <c r="AK5719" s="27"/>
      <c r="AL5719" s="28"/>
    </row>
    <row r="5720" spans="15:38" x14ac:dyDescent="0.25">
      <c r="O5720" s="25"/>
      <c r="P5720" s="25"/>
      <c r="AK5720" s="27"/>
      <c r="AL5720" s="28"/>
    </row>
    <row r="5721" spans="15:38" x14ac:dyDescent="0.25">
      <c r="O5721" s="25"/>
      <c r="P5721" s="25"/>
      <c r="AK5721" s="27"/>
      <c r="AL5721" s="28"/>
    </row>
    <row r="5722" spans="15:38" x14ac:dyDescent="0.25">
      <c r="O5722" s="25"/>
      <c r="P5722" s="25"/>
      <c r="AK5722" s="27"/>
      <c r="AL5722" s="28"/>
    </row>
    <row r="5723" spans="15:38" x14ac:dyDescent="0.25">
      <c r="O5723" s="25"/>
      <c r="P5723" s="25"/>
      <c r="AK5723" s="27"/>
      <c r="AL5723" s="28"/>
    </row>
    <row r="5724" spans="15:38" x14ac:dyDescent="0.25">
      <c r="O5724" s="25"/>
      <c r="P5724" s="25"/>
      <c r="AK5724" s="27"/>
      <c r="AL5724" s="28"/>
    </row>
    <row r="5725" spans="15:38" x14ac:dyDescent="0.25">
      <c r="O5725" s="25"/>
      <c r="P5725" s="25"/>
      <c r="AK5725" s="27"/>
      <c r="AL5725" s="28"/>
    </row>
    <row r="5726" spans="15:38" x14ac:dyDescent="0.25">
      <c r="O5726" s="25"/>
      <c r="P5726" s="25"/>
      <c r="AK5726" s="27"/>
      <c r="AL5726" s="28"/>
    </row>
    <row r="5727" spans="15:38" x14ac:dyDescent="0.25">
      <c r="O5727" s="25"/>
      <c r="P5727" s="25"/>
      <c r="AK5727" s="27"/>
      <c r="AL5727" s="28"/>
    </row>
    <row r="5728" spans="15:38" x14ac:dyDescent="0.25">
      <c r="O5728" s="25"/>
      <c r="P5728" s="25"/>
      <c r="AK5728" s="27"/>
      <c r="AL5728" s="28"/>
    </row>
    <row r="5729" spans="15:38" x14ac:dyDescent="0.25">
      <c r="O5729" s="25"/>
      <c r="P5729" s="25"/>
      <c r="AK5729" s="27"/>
      <c r="AL5729" s="28"/>
    </row>
    <row r="5730" spans="15:38" x14ac:dyDescent="0.25">
      <c r="O5730" s="25"/>
      <c r="P5730" s="25"/>
      <c r="AK5730" s="27"/>
      <c r="AL5730" s="28"/>
    </row>
    <row r="5731" spans="15:38" x14ac:dyDescent="0.25">
      <c r="O5731" s="25"/>
      <c r="P5731" s="25"/>
      <c r="AK5731" s="27"/>
      <c r="AL5731" s="28"/>
    </row>
    <row r="5732" spans="15:38" x14ac:dyDescent="0.25">
      <c r="O5732" s="25"/>
      <c r="P5732" s="25"/>
      <c r="AK5732" s="27"/>
      <c r="AL5732" s="28"/>
    </row>
    <row r="5733" spans="15:38" x14ac:dyDescent="0.25">
      <c r="O5733" s="25"/>
      <c r="P5733" s="25"/>
      <c r="AK5733" s="27"/>
      <c r="AL5733" s="28"/>
    </row>
    <row r="5734" spans="15:38" x14ac:dyDescent="0.25">
      <c r="O5734" s="25"/>
      <c r="P5734" s="25"/>
      <c r="AK5734" s="27"/>
      <c r="AL5734" s="28"/>
    </row>
    <row r="5735" spans="15:38" x14ac:dyDescent="0.25">
      <c r="O5735" s="25"/>
      <c r="P5735" s="25"/>
      <c r="AK5735" s="27"/>
      <c r="AL5735" s="28"/>
    </row>
    <row r="5736" spans="15:38" x14ac:dyDescent="0.25">
      <c r="O5736" s="25"/>
      <c r="P5736" s="25"/>
      <c r="AK5736" s="27"/>
      <c r="AL5736" s="28"/>
    </row>
    <row r="5737" spans="15:38" x14ac:dyDescent="0.25">
      <c r="O5737" s="25"/>
      <c r="P5737" s="25"/>
      <c r="AK5737" s="27"/>
      <c r="AL5737" s="28"/>
    </row>
    <row r="5738" spans="15:38" x14ac:dyDescent="0.25">
      <c r="O5738" s="25"/>
      <c r="P5738" s="25"/>
      <c r="AK5738" s="27"/>
      <c r="AL5738" s="28"/>
    </row>
    <row r="5739" spans="15:38" x14ac:dyDescent="0.25">
      <c r="O5739" s="25"/>
      <c r="P5739" s="25"/>
      <c r="AK5739" s="27"/>
      <c r="AL5739" s="28"/>
    </row>
    <row r="5740" spans="15:38" x14ac:dyDescent="0.25">
      <c r="O5740" s="25"/>
      <c r="P5740" s="25"/>
      <c r="AK5740" s="27"/>
      <c r="AL5740" s="28"/>
    </row>
    <row r="5741" spans="15:38" x14ac:dyDescent="0.25">
      <c r="O5741" s="25"/>
      <c r="P5741" s="25"/>
      <c r="AK5741" s="27"/>
      <c r="AL5741" s="28"/>
    </row>
    <row r="5742" spans="15:38" x14ac:dyDescent="0.25">
      <c r="O5742" s="25"/>
      <c r="P5742" s="25"/>
      <c r="AK5742" s="27"/>
      <c r="AL5742" s="28"/>
    </row>
    <row r="5743" spans="15:38" x14ac:dyDescent="0.25">
      <c r="O5743" s="25"/>
      <c r="P5743" s="25"/>
      <c r="AK5743" s="27"/>
      <c r="AL5743" s="28"/>
    </row>
    <row r="5744" spans="15:38" x14ac:dyDescent="0.25">
      <c r="O5744" s="25"/>
      <c r="P5744" s="25"/>
      <c r="AK5744" s="27"/>
      <c r="AL5744" s="28"/>
    </row>
    <row r="5745" spans="15:38" x14ac:dyDescent="0.25">
      <c r="O5745" s="25"/>
      <c r="P5745" s="25"/>
      <c r="AK5745" s="27"/>
      <c r="AL5745" s="28"/>
    </row>
    <row r="5746" spans="15:38" x14ac:dyDescent="0.25">
      <c r="O5746" s="25"/>
      <c r="P5746" s="25"/>
      <c r="AK5746" s="27"/>
      <c r="AL5746" s="28"/>
    </row>
    <row r="5747" spans="15:38" x14ac:dyDescent="0.25">
      <c r="O5747" s="25"/>
      <c r="P5747" s="25"/>
      <c r="AK5747" s="27"/>
      <c r="AL5747" s="28"/>
    </row>
    <row r="5748" spans="15:38" x14ac:dyDescent="0.25">
      <c r="O5748" s="25"/>
      <c r="P5748" s="25"/>
      <c r="AK5748" s="27"/>
      <c r="AL5748" s="28"/>
    </row>
    <row r="5749" spans="15:38" x14ac:dyDescent="0.25">
      <c r="O5749" s="25"/>
      <c r="P5749" s="25"/>
      <c r="AK5749" s="27"/>
      <c r="AL5749" s="28"/>
    </row>
    <row r="5750" spans="15:38" x14ac:dyDescent="0.25">
      <c r="O5750" s="25"/>
      <c r="P5750" s="25"/>
      <c r="AK5750" s="27"/>
      <c r="AL5750" s="28"/>
    </row>
    <row r="5751" spans="15:38" x14ac:dyDescent="0.25">
      <c r="O5751" s="25"/>
      <c r="P5751" s="25"/>
      <c r="AK5751" s="27"/>
      <c r="AL5751" s="28"/>
    </row>
    <row r="5752" spans="15:38" x14ac:dyDescent="0.25">
      <c r="O5752" s="25"/>
      <c r="P5752" s="25"/>
      <c r="AK5752" s="27"/>
      <c r="AL5752" s="28"/>
    </row>
    <row r="5753" spans="15:38" x14ac:dyDescent="0.25">
      <c r="O5753" s="25"/>
      <c r="P5753" s="25"/>
      <c r="AK5753" s="27"/>
      <c r="AL5753" s="28"/>
    </row>
    <row r="5754" spans="15:38" x14ac:dyDescent="0.25">
      <c r="O5754" s="25"/>
      <c r="P5754" s="25"/>
      <c r="AK5754" s="27"/>
      <c r="AL5754" s="28"/>
    </row>
    <row r="5755" spans="15:38" x14ac:dyDescent="0.25">
      <c r="O5755" s="25"/>
      <c r="P5755" s="25"/>
      <c r="AK5755" s="27"/>
      <c r="AL5755" s="28"/>
    </row>
    <row r="5756" spans="15:38" x14ac:dyDescent="0.25">
      <c r="O5756" s="25"/>
      <c r="P5756" s="25"/>
      <c r="AK5756" s="27"/>
      <c r="AL5756" s="28"/>
    </row>
    <row r="5757" spans="15:38" x14ac:dyDescent="0.25">
      <c r="O5757" s="25"/>
      <c r="P5757" s="25"/>
      <c r="AK5757" s="27"/>
      <c r="AL5757" s="28"/>
    </row>
    <row r="5758" spans="15:38" x14ac:dyDescent="0.25">
      <c r="O5758" s="25"/>
      <c r="P5758" s="25"/>
      <c r="AK5758" s="27"/>
      <c r="AL5758" s="28"/>
    </row>
    <row r="5759" spans="15:38" x14ac:dyDescent="0.25">
      <c r="O5759" s="25"/>
      <c r="P5759" s="25"/>
      <c r="AK5759" s="27"/>
      <c r="AL5759" s="28"/>
    </row>
    <row r="5760" spans="15:38" x14ac:dyDescent="0.25">
      <c r="O5760" s="25"/>
      <c r="P5760" s="25"/>
      <c r="AK5760" s="27"/>
      <c r="AL5760" s="28"/>
    </row>
    <row r="5761" spans="15:38" x14ac:dyDescent="0.25">
      <c r="O5761" s="25"/>
      <c r="P5761" s="25"/>
      <c r="AK5761" s="27"/>
      <c r="AL5761" s="28"/>
    </row>
    <row r="5762" spans="15:38" x14ac:dyDescent="0.25">
      <c r="O5762" s="25"/>
      <c r="P5762" s="25"/>
      <c r="AK5762" s="27"/>
      <c r="AL5762" s="28"/>
    </row>
    <row r="5763" spans="15:38" x14ac:dyDescent="0.25">
      <c r="O5763" s="25"/>
      <c r="P5763" s="25"/>
      <c r="AK5763" s="27"/>
      <c r="AL5763" s="28"/>
    </row>
    <row r="5764" spans="15:38" x14ac:dyDescent="0.25">
      <c r="O5764" s="25"/>
      <c r="P5764" s="25"/>
      <c r="AK5764" s="27"/>
      <c r="AL5764" s="28"/>
    </row>
    <row r="5765" spans="15:38" x14ac:dyDescent="0.25">
      <c r="O5765" s="25"/>
      <c r="P5765" s="25"/>
      <c r="AK5765" s="27"/>
      <c r="AL5765" s="28"/>
    </row>
    <row r="5766" spans="15:38" x14ac:dyDescent="0.25">
      <c r="O5766" s="25"/>
      <c r="P5766" s="25"/>
      <c r="AK5766" s="27"/>
      <c r="AL5766" s="28"/>
    </row>
    <row r="5767" spans="15:38" x14ac:dyDescent="0.25">
      <c r="O5767" s="25"/>
      <c r="P5767" s="25"/>
      <c r="AK5767" s="27"/>
      <c r="AL5767" s="28"/>
    </row>
    <row r="5768" spans="15:38" x14ac:dyDescent="0.25">
      <c r="O5768" s="25"/>
      <c r="P5768" s="25"/>
      <c r="AK5768" s="27"/>
      <c r="AL5768" s="28"/>
    </row>
    <row r="5769" spans="15:38" x14ac:dyDescent="0.25">
      <c r="O5769" s="25"/>
      <c r="P5769" s="25"/>
      <c r="AK5769" s="27"/>
      <c r="AL5769" s="28"/>
    </row>
    <row r="5770" spans="15:38" x14ac:dyDescent="0.25">
      <c r="O5770" s="25"/>
      <c r="P5770" s="25"/>
      <c r="AK5770" s="27"/>
      <c r="AL5770" s="28"/>
    </row>
    <row r="5771" spans="15:38" x14ac:dyDescent="0.25">
      <c r="O5771" s="25"/>
      <c r="P5771" s="25"/>
      <c r="AK5771" s="27"/>
      <c r="AL5771" s="28"/>
    </row>
    <row r="5772" spans="15:38" x14ac:dyDescent="0.25">
      <c r="O5772" s="25"/>
      <c r="P5772" s="25"/>
      <c r="AK5772" s="27"/>
      <c r="AL5772" s="28"/>
    </row>
    <row r="5773" spans="15:38" x14ac:dyDescent="0.25">
      <c r="O5773" s="25"/>
      <c r="P5773" s="25"/>
      <c r="AK5773" s="27"/>
      <c r="AL5773" s="28"/>
    </row>
    <row r="5774" spans="15:38" x14ac:dyDescent="0.25">
      <c r="O5774" s="25"/>
      <c r="P5774" s="25"/>
      <c r="AK5774" s="27"/>
      <c r="AL5774" s="28"/>
    </row>
    <row r="5775" spans="15:38" x14ac:dyDescent="0.25">
      <c r="O5775" s="25"/>
      <c r="P5775" s="25"/>
      <c r="AK5775" s="27"/>
      <c r="AL5775" s="28"/>
    </row>
    <row r="5776" spans="15:38" x14ac:dyDescent="0.25">
      <c r="O5776" s="25"/>
      <c r="P5776" s="25"/>
      <c r="AK5776" s="27"/>
      <c r="AL5776" s="28"/>
    </row>
    <row r="5777" spans="15:38" x14ac:dyDescent="0.25">
      <c r="O5777" s="25"/>
      <c r="P5777" s="25"/>
      <c r="AK5777" s="27"/>
      <c r="AL5777" s="28"/>
    </row>
    <row r="5778" spans="15:38" x14ac:dyDescent="0.25">
      <c r="O5778" s="25"/>
      <c r="P5778" s="25"/>
      <c r="AK5778" s="27"/>
      <c r="AL5778" s="28"/>
    </row>
    <row r="5779" spans="15:38" x14ac:dyDescent="0.25">
      <c r="O5779" s="25"/>
      <c r="P5779" s="25"/>
      <c r="AK5779" s="27"/>
      <c r="AL5779" s="28"/>
    </row>
    <row r="5780" spans="15:38" x14ac:dyDescent="0.25">
      <c r="O5780" s="25"/>
      <c r="P5780" s="25"/>
      <c r="AK5780" s="27"/>
      <c r="AL5780" s="28"/>
    </row>
    <row r="5781" spans="15:38" x14ac:dyDescent="0.25">
      <c r="O5781" s="25"/>
      <c r="P5781" s="25"/>
      <c r="AK5781" s="27"/>
      <c r="AL5781" s="28"/>
    </row>
    <row r="5782" spans="15:38" x14ac:dyDescent="0.25">
      <c r="O5782" s="25"/>
      <c r="P5782" s="25"/>
      <c r="AK5782" s="27"/>
      <c r="AL5782" s="28"/>
    </row>
    <row r="5783" spans="15:38" x14ac:dyDescent="0.25">
      <c r="O5783" s="25"/>
      <c r="P5783" s="25"/>
      <c r="AK5783" s="27"/>
      <c r="AL5783" s="28"/>
    </row>
    <row r="5784" spans="15:38" x14ac:dyDescent="0.25">
      <c r="O5784" s="25"/>
      <c r="P5784" s="25"/>
      <c r="AK5784" s="27"/>
      <c r="AL5784" s="28"/>
    </row>
    <row r="5785" spans="15:38" x14ac:dyDescent="0.25">
      <c r="O5785" s="25"/>
      <c r="P5785" s="25"/>
      <c r="AK5785" s="27"/>
      <c r="AL5785" s="28"/>
    </row>
    <row r="5786" spans="15:38" x14ac:dyDescent="0.25">
      <c r="O5786" s="25"/>
      <c r="P5786" s="25"/>
      <c r="AK5786" s="27"/>
      <c r="AL5786" s="28"/>
    </row>
    <row r="5787" spans="15:38" x14ac:dyDescent="0.25">
      <c r="O5787" s="25"/>
      <c r="P5787" s="25"/>
      <c r="AK5787" s="27"/>
      <c r="AL5787" s="28"/>
    </row>
    <row r="5788" spans="15:38" x14ac:dyDescent="0.25">
      <c r="O5788" s="25"/>
      <c r="P5788" s="25"/>
      <c r="AK5788" s="27"/>
      <c r="AL5788" s="28"/>
    </row>
    <row r="5789" spans="15:38" x14ac:dyDescent="0.25">
      <c r="O5789" s="25"/>
      <c r="P5789" s="25"/>
      <c r="AK5789" s="27"/>
      <c r="AL5789" s="28"/>
    </row>
    <row r="5790" spans="15:38" x14ac:dyDescent="0.25">
      <c r="O5790" s="25"/>
      <c r="P5790" s="25"/>
      <c r="AK5790" s="27"/>
      <c r="AL5790" s="28"/>
    </row>
    <row r="5791" spans="15:38" x14ac:dyDescent="0.25">
      <c r="O5791" s="25"/>
      <c r="P5791" s="25"/>
      <c r="AK5791" s="27"/>
      <c r="AL5791" s="28"/>
    </row>
    <row r="5792" spans="15:38" x14ac:dyDescent="0.25">
      <c r="O5792" s="25"/>
      <c r="P5792" s="25"/>
      <c r="AK5792" s="27"/>
      <c r="AL5792" s="28"/>
    </row>
    <row r="5793" spans="15:38" x14ac:dyDescent="0.25">
      <c r="O5793" s="25"/>
      <c r="P5793" s="25"/>
      <c r="AK5793" s="27"/>
      <c r="AL5793" s="28"/>
    </row>
    <row r="5794" spans="15:38" x14ac:dyDescent="0.25">
      <c r="O5794" s="25"/>
      <c r="P5794" s="25"/>
      <c r="AK5794" s="27"/>
      <c r="AL5794" s="28"/>
    </row>
    <row r="5795" spans="15:38" x14ac:dyDescent="0.25">
      <c r="O5795" s="25"/>
      <c r="P5795" s="25"/>
      <c r="AK5795" s="27"/>
      <c r="AL5795" s="28"/>
    </row>
    <row r="5796" spans="15:38" x14ac:dyDescent="0.25">
      <c r="O5796" s="25"/>
      <c r="P5796" s="25"/>
      <c r="AK5796" s="27"/>
      <c r="AL5796" s="28"/>
    </row>
    <row r="5797" spans="15:38" x14ac:dyDescent="0.25">
      <c r="O5797" s="25"/>
      <c r="P5797" s="25"/>
      <c r="AK5797" s="27"/>
      <c r="AL5797" s="28"/>
    </row>
    <row r="5798" spans="15:38" x14ac:dyDescent="0.25">
      <c r="O5798" s="25"/>
      <c r="P5798" s="25"/>
      <c r="AK5798" s="27"/>
      <c r="AL5798" s="28"/>
    </row>
    <row r="5799" spans="15:38" x14ac:dyDescent="0.25">
      <c r="O5799" s="25"/>
      <c r="P5799" s="25"/>
      <c r="AK5799" s="27"/>
      <c r="AL5799" s="28"/>
    </row>
    <row r="5800" spans="15:38" x14ac:dyDescent="0.25">
      <c r="O5800" s="25"/>
      <c r="P5800" s="25"/>
      <c r="AK5800" s="27"/>
      <c r="AL5800" s="28"/>
    </row>
    <row r="5801" spans="15:38" x14ac:dyDescent="0.25">
      <c r="O5801" s="25"/>
      <c r="P5801" s="25"/>
      <c r="AK5801" s="27"/>
      <c r="AL5801" s="28"/>
    </row>
    <row r="5802" spans="15:38" x14ac:dyDescent="0.25">
      <c r="O5802" s="25"/>
      <c r="P5802" s="25"/>
      <c r="AK5802" s="27"/>
      <c r="AL5802" s="28"/>
    </row>
    <row r="5803" spans="15:38" x14ac:dyDescent="0.25">
      <c r="O5803" s="25"/>
      <c r="P5803" s="25"/>
      <c r="AK5803" s="27"/>
      <c r="AL5803" s="28"/>
    </row>
    <row r="5804" spans="15:38" x14ac:dyDescent="0.25">
      <c r="O5804" s="25"/>
      <c r="P5804" s="25"/>
      <c r="AK5804" s="27"/>
      <c r="AL5804" s="28"/>
    </row>
    <row r="5805" spans="15:38" x14ac:dyDescent="0.25">
      <c r="O5805" s="25"/>
      <c r="P5805" s="25"/>
      <c r="AK5805" s="27"/>
      <c r="AL5805" s="28"/>
    </row>
    <row r="5806" spans="15:38" x14ac:dyDescent="0.25">
      <c r="O5806" s="25"/>
      <c r="P5806" s="25"/>
      <c r="AK5806" s="27"/>
      <c r="AL5806" s="28"/>
    </row>
    <row r="5807" spans="15:38" x14ac:dyDescent="0.25">
      <c r="O5807" s="25"/>
      <c r="P5807" s="25"/>
      <c r="AK5807" s="27"/>
      <c r="AL5807" s="28"/>
    </row>
    <row r="5808" spans="15:38" x14ac:dyDescent="0.25">
      <c r="O5808" s="25"/>
      <c r="P5808" s="25"/>
      <c r="AK5808" s="27"/>
      <c r="AL5808" s="28"/>
    </row>
    <row r="5809" spans="15:38" x14ac:dyDescent="0.25">
      <c r="O5809" s="25"/>
      <c r="P5809" s="25"/>
      <c r="AK5809" s="27"/>
      <c r="AL5809" s="28"/>
    </row>
    <row r="5810" spans="15:38" x14ac:dyDescent="0.25">
      <c r="O5810" s="25"/>
      <c r="P5810" s="25"/>
      <c r="AK5810" s="27"/>
      <c r="AL5810" s="28"/>
    </row>
    <row r="5811" spans="15:38" x14ac:dyDescent="0.25">
      <c r="O5811" s="25"/>
      <c r="P5811" s="25"/>
      <c r="AK5811" s="27"/>
      <c r="AL5811" s="28"/>
    </row>
    <row r="5812" spans="15:38" x14ac:dyDescent="0.25">
      <c r="O5812" s="25"/>
      <c r="P5812" s="25"/>
      <c r="AK5812" s="27"/>
      <c r="AL5812" s="28"/>
    </row>
    <row r="5813" spans="15:38" x14ac:dyDescent="0.25">
      <c r="O5813" s="25"/>
      <c r="P5813" s="25"/>
      <c r="AK5813" s="27"/>
      <c r="AL5813" s="28"/>
    </row>
    <row r="5814" spans="15:38" x14ac:dyDescent="0.25">
      <c r="O5814" s="25"/>
      <c r="P5814" s="25"/>
      <c r="AK5814" s="27"/>
      <c r="AL5814" s="28"/>
    </row>
    <row r="5815" spans="15:38" x14ac:dyDescent="0.25">
      <c r="O5815" s="25"/>
      <c r="P5815" s="25"/>
      <c r="AK5815" s="27"/>
      <c r="AL5815" s="28"/>
    </row>
    <row r="5816" spans="15:38" x14ac:dyDescent="0.25">
      <c r="O5816" s="25"/>
      <c r="P5816" s="25"/>
      <c r="AK5816" s="27"/>
      <c r="AL5816" s="28"/>
    </row>
    <row r="5817" spans="15:38" x14ac:dyDescent="0.25">
      <c r="O5817" s="25"/>
      <c r="P5817" s="25"/>
      <c r="AK5817" s="27"/>
      <c r="AL5817" s="28"/>
    </row>
    <row r="5818" spans="15:38" x14ac:dyDescent="0.25">
      <c r="O5818" s="25"/>
      <c r="P5818" s="25"/>
      <c r="AK5818" s="27"/>
      <c r="AL5818" s="28"/>
    </row>
    <row r="5819" spans="15:38" x14ac:dyDescent="0.25">
      <c r="O5819" s="25"/>
      <c r="P5819" s="25"/>
      <c r="AK5819" s="27"/>
      <c r="AL5819" s="28"/>
    </row>
    <row r="5820" spans="15:38" x14ac:dyDescent="0.25">
      <c r="O5820" s="25"/>
      <c r="P5820" s="25"/>
      <c r="AK5820" s="27"/>
      <c r="AL5820" s="28"/>
    </row>
    <row r="5821" spans="15:38" x14ac:dyDescent="0.25">
      <c r="O5821" s="25"/>
      <c r="P5821" s="25"/>
      <c r="AK5821" s="27"/>
      <c r="AL5821" s="28"/>
    </row>
    <row r="5822" spans="15:38" x14ac:dyDescent="0.25">
      <c r="O5822" s="25"/>
      <c r="P5822" s="25"/>
      <c r="AK5822" s="27"/>
      <c r="AL5822" s="28"/>
    </row>
    <row r="5823" spans="15:38" x14ac:dyDescent="0.25">
      <c r="O5823" s="25"/>
      <c r="P5823" s="25"/>
      <c r="AK5823" s="27"/>
      <c r="AL5823" s="28"/>
    </row>
    <row r="5824" spans="15:38" x14ac:dyDescent="0.25">
      <c r="O5824" s="25"/>
      <c r="P5824" s="25"/>
      <c r="AK5824" s="27"/>
      <c r="AL5824" s="28"/>
    </row>
    <row r="5825" spans="15:38" x14ac:dyDescent="0.25">
      <c r="O5825" s="25"/>
      <c r="P5825" s="25"/>
      <c r="AK5825" s="27"/>
      <c r="AL5825" s="28"/>
    </row>
    <row r="5826" spans="15:38" x14ac:dyDescent="0.25">
      <c r="O5826" s="25"/>
      <c r="P5826" s="25"/>
      <c r="AK5826" s="27"/>
      <c r="AL5826" s="28"/>
    </row>
    <row r="5827" spans="15:38" x14ac:dyDescent="0.25">
      <c r="O5827" s="25"/>
      <c r="P5827" s="25"/>
      <c r="AK5827" s="27"/>
      <c r="AL5827" s="28"/>
    </row>
    <row r="5828" spans="15:38" x14ac:dyDescent="0.25">
      <c r="O5828" s="25"/>
      <c r="P5828" s="25"/>
      <c r="AK5828" s="27"/>
      <c r="AL5828" s="28"/>
    </row>
    <row r="5829" spans="15:38" x14ac:dyDescent="0.25">
      <c r="O5829" s="25"/>
      <c r="P5829" s="25"/>
      <c r="AK5829" s="27"/>
      <c r="AL5829" s="28"/>
    </row>
    <row r="5830" spans="15:38" x14ac:dyDescent="0.25">
      <c r="O5830" s="25"/>
      <c r="P5830" s="25"/>
      <c r="AK5830" s="27"/>
      <c r="AL5830" s="28"/>
    </row>
    <row r="5831" spans="15:38" x14ac:dyDescent="0.25">
      <c r="O5831" s="25"/>
      <c r="P5831" s="25"/>
      <c r="AK5831" s="27"/>
      <c r="AL5831" s="28"/>
    </row>
    <row r="5832" spans="15:38" x14ac:dyDescent="0.25">
      <c r="O5832" s="25"/>
      <c r="P5832" s="25"/>
      <c r="AK5832" s="27"/>
      <c r="AL5832" s="28"/>
    </row>
    <row r="5833" spans="15:38" x14ac:dyDescent="0.25">
      <c r="O5833" s="25"/>
      <c r="P5833" s="25"/>
      <c r="AK5833" s="27"/>
      <c r="AL5833" s="28"/>
    </row>
    <row r="5834" spans="15:38" x14ac:dyDescent="0.25">
      <c r="O5834" s="25"/>
      <c r="P5834" s="25"/>
      <c r="AK5834" s="27"/>
      <c r="AL5834" s="28"/>
    </row>
    <row r="5835" spans="15:38" x14ac:dyDescent="0.25">
      <c r="O5835" s="25"/>
      <c r="P5835" s="25"/>
      <c r="AK5835" s="27"/>
      <c r="AL5835" s="28"/>
    </row>
    <row r="5836" spans="15:38" x14ac:dyDescent="0.25">
      <c r="O5836" s="25"/>
      <c r="P5836" s="25"/>
      <c r="AK5836" s="27"/>
      <c r="AL5836" s="28"/>
    </row>
    <row r="5837" spans="15:38" x14ac:dyDescent="0.25">
      <c r="O5837" s="25"/>
      <c r="P5837" s="25"/>
      <c r="AK5837" s="27"/>
      <c r="AL5837" s="28"/>
    </row>
    <row r="5838" spans="15:38" x14ac:dyDescent="0.25">
      <c r="O5838" s="25"/>
      <c r="P5838" s="25"/>
      <c r="AK5838" s="27"/>
      <c r="AL5838" s="28"/>
    </row>
    <row r="5839" spans="15:38" x14ac:dyDescent="0.25">
      <c r="O5839" s="25"/>
      <c r="P5839" s="25"/>
      <c r="AK5839" s="27"/>
      <c r="AL5839" s="28"/>
    </row>
    <row r="5840" spans="15:38" x14ac:dyDescent="0.25">
      <c r="O5840" s="25"/>
      <c r="P5840" s="25"/>
      <c r="AK5840" s="27"/>
      <c r="AL5840" s="28"/>
    </row>
    <row r="5841" spans="15:38" x14ac:dyDescent="0.25">
      <c r="O5841" s="25"/>
      <c r="P5841" s="25"/>
      <c r="AK5841" s="27"/>
      <c r="AL5841" s="28"/>
    </row>
    <row r="5842" spans="15:38" x14ac:dyDescent="0.25">
      <c r="O5842" s="25"/>
      <c r="P5842" s="25"/>
      <c r="AK5842" s="27"/>
      <c r="AL5842" s="28"/>
    </row>
    <row r="5843" spans="15:38" x14ac:dyDescent="0.25">
      <c r="O5843" s="25"/>
      <c r="P5843" s="25"/>
      <c r="AK5843" s="27"/>
      <c r="AL5843" s="28"/>
    </row>
    <row r="5844" spans="15:38" x14ac:dyDescent="0.25">
      <c r="O5844" s="25"/>
      <c r="P5844" s="25"/>
      <c r="AK5844" s="27"/>
      <c r="AL5844" s="28"/>
    </row>
    <row r="5845" spans="15:38" x14ac:dyDescent="0.25">
      <c r="O5845" s="25"/>
      <c r="P5845" s="25"/>
      <c r="AK5845" s="27"/>
      <c r="AL5845" s="28"/>
    </row>
    <row r="5846" spans="15:38" x14ac:dyDescent="0.25">
      <c r="O5846" s="25"/>
      <c r="P5846" s="25"/>
      <c r="AK5846" s="27"/>
      <c r="AL5846" s="28"/>
    </row>
    <row r="5847" spans="15:38" x14ac:dyDescent="0.25">
      <c r="O5847" s="25"/>
      <c r="P5847" s="25"/>
      <c r="AK5847" s="27"/>
      <c r="AL5847" s="28"/>
    </row>
    <row r="5848" spans="15:38" x14ac:dyDescent="0.25">
      <c r="O5848" s="25"/>
      <c r="P5848" s="25"/>
      <c r="AK5848" s="27"/>
      <c r="AL5848" s="28"/>
    </row>
    <row r="5849" spans="15:38" x14ac:dyDescent="0.25">
      <c r="O5849" s="25"/>
      <c r="P5849" s="25"/>
      <c r="AK5849" s="27"/>
      <c r="AL5849" s="28"/>
    </row>
    <row r="5850" spans="15:38" x14ac:dyDescent="0.25">
      <c r="O5850" s="25"/>
      <c r="P5850" s="25"/>
      <c r="AK5850" s="27"/>
      <c r="AL5850" s="28"/>
    </row>
    <row r="5851" spans="15:38" x14ac:dyDescent="0.25">
      <c r="O5851" s="25"/>
      <c r="P5851" s="25"/>
      <c r="AK5851" s="27"/>
      <c r="AL5851" s="28"/>
    </row>
    <row r="5852" spans="15:38" x14ac:dyDescent="0.25">
      <c r="O5852" s="25"/>
      <c r="P5852" s="25"/>
      <c r="AK5852" s="27"/>
      <c r="AL5852" s="28"/>
    </row>
    <row r="5853" spans="15:38" x14ac:dyDescent="0.25">
      <c r="O5853" s="25"/>
      <c r="P5853" s="25"/>
      <c r="AK5853" s="27"/>
      <c r="AL5853" s="28"/>
    </row>
    <row r="5854" spans="15:38" x14ac:dyDescent="0.25">
      <c r="O5854" s="25"/>
      <c r="P5854" s="25"/>
      <c r="AK5854" s="27"/>
      <c r="AL5854" s="28"/>
    </row>
    <row r="5855" spans="15:38" x14ac:dyDescent="0.25">
      <c r="O5855" s="25"/>
      <c r="P5855" s="25"/>
      <c r="AK5855" s="27"/>
      <c r="AL5855" s="28"/>
    </row>
    <row r="5856" spans="15:38" x14ac:dyDescent="0.25">
      <c r="O5856" s="25"/>
      <c r="P5856" s="25"/>
      <c r="AK5856" s="27"/>
      <c r="AL5856" s="28"/>
    </row>
    <row r="5857" spans="15:38" x14ac:dyDescent="0.25">
      <c r="O5857" s="25"/>
      <c r="P5857" s="25"/>
      <c r="AK5857" s="27"/>
      <c r="AL5857" s="28"/>
    </row>
    <row r="5858" spans="15:38" x14ac:dyDescent="0.25">
      <c r="O5858" s="25"/>
      <c r="P5858" s="25"/>
      <c r="AK5858" s="27"/>
      <c r="AL5858" s="28"/>
    </row>
    <row r="5859" spans="15:38" x14ac:dyDescent="0.25">
      <c r="O5859" s="25"/>
      <c r="P5859" s="25"/>
      <c r="AK5859" s="27"/>
      <c r="AL5859" s="28"/>
    </row>
    <row r="5860" spans="15:38" x14ac:dyDescent="0.25">
      <c r="O5860" s="25"/>
      <c r="P5860" s="25"/>
      <c r="AK5860" s="27"/>
      <c r="AL5860" s="28"/>
    </row>
    <row r="5861" spans="15:38" x14ac:dyDescent="0.25">
      <c r="O5861" s="25"/>
      <c r="P5861" s="25"/>
      <c r="AK5861" s="27"/>
      <c r="AL5861" s="28"/>
    </row>
    <row r="5862" spans="15:38" x14ac:dyDescent="0.25">
      <c r="O5862" s="25"/>
      <c r="P5862" s="25"/>
      <c r="AK5862" s="27"/>
      <c r="AL5862" s="28"/>
    </row>
    <row r="5863" spans="15:38" x14ac:dyDescent="0.25">
      <c r="O5863" s="25"/>
      <c r="P5863" s="25"/>
      <c r="AK5863" s="27"/>
      <c r="AL5863" s="28"/>
    </row>
    <row r="5864" spans="15:38" x14ac:dyDescent="0.25">
      <c r="O5864" s="25"/>
      <c r="P5864" s="25"/>
      <c r="AK5864" s="27"/>
      <c r="AL5864" s="28"/>
    </row>
    <row r="5865" spans="15:38" x14ac:dyDescent="0.25">
      <c r="O5865" s="25"/>
      <c r="P5865" s="25"/>
      <c r="AK5865" s="27"/>
      <c r="AL5865" s="28"/>
    </row>
    <row r="5866" spans="15:38" x14ac:dyDescent="0.25">
      <c r="O5866" s="25"/>
      <c r="P5866" s="25"/>
      <c r="AK5866" s="27"/>
      <c r="AL5866" s="28"/>
    </row>
    <row r="5867" spans="15:38" x14ac:dyDescent="0.25">
      <c r="O5867" s="25"/>
      <c r="P5867" s="25"/>
      <c r="AK5867" s="27"/>
      <c r="AL5867" s="28"/>
    </row>
    <row r="5868" spans="15:38" x14ac:dyDescent="0.25">
      <c r="O5868" s="25"/>
      <c r="P5868" s="25"/>
      <c r="AK5868" s="27"/>
      <c r="AL5868" s="28"/>
    </row>
    <row r="5869" spans="15:38" x14ac:dyDescent="0.25">
      <c r="O5869" s="25"/>
      <c r="P5869" s="25"/>
      <c r="AK5869" s="27"/>
      <c r="AL5869" s="28"/>
    </row>
    <row r="5870" spans="15:38" x14ac:dyDescent="0.25">
      <c r="O5870" s="25"/>
      <c r="P5870" s="25"/>
      <c r="AK5870" s="27"/>
      <c r="AL5870" s="28"/>
    </row>
    <row r="5871" spans="15:38" x14ac:dyDescent="0.25">
      <c r="O5871" s="25"/>
      <c r="P5871" s="25"/>
      <c r="AK5871" s="27"/>
      <c r="AL5871" s="28"/>
    </row>
    <row r="5872" spans="15:38" x14ac:dyDescent="0.25">
      <c r="O5872" s="25"/>
      <c r="P5872" s="25"/>
      <c r="AK5872" s="27"/>
      <c r="AL5872" s="28"/>
    </row>
    <row r="5873" spans="15:38" x14ac:dyDescent="0.25">
      <c r="O5873" s="25"/>
      <c r="P5873" s="25"/>
      <c r="AK5873" s="27"/>
      <c r="AL5873" s="28"/>
    </row>
    <row r="5874" spans="15:38" x14ac:dyDescent="0.25">
      <c r="O5874" s="25"/>
      <c r="P5874" s="25"/>
      <c r="AK5874" s="27"/>
      <c r="AL5874" s="28"/>
    </row>
    <row r="5875" spans="15:38" x14ac:dyDescent="0.25">
      <c r="O5875" s="25"/>
      <c r="P5875" s="25"/>
      <c r="AK5875" s="27"/>
      <c r="AL5875" s="28"/>
    </row>
    <row r="5876" spans="15:38" x14ac:dyDescent="0.25">
      <c r="O5876" s="25"/>
      <c r="P5876" s="25"/>
      <c r="AK5876" s="27"/>
      <c r="AL5876" s="28"/>
    </row>
    <row r="5877" spans="15:38" x14ac:dyDescent="0.25">
      <c r="O5877" s="25"/>
      <c r="P5877" s="25"/>
      <c r="AK5877" s="27"/>
      <c r="AL5877" s="28"/>
    </row>
    <row r="5878" spans="15:38" x14ac:dyDescent="0.25">
      <c r="O5878" s="25"/>
      <c r="P5878" s="25"/>
      <c r="AK5878" s="27"/>
      <c r="AL5878" s="28"/>
    </row>
    <row r="5879" spans="15:38" x14ac:dyDescent="0.25">
      <c r="O5879" s="25"/>
      <c r="P5879" s="25"/>
      <c r="AK5879" s="27"/>
      <c r="AL5879" s="28"/>
    </row>
    <row r="5880" spans="15:38" x14ac:dyDescent="0.25">
      <c r="O5880" s="25"/>
      <c r="P5880" s="25"/>
      <c r="AK5880" s="27"/>
      <c r="AL5880" s="28"/>
    </row>
    <row r="5881" spans="15:38" x14ac:dyDescent="0.25">
      <c r="O5881" s="25"/>
      <c r="P5881" s="25"/>
      <c r="AK5881" s="27"/>
      <c r="AL5881" s="28"/>
    </row>
    <row r="5882" spans="15:38" x14ac:dyDescent="0.25">
      <c r="O5882" s="25"/>
      <c r="P5882" s="25"/>
      <c r="AK5882" s="27"/>
      <c r="AL5882" s="28"/>
    </row>
    <row r="5883" spans="15:38" x14ac:dyDescent="0.25">
      <c r="O5883" s="25"/>
      <c r="P5883" s="25"/>
      <c r="AK5883" s="27"/>
      <c r="AL5883" s="28"/>
    </row>
    <row r="5884" spans="15:38" x14ac:dyDescent="0.25">
      <c r="O5884" s="25"/>
      <c r="P5884" s="25"/>
      <c r="AK5884" s="27"/>
      <c r="AL5884" s="28"/>
    </row>
    <row r="5885" spans="15:38" x14ac:dyDescent="0.25">
      <c r="O5885" s="25"/>
      <c r="P5885" s="25"/>
      <c r="AK5885" s="27"/>
      <c r="AL5885" s="28"/>
    </row>
    <row r="5886" spans="15:38" x14ac:dyDescent="0.25">
      <c r="O5886" s="25"/>
      <c r="P5886" s="25"/>
      <c r="AK5886" s="27"/>
      <c r="AL5886" s="28"/>
    </row>
    <row r="5887" spans="15:38" x14ac:dyDescent="0.25">
      <c r="O5887" s="25"/>
      <c r="P5887" s="25"/>
      <c r="AK5887" s="27"/>
      <c r="AL5887" s="28"/>
    </row>
    <row r="5888" spans="15:38" x14ac:dyDescent="0.25">
      <c r="O5888" s="25"/>
      <c r="P5888" s="25"/>
      <c r="AK5888" s="27"/>
      <c r="AL5888" s="28"/>
    </row>
    <row r="5889" spans="15:38" x14ac:dyDescent="0.25">
      <c r="O5889" s="25"/>
      <c r="P5889" s="25"/>
      <c r="AK5889" s="27"/>
      <c r="AL5889" s="28"/>
    </row>
    <row r="5890" spans="15:38" x14ac:dyDescent="0.25">
      <c r="O5890" s="25"/>
      <c r="P5890" s="25"/>
      <c r="AK5890" s="27"/>
      <c r="AL5890" s="28"/>
    </row>
    <row r="5891" spans="15:38" x14ac:dyDescent="0.25">
      <c r="O5891" s="25"/>
      <c r="P5891" s="25"/>
      <c r="AK5891" s="27"/>
      <c r="AL5891" s="28"/>
    </row>
    <row r="5892" spans="15:38" x14ac:dyDescent="0.25">
      <c r="O5892" s="25"/>
      <c r="P5892" s="25"/>
      <c r="AK5892" s="27"/>
      <c r="AL5892" s="28"/>
    </row>
    <row r="5893" spans="15:38" x14ac:dyDescent="0.25">
      <c r="O5893" s="25"/>
      <c r="P5893" s="25"/>
      <c r="AK5893" s="27"/>
      <c r="AL5893" s="28"/>
    </row>
    <row r="5894" spans="15:38" x14ac:dyDescent="0.25">
      <c r="O5894" s="25"/>
      <c r="P5894" s="25"/>
      <c r="AK5894" s="27"/>
      <c r="AL5894" s="28"/>
    </row>
    <row r="5895" spans="15:38" x14ac:dyDescent="0.25">
      <c r="O5895" s="25"/>
      <c r="P5895" s="25"/>
      <c r="AK5895" s="27"/>
      <c r="AL5895" s="28"/>
    </row>
    <row r="5896" spans="15:38" x14ac:dyDescent="0.25">
      <c r="O5896" s="25"/>
      <c r="P5896" s="25"/>
      <c r="AK5896" s="27"/>
      <c r="AL5896" s="28"/>
    </row>
    <row r="5897" spans="15:38" x14ac:dyDescent="0.25">
      <c r="O5897" s="25"/>
      <c r="P5897" s="25"/>
      <c r="AK5897" s="27"/>
      <c r="AL5897" s="28"/>
    </row>
    <row r="5898" spans="15:38" x14ac:dyDescent="0.25">
      <c r="O5898" s="25"/>
      <c r="P5898" s="25"/>
      <c r="AK5898" s="27"/>
      <c r="AL5898" s="28"/>
    </row>
    <row r="5899" spans="15:38" x14ac:dyDescent="0.25">
      <c r="O5899" s="25"/>
      <c r="P5899" s="25"/>
      <c r="AK5899" s="27"/>
      <c r="AL5899" s="28"/>
    </row>
    <row r="5900" spans="15:38" x14ac:dyDescent="0.25">
      <c r="O5900" s="25"/>
      <c r="P5900" s="25"/>
      <c r="AK5900" s="27"/>
      <c r="AL5900" s="28"/>
    </row>
    <row r="5901" spans="15:38" x14ac:dyDescent="0.25">
      <c r="O5901" s="25"/>
      <c r="P5901" s="25"/>
      <c r="AK5901" s="27"/>
      <c r="AL5901" s="28"/>
    </row>
    <row r="5902" spans="15:38" x14ac:dyDescent="0.25">
      <c r="O5902" s="25"/>
      <c r="P5902" s="25"/>
      <c r="AK5902" s="27"/>
      <c r="AL5902" s="28"/>
    </row>
    <row r="5903" spans="15:38" x14ac:dyDescent="0.25">
      <c r="O5903" s="25"/>
      <c r="P5903" s="25"/>
      <c r="AK5903" s="27"/>
      <c r="AL5903" s="28"/>
    </row>
    <row r="5904" spans="15:38" x14ac:dyDescent="0.25">
      <c r="O5904" s="25"/>
      <c r="P5904" s="25"/>
      <c r="AK5904" s="27"/>
      <c r="AL5904" s="28"/>
    </row>
    <row r="5905" spans="15:38" x14ac:dyDescent="0.25">
      <c r="O5905" s="25"/>
      <c r="P5905" s="25"/>
      <c r="AK5905" s="27"/>
      <c r="AL5905" s="28"/>
    </row>
    <row r="5906" spans="15:38" x14ac:dyDescent="0.25">
      <c r="O5906" s="25"/>
      <c r="P5906" s="25"/>
      <c r="AK5906" s="27"/>
      <c r="AL5906" s="28"/>
    </row>
    <row r="5907" spans="15:38" x14ac:dyDescent="0.25">
      <c r="O5907" s="25"/>
      <c r="P5907" s="25"/>
      <c r="AK5907" s="27"/>
      <c r="AL5907" s="28"/>
    </row>
    <row r="5908" spans="15:38" x14ac:dyDescent="0.25">
      <c r="O5908" s="25"/>
      <c r="P5908" s="25"/>
      <c r="AK5908" s="27"/>
      <c r="AL5908" s="28"/>
    </row>
    <row r="5909" spans="15:38" x14ac:dyDescent="0.25">
      <c r="O5909" s="25"/>
      <c r="P5909" s="25"/>
      <c r="AK5909" s="27"/>
      <c r="AL5909" s="28"/>
    </row>
    <row r="5910" spans="15:38" x14ac:dyDescent="0.25">
      <c r="O5910" s="25"/>
      <c r="P5910" s="25"/>
      <c r="AK5910" s="27"/>
      <c r="AL5910" s="28"/>
    </row>
    <row r="5911" spans="15:38" x14ac:dyDescent="0.25">
      <c r="O5911" s="25"/>
      <c r="P5911" s="25"/>
      <c r="AK5911" s="27"/>
      <c r="AL5911" s="28"/>
    </row>
    <row r="5912" spans="15:38" x14ac:dyDescent="0.25">
      <c r="O5912" s="25"/>
      <c r="P5912" s="25"/>
      <c r="AK5912" s="27"/>
      <c r="AL5912" s="28"/>
    </row>
    <row r="5913" spans="15:38" x14ac:dyDescent="0.25">
      <c r="O5913" s="25"/>
      <c r="P5913" s="25"/>
      <c r="AK5913" s="27"/>
      <c r="AL5913" s="28"/>
    </row>
    <row r="5914" spans="15:38" x14ac:dyDescent="0.25">
      <c r="O5914" s="25"/>
      <c r="P5914" s="25"/>
      <c r="AK5914" s="27"/>
      <c r="AL5914" s="28"/>
    </row>
    <row r="5915" spans="15:38" x14ac:dyDescent="0.25">
      <c r="O5915" s="25"/>
      <c r="P5915" s="25"/>
      <c r="AK5915" s="27"/>
      <c r="AL5915" s="28"/>
    </row>
    <row r="5916" spans="15:38" x14ac:dyDescent="0.25">
      <c r="O5916" s="25"/>
      <c r="P5916" s="25"/>
      <c r="AK5916" s="27"/>
      <c r="AL5916" s="28"/>
    </row>
    <row r="5917" spans="15:38" x14ac:dyDescent="0.25">
      <c r="O5917" s="25"/>
      <c r="P5917" s="25"/>
      <c r="AK5917" s="27"/>
      <c r="AL5917" s="28"/>
    </row>
    <row r="5918" spans="15:38" x14ac:dyDescent="0.25">
      <c r="O5918" s="25"/>
      <c r="P5918" s="25"/>
      <c r="AK5918" s="27"/>
      <c r="AL5918" s="28"/>
    </row>
    <row r="5919" spans="15:38" x14ac:dyDescent="0.25">
      <c r="O5919" s="25"/>
      <c r="P5919" s="25"/>
      <c r="AK5919" s="27"/>
      <c r="AL5919" s="28"/>
    </row>
    <row r="5920" spans="15:38" x14ac:dyDescent="0.25">
      <c r="O5920" s="25"/>
      <c r="P5920" s="25"/>
      <c r="AK5920" s="27"/>
      <c r="AL5920" s="28"/>
    </row>
    <row r="5921" spans="15:38" x14ac:dyDescent="0.25">
      <c r="O5921" s="25"/>
      <c r="P5921" s="25"/>
      <c r="AK5921" s="27"/>
      <c r="AL5921" s="28"/>
    </row>
    <row r="5922" spans="15:38" x14ac:dyDescent="0.25">
      <c r="O5922" s="25"/>
      <c r="P5922" s="25"/>
      <c r="AK5922" s="27"/>
      <c r="AL5922" s="28"/>
    </row>
    <row r="5923" spans="15:38" x14ac:dyDescent="0.25">
      <c r="O5923" s="25"/>
      <c r="P5923" s="25"/>
      <c r="AK5923" s="27"/>
      <c r="AL5923" s="28"/>
    </row>
    <row r="5924" spans="15:38" x14ac:dyDescent="0.25">
      <c r="O5924" s="25"/>
      <c r="P5924" s="25"/>
      <c r="AK5924" s="27"/>
      <c r="AL5924" s="28"/>
    </row>
    <row r="5925" spans="15:38" x14ac:dyDescent="0.25">
      <c r="O5925" s="25"/>
      <c r="P5925" s="25"/>
      <c r="AK5925" s="27"/>
      <c r="AL5925" s="28"/>
    </row>
    <row r="5926" spans="15:38" x14ac:dyDescent="0.25">
      <c r="O5926" s="25"/>
      <c r="P5926" s="25"/>
      <c r="AK5926" s="27"/>
      <c r="AL5926" s="28"/>
    </row>
    <row r="5927" spans="15:38" x14ac:dyDescent="0.25">
      <c r="O5927" s="25"/>
      <c r="P5927" s="25"/>
      <c r="AK5927" s="27"/>
      <c r="AL5927" s="28"/>
    </row>
    <row r="5928" spans="15:38" x14ac:dyDescent="0.25">
      <c r="O5928" s="25"/>
      <c r="P5928" s="25"/>
      <c r="AK5928" s="27"/>
      <c r="AL5928" s="28"/>
    </row>
    <row r="5929" spans="15:38" x14ac:dyDescent="0.25">
      <c r="O5929" s="25"/>
      <c r="P5929" s="25"/>
      <c r="AK5929" s="27"/>
      <c r="AL5929" s="28"/>
    </row>
    <row r="5930" spans="15:38" x14ac:dyDescent="0.25">
      <c r="O5930" s="25"/>
      <c r="P5930" s="25"/>
      <c r="AK5930" s="27"/>
      <c r="AL5930" s="28"/>
    </row>
    <row r="5931" spans="15:38" x14ac:dyDescent="0.25">
      <c r="O5931" s="25"/>
      <c r="P5931" s="25"/>
      <c r="AK5931" s="27"/>
      <c r="AL5931" s="28"/>
    </row>
    <row r="5932" spans="15:38" x14ac:dyDescent="0.25">
      <c r="O5932" s="25"/>
      <c r="P5932" s="25"/>
      <c r="AK5932" s="27"/>
      <c r="AL5932" s="28"/>
    </row>
    <row r="5933" spans="15:38" x14ac:dyDescent="0.25">
      <c r="O5933" s="25"/>
      <c r="P5933" s="25"/>
      <c r="AK5933" s="27"/>
      <c r="AL5933" s="28"/>
    </row>
    <row r="5934" spans="15:38" x14ac:dyDescent="0.25">
      <c r="O5934" s="25"/>
      <c r="P5934" s="25"/>
      <c r="AK5934" s="27"/>
      <c r="AL5934" s="28"/>
    </row>
    <row r="5935" spans="15:38" x14ac:dyDescent="0.25">
      <c r="O5935" s="25"/>
      <c r="P5935" s="25"/>
      <c r="AK5935" s="27"/>
      <c r="AL5935" s="28"/>
    </row>
    <row r="5936" spans="15:38" x14ac:dyDescent="0.25">
      <c r="O5936" s="25"/>
      <c r="P5936" s="25"/>
      <c r="AK5936" s="27"/>
      <c r="AL5936" s="28"/>
    </row>
    <row r="5937" spans="15:38" x14ac:dyDescent="0.25">
      <c r="O5937" s="25"/>
      <c r="P5937" s="25"/>
      <c r="AK5937" s="27"/>
      <c r="AL5937" s="28"/>
    </row>
    <row r="5938" spans="15:38" x14ac:dyDescent="0.25">
      <c r="O5938" s="25"/>
      <c r="P5938" s="25"/>
      <c r="AK5938" s="27"/>
      <c r="AL5938" s="28"/>
    </row>
    <row r="5939" spans="15:38" x14ac:dyDescent="0.25">
      <c r="O5939" s="25"/>
      <c r="P5939" s="25"/>
      <c r="AK5939" s="27"/>
      <c r="AL5939" s="28"/>
    </row>
    <row r="5940" spans="15:38" x14ac:dyDescent="0.25">
      <c r="O5940" s="25"/>
      <c r="P5940" s="25"/>
      <c r="AK5940" s="27"/>
      <c r="AL5940" s="28"/>
    </row>
    <row r="5941" spans="15:38" x14ac:dyDescent="0.25">
      <c r="O5941" s="25"/>
      <c r="P5941" s="25"/>
      <c r="AK5941" s="27"/>
      <c r="AL5941" s="28"/>
    </row>
    <row r="5942" spans="15:38" x14ac:dyDescent="0.25">
      <c r="O5942" s="25"/>
      <c r="P5942" s="25"/>
      <c r="AK5942" s="27"/>
      <c r="AL5942" s="28"/>
    </row>
    <row r="5943" spans="15:38" x14ac:dyDescent="0.25">
      <c r="O5943" s="25"/>
      <c r="P5943" s="25"/>
      <c r="AK5943" s="27"/>
      <c r="AL5943" s="28"/>
    </row>
    <row r="5944" spans="15:38" x14ac:dyDescent="0.25">
      <c r="O5944" s="25"/>
      <c r="P5944" s="25"/>
      <c r="AK5944" s="27"/>
      <c r="AL5944" s="28"/>
    </row>
    <row r="5945" spans="15:38" x14ac:dyDescent="0.25">
      <c r="O5945" s="25"/>
      <c r="P5945" s="25"/>
      <c r="AK5945" s="27"/>
      <c r="AL5945" s="28"/>
    </row>
    <row r="5946" spans="15:38" x14ac:dyDescent="0.25">
      <c r="O5946" s="25"/>
      <c r="P5946" s="25"/>
      <c r="AK5946" s="27"/>
      <c r="AL5946" s="28"/>
    </row>
    <row r="5947" spans="15:38" x14ac:dyDescent="0.25">
      <c r="O5947" s="25"/>
      <c r="P5947" s="25"/>
      <c r="AK5947" s="27"/>
      <c r="AL5947" s="28"/>
    </row>
    <row r="5948" spans="15:38" x14ac:dyDescent="0.25">
      <c r="O5948" s="25"/>
      <c r="P5948" s="25"/>
      <c r="AK5948" s="27"/>
      <c r="AL5948" s="28"/>
    </row>
    <row r="5949" spans="15:38" x14ac:dyDescent="0.25">
      <c r="O5949" s="25"/>
      <c r="P5949" s="25"/>
      <c r="AK5949" s="27"/>
      <c r="AL5949" s="28"/>
    </row>
    <row r="5950" spans="15:38" x14ac:dyDescent="0.25">
      <c r="O5950" s="25"/>
      <c r="P5950" s="25"/>
      <c r="AK5950" s="27"/>
      <c r="AL5950" s="28"/>
    </row>
    <row r="5951" spans="15:38" x14ac:dyDescent="0.25">
      <c r="O5951" s="25"/>
      <c r="P5951" s="25"/>
      <c r="AK5951" s="27"/>
      <c r="AL5951" s="28"/>
    </row>
    <row r="5952" spans="15:38" x14ac:dyDescent="0.25">
      <c r="O5952" s="25"/>
      <c r="P5952" s="25"/>
      <c r="AK5952" s="27"/>
      <c r="AL5952" s="28"/>
    </row>
    <row r="5953" spans="15:38" x14ac:dyDescent="0.25">
      <c r="O5953" s="25"/>
      <c r="P5953" s="25"/>
      <c r="AK5953" s="27"/>
      <c r="AL5953" s="28"/>
    </row>
    <row r="5954" spans="15:38" x14ac:dyDescent="0.25">
      <c r="O5954" s="25"/>
      <c r="P5954" s="25"/>
      <c r="AK5954" s="27"/>
      <c r="AL5954" s="28"/>
    </row>
    <row r="5955" spans="15:38" x14ac:dyDescent="0.25">
      <c r="O5955" s="25"/>
      <c r="P5955" s="25"/>
      <c r="AK5955" s="27"/>
      <c r="AL5955" s="28"/>
    </row>
    <row r="5956" spans="15:38" x14ac:dyDescent="0.25">
      <c r="O5956" s="25"/>
      <c r="P5956" s="25"/>
      <c r="AK5956" s="27"/>
      <c r="AL5956" s="28"/>
    </row>
    <row r="5957" spans="15:38" x14ac:dyDescent="0.25">
      <c r="O5957" s="25"/>
      <c r="P5957" s="25"/>
      <c r="AK5957" s="27"/>
      <c r="AL5957" s="28"/>
    </row>
    <row r="5958" spans="15:38" x14ac:dyDescent="0.25">
      <c r="O5958" s="25"/>
      <c r="P5958" s="25"/>
      <c r="AK5958" s="27"/>
      <c r="AL5958" s="28"/>
    </row>
    <row r="5959" spans="15:38" x14ac:dyDescent="0.25">
      <c r="O5959" s="25"/>
      <c r="P5959" s="25"/>
      <c r="AK5959" s="27"/>
      <c r="AL5959" s="28"/>
    </row>
    <row r="5960" spans="15:38" x14ac:dyDescent="0.25">
      <c r="O5960" s="25"/>
      <c r="P5960" s="25"/>
      <c r="AK5960" s="27"/>
      <c r="AL5960" s="28"/>
    </row>
    <row r="5961" spans="15:38" x14ac:dyDescent="0.25">
      <c r="O5961" s="25"/>
      <c r="P5961" s="25"/>
      <c r="AK5961" s="27"/>
      <c r="AL5961" s="28"/>
    </row>
    <row r="5962" spans="15:38" x14ac:dyDescent="0.25">
      <c r="O5962" s="25"/>
      <c r="P5962" s="25"/>
      <c r="AK5962" s="27"/>
      <c r="AL5962" s="28"/>
    </row>
    <row r="5963" spans="15:38" x14ac:dyDescent="0.25">
      <c r="O5963" s="25"/>
      <c r="P5963" s="25"/>
      <c r="AK5963" s="27"/>
      <c r="AL5963" s="28"/>
    </row>
    <row r="5964" spans="15:38" x14ac:dyDescent="0.25">
      <c r="O5964" s="25"/>
      <c r="P5964" s="25"/>
      <c r="AK5964" s="27"/>
      <c r="AL5964" s="28"/>
    </row>
    <row r="5965" spans="15:38" x14ac:dyDescent="0.25">
      <c r="O5965" s="25"/>
      <c r="P5965" s="25"/>
      <c r="AK5965" s="27"/>
      <c r="AL5965" s="28"/>
    </row>
    <row r="5966" spans="15:38" x14ac:dyDescent="0.25">
      <c r="O5966" s="25"/>
      <c r="P5966" s="25"/>
      <c r="AK5966" s="27"/>
      <c r="AL5966" s="28"/>
    </row>
    <row r="5967" spans="15:38" x14ac:dyDescent="0.25">
      <c r="O5967" s="25"/>
      <c r="P5967" s="25"/>
      <c r="AK5967" s="27"/>
      <c r="AL5967" s="28"/>
    </row>
    <row r="5968" spans="15:38" x14ac:dyDescent="0.25">
      <c r="O5968" s="25"/>
      <c r="P5968" s="25"/>
      <c r="AK5968" s="27"/>
      <c r="AL5968" s="28"/>
    </row>
    <row r="5969" spans="15:38" x14ac:dyDescent="0.25">
      <c r="O5969" s="25"/>
      <c r="P5969" s="25"/>
      <c r="AK5969" s="27"/>
      <c r="AL5969" s="28"/>
    </row>
    <row r="5970" spans="15:38" x14ac:dyDescent="0.25">
      <c r="O5970" s="25"/>
      <c r="P5970" s="25"/>
      <c r="AK5970" s="27"/>
      <c r="AL5970" s="28"/>
    </row>
    <row r="5971" spans="15:38" x14ac:dyDescent="0.25">
      <c r="O5971" s="25"/>
      <c r="P5971" s="25"/>
      <c r="AK5971" s="27"/>
      <c r="AL5971" s="28"/>
    </row>
    <row r="5972" spans="15:38" x14ac:dyDescent="0.25">
      <c r="O5972" s="25"/>
      <c r="P5972" s="25"/>
      <c r="AK5972" s="27"/>
      <c r="AL5972" s="28"/>
    </row>
    <row r="5973" spans="15:38" x14ac:dyDescent="0.25">
      <c r="O5973" s="25"/>
      <c r="P5973" s="25"/>
      <c r="AK5973" s="27"/>
      <c r="AL5973" s="28"/>
    </row>
    <row r="5974" spans="15:38" x14ac:dyDescent="0.25">
      <c r="O5974" s="25"/>
      <c r="P5974" s="25"/>
      <c r="AK5974" s="27"/>
      <c r="AL5974" s="28"/>
    </row>
    <row r="5975" spans="15:38" x14ac:dyDescent="0.25">
      <c r="O5975" s="25"/>
      <c r="P5975" s="25"/>
      <c r="AK5975" s="27"/>
      <c r="AL5975" s="28"/>
    </row>
    <row r="5976" spans="15:38" x14ac:dyDescent="0.25">
      <c r="O5976" s="25"/>
      <c r="P5976" s="25"/>
      <c r="AK5976" s="27"/>
      <c r="AL5976" s="28"/>
    </row>
    <row r="5977" spans="15:38" x14ac:dyDescent="0.25">
      <c r="O5977" s="25"/>
      <c r="P5977" s="25"/>
      <c r="AK5977" s="27"/>
      <c r="AL5977" s="28"/>
    </row>
    <row r="5978" spans="15:38" x14ac:dyDescent="0.25">
      <c r="O5978" s="25"/>
      <c r="P5978" s="25"/>
      <c r="AK5978" s="27"/>
      <c r="AL5978" s="28"/>
    </row>
    <row r="5979" spans="15:38" x14ac:dyDescent="0.25">
      <c r="O5979" s="25"/>
      <c r="P5979" s="25"/>
      <c r="AK5979" s="27"/>
      <c r="AL5979" s="28"/>
    </row>
    <row r="5980" spans="15:38" x14ac:dyDescent="0.25">
      <c r="O5980" s="25"/>
      <c r="P5980" s="25"/>
      <c r="AK5980" s="27"/>
      <c r="AL5980" s="28"/>
    </row>
    <row r="5981" spans="15:38" x14ac:dyDescent="0.25">
      <c r="O5981" s="25"/>
      <c r="P5981" s="25"/>
      <c r="AK5981" s="27"/>
      <c r="AL5981" s="28"/>
    </row>
    <row r="5982" spans="15:38" x14ac:dyDescent="0.25">
      <c r="O5982" s="25"/>
      <c r="P5982" s="25"/>
      <c r="AK5982" s="27"/>
      <c r="AL5982" s="28"/>
    </row>
    <row r="5983" spans="15:38" x14ac:dyDescent="0.25">
      <c r="O5983" s="25"/>
      <c r="P5983" s="25"/>
      <c r="AK5983" s="27"/>
      <c r="AL5983" s="28"/>
    </row>
    <row r="5984" spans="15:38" x14ac:dyDescent="0.25">
      <c r="O5984" s="25"/>
      <c r="P5984" s="25"/>
      <c r="AK5984" s="27"/>
      <c r="AL5984" s="28"/>
    </row>
    <row r="5985" spans="15:38" x14ac:dyDescent="0.25">
      <c r="O5985" s="25"/>
      <c r="P5985" s="25"/>
      <c r="AK5985" s="27"/>
      <c r="AL5985" s="28"/>
    </row>
    <row r="5986" spans="15:38" x14ac:dyDescent="0.25">
      <c r="O5986" s="25"/>
      <c r="P5986" s="25"/>
      <c r="AK5986" s="27"/>
      <c r="AL5986" s="28"/>
    </row>
    <row r="5987" spans="15:38" x14ac:dyDescent="0.25">
      <c r="O5987" s="25"/>
      <c r="P5987" s="25"/>
      <c r="AK5987" s="27"/>
      <c r="AL5987" s="28"/>
    </row>
    <row r="5988" spans="15:38" x14ac:dyDescent="0.25">
      <c r="O5988" s="25"/>
      <c r="P5988" s="25"/>
      <c r="AK5988" s="27"/>
      <c r="AL5988" s="28"/>
    </row>
    <row r="5989" spans="15:38" x14ac:dyDescent="0.25">
      <c r="O5989" s="25"/>
      <c r="P5989" s="25"/>
      <c r="AK5989" s="27"/>
      <c r="AL5989" s="28"/>
    </row>
    <row r="5990" spans="15:38" x14ac:dyDescent="0.25">
      <c r="O5990" s="25"/>
      <c r="P5990" s="25"/>
      <c r="AK5990" s="27"/>
      <c r="AL5990" s="28"/>
    </row>
    <row r="5991" spans="15:38" x14ac:dyDescent="0.25">
      <c r="O5991" s="25"/>
      <c r="P5991" s="25"/>
      <c r="AK5991" s="27"/>
      <c r="AL5991" s="28"/>
    </row>
    <row r="5992" spans="15:38" x14ac:dyDescent="0.25">
      <c r="O5992" s="25"/>
      <c r="P5992" s="25"/>
      <c r="AK5992" s="27"/>
      <c r="AL5992" s="28"/>
    </row>
    <row r="5993" spans="15:38" x14ac:dyDescent="0.25">
      <c r="O5993" s="25"/>
      <c r="P5993" s="25"/>
      <c r="AK5993" s="27"/>
      <c r="AL5993" s="28"/>
    </row>
    <row r="5994" spans="15:38" x14ac:dyDescent="0.25">
      <c r="O5994" s="25"/>
      <c r="P5994" s="25"/>
      <c r="AK5994" s="27"/>
      <c r="AL5994" s="28"/>
    </row>
    <row r="5995" spans="15:38" x14ac:dyDescent="0.25">
      <c r="O5995" s="25"/>
      <c r="P5995" s="25"/>
      <c r="AK5995" s="27"/>
      <c r="AL5995" s="28"/>
    </row>
    <row r="5996" spans="15:38" x14ac:dyDescent="0.25">
      <c r="O5996" s="25"/>
      <c r="P5996" s="25"/>
      <c r="AK5996" s="27"/>
      <c r="AL5996" s="28"/>
    </row>
    <row r="5997" spans="15:38" x14ac:dyDescent="0.25">
      <c r="O5997" s="25"/>
      <c r="P5997" s="25"/>
      <c r="AK5997" s="27"/>
      <c r="AL5997" s="28"/>
    </row>
    <row r="5998" spans="15:38" x14ac:dyDescent="0.25">
      <c r="O5998" s="25"/>
      <c r="P5998" s="25"/>
      <c r="AK5998" s="27"/>
      <c r="AL5998" s="28"/>
    </row>
    <row r="5999" spans="15:38" x14ac:dyDescent="0.25">
      <c r="O5999" s="25"/>
      <c r="P5999" s="25"/>
      <c r="AK5999" s="27"/>
      <c r="AL5999" s="28"/>
    </row>
    <row r="6000" spans="15:38" x14ac:dyDescent="0.25">
      <c r="O6000" s="25"/>
      <c r="P6000" s="25"/>
      <c r="AK6000" s="27"/>
      <c r="AL6000" s="28"/>
    </row>
    <row r="6001" spans="15:38" x14ac:dyDescent="0.25">
      <c r="O6001" s="25"/>
      <c r="P6001" s="25"/>
      <c r="AK6001" s="27"/>
      <c r="AL6001" s="28"/>
    </row>
    <row r="6002" spans="15:38" x14ac:dyDescent="0.25">
      <c r="O6002" s="25"/>
      <c r="P6002" s="25"/>
      <c r="AK6002" s="27"/>
      <c r="AL6002" s="28"/>
    </row>
    <row r="6003" spans="15:38" x14ac:dyDescent="0.25">
      <c r="O6003" s="25"/>
      <c r="P6003" s="25"/>
      <c r="AK6003" s="27"/>
      <c r="AL6003" s="28"/>
    </row>
    <row r="6004" spans="15:38" x14ac:dyDescent="0.25">
      <c r="O6004" s="25"/>
      <c r="P6004" s="25"/>
      <c r="AK6004" s="27"/>
      <c r="AL6004" s="28"/>
    </row>
    <row r="6005" spans="15:38" x14ac:dyDescent="0.25">
      <c r="O6005" s="25"/>
      <c r="P6005" s="25"/>
      <c r="AK6005" s="27"/>
      <c r="AL6005" s="28"/>
    </row>
    <row r="6006" spans="15:38" x14ac:dyDescent="0.25">
      <c r="O6006" s="25"/>
      <c r="P6006" s="25"/>
      <c r="AK6006" s="27"/>
      <c r="AL6006" s="28"/>
    </row>
    <row r="6007" spans="15:38" x14ac:dyDescent="0.25">
      <c r="O6007" s="25"/>
      <c r="P6007" s="25"/>
      <c r="AK6007" s="27"/>
      <c r="AL6007" s="28"/>
    </row>
    <row r="6008" spans="15:38" x14ac:dyDescent="0.25">
      <c r="O6008" s="25"/>
      <c r="P6008" s="25"/>
      <c r="AK6008" s="27"/>
      <c r="AL6008" s="28"/>
    </row>
    <row r="6009" spans="15:38" x14ac:dyDescent="0.25">
      <c r="O6009" s="25"/>
      <c r="P6009" s="25"/>
      <c r="AK6009" s="27"/>
      <c r="AL6009" s="28"/>
    </row>
    <row r="6010" spans="15:38" x14ac:dyDescent="0.25">
      <c r="O6010" s="25"/>
      <c r="P6010" s="25"/>
      <c r="AK6010" s="27"/>
      <c r="AL6010" s="28"/>
    </row>
    <row r="6011" spans="15:38" x14ac:dyDescent="0.25">
      <c r="O6011" s="25"/>
      <c r="P6011" s="25"/>
      <c r="AK6011" s="27"/>
      <c r="AL6011" s="28"/>
    </row>
    <row r="6012" spans="15:38" x14ac:dyDescent="0.25">
      <c r="O6012" s="25"/>
      <c r="P6012" s="25"/>
      <c r="AK6012" s="27"/>
      <c r="AL6012" s="28"/>
    </row>
    <row r="6013" spans="15:38" x14ac:dyDescent="0.25">
      <c r="O6013" s="25"/>
      <c r="P6013" s="25"/>
      <c r="AK6013" s="27"/>
      <c r="AL6013" s="28"/>
    </row>
    <row r="6014" spans="15:38" x14ac:dyDescent="0.25">
      <c r="O6014" s="25"/>
      <c r="P6014" s="25"/>
      <c r="AK6014" s="27"/>
      <c r="AL6014" s="28"/>
    </row>
    <row r="6015" spans="15:38" x14ac:dyDescent="0.25">
      <c r="O6015" s="25"/>
      <c r="P6015" s="25"/>
      <c r="AK6015" s="27"/>
      <c r="AL6015" s="28"/>
    </row>
    <row r="6016" spans="15:38" x14ac:dyDescent="0.25">
      <c r="O6016" s="25"/>
      <c r="P6016" s="25"/>
      <c r="AK6016" s="27"/>
      <c r="AL6016" s="28"/>
    </row>
    <row r="6017" spans="15:38" x14ac:dyDescent="0.25">
      <c r="O6017" s="25"/>
      <c r="P6017" s="25"/>
      <c r="AK6017" s="27"/>
      <c r="AL6017" s="28"/>
    </row>
    <row r="6018" spans="15:38" x14ac:dyDescent="0.25">
      <c r="O6018" s="25"/>
      <c r="P6018" s="25"/>
      <c r="AK6018" s="27"/>
      <c r="AL6018" s="28"/>
    </row>
    <row r="6019" spans="15:38" x14ac:dyDescent="0.25">
      <c r="O6019" s="25"/>
      <c r="P6019" s="25"/>
      <c r="AK6019" s="27"/>
      <c r="AL6019" s="28"/>
    </row>
    <row r="6020" spans="15:38" x14ac:dyDescent="0.25">
      <c r="O6020" s="25"/>
      <c r="P6020" s="25"/>
      <c r="AK6020" s="27"/>
      <c r="AL6020" s="28"/>
    </row>
    <row r="6021" spans="15:38" x14ac:dyDescent="0.25">
      <c r="O6021" s="25"/>
      <c r="P6021" s="25"/>
      <c r="AK6021" s="27"/>
      <c r="AL6021" s="28"/>
    </row>
    <row r="6022" spans="15:38" x14ac:dyDescent="0.25">
      <c r="O6022" s="25"/>
      <c r="P6022" s="25"/>
      <c r="AK6022" s="27"/>
      <c r="AL6022" s="28"/>
    </row>
    <row r="6023" spans="15:38" x14ac:dyDescent="0.25">
      <c r="O6023" s="25"/>
      <c r="P6023" s="25"/>
      <c r="AK6023" s="27"/>
      <c r="AL6023" s="28"/>
    </row>
    <row r="6024" spans="15:38" x14ac:dyDescent="0.25">
      <c r="O6024" s="25"/>
      <c r="P6024" s="25"/>
      <c r="AK6024" s="27"/>
      <c r="AL6024" s="28"/>
    </row>
    <row r="6025" spans="15:38" x14ac:dyDescent="0.25">
      <c r="O6025" s="25"/>
      <c r="P6025" s="25"/>
      <c r="AK6025" s="27"/>
      <c r="AL6025" s="28"/>
    </row>
    <row r="6026" spans="15:38" x14ac:dyDescent="0.25">
      <c r="O6026" s="25"/>
      <c r="P6026" s="25"/>
      <c r="AK6026" s="27"/>
      <c r="AL6026" s="28"/>
    </row>
    <row r="6027" spans="15:38" x14ac:dyDescent="0.25">
      <c r="O6027" s="25"/>
      <c r="P6027" s="25"/>
      <c r="AK6027" s="27"/>
      <c r="AL6027" s="28"/>
    </row>
    <row r="6028" spans="15:38" x14ac:dyDescent="0.25">
      <c r="O6028" s="25"/>
      <c r="P6028" s="25"/>
      <c r="AK6028" s="27"/>
      <c r="AL6028" s="28"/>
    </row>
    <row r="6029" spans="15:38" x14ac:dyDescent="0.25">
      <c r="O6029" s="25"/>
      <c r="P6029" s="25"/>
      <c r="AK6029" s="27"/>
      <c r="AL6029" s="28"/>
    </row>
    <row r="6030" spans="15:38" x14ac:dyDescent="0.25">
      <c r="O6030" s="25"/>
      <c r="P6030" s="25"/>
      <c r="AK6030" s="27"/>
      <c r="AL6030" s="28"/>
    </row>
    <row r="6031" spans="15:38" x14ac:dyDescent="0.25">
      <c r="O6031" s="25"/>
      <c r="P6031" s="25"/>
      <c r="AK6031" s="27"/>
      <c r="AL6031" s="28"/>
    </row>
    <row r="6032" spans="15:38" x14ac:dyDescent="0.25">
      <c r="O6032" s="25"/>
      <c r="P6032" s="25"/>
      <c r="AK6032" s="27"/>
      <c r="AL6032" s="28"/>
    </row>
    <row r="6033" spans="15:38" x14ac:dyDescent="0.25">
      <c r="O6033" s="25"/>
      <c r="P6033" s="25"/>
      <c r="AK6033" s="27"/>
      <c r="AL6033" s="28"/>
    </row>
    <row r="6034" spans="15:38" x14ac:dyDescent="0.25">
      <c r="O6034" s="25"/>
      <c r="P6034" s="25"/>
      <c r="AK6034" s="27"/>
      <c r="AL6034" s="28"/>
    </row>
    <row r="6035" spans="15:38" x14ac:dyDescent="0.25">
      <c r="O6035" s="25"/>
      <c r="P6035" s="25"/>
      <c r="AK6035" s="27"/>
      <c r="AL6035" s="28"/>
    </row>
    <row r="6036" spans="15:38" x14ac:dyDescent="0.25">
      <c r="O6036" s="25"/>
      <c r="P6036" s="25"/>
      <c r="AK6036" s="27"/>
      <c r="AL6036" s="28"/>
    </row>
    <row r="6037" spans="15:38" x14ac:dyDescent="0.25">
      <c r="O6037" s="25"/>
      <c r="P6037" s="25"/>
      <c r="AK6037" s="27"/>
      <c r="AL6037" s="28"/>
    </row>
    <row r="6038" spans="15:38" x14ac:dyDescent="0.25">
      <c r="O6038" s="25"/>
      <c r="P6038" s="25"/>
      <c r="AK6038" s="27"/>
      <c r="AL6038" s="28"/>
    </row>
    <row r="6039" spans="15:38" x14ac:dyDescent="0.25">
      <c r="O6039" s="25"/>
      <c r="P6039" s="25"/>
      <c r="AK6039" s="27"/>
      <c r="AL6039" s="28"/>
    </row>
    <row r="6040" spans="15:38" x14ac:dyDescent="0.25">
      <c r="O6040" s="25"/>
      <c r="P6040" s="25"/>
      <c r="AK6040" s="27"/>
      <c r="AL6040" s="28"/>
    </row>
    <row r="6041" spans="15:38" x14ac:dyDescent="0.25">
      <c r="O6041" s="25"/>
      <c r="P6041" s="25"/>
      <c r="AK6041" s="27"/>
      <c r="AL6041" s="28"/>
    </row>
    <row r="6042" spans="15:38" x14ac:dyDescent="0.25">
      <c r="O6042" s="25"/>
      <c r="P6042" s="25"/>
      <c r="AK6042" s="27"/>
      <c r="AL6042" s="28"/>
    </row>
    <row r="6043" spans="15:38" x14ac:dyDescent="0.25">
      <c r="O6043" s="25"/>
      <c r="P6043" s="25"/>
      <c r="AK6043" s="27"/>
      <c r="AL6043" s="28"/>
    </row>
    <row r="6044" spans="15:38" x14ac:dyDescent="0.25">
      <c r="O6044" s="25"/>
      <c r="P6044" s="25"/>
      <c r="AK6044" s="27"/>
      <c r="AL6044" s="28"/>
    </row>
    <row r="6045" spans="15:38" x14ac:dyDescent="0.25">
      <c r="O6045" s="25"/>
      <c r="P6045" s="25"/>
      <c r="AK6045" s="27"/>
      <c r="AL6045" s="28"/>
    </row>
    <row r="6046" spans="15:38" x14ac:dyDescent="0.25">
      <c r="O6046" s="25"/>
      <c r="P6046" s="25"/>
      <c r="AK6046" s="27"/>
      <c r="AL6046" s="28"/>
    </row>
    <row r="6047" spans="15:38" x14ac:dyDescent="0.25">
      <c r="O6047" s="25"/>
      <c r="P6047" s="25"/>
      <c r="AK6047" s="27"/>
      <c r="AL6047" s="28"/>
    </row>
    <row r="6048" spans="15:38" x14ac:dyDescent="0.25">
      <c r="O6048" s="25"/>
      <c r="P6048" s="25"/>
      <c r="AK6048" s="27"/>
      <c r="AL6048" s="28"/>
    </row>
    <row r="6049" spans="15:38" x14ac:dyDescent="0.25">
      <c r="O6049" s="25"/>
      <c r="P6049" s="25"/>
      <c r="AK6049" s="27"/>
      <c r="AL6049" s="28"/>
    </row>
    <row r="6050" spans="15:38" x14ac:dyDescent="0.25">
      <c r="O6050" s="25"/>
      <c r="P6050" s="25"/>
      <c r="AK6050" s="27"/>
      <c r="AL6050" s="28"/>
    </row>
    <row r="6051" spans="15:38" x14ac:dyDescent="0.25">
      <c r="O6051" s="25"/>
      <c r="P6051" s="25"/>
      <c r="AK6051" s="27"/>
      <c r="AL6051" s="28"/>
    </row>
    <row r="6052" spans="15:38" x14ac:dyDescent="0.25">
      <c r="O6052" s="25"/>
      <c r="P6052" s="25"/>
      <c r="AK6052" s="27"/>
      <c r="AL6052" s="28"/>
    </row>
    <row r="6053" spans="15:38" x14ac:dyDescent="0.25">
      <c r="O6053" s="25"/>
      <c r="P6053" s="25"/>
      <c r="AK6053" s="27"/>
      <c r="AL6053" s="28"/>
    </row>
    <row r="6054" spans="15:38" x14ac:dyDescent="0.25">
      <c r="O6054" s="25"/>
      <c r="P6054" s="25"/>
      <c r="AK6054" s="27"/>
      <c r="AL6054" s="28"/>
    </row>
    <row r="6055" spans="15:38" x14ac:dyDescent="0.25">
      <c r="O6055" s="25"/>
      <c r="P6055" s="25"/>
      <c r="AK6055" s="27"/>
      <c r="AL6055" s="28"/>
    </row>
    <row r="6056" spans="15:38" x14ac:dyDescent="0.25">
      <c r="O6056" s="25"/>
      <c r="P6056" s="25"/>
      <c r="AK6056" s="27"/>
      <c r="AL6056" s="28"/>
    </row>
    <row r="6057" spans="15:38" x14ac:dyDescent="0.25">
      <c r="O6057" s="25"/>
      <c r="P6057" s="25"/>
      <c r="AK6057" s="27"/>
      <c r="AL6057" s="28"/>
    </row>
    <row r="6058" spans="15:38" x14ac:dyDescent="0.25">
      <c r="O6058" s="25"/>
      <c r="P6058" s="25"/>
      <c r="AK6058" s="27"/>
      <c r="AL6058" s="28"/>
    </row>
    <row r="6059" spans="15:38" x14ac:dyDescent="0.25">
      <c r="O6059" s="25"/>
      <c r="P6059" s="25"/>
      <c r="AK6059" s="27"/>
      <c r="AL6059" s="28"/>
    </row>
    <row r="6060" spans="15:38" x14ac:dyDescent="0.25">
      <c r="O6060" s="25"/>
      <c r="P6060" s="25"/>
      <c r="AK6060" s="27"/>
      <c r="AL6060" s="28"/>
    </row>
    <row r="6061" spans="15:38" x14ac:dyDescent="0.25">
      <c r="O6061" s="25"/>
      <c r="P6061" s="25"/>
      <c r="AK6061" s="27"/>
      <c r="AL6061" s="28"/>
    </row>
    <row r="6062" spans="15:38" x14ac:dyDescent="0.25">
      <c r="O6062" s="25"/>
      <c r="P6062" s="25"/>
      <c r="AK6062" s="27"/>
      <c r="AL6062" s="28"/>
    </row>
    <row r="6063" spans="15:38" x14ac:dyDescent="0.25">
      <c r="O6063" s="25"/>
      <c r="P6063" s="25"/>
      <c r="AK6063" s="27"/>
      <c r="AL6063" s="28"/>
    </row>
    <row r="6064" spans="15:38" x14ac:dyDescent="0.25">
      <c r="O6064" s="25"/>
      <c r="P6064" s="25"/>
      <c r="AK6064" s="27"/>
      <c r="AL6064" s="28"/>
    </row>
    <row r="6065" spans="15:38" x14ac:dyDescent="0.25">
      <c r="O6065" s="25"/>
      <c r="P6065" s="25"/>
      <c r="AK6065" s="27"/>
      <c r="AL6065" s="28"/>
    </row>
    <row r="6066" spans="15:38" x14ac:dyDescent="0.25">
      <c r="O6066" s="25"/>
      <c r="P6066" s="25"/>
      <c r="AK6066" s="27"/>
      <c r="AL6066" s="28"/>
    </row>
    <row r="6067" spans="15:38" x14ac:dyDescent="0.25">
      <c r="O6067" s="25"/>
      <c r="P6067" s="25"/>
      <c r="AK6067" s="27"/>
      <c r="AL6067" s="28"/>
    </row>
    <row r="6068" spans="15:38" x14ac:dyDescent="0.25">
      <c r="O6068" s="25"/>
      <c r="P6068" s="25"/>
      <c r="AK6068" s="27"/>
      <c r="AL6068" s="28"/>
    </row>
    <row r="6069" spans="15:38" x14ac:dyDescent="0.25">
      <c r="O6069" s="25"/>
      <c r="P6069" s="25"/>
      <c r="AK6069" s="27"/>
      <c r="AL6069" s="28"/>
    </row>
    <row r="6070" spans="15:38" x14ac:dyDescent="0.25">
      <c r="O6070" s="25"/>
      <c r="P6070" s="25"/>
      <c r="AK6070" s="27"/>
      <c r="AL6070" s="28"/>
    </row>
    <row r="6071" spans="15:38" x14ac:dyDescent="0.25">
      <c r="O6071" s="25"/>
      <c r="P6071" s="25"/>
      <c r="AK6071" s="27"/>
      <c r="AL6071" s="28"/>
    </row>
    <row r="6072" spans="15:38" x14ac:dyDescent="0.25">
      <c r="O6072" s="25"/>
      <c r="P6072" s="25"/>
      <c r="AK6072" s="27"/>
      <c r="AL6072" s="28"/>
    </row>
    <row r="6073" spans="15:38" x14ac:dyDescent="0.25">
      <c r="O6073" s="25"/>
      <c r="P6073" s="25"/>
      <c r="AK6073" s="27"/>
      <c r="AL6073" s="28"/>
    </row>
    <row r="6074" spans="15:38" x14ac:dyDescent="0.25">
      <c r="O6074" s="25"/>
      <c r="P6074" s="25"/>
      <c r="AK6074" s="27"/>
      <c r="AL6074" s="28"/>
    </row>
    <row r="6075" spans="15:38" x14ac:dyDescent="0.25">
      <c r="O6075" s="25"/>
      <c r="P6075" s="25"/>
      <c r="AK6075" s="27"/>
      <c r="AL6075" s="28"/>
    </row>
    <row r="6076" spans="15:38" x14ac:dyDescent="0.25">
      <c r="O6076" s="25"/>
      <c r="P6076" s="25"/>
      <c r="AK6076" s="27"/>
      <c r="AL6076" s="28"/>
    </row>
    <row r="6077" spans="15:38" x14ac:dyDescent="0.25">
      <c r="O6077" s="25"/>
      <c r="P6077" s="25"/>
      <c r="AK6077" s="27"/>
      <c r="AL6077" s="28"/>
    </row>
    <row r="6078" spans="15:38" x14ac:dyDescent="0.25">
      <c r="O6078" s="25"/>
      <c r="P6078" s="25"/>
      <c r="AK6078" s="27"/>
      <c r="AL6078" s="28"/>
    </row>
    <row r="6079" spans="15:38" x14ac:dyDescent="0.25">
      <c r="O6079" s="25"/>
      <c r="P6079" s="25"/>
      <c r="AK6079" s="27"/>
      <c r="AL6079" s="28"/>
    </row>
    <row r="6080" spans="15:38" x14ac:dyDescent="0.25">
      <c r="O6080" s="25"/>
      <c r="P6080" s="25"/>
      <c r="AK6080" s="27"/>
      <c r="AL6080" s="28"/>
    </row>
    <row r="6081" spans="15:38" x14ac:dyDescent="0.25">
      <c r="O6081" s="25"/>
      <c r="P6081" s="25"/>
      <c r="AK6081" s="27"/>
      <c r="AL6081" s="28"/>
    </row>
    <row r="6082" spans="15:38" x14ac:dyDescent="0.25">
      <c r="O6082" s="25"/>
      <c r="P6082" s="25"/>
      <c r="AK6082" s="27"/>
      <c r="AL6082" s="28"/>
    </row>
    <row r="6083" spans="15:38" x14ac:dyDescent="0.25">
      <c r="O6083" s="25"/>
      <c r="P6083" s="25"/>
      <c r="AK6083" s="27"/>
      <c r="AL6083" s="28"/>
    </row>
    <row r="6084" spans="15:38" x14ac:dyDescent="0.25">
      <c r="O6084" s="25"/>
      <c r="P6084" s="25"/>
      <c r="AK6084" s="27"/>
      <c r="AL6084" s="28"/>
    </row>
    <row r="6085" spans="15:38" x14ac:dyDescent="0.25">
      <c r="O6085" s="25"/>
      <c r="P6085" s="25"/>
      <c r="AK6085" s="27"/>
      <c r="AL6085" s="28"/>
    </row>
    <row r="6086" spans="15:38" x14ac:dyDescent="0.25">
      <c r="O6086" s="25"/>
      <c r="P6086" s="25"/>
      <c r="AK6086" s="27"/>
      <c r="AL6086" s="28"/>
    </row>
    <row r="6087" spans="15:38" x14ac:dyDescent="0.25">
      <c r="O6087" s="25"/>
      <c r="P6087" s="25"/>
      <c r="AK6087" s="27"/>
      <c r="AL6087" s="28"/>
    </row>
    <row r="6088" spans="15:38" x14ac:dyDescent="0.25">
      <c r="O6088" s="25"/>
      <c r="P6088" s="25"/>
      <c r="AK6088" s="27"/>
      <c r="AL6088" s="28"/>
    </row>
    <row r="6089" spans="15:38" x14ac:dyDescent="0.25">
      <c r="O6089" s="25"/>
      <c r="P6089" s="25"/>
      <c r="AK6089" s="27"/>
      <c r="AL6089" s="28"/>
    </row>
    <row r="6090" spans="15:38" x14ac:dyDescent="0.25">
      <c r="O6090" s="25"/>
      <c r="P6090" s="25"/>
      <c r="AK6090" s="27"/>
      <c r="AL6090" s="28"/>
    </row>
    <row r="6091" spans="15:38" x14ac:dyDescent="0.25">
      <c r="O6091" s="25"/>
      <c r="P6091" s="25"/>
      <c r="AK6091" s="27"/>
      <c r="AL6091" s="28"/>
    </row>
    <row r="6092" spans="15:38" x14ac:dyDescent="0.25">
      <c r="O6092" s="25"/>
      <c r="P6092" s="25"/>
      <c r="AK6092" s="27"/>
      <c r="AL6092" s="28"/>
    </row>
    <row r="6093" spans="15:38" x14ac:dyDescent="0.25">
      <c r="O6093" s="25"/>
      <c r="P6093" s="25"/>
      <c r="AK6093" s="27"/>
      <c r="AL6093" s="28"/>
    </row>
    <row r="6094" spans="15:38" x14ac:dyDescent="0.25">
      <c r="O6094" s="25"/>
      <c r="P6094" s="25"/>
      <c r="AK6094" s="27"/>
      <c r="AL6094" s="28"/>
    </row>
    <row r="6095" spans="15:38" x14ac:dyDescent="0.25">
      <c r="O6095" s="25"/>
      <c r="P6095" s="25"/>
      <c r="AK6095" s="27"/>
      <c r="AL6095" s="28"/>
    </row>
    <row r="6096" spans="15:38" x14ac:dyDescent="0.25">
      <c r="O6096" s="25"/>
      <c r="P6096" s="25"/>
      <c r="AK6096" s="27"/>
      <c r="AL6096" s="28"/>
    </row>
    <row r="6097" spans="15:38" x14ac:dyDescent="0.25">
      <c r="O6097" s="25"/>
      <c r="P6097" s="25"/>
      <c r="AK6097" s="27"/>
      <c r="AL6097" s="28"/>
    </row>
    <row r="6098" spans="15:38" x14ac:dyDescent="0.25">
      <c r="O6098" s="25"/>
      <c r="P6098" s="25"/>
      <c r="AK6098" s="27"/>
      <c r="AL6098" s="28"/>
    </row>
    <row r="6099" spans="15:38" x14ac:dyDescent="0.25">
      <c r="O6099" s="25"/>
      <c r="P6099" s="25"/>
      <c r="AK6099" s="27"/>
      <c r="AL6099" s="28"/>
    </row>
    <row r="6100" spans="15:38" x14ac:dyDescent="0.25">
      <c r="O6100" s="25"/>
      <c r="P6100" s="25"/>
      <c r="AK6100" s="27"/>
      <c r="AL6100" s="28"/>
    </row>
    <row r="6101" spans="15:38" x14ac:dyDescent="0.25">
      <c r="O6101" s="25"/>
      <c r="P6101" s="25"/>
      <c r="AK6101" s="27"/>
      <c r="AL6101" s="28"/>
    </row>
    <row r="6102" spans="15:38" x14ac:dyDescent="0.25">
      <c r="O6102" s="25"/>
      <c r="P6102" s="25"/>
      <c r="AK6102" s="27"/>
      <c r="AL6102" s="28"/>
    </row>
    <row r="6103" spans="15:38" x14ac:dyDescent="0.25">
      <c r="O6103" s="25"/>
      <c r="P6103" s="25"/>
      <c r="AK6103" s="27"/>
      <c r="AL6103" s="28"/>
    </row>
    <row r="6104" spans="15:38" x14ac:dyDescent="0.25">
      <c r="O6104" s="25"/>
      <c r="P6104" s="25"/>
      <c r="AK6104" s="27"/>
      <c r="AL6104" s="28"/>
    </row>
    <row r="6105" spans="15:38" x14ac:dyDescent="0.25">
      <c r="O6105" s="25"/>
      <c r="P6105" s="25"/>
      <c r="AK6105" s="27"/>
      <c r="AL6105" s="28"/>
    </row>
    <row r="6106" spans="15:38" x14ac:dyDescent="0.25">
      <c r="O6106" s="25"/>
      <c r="P6106" s="25"/>
      <c r="AK6106" s="27"/>
      <c r="AL6106" s="28"/>
    </row>
    <row r="6107" spans="15:38" x14ac:dyDescent="0.25">
      <c r="O6107" s="25"/>
      <c r="P6107" s="25"/>
      <c r="AK6107" s="27"/>
      <c r="AL6107" s="28"/>
    </row>
    <row r="6108" spans="15:38" x14ac:dyDescent="0.25">
      <c r="O6108" s="25"/>
      <c r="P6108" s="25"/>
      <c r="AK6108" s="27"/>
      <c r="AL6108" s="28"/>
    </row>
    <row r="6109" spans="15:38" x14ac:dyDescent="0.25">
      <c r="O6109" s="25"/>
      <c r="P6109" s="25"/>
      <c r="AK6109" s="27"/>
      <c r="AL6109" s="28"/>
    </row>
    <row r="6110" spans="15:38" x14ac:dyDescent="0.25">
      <c r="O6110" s="25"/>
      <c r="P6110" s="25"/>
      <c r="AK6110" s="27"/>
      <c r="AL6110" s="28"/>
    </row>
    <row r="6111" spans="15:38" x14ac:dyDescent="0.25">
      <c r="O6111" s="25"/>
      <c r="P6111" s="25"/>
      <c r="AK6111" s="27"/>
      <c r="AL6111" s="28"/>
    </row>
    <row r="6112" spans="15:38" x14ac:dyDescent="0.25">
      <c r="O6112" s="25"/>
      <c r="P6112" s="25"/>
      <c r="AK6112" s="27"/>
      <c r="AL6112" s="28"/>
    </row>
    <row r="6113" spans="15:38" x14ac:dyDescent="0.25">
      <c r="O6113" s="25"/>
      <c r="P6113" s="25"/>
      <c r="AK6113" s="27"/>
      <c r="AL6113" s="28"/>
    </row>
    <row r="6114" spans="15:38" x14ac:dyDescent="0.25">
      <c r="O6114" s="25"/>
      <c r="P6114" s="25"/>
      <c r="AK6114" s="27"/>
      <c r="AL6114" s="28"/>
    </row>
    <row r="6115" spans="15:38" x14ac:dyDescent="0.25">
      <c r="O6115" s="25"/>
      <c r="P6115" s="25"/>
      <c r="AK6115" s="27"/>
      <c r="AL6115" s="28"/>
    </row>
    <row r="6116" spans="15:38" x14ac:dyDescent="0.25">
      <c r="O6116" s="25"/>
      <c r="P6116" s="25"/>
      <c r="AK6116" s="27"/>
      <c r="AL6116" s="28"/>
    </row>
    <row r="6117" spans="15:38" x14ac:dyDescent="0.25">
      <c r="O6117" s="25"/>
      <c r="P6117" s="25"/>
      <c r="AK6117" s="27"/>
      <c r="AL6117" s="28"/>
    </row>
    <row r="6118" spans="15:38" x14ac:dyDescent="0.25">
      <c r="O6118" s="25"/>
      <c r="P6118" s="25"/>
      <c r="AK6118" s="27"/>
      <c r="AL6118" s="28"/>
    </row>
    <row r="6119" spans="15:38" x14ac:dyDescent="0.25">
      <c r="O6119" s="25"/>
      <c r="P6119" s="25"/>
      <c r="AK6119" s="27"/>
      <c r="AL6119" s="28"/>
    </row>
    <row r="6120" spans="15:38" x14ac:dyDescent="0.25">
      <c r="O6120" s="25"/>
      <c r="P6120" s="25"/>
      <c r="AK6120" s="27"/>
      <c r="AL6120" s="28"/>
    </row>
    <row r="6121" spans="15:38" x14ac:dyDescent="0.25">
      <c r="O6121" s="25"/>
      <c r="P6121" s="25"/>
      <c r="AK6121" s="27"/>
      <c r="AL6121" s="28"/>
    </row>
    <row r="6122" spans="15:38" x14ac:dyDescent="0.25">
      <c r="O6122" s="25"/>
      <c r="P6122" s="25"/>
      <c r="AK6122" s="27"/>
      <c r="AL6122" s="28"/>
    </row>
    <row r="6123" spans="15:38" x14ac:dyDescent="0.25">
      <c r="O6123" s="25"/>
      <c r="P6123" s="25"/>
      <c r="AK6123" s="27"/>
      <c r="AL6123" s="28"/>
    </row>
    <row r="6124" spans="15:38" x14ac:dyDescent="0.25">
      <c r="O6124" s="25"/>
      <c r="P6124" s="25"/>
      <c r="AK6124" s="27"/>
      <c r="AL6124" s="28"/>
    </row>
    <row r="6125" spans="15:38" x14ac:dyDescent="0.25">
      <c r="O6125" s="25"/>
      <c r="P6125" s="25"/>
      <c r="AK6125" s="27"/>
      <c r="AL6125" s="28"/>
    </row>
    <row r="6126" spans="15:38" x14ac:dyDescent="0.25">
      <c r="O6126" s="25"/>
      <c r="P6126" s="25"/>
      <c r="AK6126" s="27"/>
      <c r="AL6126" s="28"/>
    </row>
    <row r="6127" spans="15:38" x14ac:dyDescent="0.25">
      <c r="O6127" s="25"/>
      <c r="P6127" s="25"/>
      <c r="AK6127" s="27"/>
      <c r="AL6127" s="28"/>
    </row>
    <row r="6128" spans="15:38" x14ac:dyDescent="0.25">
      <c r="O6128" s="25"/>
      <c r="P6128" s="25"/>
      <c r="AK6128" s="27"/>
      <c r="AL6128" s="28"/>
    </row>
    <row r="6129" spans="15:38" x14ac:dyDescent="0.25">
      <c r="O6129" s="25"/>
      <c r="P6129" s="25"/>
      <c r="AK6129" s="27"/>
      <c r="AL6129" s="28"/>
    </row>
    <row r="6130" spans="15:38" x14ac:dyDescent="0.25">
      <c r="O6130" s="25"/>
      <c r="P6130" s="25"/>
      <c r="AK6130" s="27"/>
      <c r="AL6130" s="28"/>
    </row>
    <row r="6131" spans="15:38" x14ac:dyDescent="0.25">
      <c r="O6131" s="25"/>
      <c r="P6131" s="25"/>
      <c r="AK6131" s="27"/>
      <c r="AL6131" s="28"/>
    </row>
    <row r="6132" spans="15:38" x14ac:dyDescent="0.25">
      <c r="O6132" s="25"/>
      <c r="P6132" s="25"/>
      <c r="AK6132" s="27"/>
      <c r="AL6132" s="28"/>
    </row>
    <row r="6133" spans="15:38" x14ac:dyDescent="0.25">
      <c r="O6133" s="25"/>
      <c r="P6133" s="25"/>
      <c r="AK6133" s="27"/>
      <c r="AL6133" s="28"/>
    </row>
    <row r="6134" spans="15:38" x14ac:dyDescent="0.25">
      <c r="O6134" s="25"/>
      <c r="P6134" s="25"/>
      <c r="AK6134" s="27"/>
      <c r="AL6134" s="28"/>
    </row>
    <row r="6135" spans="15:38" x14ac:dyDescent="0.25">
      <c r="O6135" s="25"/>
      <c r="P6135" s="25"/>
      <c r="AK6135" s="27"/>
      <c r="AL6135" s="28"/>
    </row>
    <row r="6136" spans="15:38" x14ac:dyDescent="0.25">
      <c r="O6136" s="25"/>
      <c r="P6136" s="25"/>
      <c r="AK6136" s="27"/>
      <c r="AL6136" s="28"/>
    </row>
    <row r="6137" spans="15:38" x14ac:dyDescent="0.25">
      <c r="O6137" s="25"/>
      <c r="P6137" s="25"/>
      <c r="AK6137" s="27"/>
      <c r="AL6137" s="28"/>
    </row>
    <row r="6138" spans="15:38" x14ac:dyDescent="0.25">
      <c r="O6138" s="25"/>
      <c r="P6138" s="25"/>
      <c r="AK6138" s="27"/>
      <c r="AL6138" s="28"/>
    </row>
    <row r="6139" spans="15:38" x14ac:dyDescent="0.25">
      <c r="O6139" s="25"/>
      <c r="P6139" s="25"/>
      <c r="AK6139" s="27"/>
      <c r="AL6139" s="28"/>
    </row>
    <row r="6140" spans="15:38" x14ac:dyDescent="0.25">
      <c r="O6140" s="25"/>
      <c r="P6140" s="25"/>
      <c r="AK6140" s="27"/>
      <c r="AL6140" s="28"/>
    </row>
    <row r="6141" spans="15:38" x14ac:dyDescent="0.25">
      <c r="O6141" s="25"/>
      <c r="P6141" s="25"/>
      <c r="AK6141" s="27"/>
      <c r="AL6141" s="28"/>
    </row>
    <row r="6142" spans="15:38" x14ac:dyDescent="0.25">
      <c r="O6142" s="25"/>
      <c r="P6142" s="25"/>
      <c r="AK6142" s="27"/>
      <c r="AL6142" s="28"/>
    </row>
    <row r="6143" spans="15:38" x14ac:dyDescent="0.25">
      <c r="O6143" s="25"/>
      <c r="P6143" s="25"/>
      <c r="AK6143" s="27"/>
      <c r="AL6143" s="28"/>
    </row>
    <row r="6144" spans="15:38" x14ac:dyDescent="0.25">
      <c r="O6144" s="25"/>
      <c r="P6144" s="25"/>
      <c r="AK6144" s="27"/>
      <c r="AL6144" s="28"/>
    </row>
    <row r="6145" spans="15:38" x14ac:dyDescent="0.25">
      <c r="O6145" s="25"/>
      <c r="P6145" s="25"/>
      <c r="AK6145" s="27"/>
      <c r="AL6145" s="28"/>
    </row>
    <row r="6146" spans="15:38" x14ac:dyDescent="0.25">
      <c r="O6146" s="25"/>
      <c r="P6146" s="25"/>
      <c r="AK6146" s="27"/>
      <c r="AL6146" s="28"/>
    </row>
    <row r="6147" spans="15:38" x14ac:dyDescent="0.25">
      <c r="O6147" s="25"/>
      <c r="P6147" s="25"/>
      <c r="AK6147" s="27"/>
      <c r="AL6147" s="28"/>
    </row>
    <row r="6148" spans="15:38" x14ac:dyDescent="0.25">
      <c r="O6148" s="25"/>
      <c r="P6148" s="25"/>
      <c r="AK6148" s="27"/>
      <c r="AL6148" s="28"/>
    </row>
    <row r="6149" spans="15:38" x14ac:dyDescent="0.25">
      <c r="O6149" s="25"/>
      <c r="P6149" s="25"/>
      <c r="AK6149" s="27"/>
      <c r="AL6149" s="28"/>
    </row>
    <row r="6150" spans="15:38" x14ac:dyDescent="0.25">
      <c r="O6150" s="25"/>
      <c r="P6150" s="25"/>
      <c r="AK6150" s="27"/>
      <c r="AL6150" s="28"/>
    </row>
    <row r="6151" spans="15:38" x14ac:dyDescent="0.25">
      <c r="O6151" s="25"/>
      <c r="P6151" s="25"/>
      <c r="AK6151" s="27"/>
      <c r="AL6151" s="28"/>
    </row>
    <row r="6152" spans="15:38" x14ac:dyDescent="0.25">
      <c r="O6152" s="25"/>
      <c r="P6152" s="25"/>
      <c r="AK6152" s="27"/>
      <c r="AL6152" s="28"/>
    </row>
    <row r="6153" spans="15:38" x14ac:dyDescent="0.25">
      <c r="O6153" s="25"/>
      <c r="P6153" s="25"/>
      <c r="AK6153" s="27"/>
      <c r="AL6153" s="28"/>
    </row>
    <row r="6154" spans="15:38" x14ac:dyDescent="0.25">
      <c r="O6154" s="25"/>
      <c r="P6154" s="25"/>
      <c r="AK6154" s="27"/>
      <c r="AL6154" s="28"/>
    </row>
    <row r="6155" spans="15:38" x14ac:dyDescent="0.25">
      <c r="O6155" s="25"/>
      <c r="P6155" s="25"/>
      <c r="AK6155" s="27"/>
      <c r="AL6155" s="28"/>
    </row>
    <row r="6156" spans="15:38" x14ac:dyDescent="0.25">
      <c r="O6156" s="25"/>
      <c r="P6156" s="25"/>
      <c r="AK6156" s="27"/>
      <c r="AL6156" s="28"/>
    </row>
    <row r="6157" spans="15:38" x14ac:dyDescent="0.25">
      <c r="O6157" s="25"/>
      <c r="P6157" s="25"/>
      <c r="AK6157" s="27"/>
      <c r="AL6157" s="28"/>
    </row>
    <row r="6158" spans="15:38" x14ac:dyDescent="0.25">
      <c r="O6158" s="25"/>
      <c r="P6158" s="25"/>
      <c r="AK6158" s="27"/>
      <c r="AL6158" s="28"/>
    </row>
    <row r="6159" spans="15:38" x14ac:dyDescent="0.25">
      <c r="O6159" s="25"/>
      <c r="P6159" s="25"/>
      <c r="AK6159" s="27"/>
      <c r="AL6159" s="28"/>
    </row>
    <row r="6160" spans="15:38" x14ac:dyDescent="0.25">
      <c r="O6160" s="25"/>
      <c r="P6160" s="25"/>
      <c r="AK6160" s="27"/>
      <c r="AL6160" s="28"/>
    </row>
    <row r="6161" spans="15:38" x14ac:dyDescent="0.25">
      <c r="O6161" s="25"/>
      <c r="P6161" s="25"/>
      <c r="AK6161" s="27"/>
      <c r="AL6161" s="28"/>
    </row>
    <row r="6162" spans="15:38" x14ac:dyDescent="0.25">
      <c r="O6162" s="25"/>
      <c r="P6162" s="25"/>
      <c r="AK6162" s="27"/>
      <c r="AL6162" s="28"/>
    </row>
    <row r="6163" spans="15:38" x14ac:dyDescent="0.25">
      <c r="O6163" s="25"/>
      <c r="P6163" s="25"/>
      <c r="AK6163" s="27"/>
      <c r="AL6163" s="28"/>
    </row>
    <row r="6164" spans="15:38" x14ac:dyDescent="0.25">
      <c r="O6164" s="25"/>
      <c r="P6164" s="25"/>
      <c r="AK6164" s="27"/>
      <c r="AL6164" s="28"/>
    </row>
    <row r="6165" spans="15:38" x14ac:dyDescent="0.25">
      <c r="O6165" s="25"/>
      <c r="P6165" s="25"/>
      <c r="AK6165" s="27"/>
      <c r="AL6165" s="28"/>
    </row>
    <row r="6166" spans="15:38" x14ac:dyDescent="0.25">
      <c r="O6166" s="25"/>
      <c r="P6166" s="25"/>
      <c r="AK6166" s="27"/>
      <c r="AL6166" s="28"/>
    </row>
    <row r="6167" spans="15:38" x14ac:dyDescent="0.25">
      <c r="O6167" s="25"/>
      <c r="P6167" s="25"/>
      <c r="AK6167" s="27"/>
      <c r="AL6167" s="28"/>
    </row>
    <row r="6168" spans="15:38" x14ac:dyDescent="0.25">
      <c r="O6168" s="25"/>
      <c r="P6168" s="25"/>
      <c r="AK6168" s="27"/>
      <c r="AL6168" s="28"/>
    </row>
    <row r="6169" spans="15:38" x14ac:dyDescent="0.25">
      <c r="O6169" s="25"/>
      <c r="P6169" s="25"/>
      <c r="AK6169" s="27"/>
      <c r="AL6169" s="28"/>
    </row>
    <row r="6170" spans="15:38" x14ac:dyDescent="0.25">
      <c r="O6170" s="25"/>
      <c r="P6170" s="25"/>
      <c r="AK6170" s="27"/>
      <c r="AL6170" s="28"/>
    </row>
    <row r="6171" spans="15:38" x14ac:dyDescent="0.25">
      <c r="O6171" s="25"/>
      <c r="P6171" s="25"/>
      <c r="AK6171" s="27"/>
      <c r="AL6171" s="28"/>
    </row>
    <row r="6172" spans="15:38" x14ac:dyDescent="0.25">
      <c r="O6172" s="25"/>
      <c r="P6172" s="25"/>
      <c r="AK6172" s="27"/>
      <c r="AL6172" s="28"/>
    </row>
    <row r="6173" spans="15:38" x14ac:dyDescent="0.25">
      <c r="O6173" s="25"/>
      <c r="P6173" s="25"/>
      <c r="AK6173" s="27"/>
      <c r="AL6173" s="28"/>
    </row>
    <row r="6174" spans="15:38" x14ac:dyDescent="0.25">
      <c r="O6174" s="25"/>
      <c r="P6174" s="25"/>
      <c r="AK6174" s="27"/>
      <c r="AL6174" s="28"/>
    </row>
    <row r="6175" spans="15:38" x14ac:dyDescent="0.25">
      <c r="O6175" s="25"/>
      <c r="P6175" s="25"/>
      <c r="AK6175" s="27"/>
      <c r="AL6175" s="28"/>
    </row>
    <row r="6176" spans="15:38" x14ac:dyDescent="0.25">
      <c r="O6176" s="25"/>
      <c r="P6176" s="25"/>
      <c r="AK6176" s="27"/>
      <c r="AL6176" s="28"/>
    </row>
    <row r="6177" spans="15:38" x14ac:dyDescent="0.25">
      <c r="O6177" s="25"/>
      <c r="P6177" s="25"/>
      <c r="AK6177" s="27"/>
      <c r="AL6177" s="28"/>
    </row>
    <row r="6178" spans="15:38" x14ac:dyDescent="0.25">
      <c r="O6178" s="25"/>
      <c r="P6178" s="25"/>
      <c r="AK6178" s="27"/>
      <c r="AL6178" s="28"/>
    </row>
    <row r="6179" spans="15:38" x14ac:dyDescent="0.25">
      <c r="O6179" s="25"/>
      <c r="P6179" s="25"/>
      <c r="AK6179" s="27"/>
      <c r="AL6179" s="28"/>
    </row>
    <row r="6180" spans="15:38" x14ac:dyDescent="0.25">
      <c r="O6180" s="25"/>
      <c r="P6180" s="25"/>
      <c r="AK6180" s="27"/>
      <c r="AL6180" s="28"/>
    </row>
    <row r="6181" spans="15:38" x14ac:dyDescent="0.25">
      <c r="O6181" s="25"/>
      <c r="P6181" s="25"/>
      <c r="AK6181" s="27"/>
      <c r="AL6181" s="28"/>
    </row>
    <row r="6182" spans="15:38" x14ac:dyDescent="0.25">
      <c r="O6182" s="25"/>
      <c r="P6182" s="25"/>
      <c r="AK6182" s="27"/>
      <c r="AL6182" s="28"/>
    </row>
    <row r="6183" spans="15:38" x14ac:dyDescent="0.25">
      <c r="O6183" s="25"/>
      <c r="P6183" s="25"/>
      <c r="AK6183" s="27"/>
      <c r="AL6183" s="28"/>
    </row>
    <row r="6184" spans="15:38" x14ac:dyDescent="0.25">
      <c r="O6184" s="25"/>
      <c r="P6184" s="25"/>
      <c r="AK6184" s="27"/>
      <c r="AL6184" s="28"/>
    </row>
    <row r="6185" spans="15:38" x14ac:dyDescent="0.25">
      <c r="O6185" s="25"/>
      <c r="P6185" s="25"/>
      <c r="AK6185" s="27"/>
      <c r="AL6185" s="28"/>
    </row>
    <row r="6186" spans="15:38" x14ac:dyDescent="0.25">
      <c r="O6186" s="25"/>
      <c r="P6186" s="25"/>
      <c r="AK6186" s="27"/>
      <c r="AL6186" s="28"/>
    </row>
    <row r="6187" spans="15:38" x14ac:dyDescent="0.25">
      <c r="O6187" s="25"/>
      <c r="P6187" s="25"/>
      <c r="AK6187" s="27"/>
      <c r="AL6187" s="28"/>
    </row>
    <row r="6188" spans="15:38" x14ac:dyDescent="0.25">
      <c r="O6188" s="25"/>
      <c r="P6188" s="25"/>
      <c r="AK6188" s="27"/>
      <c r="AL6188" s="28"/>
    </row>
    <row r="6189" spans="15:38" x14ac:dyDescent="0.25">
      <c r="O6189" s="25"/>
      <c r="P6189" s="25"/>
      <c r="AK6189" s="27"/>
      <c r="AL6189" s="28"/>
    </row>
    <row r="6190" spans="15:38" x14ac:dyDescent="0.25">
      <c r="O6190" s="25"/>
      <c r="P6190" s="25"/>
      <c r="AK6190" s="27"/>
      <c r="AL6190" s="28"/>
    </row>
    <row r="6191" spans="15:38" x14ac:dyDescent="0.25">
      <c r="O6191" s="25"/>
      <c r="P6191" s="25"/>
      <c r="AK6191" s="27"/>
      <c r="AL6191" s="28"/>
    </row>
    <row r="6192" spans="15:38" x14ac:dyDescent="0.25">
      <c r="O6192" s="25"/>
      <c r="P6192" s="25"/>
      <c r="AK6192" s="27"/>
      <c r="AL6192" s="28"/>
    </row>
    <row r="6193" spans="15:38" x14ac:dyDescent="0.25">
      <c r="O6193" s="25"/>
      <c r="P6193" s="25"/>
      <c r="AK6193" s="27"/>
      <c r="AL6193" s="28"/>
    </row>
    <row r="6194" spans="15:38" x14ac:dyDescent="0.25">
      <c r="O6194" s="25"/>
      <c r="P6194" s="25"/>
      <c r="AK6194" s="27"/>
      <c r="AL6194" s="28"/>
    </row>
    <row r="6195" spans="15:38" x14ac:dyDescent="0.25">
      <c r="O6195" s="25"/>
      <c r="P6195" s="25"/>
      <c r="AK6195" s="27"/>
      <c r="AL6195" s="28"/>
    </row>
    <row r="6196" spans="15:38" x14ac:dyDescent="0.25">
      <c r="O6196" s="25"/>
      <c r="P6196" s="25"/>
      <c r="AK6196" s="27"/>
      <c r="AL6196" s="28"/>
    </row>
    <row r="6197" spans="15:38" x14ac:dyDescent="0.25">
      <c r="O6197" s="25"/>
      <c r="P6197" s="25"/>
      <c r="AK6197" s="27"/>
      <c r="AL6197" s="28"/>
    </row>
    <row r="6198" spans="15:38" x14ac:dyDescent="0.25">
      <c r="O6198" s="25"/>
      <c r="P6198" s="25"/>
      <c r="AK6198" s="27"/>
      <c r="AL6198" s="28"/>
    </row>
    <row r="6199" spans="15:38" x14ac:dyDescent="0.25">
      <c r="O6199" s="25"/>
      <c r="P6199" s="25"/>
      <c r="AK6199" s="27"/>
      <c r="AL6199" s="28"/>
    </row>
    <row r="6200" spans="15:38" x14ac:dyDescent="0.25">
      <c r="O6200" s="25"/>
      <c r="P6200" s="25"/>
      <c r="AK6200" s="27"/>
      <c r="AL6200" s="28"/>
    </row>
    <row r="6201" spans="15:38" x14ac:dyDescent="0.25">
      <c r="O6201" s="25"/>
      <c r="P6201" s="25"/>
      <c r="AK6201" s="27"/>
      <c r="AL6201" s="28"/>
    </row>
    <row r="6202" spans="15:38" x14ac:dyDescent="0.25">
      <c r="O6202" s="25"/>
      <c r="P6202" s="25"/>
      <c r="AK6202" s="27"/>
      <c r="AL6202" s="28"/>
    </row>
    <row r="6203" spans="15:38" x14ac:dyDescent="0.25">
      <c r="O6203" s="25"/>
      <c r="P6203" s="25"/>
      <c r="AK6203" s="27"/>
      <c r="AL6203" s="28"/>
    </row>
    <row r="6204" spans="15:38" x14ac:dyDescent="0.25">
      <c r="O6204" s="25"/>
      <c r="P6204" s="25"/>
      <c r="AK6204" s="27"/>
      <c r="AL6204" s="28"/>
    </row>
    <row r="6205" spans="15:38" x14ac:dyDescent="0.25">
      <c r="O6205" s="25"/>
      <c r="P6205" s="25"/>
      <c r="AK6205" s="27"/>
      <c r="AL6205" s="28"/>
    </row>
    <row r="6206" spans="15:38" x14ac:dyDescent="0.25">
      <c r="O6206" s="25"/>
      <c r="P6206" s="25"/>
      <c r="AK6206" s="27"/>
      <c r="AL6206" s="28"/>
    </row>
    <row r="6207" spans="15:38" x14ac:dyDescent="0.25">
      <c r="O6207" s="25"/>
      <c r="P6207" s="25"/>
      <c r="AK6207" s="27"/>
      <c r="AL6207" s="28"/>
    </row>
    <row r="6208" spans="15:38" x14ac:dyDescent="0.25">
      <c r="O6208" s="25"/>
      <c r="P6208" s="25"/>
      <c r="AK6208" s="27"/>
      <c r="AL6208" s="28"/>
    </row>
    <row r="6209" spans="15:38" x14ac:dyDescent="0.25">
      <c r="O6209" s="25"/>
      <c r="P6209" s="25"/>
      <c r="AK6209" s="27"/>
      <c r="AL6209" s="28"/>
    </row>
    <row r="6210" spans="15:38" x14ac:dyDescent="0.25">
      <c r="O6210" s="25"/>
      <c r="P6210" s="25"/>
      <c r="AK6210" s="27"/>
      <c r="AL6210" s="28"/>
    </row>
    <row r="6211" spans="15:38" x14ac:dyDescent="0.25">
      <c r="O6211" s="25"/>
      <c r="P6211" s="25"/>
      <c r="AK6211" s="27"/>
      <c r="AL6211" s="28"/>
    </row>
    <row r="6212" spans="15:38" x14ac:dyDescent="0.25">
      <c r="O6212" s="25"/>
      <c r="P6212" s="25"/>
      <c r="AK6212" s="27"/>
      <c r="AL6212" s="28"/>
    </row>
    <row r="6213" spans="15:38" x14ac:dyDescent="0.25">
      <c r="O6213" s="25"/>
      <c r="P6213" s="25"/>
      <c r="AK6213" s="27"/>
      <c r="AL6213" s="28"/>
    </row>
    <row r="6214" spans="15:38" x14ac:dyDescent="0.25">
      <c r="O6214" s="25"/>
      <c r="P6214" s="25"/>
      <c r="AK6214" s="27"/>
      <c r="AL6214" s="28"/>
    </row>
    <row r="6215" spans="15:38" x14ac:dyDescent="0.25">
      <c r="O6215" s="25"/>
      <c r="P6215" s="25"/>
      <c r="AK6215" s="27"/>
      <c r="AL6215" s="28"/>
    </row>
    <row r="6216" spans="15:38" x14ac:dyDescent="0.25">
      <c r="O6216" s="25"/>
      <c r="P6216" s="25"/>
      <c r="AK6216" s="27"/>
      <c r="AL6216" s="28"/>
    </row>
    <row r="6217" spans="15:38" x14ac:dyDescent="0.25">
      <c r="O6217" s="25"/>
      <c r="P6217" s="25"/>
      <c r="AK6217" s="27"/>
      <c r="AL6217" s="28"/>
    </row>
    <row r="6218" spans="15:38" x14ac:dyDescent="0.25">
      <c r="O6218" s="25"/>
      <c r="P6218" s="25"/>
      <c r="AK6218" s="27"/>
      <c r="AL6218" s="28"/>
    </row>
    <row r="6219" spans="15:38" x14ac:dyDescent="0.25">
      <c r="O6219" s="25"/>
      <c r="P6219" s="25"/>
      <c r="AK6219" s="27"/>
      <c r="AL6219" s="28"/>
    </row>
    <row r="6220" spans="15:38" x14ac:dyDescent="0.25">
      <c r="O6220" s="25"/>
      <c r="P6220" s="25"/>
      <c r="AK6220" s="27"/>
      <c r="AL6220" s="28"/>
    </row>
    <row r="6221" spans="15:38" x14ac:dyDescent="0.25">
      <c r="O6221" s="25"/>
      <c r="P6221" s="25"/>
      <c r="AK6221" s="27"/>
      <c r="AL6221" s="28"/>
    </row>
    <row r="6222" spans="15:38" x14ac:dyDescent="0.25">
      <c r="O6222" s="25"/>
      <c r="P6222" s="25"/>
      <c r="AK6222" s="27"/>
      <c r="AL6222" s="28"/>
    </row>
    <row r="6223" spans="15:38" x14ac:dyDescent="0.25">
      <c r="O6223" s="25"/>
      <c r="P6223" s="25"/>
      <c r="AK6223" s="27"/>
      <c r="AL6223" s="28"/>
    </row>
    <row r="6224" spans="15:38" x14ac:dyDescent="0.25">
      <c r="O6224" s="25"/>
      <c r="P6224" s="25"/>
      <c r="AK6224" s="27"/>
      <c r="AL6224" s="28"/>
    </row>
    <row r="6225" spans="15:38" x14ac:dyDescent="0.25">
      <c r="O6225" s="25"/>
      <c r="P6225" s="25"/>
      <c r="AK6225" s="27"/>
      <c r="AL6225" s="28"/>
    </row>
    <row r="6226" spans="15:38" x14ac:dyDescent="0.25">
      <c r="O6226" s="25"/>
      <c r="P6226" s="25"/>
      <c r="AK6226" s="27"/>
      <c r="AL6226" s="28"/>
    </row>
    <row r="6227" spans="15:38" x14ac:dyDescent="0.25">
      <c r="O6227" s="25"/>
      <c r="P6227" s="25"/>
      <c r="AK6227" s="27"/>
      <c r="AL6227" s="28"/>
    </row>
    <row r="6228" spans="15:38" x14ac:dyDescent="0.25">
      <c r="O6228" s="25"/>
      <c r="P6228" s="25"/>
      <c r="AK6228" s="27"/>
      <c r="AL6228" s="28"/>
    </row>
    <row r="6229" spans="15:38" x14ac:dyDescent="0.25">
      <c r="O6229" s="25"/>
      <c r="P6229" s="25"/>
      <c r="AK6229" s="27"/>
      <c r="AL6229" s="28"/>
    </row>
    <row r="6230" spans="15:38" x14ac:dyDescent="0.25">
      <c r="O6230" s="25"/>
      <c r="P6230" s="25"/>
      <c r="AK6230" s="27"/>
      <c r="AL6230" s="28"/>
    </row>
    <row r="6231" spans="15:38" x14ac:dyDescent="0.25">
      <c r="O6231" s="25"/>
      <c r="P6231" s="25"/>
      <c r="AK6231" s="27"/>
      <c r="AL6231" s="28"/>
    </row>
    <row r="6232" spans="15:38" x14ac:dyDescent="0.25">
      <c r="O6232" s="25"/>
      <c r="P6232" s="25"/>
      <c r="AK6232" s="27"/>
      <c r="AL6232" s="28"/>
    </row>
    <row r="6233" spans="15:38" x14ac:dyDescent="0.25">
      <c r="O6233" s="25"/>
      <c r="P6233" s="25"/>
      <c r="AK6233" s="27"/>
      <c r="AL6233" s="28"/>
    </row>
    <row r="6234" spans="15:38" x14ac:dyDescent="0.25">
      <c r="O6234" s="25"/>
      <c r="P6234" s="25"/>
      <c r="AK6234" s="27"/>
      <c r="AL6234" s="28"/>
    </row>
    <row r="6235" spans="15:38" x14ac:dyDescent="0.25">
      <c r="O6235" s="25"/>
      <c r="P6235" s="25"/>
      <c r="AK6235" s="27"/>
      <c r="AL6235" s="28"/>
    </row>
    <row r="6236" spans="15:38" x14ac:dyDescent="0.25">
      <c r="O6236" s="25"/>
      <c r="P6236" s="25"/>
      <c r="AK6236" s="27"/>
      <c r="AL6236" s="28"/>
    </row>
    <row r="6237" spans="15:38" x14ac:dyDescent="0.25">
      <c r="O6237" s="25"/>
      <c r="P6237" s="25"/>
      <c r="AK6237" s="27"/>
      <c r="AL6237" s="28"/>
    </row>
    <row r="6238" spans="15:38" x14ac:dyDescent="0.25">
      <c r="O6238" s="25"/>
      <c r="P6238" s="25"/>
      <c r="AK6238" s="27"/>
      <c r="AL6238" s="28"/>
    </row>
    <row r="6239" spans="15:38" x14ac:dyDescent="0.25">
      <c r="O6239" s="25"/>
      <c r="P6239" s="25"/>
      <c r="AK6239" s="27"/>
      <c r="AL6239" s="28"/>
    </row>
    <row r="6240" spans="15:38" x14ac:dyDescent="0.25">
      <c r="O6240" s="25"/>
      <c r="P6240" s="25"/>
      <c r="AK6240" s="27"/>
      <c r="AL6240" s="28"/>
    </row>
    <row r="6241" spans="15:38" x14ac:dyDescent="0.25">
      <c r="O6241" s="25"/>
      <c r="P6241" s="25"/>
      <c r="AK6241" s="27"/>
      <c r="AL6241" s="28"/>
    </row>
    <row r="6242" spans="15:38" x14ac:dyDescent="0.25">
      <c r="O6242" s="25"/>
      <c r="P6242" s="25"/>
      <c r="AK6242" s="27"/>
      <c r="AL6242" s="28"/>
    </row>
    <row r="6243" spans="15:38" x14ac:dyDescent="0.25">
      <c r="O6243" s="25"/>
      <c r="P6243" s="25"/>
      <c r="AK6243" s="27"/>
      <c r="AL6243" s="28"/>
    </row>
    <row r="6244" spans="15:38" x14ac:dyDescent="0.25">
      <c r="O6244" s="25"/>
      <c r="P6244" s="25"/>
      <c r="AK6244" s="27"/>
      <c r="AL6244" s="28"/>
    </row>
    <row r="6245" spans="15:38" x14ac:dyDescent="0.25">
      <c r="O6245" s="25"/>
      <c r="P6245" s="25"/>
      <c r="AK6245" s="27"/>
      <c r="AL6245" s="28"/>
    </row>
    <row r="6246" spans="15:38" x14ac:dyDescent="0.25">
      <c r="O6246" s="25"/>
      <c r="P6246" s="25"/>
      <c r="AK6246" s="27"/>
      <c r="AL6246" s="28"/>
    </row>
    <row r="6247" spans="15:38" x14ac:dyDescent="0.25">
      <c r="O6247" s="25"/>
      <c r="P6247" s="25"/>
      <c r="AK6247" s="27"/>
      <c r="AL6247" s="28"/>
    </row>
    <row r="6248" spans="15:38" x14ac:dyDescent="0.25">
      <c r="O6248" s="25"/>
      <c r="P6248" s="25"/>
      <c r="AK6248" s="27"/>
      <c r="AL6248" s="28"/>
    </row>
    <row r="6249" spans="15:38" x14ac:dyDescent="0.25">
      <c r="O6249" s="25"/>
      <c r="P6249" s="25"/>
      <c r="AK6249" s="27"/>
      <c r="AL6249" s="28"/>
    </row>
    <row r="6250" spans="15:38" x14ac:dyDescent="0.25">
      <c r="O6250" s="25"/>
      <c r="P6250" s="25"/>
      <c r="AK6250" s="27"/>
      <c r="AL6250" s="28"/>
    </row>
    <row r="6251" spans="15:38" x14ac:dyDescent="0.25">
      <c r="O6251" s="25"/>
      <c r="P6251" s="25"/>
      <c r="AK6251" s="27"/>
      <c r="AL6251" s="28"/>
    </row>
    <row r="6252" spans="15:38" x14ac:dyDescent="0.25">
      <c r="O6252" s="25"/>
      <c r="P6252" s="25"/>
      <c r="AK6252" s="27"/>
      <c r="AL6252" s="28"/>
    </row>
    <row r="6253" spans="15:38" x14ac:dyDescent="0.25">
      <c r="O6253" s="25"/>
      <c r="P6253" s="25"/>
      <c r="AK6253" s="27"/>
      <c r="AL6253" s="28"/>
    </row>
    <row r="6254" spans="15:38" x14ac:dyDescent="0.25">
      <c r="O6254" s="25"/>
      <c r="P6254" s="25"/>
      <c r="AK6254" s="27"/>
      <c r="AL6254" s="28"/>
    </row>
    <row r="6255" spans="15:38" x14ac:dyDescent="0.25">
      <c r="O6255" s="25"/>
      <c r="P6255" s="25"/>
      <c r="AK6255" s="27"/>
      <c r="AL6255" s="28"/>
    </row>
    <row r="6256" spans="15:38" x14ac:dyDescent="0.25">
      <c r="O6256" s="25"/>
      <c r="P6256" s="25"/>
      <c r="AK6256" s="27"/>
      <c r="AL6256" s="28"/>
    </row>
    <row r="6257" spans="15:38" x14ac:dyDescent="0.25">
      <c r="O6257" s="25"/>
      <c r="P6257" s="25"/>
      <c r="AK6257" s="27"/>
      <c r="AL6257" s="28"/>
    </row>
    <row r="6258" spans="15:38" x14ac:dyDescent="0.25">
      <c r="O6258" s="25"/>
      <c r="P6258" s="25"/>
      <c r="AK6258" s="27"/>
      <c r="AL6258" s="28"/>
    </row>
    <row r="6259" spans="15:38" x14ac:dyDescent="0.25">
      <c r="O6259" s="25"/>
      <c r="P6259" s="25"/>
      <c r="AK6259" s="27"/>
      <c r="AL6259" s="28"/>
    </row>
    <row r="6260" spans="15:38" x14ac:dyDescent="0.25">
      <c r="O6260" s="25"/>
      <c r="P6260" s="25"/>
      <c r="AK6260" s="27"/>
      <c r="AL6260" s="28"/>
    </row>
    <row r="6261" spans="15:38" x14ac:dyDescent="0.25">
      <c r="O6261" s="25"/>
      <c r="P6261" s="25"/>
      <c r="AK6261" s="27"/>
      <c r="AL6261" s="28"/>
    </row>
    <row r="6262" spans="15:38" x14ac:dyDescent="0.25">
      <c r="O6262" s="25"/>
      <c r="P6262" s="25"/>
      <c r="AK6262" s="27"/>
      <c r="AL6262" s="28"/>
    </row>
    <row r="6263" spans="15:38" x14ac:dyDescent="0.25">
      <c r="O6263" s="25"/>
      <c r="P6263" s="25"/>
      <c r="AK6263" s="27"/>
      <c r="AL6263" s="28"/>
    </row>
    <row r="6264" spans="15:38" x14ac:dyDescent="0.25">
      <c r="O6264" s="25"/>
      <c r="P6264" s="25"/>
      <c r="AK6264" s="27"/>
      <c r="AL6264" s="28"/>
    </row>
    <row r="6265" spans="15:38" x14ac:dyDescent="0.25">
      <c r="O6265" s="25"/>
      <c r="P6265" s="25"/>
      <c r="AK6265" s="27"/>
      <c r="AL6265" s="28"/>
    </row>
    <row r="6266" spans="15:38" x14ac:dyDescent="0.25">
      <c r="O6266" s="25"/>
      <c r="P6266" s="25"/>
      <c r="AK6266" s="27"/>
      <c r="AL6266" s="28"/>
    </row>
    <row r="6267" spans="15:38" x14ac:dyDescent="0.25">
      <c r="O6267" s="25"/>
      <c r="P6267" s="25"/>
      <c r="AK6267" s="27"/>
      <c r="AL6267" s="28"/>
    </row>
    <row r="6268" spans="15:38" x14ac:dyDescent="0.25">
      <c r="O6268" s="25"/>
      <c r="P6268" s="25"/>
      <c r="AK6268" s="27"/>
      <c r="AL6268" s="28"/>
    </row>
    <row r="6269" spans="15:38" x14ac:dyDescent="0.25">
      <c r="O6269" s="25"/>
      <c r="P6269" s="25"/>
      <c r="AK6269" s="27"/>
      <c r="AL6269" s="28"/>
    </row>
    <row r="6270" spans="15:38" x14ac:dyDescent="0.25">
      <c r="O6270" s="25"/>
      <c r="P6270" s="25"/>
      <c r="AK6270" s="27"/>
      <c r="AL6270" s="28"/>
    </row>
    <row r="6271" spans="15:38" x14ac:dyDescent="0.25">
      <c r="O6271" s="25"/>
      <c r="P6271" s="25"/>
      <c r="AK6271" s="27"/>
      <c r="AL6271" s="28"/>
    </row>
    <row r="6272" spans="15:38" x14ac:dyDescent="0.25">
      <c r="O6272" s="25"/>
      <c r="P6272" s="25"/>
      <c r="AK6272" s="27"/>
      <c r="AL6272" s="28"/>
    </row>
    <row r="6273" spans="15:38" x14ac:dyDescent="0.25">
      <c r="O6273" s="25"/>
      <c r="P6273" s="25"/>
      <c r="AK6273" s="27"/>
      <c r="AL6273" s="28"/>
    </row>
    <row r="6274" spans="15:38" x14ac:dyDescent="0.25">
      <c r="O6274" s="25"/>
      <c r="P6274" s="25"/>
      <c r="AK6274" s="27"/>
      <c r="AL6274" s="28"/>
    </row>
    <row r="6275" spans="15:38" x14ac:dyDescent="0.25">
      <c r="O6275" s="25"/>
      <c r="P6275" s="25"/>
      <c r="AK6275" s="27"/>
      <c r="AL6275" s="28"/>
    </row>
    <row r="6276" spans="15:38" x14ac:dyDescent="0.25">
      <c r="O6276" s="25"/>
      <c r="P6276" s="25"/>
      <c r="AK6276" s="27"/>
      <c r="AL6276" s="28"/>
    </row>
    <row r="6277" spans="15:38" x14ac:dyDescent="0.25">
      <c r="O6277" s="25"/>
      <c r="P6277" s="25"/>
      <c r="AK6277" s="27"/>
      <c r="AL6277" s="28"/>
    </row>
    <row r="6278" spans="15:38" x14ac:dyDescent="0.25">
      <c r="O6278" s="25"/>
      <c r="P6278" s="25"/>
      <c r="AK6278" s="27"/>
      <c r="AL6278" s="28"/>
    </row>
    <row r="6279" spans="15:38" x14ac:dyDescent="0.25">
      <c r="O6279" s="25"/>
      <c r="P6279" s="25"/>
      <c r="AK6279" s="27"/>
      <c r="AL6279" s="28"/>
    </row>
    <row r="6280" spans="15:38" x14ac:dyDescent="0.25">
      <c r="O6280" s="25"/>
      <c r="P6280" s="25"/>
      <c r="AK6280" s="27"/>
      <c r="AL6280" s="28"/>
    </row>
    <row r="6281" spans="15:38" x14ac:dyDescent="0.25">
      <c r="O6281" s="25"/>
      <c r="P6281" s="25"/>
      <c r="AK6281" s="27"/>
      <c r="AL6281" s="28"/>
    </row>
    <row r="6282" spans="15:38" x14ac:dyDescent="0.25">
      <c r="O6282" s="25"/>
      <c r="P6282" s="25"/>
      <c r="AK6282" s="27"/>
      <c r="AL6282" s="28"/>
    </row>
    <row r="6283" spans="15:38" x14ac:dyDescent="0.25">
      <c r="O6283" s="25"/>
      <c r="P6283" s="25"/>
      <c r="AK6283" s="27"/>
      <c r="AL6283" s="28"/>
    </row>
    <row r="6284" spans="15:38" x14ac:dyDescent="0.25">
      <c r="O6284" s="25"/>
      <c r="P6284" s="25"/>
      <c r="AK6284" s="27"/>
      <c r="AL6284" s="28"/>
    </row>
    <row r="6285" spans="15:38" x14ac:dyDescent="0.25">
      <c r="O6285" s="25"/>
      <c r="P6285" s="25"/>
      <c r="AK6285" s="27"/>
      <c r="AL6285" s="28"/>
    </row>
    <row r="6286" spans="15:38" x14ac:dyDescent="0.25">
      <c r="O6286" s="25"/>
      <c r="P6286" s="25"/>
      <c r="AK6286" s="27"/>
      <c r="AL6286" s="28"/>
    </row>
    <row r="6287" spans="15:38" x14ac:dyDescent="0.25">
      <c r="O6287" s="25"/>
      <c r="P6287" s="25"/>
      <c r="AK6287" s="27"/>
      <c r="AL6287" s="28"/>
    </row>
    <row r="6288" spans="15:38" x14ac:dyDescent="0.25">
      <c r="O6288" s="25"/>
      <c r="P6288" s="25"/>
      <c r="AK6288" s="27"/>
      <c r="AL6288" s="28"/>
    </row>
    <row r="6289" spans="15:38" x14ac:dyDescent="0.25">
      <c r="O6289" s="25"/>
      <c r="P6289" s="25"/>
      <c r="AK6289" s="27"/>
      <c r="AL6289" s="28"/>
    </row>
    <row r="6290" spans="15:38" x14ac:dyDescent="0.25">
      <c r="O6290" s="25"/>
      <c r="P6290" s="25"/>
      <c r="AK6290" s="27"/>
      <c r="AL6290" s="28"/>
    </row>
    <row r="6291" spans="15:38" x14ac:dyDescent="0.25">
      <c r="O6291" s="25"/>
      <c r="P6291" s="25"/>
      <c r="AK6291" s="27"/>
      <c r="AL6291" s="28"/>
    </row>
    <row r="6292" spans="15:38" x14ac:dyDescent="0.25">
      <c r="O6292" s="25"/>
      <c r="P6292" s="25"/>
      <c r="AK6292" s="27"/>
      <c r="AL6292" s="28"/>
    </row>
    <row r="6293" spans="15:38" x14ac:dyDescent="0.25">
      <c r="O6293" s="25"/>
      <c r="P6293" s="25"/>
      <c r="AK6293" s="27"/>
      <c r="AL6293" s="28"/>
    </row>
    <row r="6294" spans="15:38" x14ac:dyDescent="0.25">
      <c r="O6294" s="25"/>
      <c r="P6294" s="25"/>
      <c r="AK6294" s="27"/>
      <c r="AL6294" s="28"/>
    </row>
    <row r="6295" spans="15:38" x14ac:dyDescent="0.25">
      <c r="O6295" s="25"/>
      <c r="P6295" s="25"/>
      <c r="AK6295" s="27"/>
      <c r="AL6295" s="28"/>
    </row>
    <row r="6296" spans="15:38" x14ac:dyDescent="0.25">
      <c r="O6296" s="25"/>
      <c r="P6296" s="25"/>
      <c r="AK6296" s="27"/>
      <c r="AL6296" s="28"/>
    </row>
    <row r="6297" spans="15:38" x14ac:dyDescent="0.25">
      <c r="O6297" s="25"/>
      <c r="P6297" s="25"/>
      <c r="AK6297" s="27"/>
      <c r="AL6297" s="28"/>
    </row>
    <row r="6298" spans="15:38" x14ac:dyDescent="0.25">
      <c r="O6298" s="25"/>
      <c r="P6298" s="25"/>
      <c r="AK6298" s="27"/>
      <c r="AL6298" s="28"/>
    </row>
    <row r="6299" spans="15:38" x14ac:dyDescent="0.25">
      <c r="O6299" s="25"/>
      <c r="P6299" s="25"/>
      <c r="AK6299" s="27"/>
      <c r="AL6299" s="28"/>
    </row>
    <row r="6300" spans="15:38" x14ac:dyDescent="0.25">
      <c r="O6300" s="25"/>
      <c r="P6300" s="25"/>
      <c r="AK6300" s="27"/>
      <c r="AL6300" s="28"/>
    </row>
    <row r="6301" spans="15:38" x14ac:dyDescent="0.25">
      <c r="O6301" s="25"/>
      <c r="P6301" s="25"/>
      <c r="AK6301" s="27"/>
      <c r="AL6301" s="28"/>
    </row>
    <row r="6302" spans="15:38" x14ac:dyDescent="0.25">
      <c r="O6302" s="25"/>
      <c r="P6302" s="25"/>
      <c r="AK6302" s="27"/>
      <c r="AL6302" s="28"/>
    </row>
    <row r="6303" spans="15:38" x14ac:dyDescent="0.25">
      <c r="O6303" s="25"/>
      <c r="P6303" s="25"/>
      <c r="AK6303" s="27"/>
      <c r="AL6303" s="28"/>
    </row>
    <row r="6304" spans="15:38" x14ac:dyDescent="0.25">
      <c r="O6304" s="25"/>
      <c r="P6304" s="25"/>
      <c r="AK6304" s="27"/>
      <c r="AL6304" s="28"/>
    </row>
    <row r="6305" spans="15:38" x14ac:dyDescent="0.25">
      <c r="O6305" s="25"/>
      <c r="P6305" s="25"/>
      <c r="AK6305" s="27"/>
      <c r="AL6305" s="28"/>
    </row>
    <row r="6306" spans="15:38" x14ac:dyDescent="0.25">
      <c r="O6306" s="25"/>
      <c r="P6306" s="25"/>
      <c r="AK6306" s="27"/>
      <c r="AL6306" s="28"/>
    </row>
    <row r="6307" spans="15:38" x14ac:dyDescent="0.25">
      <c r="O6307" s="25"/>
      <c r="P6307" s="25"/>
      <c r="AK6307" s="27"/>
      <c r="AL6307" s="28"/>
    </row>
    <row r="6308" spans="15:38" x14ac:dyDescent="0.25">
      <c r="O6308" s="25"/>
      <c r="P6308" s="25"/>
      <c r="AK6308" s="27"/>
      <c r="AL6308" s="28"/>
    </row>
    <row r="6309" spans="15:38" x14ac:dyDescent="0.25">
      <c r="O6309" s="25"/>
      <c r="P6309" s="25"/>
      <c r="AK6309" s="27"/>
      <c r="AL6309" s="28"/>
    </row>
    <row r="6310" spans="15:38" x14ac:dyDescent="0.25">
      <c r="O6310" s="25"/>
      <c r="P6310" s="25"/>
      <c r="AK6310" s="27"/>
      <c r="AL6310" s="28"/>
    </row>
    <row r="6311" spans="15:38" x14ac:dyDescent="0.25">
      <c r="O6311" s="25"/>
      <c r="P6311" s="25"/>
      <c r="AK6311" s="27"/>
      <c r="AL6311" s="28"/>
    </row>
    <row r="6312" spans="15:38" x14ac:dyDescent="0.25">
      <c r="O6312" s="25"/>
      <c r="P6312" s="25"/>
      <c r="AK6312" s="27"/>
      <c r="AL6312" s="28"/>
    </row>
    <row r="6313" spans="15:38" x14ac:dyDescent="0.25">
      <c r="O6313" s="25"/>
      <c r="P6313" s="25"/>
      <c r="AK6313" s="27"/>
      <c r="AL6313" s="28"/>
    </row>
    <row r="6314" spans="15:38" x14ac:dyDescent="0.25">
      <c r="O6314" s="25"/>
      <c r="P6314" s="25"/>
      <c r="AK6314" s="27"/>
      <c r="AL6314" s="28"/>
    </row>
    <row r="6315" spans="15:38" x14ac:dyDescent="0.25">
      <c r="O6315" s="25"/>
      <c r="P6315" s="25"/>
      <c r="AK6315" s="27"/>
      <c r="AL6315" s="28"/>
    </row>
    <row r="6316" spans="15:38" x14ac:dyDescent="0.25">
      <c r="O6316" s="25"/>
      <c r="P6316" s="25"/>
      <c r="AK6316" s="27"/>
      <c r="AL6316" s="28"/>
    </row>
    <row r="6317" spans="15:38" x14ac:dyDescent="0.25">
      <c r="O6317" s="25"/>
      <c r="P6317" s="25"/>
      <c r="AK6317" s="27"/>
      <c r="AL6317" s="28"/>
    </row>
    <row r="6318" spans="15:38" x14ac:dyDescent="0.25">
      <c r="O6318" s="25"/>
      <c r="P6318" s="25"/>
      <c r="AK6318" s="27"/>
      <c r="AL6318" s="28"/>
    </row>
    <row r="6319" spans="15:38" x14ac:dyDescent="0.25">
      <c r="O6319" s="25"/>
      <c r="P6319" s="25"/>
      <c r="AK6319" s="27"/>
      <c r="AL6319" s="28"/>
    </row>
    <row r="6320" spans="15:38" x14ac:dyDescent="0.25">
      <c r="O6320" s="25"/>
      <c r="P6320" s="25"/>
      <c r="AK6320" s="27"/>
      <c r="AL6320" s="28"/>
    </row>
    <row r="6321" spans="15:38" x14ac:dyDescent="0.25">
      <c r="O6321" s="25"/>
      <c r="P6321" s="25"/>
      <c r="AK6321" s="27"/>
      <c r="AL6321" s="28"/>
    </row>
    <row r="6322" spans="15:38" x14ac:dyDescent="0.25">
      <c r="O6322" s="25"/>
      <c r="P6322" s="25"/>
      <c r="AK6322" s="27"/>
      <c r="AL6322" s="28"/>
    </row>
    <row r="6323" spans="15:38" x14ac:dyDescent="0.25">
      <c r="O6323" s="25"/>
      <c r="P6323" s="25"/>
      <c r="AK6323" s="27"/>
      <c r="AL6323" s="28"/>
    </row>
    <row r="6324" spans="15:38" x14ac:dyDescent="0.25">
      <c r="O6324" s="25"/>
      <c r="P6324" s="25"/>
      <c r="AK6324" s="27"/>
      <c r="AL6324" s="28"/>
    </row>
    <row r="6325" spans="15:38" x14ac:dyDescent="0.25">
      <c r="O6325" s="25"/>
      <c r="P6325" s="25"/>
      <c r="AK6325" s="27"/>
      <c r="AL6325" s="28"/>
    </row>
    <row r="6326" spans="15:38" x14ac:dyDescent="0.25">
      <c r="O6326" s="25"/>
      <c r="P6326" s="25"/>
      <c r="AK6326" s="27"/>
      <c r="AL6326" s="28"/>
    </row>
    <row r="6327" spans="15:38" x14ac:dyDescent="0.25">
      <c r="O6327" s="25"/>
      <c r="P6327" s="25"/>
      <c r="AK6327" s="27"/>
      <c r="AL6327" s="28"/>
    </row>
    <row r="6328" spans="15:38" x14ac:dyDescent="0.25">
      <c r="O6328" s="25"/>
      <c r="P6328" s="25"/>
      <c r="AK6328" s="27"/>
      <c r="AL6328" s="28"/>
    </row>
    <row r="6329" spans="15:38" x14ac:dyDescent="0.25">
      <c r="O6329" s="25"/>
      <c r="P6329" s="25"/>
      <c r="AK6329" s="27"/>
      <c r="AL6329" s="28"/>
    </row>
    <row r="6330" spans="15:38" x14ac:dyDescent="0.25">
      <c r="O6330" s="25"/>
      <c r="P6330" s="25"/>
      <c r="AK6330" s="27"/>
      <c r="AL6330" s="28"/>
    </row>
    <row r="6331" spans="15:38" x14ac:dyDescent="0.25">
      <c r="O6331" s="25"/>
      <c r="P6331" s="25"/>
      <c r="AK6331" s="27"/>
      <c r="AL6331" s="28"/>
    </row>
    <row r="6332" spans="15:38" x14ac:dyDescent="0.25">
      <c r="O6332" s="25"/>
      <c r="P6332" s="25"/>
      <c r="AK6332" s="27"/>
      <c r="AL6332" s="28"/>
    </row>
    <row r="6333" spans="15:38" x14ac:dyDescent="0.25">
      <c r="O6333" s="25"/>
      <c r="P6333" s="25"/>
      <c r="AK6333" s="27"/>
      <c r="AL6333" s="28"/>
    </row>
    <row r="6334" spans="15:38" x14ac:dyDescent="0.25">
      <c r="O6334" s="25"/>
      <c r="P6334" s="25"/>
      <c r="AK6334" s="27"/>
      <c r="AL6334" s="28"/>
    </row>
    <row r="6335" spans="15:38" x14ac:dyDescent="0.25">
      <c r="O6335" s="25"/>
      <c r="P6335" s="25"/>
      <c r="AK6335" s="27"/>
      <c r="AL6335" s="28"/>
    </row>
    <row r="6336" spans="15:38" x14ac:dyDescent="0.25">
      <c r="O6336" s="25"/>
      <c r="P6336" s="25"/>
      <c r="AK6336" s="27"/>
      <c r="AL6336" s="28"/>
    </row>
    <row r="6337" spans="15:38" x14ac:dyDescent="0.25">
      <c r="O6337" s="25"/>
      <c r="P6337" s="25"/>
      <c r="AK6337" s="27"/>
      <c r="AL6337" s="28"/>
    </row>
    <row r="6338" spans="15:38" x14ac:dyDescent="0.25">
      <c r="O6338" s="25"/>
      <c r="P6338" s="25"/>
      <c r="AK6338" s="27"/>
      <c r="AL6338" s="28"/>
    </row>
    <row r="6339" spans="15:38" x14ac:dyDescent="0.25">
      <c r="O6339" s="25"/>
      <c r="P6339" s="25"/>
      <c r="AK6339" s="27"/>
      <c r="AL6339" s="28"/>
    </row>
    <row r="6340" spans="15:38" x14ac:dyDescent="0.25">
      <c r="O6340" s="25"/>
      <c r="P6340" s="25"/>
      <c r="AK6340" s="27"/>
      <c r="AL6340" s="28"/>
    </row>
    <row r="6341" spans="15:38" x14ac:dyDescent="0.25">
      <c r="O6341" s="25"/>
      <c r="P6341" s="25"/>
      <c r="AK6341" s="27"/>
      <c r="AL6341" s="28"/>
    </row>
    <row r="6342" spans="15:38" x14ac:dyDescent="0.25">
      <c r="O6342" s="25"/>
      <c r="P6342" s="25"/>
      <c r="AK6342" s="27"/>
      <c r="AL6342" s="28"/>
    </row>
    <row r="6343" spans="15:38" x14ac:dyDescent="0.25">
      <c r="O6343" s="25"/>
      <c r="P6343" s="25"/>
      <c r="AK6343" s="27"/>
      <c r="AL6343" s="28"/>
    </row>
    <row r="6344" spans="15:38" x14ac:dyDescent="0.25">
      <c r="O6344" s="25"/>
      <c r="P6344" s="25"/>
      <c r="AK6344" s="27"/>
      <c r="AL6344" s="28"/>
    </row>
    <row r="6345" spans="15:38" x14ac:dyDescent="0.25">
      <c r="O6345" s="25"/>
      <c r="P6345" s="25"/>
      <c r="AK6345" s="27"/>
      <c r="AL6345" s="28"/>
    </row>
    <row r="6346" spans="15:38" x14ac:dyDescent="0.25">
      <c r="O6346" s="25"/>
      <c r="P6346" s="25"/>
      <c r="AK6346" s="27"/>
      <c r="AL6346" s="28"/>
    </row>
    <row r="6347" spans="15:38" x14ac:dyDescent="0.25">
      <c r="O6347" s="25"/>
      <c r="P6347" s="25"/>
      <c r="AK6347" s="27"/>
      <c r="AL6347" s="28"/>
    </row>
    <row r="6348" spans="15:38" x14ac:dyDescent="0.25">
      <c r="O6348" s="25"/>
      <c r="P6348" s="25"/>
      <c r="AK6348" s="27"/>
      <c r="AL6348" s="28"/>
    </row>
    <row r="6349" spans="15:38" x14ac:dyDescent="0.25">
      <c r="O6349" s="25"/>
      <c r="P6349" s="25"/>
      <c r="AK6349" s="27"/>
      <c r="AL6349" s="28"/>
    </row>
    <row r="6350" spans="15:38" x14ac:dyDescent="0.25">
      <c r="O6350" s="25"/>
      <c r="P6350" s="25"/>
      <c r="AK6350" s="27"/>
      <c r="AL6350" s="28"/>
    </row>
    <row r="6351" spans="15:38" x14ac:dyDescent="0.25">
      <c r="O6351" s="25"/>
      <c r="P6351" s="25"/>
      <c r="AK6351" s="27"/>
      <c r="AL6351" s="28"/>
    </row>
    <row r="6352" spans="15:38" x14ac:dyDescent="0.25">
      <c r="O6352" s="25"/>
      <c r="P6352" s="25"/>
      <c r="AK6352" s="27"/>
      <c r="AL6352" s="28"/>
    </row>
    <row r="6353" spans="15:38" x14ac:dyDescent="0.25">
      <c r="O6353" s="25"/>
      <c r="P6353" s="25"/>
      <c r="AK6353" s="27"/>
      <c r="AL6353" s="28"/>
    </row>
    <row r="6354" spans="15:38" x14ac:dyDescent="0.25">
      <c r="O6354" s="25"/>
      <c r="P6354" s="25"/>
      <c r="AK6354" s="27"/>
      <c r="AL6354" s="28"/>
    </row>
    <row r="6355" spans="15:38" x14ac:dyDescent="0.25">
      <c r="O6355" s="25"/>
      <c r="P6355" s="25"/>
      <c r="AK6355" s="27"/>
      <c r="AL6355" s="28"/>
    </row>
    <row r="6356" spans="15:38" x14ac:dyDescent="0.25">
      <c r="O6356" s="25"/>
      <c r="P6356" s="25"/>
      <c r="AK6356" s="27"/>
      <c r="AL6356" s="28"/>
    </row>
    <row r="6357" spans="15:38" x14ac:dyDescent="0.25">
      <c r="O6357" s="25"/>
      <c r="P6357" s="25"/>
      <c r="AK6357" s="27"/>
      <c r="AL6357" s="28"/>
    </row>
    <row r="6358" spans="15:38" x14ac:dyDescent="0.25">
      <c r="O6358" s="25"/>
      <c r="P6358" s="25"/>
      <c r="AK6358" s="27"/>
      <c r="AL6358" s="28"/>
    </row>
    <row r="6359" spans="15:38" x14ac:dyDescent="0.25">
      <c r="O6359" s="25"/>
      <c r="P6359" s="25"/>
      <c r="AK6359" s="27"/>
      <c r="AL6359" s="28"/>
    </row>
    <row r="6360" spans="15:38" x14ac:dyDescent="0.25">
      <c r="O6360" s="25"/>
      <c r="P6360" s="25"/>
      <c r="AK6360" s="27"/>
      <c r="AL6360" s="28"/>
    </row>
    <row r="6361" spans="15:38" x14ac:dyDescent="0.25">
      <c r="O6361" s="25"/>
      <c r="P6361" s="25"/>
      <c r="AK6361" s="27"/>
      <c r="AL6361" s="28"/>
    </row>
    <row r="6362" spans="15:38" x14ac:dyDescent="0.25">
      <c r="O6362" s="25"/>
      <c r="P6362" s="25"/>
      <c r="AK6362" s="27"/>
      <c r="AL6362" s="28"/>
    </row>
    <row r="6363" spans="15:38" x14ac:dyDescent="0.25">
      <c r="O6363" s="25"/>
      <c r="P6363" s="25"/>
      <c r="AK6363" s="27"/>
      <c r="AL6363" s="28"/>
    </row>
    <row r="6364" spans="15:38" x14ac:dyDescent="0.25">
      <c r="O6364" s="25"/>
      <c r="P6364" s="25"/>
      <c r="AK6364" s="27"/>
      <c r="AL6364" s="28"/>
    </row>
    <row r="6365" spans="15:38" x14ac:dyDescent="0.25">
      <c r="O6365" s="25"/>
      <c r="P6365" s="25"/>
      <c r="AK6365" s="27"/>
      <c r="AL6365" s="28"/>
    </row>
    <row r="6366" spans="15:38" x14ac:dyDescent="0.25">
      <c r="O6366" s="25"/>
      <c r="P6366" s="25"/>
      <c r="AK6366" s="27"/>
      <c r="AL6366" s="28"/>
    </row>
    <row r="6367" spans="15:38" x14ac:dyDescent="0.25">
      <c r="O6367" s="25"/>
      <c r="P6367" s="25"/>
      <c r="AK6367" s="27"/>
      <c r="AL6367" s="28"/>
    </row>
    <row r="6368" spans="15:38" x14ac:dyDescent="0.25">
      <c r="O6368" s="25"/>
      <c r="P6368" s="25"/>
      <c r="AK6368" s="27"/>
      <c r="AL6368" s="28"/>
    </row>
    <row r="6369" spans="15:38" x14ac:dyDescent="0.25">
      <c r="O6369" s="25"/>
      <c r="P6369" s="25"/>
      <c r="AK6369" s="27"/>
      <c r="AL6369" s="28"/>
    </row>
    <row r="6370" spans="15:38" x14ac:dyDescent="0.25">
      <c r="O6370" s="25"/>
      <c r="P6370" s="25"/>
      <c r="AK6370" s="27"/>
      <c r="AL6370" s="28"/>
    </row>
    <row r="6371" spans="15:38" x14ac:dyDescent="0.25">
      <c r="O6371" s="25"/>
      <c r="P6371" s="25"/>
      <c r="AK6371" s="27"/>
      <c r="AL6371" s="28"/>
    </row>
    <row r="6372" spans="15:38" x14ac:dyDescent="0.25">
      <c r="O6372" s="25"/>
      <c r="P6372" s="25"/>
      <c r="AK6372" s="27"/>
      <c r="AL6372" s="28"/>
    </row>
    <row r="6373" spans="15:38" x14ac:dyDescent="0.25">
      <c r="O6373" s="25"/>
      <c r="P6373" s="25"/>
      <c r="AK6373" s="27"/>
      <c r="AL6373" s="28"/>
    </row>
    <row r="6374" spans="15:38" x14ac:dyDescent="0.25">
      <c r="O6374" s="25"/>
      <c r="P6374" s="25"/>
      <c r="AK6374" s="27"/>
      <c r="AL6374" s="28"/>
    </row>
    <row r="6375" spans="15:38" x14ac:dyDescent="0.25">
      <c r="O6375" s="25"/>
      <c r="P6375" s="25"/>
      <c r="AK6375" s="27"/>
      <c r="AL6375" s="28"/>
    </row>
    <row r="6376" spans="15:38" x14ac:dyDescent="0.25">
      <c r="O6376" s="25"/>
      <c r="P6376" s="25"/>
      <c r="AK6376" s="27"/>
      <c r="AL6376" s="28"/>
    </row>
    <row r="6377" spans="15:38" x14ac:dyDescent="0.25">
      <c r="O6377" s="25"/>
      <c r="P6377" s="25"/>
      <c r="AK6377" s="27"/>
      <c r="AL6377" s="28"/>
    </row>
    <row r="6378" spans="15:38" x14ac:dyDescent="0.25">
      <c r="O6378" s="25"/>
      <c r="P6378" s="25"/>
      <c r="AK6378" s="27"/>
      <c r="AL6378" s="28"/>
    </row>
    <row r="6379" spans="15:38" x14ac:dyDescent="0.25">
      <c r="O6379" s="25"/>
      <c r="P6379" s="25"/>
      <c r="AK6379" s="27"/>
      <c r="AL6379" s="28"/>
    </row>
    <row r="6380" spans="15:38" x14ac:dyDescent="0.25">
      <c r="O6380" s="25"/>
      <c r="P6380" s="25"/>
      <c r="AK6380" s="27"/>
      <c r="AL6380" s="28"/>
    </row>
    <row r="6381" spans="15:38" x14ac:dyDescent="0.25">
      <c r="O6381" s="25"/>
      <c r="P6381" s="25"/>
      <c r="AK6381" s="27"/>
      <c r="AL6381" s="28"/>
    </row>
    <row r="6382" spans="15:38" x14ac:dyDescent="0.25">
      <c r="O6382" s="25"/>
      <c r="P6382" s="25"/>
      <c r="AK6382" s="27"/>
      <c r="AL6382" s="28"/>
    </row>
    <row r="6383" spans="15:38" x14ac:dyDescent="0.25">
      <c r="O6383" s="25"/>
      <c r="P6383" s="25"/>
      <c r="AK6383" s="27"/>
      <c r="AL6383" s="28"/>
    </row>
    <row r="6384" spans="15:38" x14ac:dyDescent="0.25">
      <c r="O6384" s="25"/>
      <c r="P6384" s="25"/>
      <c r="AK6384" s="27"/>
      <c r="AL6384" s="28"/>
    </row>
    <row r="6385" spans="15:38" x14ac:dyDescent="0.25">
      <c r="O6385" s="25"/>
      <c r="P6385" s="25"/>
      <c r="AK6385" s="27"/>
      <c r="AL6385" s="28"/>
    </row>
    <row r="6386" spans="15:38" x14ac:dyDescent="0.25">
      <c r="O6386" s="25"/>
      <c r="P6386" s="25"/>
      <c r="AK6386" s="27"/>
      <c r="AL6386" s="28"/>
    </row>
    <row r="6387" spans="15:38" x14ac:dyDescent="0.25">
      <c r="O6387" s="25"/>
      <c r="P6387" s="25"/>
      <c r="AK6387" s="27"/>
      <c r="AL6387" s="28"/>
    </row>
    <row r="6388" spans="15:38" x14ac:dyDescent="0.25">
      <c r="O6388" s="25"/>
      <c r="P6388" s="25"/>
      <c r="AK6388" s="27"/>
      <c r="AL6388" s="28"/>
    </row>
    <row r="6389" spans="15:38" x14ac:dyDescent="0.25">
      <c r="O6389" s="25"/>
      <c r="P6389" s="25"/>
      <c r="AK6389" s="27"/>
      <c r="AL6389" s="28"/>
    </row>
    <row r="6390" spans="15:38" x14ac:dyDescent="0.25">
      <c r="O6390" s="25"/>
      <c r="P6390" s="25"/>
      <c r="AK6390" s="27"/>
      <c r="AL6390" s="28"/>
    </row>
    <row r="6391" spans="15:38" x14ac:dyDescent="0.25">
      <c r="O6391" s="25"/>
      <c r="P6391" s="25"/>
      <c r="AK6391" s="27"/>
      <c r="AL6391" s="28"/>
    </row>
    <row r="6392" spans="15:38" x14ac:dyDescent="0.25">
      <c r="O6392" s="25"/>
      <c r="P6392" s="25"/>
      <c r="AK6392" s="27"/>
      <c r="AL6392" s="28"/>
    </row>
    <row r="6393" spans="15:38" x14ac:dyDescent="0.25">
      <c r="O6393" s="25"/>
      <c r="P6393" s="25"/>
      <c r="AK6393" s="27"/>
      <c r="AL6393" s="28"/>
    </row>
    <row r="6394" spans="15:38" x14ac:dyDescent="0.25">
      <c r="O6394" s="25"/>
      <c r="P6394" s="25"/>
      <c r="AK6394" s="27"/>
      <c r="AL6394" s="28"/>
    </row>
    <row r="6395" spans="15:38" x14ac:dyDescent="0.25">
      <c r="O6395" s="25"/>
      <c r="P6395" s="25"/>
      <c r="AK6395" s="27"/>
      <c r="AL6395" s="28"/>
    </row>
    <row r="6396" spans="15:38" x14ac:dyDescent="0.25">
      <c r="O6396" s="25"/>
      <c r="P6396" s="25"/>
      <c r="AK6396" s="27"/>
      <c r="AL6396" s="28"/>
    </row>
    <row r="6397" spans="15:38" x14ac:dyDescent="0.25">
      <c r="O6397" s="25"/>
      <c r="P6397" s="25"/>
      <c r="AK6397" s="27"/>
      <c r="AL6397" s="28"/>
    </row>
    <row r="6398" spans="15:38" x14ac:dyDescent="0.25">
      <c r="O6398" s="25"/>
      <c r="P6398" s="25"/>
      <c r="AK6398" s="27"/>
      <c r="AL6398" s="28"/>
    </row>
    <row r="6399" spans="15:38" x14ac:dyDescent="0.25">
      <c r="O6399" s="25"/>
      <c r="P6399" s="25"/>
      <c r="AK6399" s="27"/>
      <c r="AL6399" s="28"/>
    </row>
    <row r="6400" spans="15:38" x14ac:dyDescent="0.25">
      <c r="O6400" s="25"/>
      <c r="P6400" s="25"/>
      <c r="AK6400" s="27"/>
      <c r="AL6400" s="28"/>
    </row>
    <row r="6401" spans="15:38" x14ac:dyDescent="0.25">
      <c r="O6401" s="25"/>
      <c r="P6401" s="25"/>
      <c r="AK6401" s="27"/>
      <c r="AL6401" s="28"/>
    </row>
    <row r="6402" spans="15:38" x14ac:dyDescent="0.25">
      <c r="O6402" s="25"/>
      <c r="P6402" s="25"/>
      <c r="AK6402" s="27"/>
      <c r="AL6402" s="28"/>
    </row>
    <row r="6403" spans="15:38" x14ac:dyDescent="0.25">
      <c r="O6403" s="25"/>
      <c r="P6403" s="25"/>
      <c r="AK6403" s="27"/>
      <c r="AL6403" s="28"/>
    </row>
    <row r="6404" spans="15:38" x14ac:dyDescent="0.25">
      <c r="O6404" s="25"/>
      <c r="P6404" s="25"/>
      <c r="AK6404" s="27"/>
      <c r="AL6404" s="28"/>
    </row>
    <row r="6405" spans="15:38" x14ac:dyDescent="0.25">
      <c r="O6405" s="25"/>
      <c r="P6405" s="25"/>
      <c r="AK6405" s="27"/>
      <c r="AL6405" s="28"/>
    </row>
    <row r="6406" spans="15:38" x14ac:dyDescent="0.25">
      <c r="O6406" s="25"/>
      <c r="P6406" s="25"/>
      <c r="AK6406" s="27"/>
      <c r="AL6406" s="28"/>
    </row>
    <row r="6407" spans="15:38" x14ac:dyDescent="0.25">
      <c r="O6407" s="25"/>
      <c r="P6407" s="25"/>
      <c r="AK6407" s="27"/>
      <c r="AL6407" s="28"/>
    </row>
    <row r="6408" spans="15:38" x14ac:dyDescent="0.25">
      <c r="O6408" s="25"/>
      <c r="P6408" s="25"/>
      <c r="AK6408" s="27"/>
      <c r="AL6408" s="28"/>
    </row>
    <row r="6409" spans="15:38" x14ac:dyDescent="0.25">
      <c r="O6409" s="25"/>
      <c r="P6409" s="25"/>
      <c r="AK6409" s="27"/>
      <c r="AL6409" s="28"/>
    </row>
    <row r="6410" spans="15:38" x14ac:dyDescent="0.25">
      <c r="O6410" s="25"/>
      <c r="P6410" s="25"/>
      <c r="AK6410" s="27"/>
      <c r="AL6410" s="28"/>
    </row>
    <row r="6411" spans="15:38" x14ac:dyDescent="0.25">
      <c r="O6411" s="25"/>
      <c r="P6411" s="25"/>
      <c r="AK6411" s="27"/>
      <c r="AL6411" s="28"/>
    </row>
    <row r="6412" spans="15:38" x14ac:dyDescent="0.25">
      <c r="O6412" s="25"/>
      <c r="P6412" s="25"/>
      <c r="AK6412" s="27"/>
      <c r="AL6412" s="28"/>
    </row>
    <row r="6413" spans="15:38" x14ac:dyDescent="0.25">
      <c r="O6413" s="25"/>
      <c r="P6413" s="25"/>
      <c r="AK6413" s="27"/>
      <c r="AL6413" s="28"/>
    </row>
    <row r="6414" spans="15:38" x14ac:dyDescent="0.25">
      <c r="O6414" s="25"/>
      <c r="P6414" s="25"/>
      <c r="AK6414" s="27"/>
      <c r="AL6414" s="28"/>
    </row>
    <row r="6415" spans="15:38" x14ac:dyDescent="0.25">
      <c r="O6415" s="25"/>
      <c r="P6415" s="25"/>
      <c r="AK6415" s="27"/>
      <c r="AL6415" s="28"/>
    </row>
    <row r="6416" spans="15:38" x14ac:dyDescent="0.25">
      <c r="O6416" s="25"/>
      <c r="P6416" s="25"/>
      <c r="AK6416" s="27"/>
      <c r="AL6416" s="28"/>
    </row>
    <row r="6417" spans="15:38" x14ac:dyDescent="0.25">
      <c r="O6417" s="25"/>
      <c r="P6417" s="25"/>
      <c r="AK6417" s="27"/>
      <c r="AL6417" s="28"/>
    </row>
    <row r="6418" spans="15:38" x14ac:dyDescent="0.25">
      <c r="O6418" s="25"/>
      <c r="P6418" s="25"/>
      <c r="AK6418" s="27"/>
      <c r="AL6418" s="28"/>
    </row>
    <row r="6419" spans="15:38" x14ac:dyDescent="0.25">
      <c r="O6419" s="25"/>
      <c r="P6419" s="25"/>
      <c r="AK6419" s="27"/>
      <c r="AL6419" s="28"/>
    </row>
    <row r="6420" spans="15:38" x14ac:dyDescent="0.25">
      <c r="O6420" s="25"/>
      <c r="P6420" s="25"/>
      <c r="AK6420" s="27"/>
      <c r="AL6420" s="28"/>
    </row>
    <row r="6421" spans="15:38" x14ac:dyDescent="0.25">
      <c r="O6421" s="25"/>
      <c r="P6421" s="25"/>
      <c r="AK6421" s="27"/>
      <c r="AL6421" s="28"/>
    </row>
    <row r="6422" spans="15:38" x14ac:dyDescent="0.25">
      <c r="O6422" s="25"/>
      <c r="P6422" s="25"/>
      <c r="AK6422" s="27"/>
      <c r="AL6422" s="28"/>
    </row>
    <row r="6423" spans="15:38" x14ac:dyDescent="0.25">
      <c r="O6423" s="25"/>
      <c r="P6423" s="25"/>
      <c r="AK6423" s="27"/>
      <c r="AL6423" s="28"/>
    </row>
    <row r="6424" spans="15:38" x14ac:dyDescent="0.25">
      <c r="O6424" s="25"/>
      <c r="P6424" s="25"/>
      <c r="AK6424" s="27"/>
      <c r="AL6424" s="28"/>
    </row>
    <row r="6425" spans="15:38" x14ac:dyDescent="0.25">
      <c r="O6425" s="25"/>
      <c r="P6425" s="25"/>
      <c r="AK6425" s="27"/>
      <c r="AL6425" s="28"/>
    </row>
    <row r="6426" spans="15:38" x14ac:dyDescent="0.25">
      <c r="O6426" s="25"/>
      <c r="P6426" s="25"/>
      <c r="AK6426" s="27"/>
      <c r="AL6426" s="28"/>
    </row>
    <row r="6427" spans="15:38" x14ac:dyDescent="0.25">
      <c r="O6427" s="25"/>
      <c r="P6427" s="25"/>
      <c r="AK6427" s="27"/>
      <c r="AL6427" s="28"/>
    </row>
    <row r="6428" spans="15:38" x14ac:dyDescent="0.25">
      <c r="O6428" s="25"/>
      <c r="P6428" s="25"/>
      <c r="AK6428" s="27"/>
      <c r="AL6428" s="28"/>
    </row>
    <row r="6429" spans="15:38" x14ac:dyDescent="0.25">
      <c r="O6429" s="25"/>
      <c r="P6429" s="25"/>
      <c r="AK6429" s="27"/>
      <c r="AL6429" s="28"/>
    </row>
    <row r="6430" spans="15:38" x14ac:dyDescent="0.25">
      <c r="O6430" s="25"/>
      <c r="P6430" s="25"/>
      <c r="AK6430" s="27"/>
      <c r="AL6430" s="28"/>
    </row>
    <row r="6431" spans="15:38" x14ac:dyDescent="0.25">
      <c r="O6431" s="25"/>
      <c r="P6431" s="25"/>
      <c r="AK6431" s="27"/>
      <c r="AL6431" s="28"/>
    </row>
    <row r="6432" spans="15:38" x14ac:dyDescent="0.25">
      <c r="O6432" s="25"/>
      <c r="P6432" s="25"/>
      <c r="AK6432" s="27"/>
      <c r="AL6432" s="28"/>
    </row>
    <row r="6433" spans="15:38" x14ac:dyDescent="0.25">
      <c r="O6433" s="25"/>
      <c r="P6433" s="25"/>
      <c r="AK6433" s="27"/>
      <c r="AL6433" s="28"/>
    </row>
    <row r="6434" spans="15:38" x14ac:dyDescent="0.25">
      <c r="O6434" s="25"/>
      <c r="P6434" s="25"/>
      <c r="AK6434" s="27"/>
      <c r="AL6434" s="28"/>
    </row>
    <row r="6435" spans="15:38" x14ac:dyDescent="0.25">
      <c r="O6435" s="25"/>
      <c r="P6435" s="25"/>
      <c r="AK6435" s="27"/>
      <c r="AL6435" s="28"/>
    </row>
    <row r="6436" spans="15:38" x14ac:dyDescent="0.25">
      <c r="O6436" s="25"/>
      <c r="P6436" s="25"/>
      <c r="AK6436" s="27"/>
      <c r="AL6436" s="28"/>
    </row>
    <row r="6437" spans="15:38" x14ac:dyDescent="0.25">
      <c r="O6437" s="25"/>
      <c r="P6437" s="25"/>
      <c r="AK6437" s="27"/>
      <c r="AL6437" s="28"/>
    </row>
    <row r="6438" spans="15:38" x14ac:dyDescent="0.25">
      <c r="O6438" s="25"/>
      <c r="P6438" s="25"/>
      <c r="AK6438" s="27"/>
      <c r="AL6438" s="28"/>
    </row>
    <row r="6439" spans="15:38" x14ac:dyDescent="0.25">
      <c r="O6439" s="25"/>
      <c r="P6439" s="25"/>
      <c r="AK6439" s="27"/>
      <c r="AL6439" s="28"/>
    </row>
    <row r="6440" spans="15:38" x14ac:dyDescent="0.25">
      <c r="O6440" s="25"/>
      <c r="P6440" s="25"/>
      <c r="AK6440" s="27"/>
      <c r="AL6440" s="28"/>
    </row>
    <row r="6441" spans="15:38" x14ac:dyDescent="0.25">
      <c r="O6441" s="25"/>
      <c r="P6441" s="25"/>
      <c r="AK6441" s="27"/>
      <c r="AL6441" s="28"/>
    </row>
    <row r="6442" spans="15:38" x14ac:dyDescent="0.25">
      <c r="O6442" s="25"/>
      <c r="P6442" s="25"/>
      <c r="AK6442" s="27"/>
      <c r="AL6442" s="28"/>
    </row>
    <row r="6443" spans="15:38" x14ac:dyDescent="0.25">
      <c r="O6443" s="25"/>
      <c r="P6443" s="25"/>
      <c r="AK6443" s="27"/>
      <c r="AL6443" s="28"/>
    </row>
    <row r="6444" spans="15:38" x14ac:dyDescent="0.25">
      <c r="O6444" s="25"/>
      <c r="P6444" s="25"/>
      <c r="AK6444" s="27"/>
      <c r="AL6444" s="28"/>
    </row>
    <row r="6445" spans="15:38" x14ac:dyDescent="0.25">
      <c r="O6445" s="25"/>
      <c r="P6445" s="25"/>
      <c r="AK6445" s="27"/>
      <c r="AL6445" s="28"/>
    </row>
    <row r="6446" spans="15:38" x14ac:dyDescent="0.25">
      <c r="O6446" s="25"/>
      <c r="P6446" s="25"/>
      <c r="AK6446" s="27"/>
      <c r="AL6446" s="28"/>
    </row>
    <row r="6447" spans="15:38" x14ac:dyDescent="0.25">
      <c r="O6447" s="25"/>
      <c r="P6447" s="25"/>
      <c r="AK6447" s="27"/>
      <c r="AL6447" s="28"/>
    </row>
    <row r="6448" spans="15:38" x14ac:dyDescent="0.25">
      <c r="O6448" s="25"/>
      <c r="P6448" s="25"/>
      <c r="AK6448" s="27"/>
      <c r="AL6448" s="28"/>
    </row>
    <row r="6449" spans="15:38" x14ac:dyDescent="0.25">
      <c r="O6449" s="25"/>
      <c r="P6449" s="25"/>
      <c r="AK6449" s="27"/>
      <c r="AL6449" s="28"/>
    </row>
    <row r="6450" spans="15:38" x14ac:dyDescent="0.25">
      <c r="O6450" s="25"/>
      <c r="P6450" s="25"/>
      <c r="AK6450" s="27"/>
      <c r="AL6450" s="28"/>
    </row>
    <row r="6451" spans="15:38" x14ac:dyDescent="0.25">
      <c r="O6451" s="25"/>
      <c r="P6451" s="25"/>
      <c r="AK6451" s="27"/>
      <c r="AL6451" s="28"/>
    </row>
    <row r="6452" spans="15:38" x14ac:dyDescent="0.25">
      <c r="O6452" s="25"/>
      <c r="P6452" s="25"/>
      <c r="AK6452" s="27"/>
      <c r="AL6452" s="28"/>
    </row>
    <row r="6453" spans="15:38" x14ac:dyDescent="0.25">
      <c r="O6453" s="25"/>
      <c r="P6453" s="25"/>
      <c r="AK6453" s="27"/>
      <c r="AL6453" s="28"/>
    </row>
    <row r="6454" spans="15:38" x14ac:dyDescent="0.25">
      <c r="O6454" s="25"/>
      <c r="P6454" s="25"/>
      <c r="AK6454" s="27"/>
      <c r="AL6454" s="28"/>
    </row>
    <row r="6455" spans="15:38" x14ac:dyDescent="0.25">
      <c r="O6455" s="25"/>
      <c r="P6455" s="25"/>
      <c r="AK6455" s="27"/>
      <c r="AL6455" s="28"/>
    </row>
    <row r="6456" spans="15:38" x14ac:dyDescent="0.25">
      <c r="O6456" s="25"/>
      <c r="P6456" s="25"/>
      <c r="AK6456" s="27"/>
      <c r="AL6456" s="28"/>
    </row>
    <row r="6457" spans="15:38" x14ac:dyDescent="0.25">
      <c r="O6457" s="25"/>
      <c r="P6457" s="25"/>
      <c r="AK6457" s="27"/>
      <c r="AL6457" s="28"/>
    </row>
    <row r="6458" spans="15:38" x14ac:dyDescent="0.25">
      <c r="O6458" s="25"/>
      <c r="P6458" s="25"/>
      <c r="AK6458" s="27"/>
      <c r="AL6458" s="28"/>
    </row>
    <row r="6459" spans="15:38" x14ac:dyDescent="0.25">
      <c r="O6459" s="25"/>
      <c r="P6459" s="25"/>
      <c r="AK6459" s="27"/>
      <c r="AL6459" s="28"/>
    </row>
    <row r="6460" spans="15:38" x14ac:dyDescent="0.25">
      <c r="O6460" s="25"/>
      <c r="P6460" s="25"/>
      <c r="AK6460" s="27"/>
      <c r="AL6460" s="28"/>
    </row>
    <row r="6461" spans="15:38" x14ac:dyDescent="0.25">
      <c r="O6461" s="25"/>
      <c r="P6461" s="25"/>
      <c r="AK6461" s="27"/>
      <c r="AL6461" s="28"/>
    </row>
    <row r="6462" spans="15:38" x14ac:dyDescent="0.25">
      <c r="O6462" s="25"/>
      <c r="P6462" s="25"/>
      <c r="AK6462" s="27"/>
      <c r="AL6462" s="28"/>
    </row>
    <row r="6463" spans="15:38" x14ac:dyDescent="0.25">
      <c r="O6463" s="25"/>
      <c r="P6463" s="25"/>
      <c r="AK6463" s="27"/>
      <c r="AL6463" s="28"/>
    </row>
    <row r="6464" spans="15:38" x14ac:dyDescent="0.25">
      <c r="O6464" s="25"/>
      <c r="P6464" s="25"/>
      <c r="AK6464" s="27"/>
      <c r="AL6464" s="28"/>
    </row>
    <row r="6465" spans="15:38" x14ac:dyDescent="0.25">
      <c r="O6465" s="25"/>
      <c r="P6465" s="25"/>
      <c r="AK6465" s="27"/>
      <c r="AL6465" s="28"/>
    </row>
    <row r="6466" spans="15:38" x14ac:dyDescent="0.25">
      <c r="O6466" s="25"/>
      <c r="P6466" s="25"/>
      <c r="AK6466" s="27"/>
      <c r="AL6466" s="28"/>
    </row>
    <row r="6467" spans="15:38" x14ac:dyDescent="0.25">
      <c r="O6467" s="25"/>
      <c r="P6467" s="25"/>
      <c r="AK6467" s="27"/>
      <c r="AL6467" s="28"/>
    </row>
    <row r="6468" spans="15:38" x14ac:dyDescent="0.25">
      <c r="O6468" s="25"/>
      <c r="P6468" s="25"/>
      <c r="AK6468" s="27"/>
      <c r="AL6468" s="28"/>
    </row>
    <row r="6469" spans="15:38" x14ac:dyDescent="0.25">
      <c r="O6469" s="25"/>
      <c r="P6469" s="25"/>
      <c r="AK6469" s="27"/>
      <c r="AL6469" s="28"/>
    </row>
    <row r="6470" spans="15:38" x14ac:dyDescent="0.25">
      <c r="O6470" s="25"/>
      <c r="P6470" s="25"/>
      <c r="AK6470" s="27"/>
      <c r="AL6470" s="28"/>
    </row>
    <row r="6471" spans="15:38" x14ac:dyDescent="0.25">
      <c r="O6471" s="25"/>
      <c r="P6471" s="25"/>
      <c r="AK6471" s="27"/>
      <c r="AL6471" s="28"/>
    </row>
    <row r="6472" spans="15:38" x14ac:dyDescent="0.25">
      <c r="O6472" s="25"/>
      <c r="P6472" s="25"/>
      <c r="AK6472" s="27"/>
      <c r="AL6472" s="28"/>
    </row>
    <row r="6473" spans="15:38" x14ac:dyDescent="0.25">
      <c r="O6473" s="25"/>
      <c r="P6473" s="25"/>
      <c r="AK6473" s="27"/>
      <c r="AL6473" s="28"/>
    </row>
    <row r="6474" spans="15:38" x14ac:dyDescent="0.25">
      <c r="O6474" s="25"/>
      <c r="P6474" s="25"/>
      <c r="AK6474" s="27"/>
      <c r="AL6474" s="28"/>
    </row>
    <row r="6475" spans="15:38" x14ac:dyDescent="0.25">
      <c r="O6475" s="25"/>
      <c r="P6475" s="25"/>
      <c r="AK6475" s="27"/>
      <c r="AL6475" s="28"/>
    </row>
    <row r="6476" spans="15:38" x14ac:dyDescent="0.25">
      <c r="O6476" s="25"/>
      <c r="P6476" s="25"/>
      <c r="AK6476" s="27"/>
      <c r="AL6476" s="28"/>
    </row>
    <row r="6477" spans="15:38" x14ac:dyDescent="0.25">
      <c r="O6477" s="25"/>
      <c r="P6477" s="25"/>
      <c r="AK6477" s="27"/>
      <c r="AL6477" s="28"/>
    </row>
    <row r="6478" spans="15:38" x14ac:dyDescent="0.25">
      <c r="O6478" s="25"/>
      <c r="P6478" s="25"/>
      <c r="AK6478" s="27"/>
      <c r="AL6478" s="28"/>
    </row>
    <row r="6479" spans="15:38" x14ac:dyDescent="0.25">
      <c r="O6479" s="25"/>
      <c r="P6479" s="25"/>
      <c r="AK6479" s="27"/>
      <c r="AL6479" s="28"/>
    </row>
    <row r="6480" spans="15:38" x14ac:dyDescent="0.25">
      <c r="O6480" s="25"/>
      <c r="P6480" s="25"/>
      <c r="AK6480" s="27"/>
      <c r="AL6480" s="28"/>
    </row>
    <row r="6481" spans="15:38" x14ac:dyDescent="0.25">
      <c r="O6481" s="25"/>
      <c r="P6481" s="25"/>
      <c r="AK6481" s="27"/>
      <c r="AL6481" s="28"/>
    </row>
    <row r="6482" spans="15:38" x14ac:dyDescent="0.25">
      <c r="O6482" s="25"/>
      <c r="P6482" s="25"/>
      <c r="AK6482" s="27"/>
      <c r="AL6482" s="28"/>
    </row>
    <row r="6483" spans="15:38" x14ac:dyDescent="0.25">
      <c r="O6483" s="25"/>
      <c r="P6483" s="25"/>
      <c r="AK6483" s="27"/>
      <c r="AL6483" s="28"/>
    </row>
    <row r="6484" spans="15:38" x14ac:dyDescent="0.25">
      <c r="O6484" s="25"/>
      <c r="P6484" s="25"/>
      <c r="AK6484" s="27"/>
      <c r="AL6484" s="28"/>
    </row>
    <row r="6485" spans="15:38" x14ac:dyDescent="0.25">
      <c r="O6485" s="25"/>
      <c r="P6485" s="25"/>
      <c r="AK6485" s="27"/>
      <c r="AL6485" s="28"/>
    </row>
    <row r="6486" spans="15:38" x14ac:dyDescent="0.25">
      <c r="O6486" s="25"/>
      <c r="P6486" s="25"/>
      <c r="AK6486" s="27"/>
      <c r="AL6486" s="28"/>
    </row>
    <row r="6487" spans="15:38" x14ac:dyDescent="0.25">
      <c r="O6487" s="25"/>
      <c r="P6487" s="25"/>
      <c r="AK6487" s="27"/>
      <c r="AL6487" s="28"/>
    </row>
    <row r="6488" spans="15:38" x14ac:dyDescent="0.25">
      <c r="O6488" s="25"/>
      <c r="P6488" s="25"/>
      <c r="AK6488" s="27"/>
      <c r="AL6488" s="28"/>
    </row>
    <row r="6489" spans="15:38" x14ac:dyDescent="0.25">
      <c r="O6489" s="25"/>
      <c r="P6489" s="25"/>
      <c r="AK6489" s="27"/>
      <c r="AL6489" s="28"/>
    </row>
    <row r="6490" spans="15:38" x14ac:dyDescent="0.25">
      <c r="O6490" s="25"/>
      <c r="P6490" s="25"/>
      <c r="AK6490" s="27"/>
      <c r="AL6490" s="28"/>
    </row>
    <row r="6491" spans="15:38" x14ac:dyDescent="0.25">
      <c r="O6491" s="25"/>
      <c r="P6491" s="25"/>
      <c r="AK6491" s="27"/>
      <c r="AL6491" s="28"/>
    </row>
    <row r="6492" spans="15:38" x14ac:dyDescent="0.25">
      <c r="O6492" s="25"/>
      <c r="P6492" s="25"/>
      <c r="AK6492" s="27"/>
      <c r="AL6492" s="28"/>
    </row>
    <row r="6493" spans="15:38" x14ac:dyDescent="0.25">
      <c r="O6493" s="25"/>
      <c r="P6493" s="25"/>
      <c r="AK6493" s="27"/>
      <c r="AL6493" s="28"/>
    </row>
    <row r="6494" spans="15:38" x14ac:dyDescent="0.25">
      <c r="O6494" s="25"/>
      <c r="P6494" s="25"/>
      <c r="AK6494" s="27"/>
      <c r="AL6494" s="28"/>
    </row>
    <row r="6495" spans="15:38" x14ac:dyDescent="0.25">
      <c r="O6495" s="25"/>
      <c r="P6495" s="25"/>
      <c r="AK6495" s="27"/>
      <c r="AL6495" s="28"/>
    </row>
    <row r="6496" spans="15:38" x14ac:dyDescent="0.25">
      <c r="O6496" s="25"/>
      <c r="P6496" s="25"/>
      <c r="AK6496" s="27"/>
      <c r="AL6496" s="28"/>
    </row>
    <row r="6497" spans="15:38" x14ac:dyDescent="0.25">
      <c r="O6497" s="25"/>
      <c r="P6497" s="25"/>
      <c r="AK6497" s="27"/>
      <c r="AL6497" s="28"/>
    </row>
    <row r="6498" spans="15:38" x14ac:dyDescent="0.25">
      <c r="O6498" s="25"/>
      <c r="P6498" s="25"/>
      <c r="AK6498" s="27"/>
      <c r="AL6498" s="28"/>
    </row>
    <row r="6499" spans="15:38" x14ac:dyDescent="0.25">
      <c r="O6499" s="25"/>
      <c r="P6499" s="25"/>
      <c r="AK6499" s="27"/>
      <c r="AL6499" s="28"/>
    </row>
    <row r="6500" spans="15:38" x14ac:dyDescent="0.25">
      <c r="O6500" s="25"/>
      <c r="P6500" s="25"/>
      <c r="AK6500" s="27"/>
      <c r="AL6500" s="28"/>
    </row>
    <row r="6501" spans="15:38" x14ac:dyDescent="0.25">
      <c r="O6501" s="25"/>
      <c r="P6501" s="25"/>
      <c r="AK6501" s="27"/>
      <c r="AL6501" s="28"/>
    </row>
    <row r="6502" spans="15:38" x14ac:dyDescent="0.25">
      <c r="O6502" s="25"/>
      <c r="P6502" s="25"/>
      <c r="AK6502" s="27"/>
      <c r="AL6502" s="28"/>
    </row>
    <row r="6503" spans="15:38" x14ac:dyDescent="0.25">
      <c r="O6503" s="25"/>
      <c r="P6503" s="25"/>
      <c r="AK6503" s="27"/>
      <c r="AL6503" s="28"/>
    </row>
    <row r="6504" spans="15:38" x14ac:dyDescent="0.25">
      <c r="O6504" s="25"/>
      <c r="P6504" s="25"/>
      <c r="AK6504" s="27"/>
      <c r="AL6504" s="28"/>
    </row>
    <row r="6505" spans="15:38" x14ac:dyDescent="0.25">
      <c r="O6505" s="25"/>
      <c r="P6505" s="25"/>
      <c r="AK6505" s="27"/>
      <c r="AL6505" s="28"/>
    </row>
    <row r="6506" spans="15:38" x14ac:dyDescent="0.25">
      <c r="O6506" s="25"/>
      <c r="P6506" s="25"/>
      <c r="AK6506" s="27"/>
      <c r="AL6506" s="28"/>
    </row>
    <row r="6507" spans="15:38" x14ac:dyDescent="0.25">
      <c r="O6507" s="25"/>
      <c r="P6507" s="25"/>
      <c r="AK6507" s="27"/>
      <c r="AL6507" s="28"/>
    </row>
    <row r="6508" spans="15:38" x14ac:dyDescent="0.25">
      <c r="O6508" s="25"/>
      <c r="P6508" s="25"/>
      <c r="AK6508" s="27"/>
      <c r="AL6508" s="28"/>
    </row>
    <row r="6509" spans="15:38" x14ac:dyDescent="0.25">
      <c r="O6509" s="25"/>
      <c r="P6509" s="25"/>
      <c r="AK6509" s="27"/>
      <c r="AL6509" s="28"/>
    </row>
    <row r="6510" spans="15:38" x14ac:dyDescent="0.25">
      <c r="O6510" s="25"/>
      <c r="P6510" s="25"/>
      <c r="AK6510" s="27"/>
      <c r="AL6510" s="28"/>
    </row>
    <row r="6511" spans="15:38" x14ac:dyDescent="0.25">
      <c r="O6511" s="25"/>
      <c r="P6511" s="25"/>
      <c r="AK6511" s="27"/>
      <c r="AL6511" s="28"/>
    </row>
    <row r="6512" spans="15:38" x14ac:dyDescent="0.25">
      <c r="O6512" s="25"/>
      <c r="P6512" s="25"/>
      <c r="AK6512" s="27"/>
      <c r="AL6512" s="28"/>
    </row>
    <row r="6513" spans="15:38" x14ac:dyDescent="0.25">
      <c r="O6513" s="25"/>
      <c r="P6513" s="25"/>
      <c r="AK6513" s="27"/>
      <c r="AL6513" s="28"/>
    </row>
    <row r="6514" spans="15:38" x14ac:dyDescent="0.25">
      <c r="O6514" s="25"/>
      <c r="P6514" s="25"/>
      <c r="AK6514" s="27"/>
      <c r="AL6514" s="28"/>
    </row>
    <row r="6515" spans="15:38" x14ac:dyDescent="0.25">
      <c r="O6515" s="25"/>
      <c r="P6515" s="25"/>
      <c r="AK6515" s="27"/>
      <c r="AL6515" s="28"/>
    </row>
    <row r="6516" spans="15:38" x14ac:dyDescent="0.25">
      <c r="O6516" s="25"/>
      <c r="P6516" s="25"/>
      <c r="AK6516" s="27"/>
      <c r="AL6516" s="28"/>
    </row>
    <row r="6517" spans="15:38" x14ac:dyDescent="0.25">
      <c r="O6517" s="25"/>
      <c r="P6517" s="25"/>
      <c r="AK6517" s="27"/>
      <c r="AL6517" s="28"/>
    </row>
    <row r="6518" spans="15:38" x14ac:dyDescent="0.25">
      <c r="O6518" s="25"/>
      <c r="P6518" s="25"/>
      <c r="AK6518" s="27"/>
      <c r="AL6518" s="28"/>
    </row>
    <row r="6519" spans="15:38" x14ac:dyDescent="0.25">
      <c r="O6519" s="25"/>
      <c r="P6519" s="25"/>
      <c r="AK6519" s="27"/>
      <c r="AL6519" s="28"/>
    </row>
    <row r="6520" spans="15:38" x14ac:dyDescent="0.25">
      <c r="O6520" s="25"/>
      <c r="P6520" s="25"/>
      <c r="AK6520" s="27"/>
      <c r="AL6520" s="28"/>
    </row>
    <row r="6521" spans="15:38" x14ac:dyDescent="0.25">
      <c r="O6521" s="25"/>
      <c r="P6521" s="25"/>
      <c r="AK6521" s="27"/>
      <c r="AL6521" s="28"/>
    </row>
    <row r="6522" spans="15:38" x14ac:dyDescent="0.25">
      <c r="O6522" s="25"/>
      <c r="P6522" s="25"/>
      <c r="AK6522" s="27"/>
      <c r="AL6522" s="28"/>
    </row>
    <row r="6523" spans="15:38" x14ac:dyDescent="0.25">
      <c r="O6523" s="25"/>
      <c r="P6523" s="25"/>
      <c r="AK6523" s="27"/>
      <c r="AL6523" s="28"/>
    </row>
    <row r="6524" spans="15:38" x14ac:dyDescent="0.25">
      <c r="O6524" s="25"/>
      <c r="P6524" s="25"/>
      <c r="AK6524" s="27"/>
      <c r="AL6524" s="28"/>
    </row>
    <row r="6525" spans="15:38" x14ac:dyDescent="0.25">
      <c r="O6525" s="25"/>
      <c r="P6525" s="25"/>
      <c r="AK6525" s="27"/>
      <c r="AL6525" s="28"/>
    </row>
    <row r="6526" spans="15:38" x14ac:dyDescent="0.25">
      <c r="O6526" s="25"/>
      <c r="P6526" s="25"/>
      <c r="AK6526" s="27"/>
      <c r="AL6526" s="28"/>
    </row>
    <row r="6527" spans="15:38" x14ac:dyDescent="0.25">
      <c r="O6527" s="25"/>
      <c r="P6527" s="25"/>
      <c r="AK6527" s="27"/>
      <c r="AL6527" s="28"/>
    </row>
    <row r="6528" spans="15:38" x14ac:dyDescent="0.25">
      <c r="O6528" s="25"/>
      <c r="P6528" s="25"/>
      <c r="AK6528" s="27"/>
      <c r="AL6528" s="28"/>
    </row>
    <row r="6529" spans="15:38" x14ac:dyDescent="0.25">
      <c r="O6529" s="25"/>
      <c r="P6529" s="25"/>
      <c r="AK6529" s="27"/>
      <c r="AL6529" s="28"/>
    </row>
    <row r="6530" spans="15:38" x14ac:dyDescent="0.25">
      <c r="O6530" s="25"/>
      <c r="P6530" s="25"/>
      <c r="AK6530" s="27"/>
      <c r="AL6530" s="28"/>
    </row>
    <row r="6531" spans="15:38" x14ac:dyDescent="0.25">
      <c r="O6531" s="25"/>
      <c r="P6531" s="25"/>
      <c r="AK6531" s="27"/>
      <c r="AL6531" s="28"/>
    </row>
    <row r="6532" spans="15:38" x14ac:dyDescent="0.25">
      <c r="O6532" s="25"/>
      <c r="P6532" s="25"/>
      <c r="AK6532" s="27"/>
      <c r="AL6532" s="28"/>
    </row>
    <row r="6533" spans="15:38" x14ac:dyDescent="0.25">
      <c r="O6533" s="25"/>
      <c r="P6533" s="25"/>
      <c r="AK6533" s="27"/>
      <c r="AL6533" s="28"/>
    </row>
    <row r="6534" spans="15:38" x14ac:dyDescent="0.25">
      <c r="O6534" s="25"/>
      <c r="P6534" s="25"/>
      <c r="AK6534" s="27"/>
      <c r="AL6534" s="28"/>
    </row>
    <row r="6535" spans="15:38" x14ac:dyDescent="0.25">
      <c r="O6535" s="25"/>
      <c r="P6535" s="25"/>
      <c r="AK6535" s="27"/>
      <c r="AL6535" s="28"/>
    </row>
    <row r="6536" spans="15:38" x14ac:dyDescent="0.25">
      <c r="O6536" s="25"/>
      <c r="P6536" s="25"/>
      <c r="AK6536" s="27"/>
      <c r="AL6536" s="28"/>
    </row>
    <row r="6537" spans="15:38" x14ac:dyDescent="0.25">
      <c r="O6537" s="25"/>
      <c r="P6537" s="25"/>
      <c r="AK6537" s="27"/>
      <c r="AL6537" s="28"/>
    </row>
    <row r="6538" spans="15:38" x14ac:dyDescent="0.25">
      <c r="O6538" s="25"/>
      <c r="P6538" s="25"/>
      <c r="AK6538" s="27"/>
      <c r="AL6538" s="28"/>
    </row>
    <row r="6539" spans="15:38" x14ac:dyDescent="0.25">
      <c r="O6539" s="25"/>
      <c r="P6539" s="25"/>
      <c r="AK6539" s="27"/>
      <c r="AL6539" s="28"/>
    </row>
    <row r="6540" spans="15:38" x14ac:dyDescent="0.25">
      <c r="O6540" s="25"/>
      <c r="P6540" s="25"/>
      <c r="AK6540" s="27"/>
      <c r="AL6540" s="28"/>
    </row>
    <row r="6541" spans="15:38" x14ac:dyDescent="0.25">
      <c r="O6541" s="25"/>
      <c r="P6541" s="25"/>
      <c r="AK6541" s="27"/>
      <c r="AL6541" s="28"/>
    </row>
    <row r="6542" spans="15:38" x14ac:dyDescent="0.25">
      <c r="O6542" s="25"/>
      <c r="P6542" s="25"/>
      <c r="AK6542" s="27"/>
      <c r="AL6542" s="28"/>
    </row>
    <row r="6543" spans="15:38" x14ac:dyDescent="0.25">
      <c r="O6543" s="25"/>
      <c r="P6543" s="25"/>
      <c r="AK6543" s="27"/>
      <c r="AL6543" s="28"/>
    </row>
    <row r="6544" spans="15:38" x14ac:dyDescent="0.25">
      <c r="O6544" s="25"/>
      <c r="P6544" s="25"/>
      <c r="AK6544" s="27"/>
      <c r="AL6544" s="28"/>
    </row>
    <row r="6545" spans="15:38" x14ac:dyDescent="0.25">
      <c r="O6545" s="25"/>
      <c r="P6545" s="25"/>
      <c r="AK6545" s="27"/>
      <c r="AL6545" s="28"/>
    </row>
    <row r="6546" spans="15:38" x14ac:dyDescent="0.25">
      <c r="O6546" s="25"/>
      <c r="P6546" s="25"/>
      <c r="AK6546" s="27"/>
      <c r="AL6546" s="28"/>
    </row>
    <row r="6547" spans="15:38" x14ac:dyDescent="0.25">
      <c r="O6547" s="25"/>
      <c r="P6547" s="25"/>
      <c r="AK6547" s="27"/>
      <c r="AL6547" s="28"/>
    </row>
    <row r="6548" spans="15:38" x14ac:dyDescent="0.25">
      <c r="O6548" s="25"/>
      <c r="P6548" s="25"/>
      <c r="AK6548" s="27"/>
      <c r="AL6548" s="28"/>
    </row>
    <row r="6549" spans="15:38" x14ac:dyDescent="0.25">
      <c r="O6549" s="25"/>
      <c r="P6549" s="25"/>
      <c r="AK6549" s="27"/>
      <c r="AL6549" s="28"/>
    </row>
    <row r="6550" spans="15:38" x14ac:dyDescent="0.25">
      <c r="O6550" s="25"/>
      <c r="P6550" s="25"/>
      <c r="AK6550" s="27"/>
      <c r="AL6550" s="28"/>
    </row>
    <row r="6551" spans="15:38" x14ac:dyDescent="0.25">
      <c r="O6551" s="25"/>
      <c r="P6551" s="25"/>
      <c r="AK6551" s="27"/>
      <c r="AL6551" s="28"/>
    </row>
    <row r="6552" spans="15:38" x14ac:dyDescent="0.25">
      <c r="O6552" s="25"/>
      <c r="P6552" s="25"/>
      <c r="AK6552" s="27"/>
      <c r="AL6552" s="28"/>
    </row>
    <row r="6553" spans="15:38" x14ac:dyDescent="0.25">
      <c r="O6553" s="25"/>
      <c r="P6553" s="25"/>
      <c r="AK6553" s="27"/>
      <c r="AL6553" s="28"/>
    </row>
    <row r="6554" spans="15:38" x14ac:dyDescent="0.25">
      <c r="O6554" s="25"/>
      <c r="P6554" s="25"/>
      <c r="AK6554" s="27"/>
      <c r="AL6554" s="28"/>
    </row>
    <row r="6555" spans="15:38" x14ac:dyDescent="0.25">
      <c r="O6555" s="25"/>
      <c r="P6555" s="25"/>
      <c r="AK6555" s="27"/>
      <c r="AL6555" s="28"/>
    </row>
    <row r="6556" spans="15:38" x14ac:dyDescent="0.25">
      <c r="O6556" s="25"/>
      <c r="P6556" s="25"/>
      <c r="AK6556" s="27"/>
      <c r="AL6556" s="28"/>
    </row>
    <row r="6557" spans="15:38" x14ac:dyDescent="0.25">
      <c r="O6557" s="25"/>
      <c r="P6557" s="25"/>
      <c r="AK6557" s="27"/>
      <c r="AL6557" s="28"/>
    </row>
    <row r="6558" spans="15:38" x14ac:dyDescent="0.25">
      <c r="O6558" s="25"/>
      <c r="P6558" s="25"/>
      <c r="AK6558" s="27"/>
      <c r="AL6558" s="28"/>
    </row>
    <row r="6559" spans="15:38" x14ac:dyDescent="0.25">
      <c r="O6559" s="25"/>
      <c r="P6559" s="25"/>
      <c r="AK6559" s="27"/>
      <c r="AL6559" s="28"/>
    </row>
    <row r="6560" spans="15:38" x14ac:dyDescent="0.25">
      <c r="O6560" s="25"/>
      <c r="P6560" s="25"/>
      <c r="AK6560" s="27"/>
      <c r="AL6560" s="28"/>
    </row>
    <row r="6561" spans="15:38" x14ac:dyDescent="0.25">
      <c r="O6561" s="25"/>
      <c r="P6561" s="25"/>
      <c r="AK6561" s="27"/>
      <c r="AL6561" s="28"/>
    </row>
    <row r="6562" spans="15:38" x14ac:dyDescent="0.25">
      <c r="O6562" s="25"/>
      <c r="P6562" s="25"/>
      <c r="AK6562" s="27"/>
      <c r="AL6562" s="28"/>
    </row>
    <row r="6563" spans="15:38" x14ac:dyDescent="0.25">
      <c r="O6563" s="25"/>
      <c r="P6563" s="25"/>
      <c r="AK6563" s="27"/>
      <c r="AL6563" s="28"/>
    </row>
    <row r="6564" spans="15:38" x14ac:dyDescent="0.25">
      <c r="O6564" s="25"/>
      <c r="P6564" s="25"/>
      <c r="AK6564" s="27"/>
      <c r="AL6564" s="28"/>
    </row>
    <row r="6565" spans="15:38" x14ac:dyDescent="0.25">
      <c r="O6565" s="25"/>
      <c r="P6565" s="25"/>
      <c r="AK6565" s="27"/>
      <c r="AL6565" s="28"/>
    </row>
    <row r="6566" spans="15:38" x14ac:dyDescent="0.25">
      <c r="O6566" s="25"/>
      <c r="P6566" s="25"/>
      <c r="AK6566" s="27"/>
      <c r="AL6566" s="28"/>
    </row>
    <row r="6567" spans="15:38" x14ac:dyDescent="0.25">
      <c r="O6567" s="25"/>
      <c r="P6567" s="25"/>
      <c r="AK6567" s="27"/>
      <c r="AL6567" s="28"/>
    </row>
    <row r="6568" spans="15:38" x14ac:dyDescent="0.25">
      <c r="O6568" s="25"/>
      <c r="P6568" s="25"/>
      <c r="AK6568" s="27"/>
      <c r="AL6568" s="28"/>
    </row>
    <row r="6569" spans="15:38" x14ac:dyDescent="0.25">
      <c r="O6569" s="25"/>
      <c r="P6569" s="25"/>
      <c r="AK6569" s="27"/>
      <c r="AL6569" s="28"/>
    </row>
    <row r="6570" spans="15:38" x14ac:dyDescent="0.25">
      <c r="O6570" s="25"/>
      <c r="P6570" s="25"/>
      <c r="AK6570" s="27"/>
      <c r="AL6570" s="28"/>
    </row>
    <row r="6571" spans="15:38" x14ac:dyDescent="0.25">
      <c r="O6571" s="25"/>
      <c r="P6571" s="25"/>
      <c r="AK6571" s="27"/>
      <c r="AL6571" s="28"/>
    </row>
    <row r="6572" spans="15:38" x14ac:dyDescent="0.25">
      <c r="O6572" s="25"/>
      <c r="P6572" s="25"/>
      <c r="AK6572" s="27"/>
      <c r="AL6572" s="28"/>
    </row>
    <row r="6573" spans="15:38" x14ac:dyDescent="0.25">
      <c r="O6573" s="25"/>
      <c r="P6573" s="25"/>
      <c r="AK6573" s="27"/>
      <c r="AL6573" s="28"/>
    </row>
    <row r="6574" spans="15:38" x14ac:dyDescent="0.25">
      <c r="O6574" s="25"/>
      <c r="P6574" s="25"/>
      <c r="AK6574" s="27"/>
      <c r="AL6574" s="28"/>
    </row>
    <row r="6575" spans="15:38" x14ac:dyDescent="0.25">
      <c r="O6575" s="25"/>
      <c r="P6575" s="25"/>
      <c r="AK6575" s="27"/>
      <c r="AL6575" s="28"/>
    </row>
    <row r="6576" spans="15:38" x14ac:dyDescent="0.25">
      <c r="O6576" s="25"/>
      <c r="P6576" s="25"/>
      <c r="AK6576" s="27"/>
      <c r="AL6576" s="28"/>
    </row>
    <row r="6577" spans="15:38" x14ac:dyDescent="0.25">
      <c r="O6577" s="25"/>
      <c r="P6577" s="25"/>
      <c r="AK6577" s="27"/>
      <c r="AL6577" s="28"/>
    </row>
    <row r="6578" spans="15:38" x14ac:dyDescent="0.25">
      <c r="O6578" s="25"/>
      <c r="P6578" s="25"/>
      <c r="AK6578" s="27"/>
      <c r="AL6578" s="28"/>
    </row>
    <row r="6579" spans="15:38" x14ac:dyDescent="0.25">
      <c r="O6579" s="25"/>
      <c r="P6579" s="25"/>
      <c r="AK6579" s="27"/>
      <c r="AL6579" s="28"/>
    </row>
    <row r="6580" spans="15:38" x14ac:dyDescent="0.25">
      <c r="O6580" s="25"/>
      <c r="P6580" s="25"/>
      <c r="AK6580" s="27"/>
      <c r="AL6580" s="28"/>
    </row>
    <row r="6581" spans="15:38" x14ac:dyDescent="0.25">
      <c r="O6581" s="25"/>
      <c r="P6581" s="25"/>
      <c r="AK6581" s="27"/>
      <c r="AL6581" s="28"/>
    </row>
    <row r="6582" spans="15:38" x14ac:dyDescent="0.25">
      <c r="O6582" s="25"/>
      <c r="P6582" s="25"/>
      <c r="AK6582" s="27"/>
      <c r="AL6582" s="28"/>
    </row>
    <row r="6583" spans="15:38" x14ac:dyDescent="0.25">
      <c r="O6583" s="25"/>
      <c r="P6583" s="25"/>
      <c r="AK6583" s="27"/>
      <c r="AL6583" s="28"/>
    </row>
    <row r="6584" spans="15:38" x14ac:dyDescent="0.25">
      <c r="O6584" s="25"/>
      <c r="P6584" s="25"/>
      <c r="AK6584" s="27"/>
      <c r="AL6584" s="28"/>
    </row>
    <row r="6585" spans="15:38" x14ac:dyDescent="0.25">
      <c r="O6585" s="25"/>
      <c r="P6585" s="25"/>
      <c r="AK6585" s="27"/>
      <c r="AL6585" s="28"/>
    </row>
    <row r="6586" spans="15:38" x14ac:dyDescent="0.25">
      <c r="O6586" s="25"/>
      <c r="P6586" s="25"/>
      <c r="AK6586" s="27"/>
      <c r="AL6586" s="28"/>
    </row>
    <row r="6587" spans="15:38" x14ac:dyDescent="0.25">
      <c r="O6587" s="25"/>
      <c r="P6587" s="25"/>
      <c r="AK6587" s="27"/>
      <c r="AL6587" s="28"/>
    </row>
    <row r="6588" spans="15:38" x14ac:dyDescent="0.25">
      <c r="O6588" s="25"/>
      <c r="P6588" s="25"/>
      <c r="AK6588" s="27"/>
      <c r="AL6588" s="28"/>
    </row>
    <row r="6589" spans="15:38" x14ac:dyDescent="0.25">
      <c r="O6589" s="25"/>
      <c r="P6589" s="25"/>
      <c r="AK6589" s="27"/>
      <c r="AL6589" s="28"/>
    </row>
    <row r="6590" spans="15:38" x14ac:dyDescent="0.25">
      <c r="O6590" s="25"/>
      <c r="P6590" s="25"/>
      <c r="AK6590" s="27"/>
      <c r="AL6590" s="28"/>
    </row>
    <row r="6591" spans="15:38" x14ac:dyDescent="0.25">
      <c r="O6591" s="25"/>
      <c r="P6591" s="25"/>
      <c r="AK6591" s="27"/>
      <c r="AL6591" s="28"/>
    </row>
    <row r="6592" spans="15:38" x14ac:dyDescent="0.25">
      <c r="O6592" s="25"/>
      <c r="P6592" s="25"/>
      <c r="AK6592" s="27"/>
      <c r="AL6592" s="28"/>
    </row>
    <row r="6593" spans="15:38" x14ac:dyDescent="0.25">
      <c r="O6593" s="25"/>
      <c r="P6593" s="25"/>
      <c r="AK6593" s="27"/>
      <c r="AL6593" s="28"/>
    </row>
    <row r="6594" spans="15:38" x14ac:dyDescent="0.25">
      <c r="O6594" s="25"/>
      <c r="P6594" s="25"/>
      <c r="AK6594" s="27"/>
      <c r="AL6594" s="28"/>
    </row>
    <row r="6595" spans="15:38" x14ac:dyDescent="0.25">
      <c r="O6595" s="25"/>
      <c r="P6595" s="25"/>
      <c r="AK6595" s="27"/>
      <c r="AL6595" s="28"/>
    </row>
    <row r="6596" spans="15:38" x14ac:dyDescent="0.25">
      <c r="O6596" s="25"/>
      <c r="P6596" s="25"/>
      <c r="AK6596" s="27"/>
      <c r="AL6596" s="28"/>
    </row>
    <row r="6597" spans="15:38" x14ac:dyDescent="0.25">
      <c r="O6597" s="25"/>
      <c r="P6597" s="25"/>
      <c r="AK6597" s="27"/>
      <c r="AL6597" s="28"/>
    </row>
    <row r="6598" spans="15:38" x14ac:dyDescent="0.25">
      <c r="O6598" s="25"/>
      <c r="P6598" s="25"/>
      <c r="AK6598" s="27"/>
      <c r="AL6598" s="28"/>
    </row>
    <row r="6599" spans="15:38" x14ac:dyDescent="0.25">
      <c r="O6599" s="25"/>
      <c r="P6599" s="25"/>
      <c r="AK6599" s="27"/>
      <c r="AL6599" s="28"/>
    </row>
    <row r="6600" spans="15:38" x14ac:dyDescent="0.25">
      <c r="O6600" s="25"/>
      <c r="P6600" s="25"/>
      <c r="AK6600" s="27"/>
      <c r="AL6600" s="28"/>
    </row>
    <row r="6601" spans="15:38" x14ac:dyDescent="0.25">
      <c r="O6601" s="25"/>
      <c r="P6601" s="25"/>
      <c r="AK6601" s="27"/>
      <c r="AL6601" s="28"/>
    </row>
    <row r="6602" spans="15:38" x14ac:dyDescent="0.25">
      <c r="O6602" s="25"/>
      <c r="P6602" s="25"/>
      <c r="AK6602" s="27"/>
      <c r="AL6602" s="28"/>
    </row>
    <row r="6603" spans="15:38" x14ac:dyDescent="0.25">
      <c r="O6603" s="25"/>
      <c r="P6603" s="25"/>
      <c r="AK6603" s="27"/>
      <c r="AL6603" s="28"/>
    </row>
    <row r="6604" spans="15:38" x14ac:dyDescent="0.25">
      <c r="O6604" s="25"/>
      <c r="P6604" s="25"/>
      <c r="AK6604" s="27"/>
      <c r="AL6604" s="28"/>
    </row>
    <row r="6605" spans="15:38" x14ac:dyDescent="0.25">
      <c r="O6605" s="25"/>
      <c r="P6605" s="25"/>
      <c r="AK6605" s="27"/>
      <c r="AL6605" s="28"/>
    </row>
    <row r="6606" spans="15:38" x14ac:dyDescent="0.25">
      <c r="O6606" s="25"/>
      <c r="P6606" s="25"/>
      <c r="AK6606" s="27"/>
      <c r="AL6606" s="28"/>
    </row>
    <row r="6607" spans="15:38" x14ac:dyDescent="0.25">
      <c r="O6607" s="25"/>
      <c r="P6607" s="25"/>
      <c r="AK6607" s="27"/>
      <c r="AL6607" s="28"/>
    </row>
    <row r="6608" spans="15:38" x14ac:dyDescent="0.25">
      <c r="O6608" s="25"/>
      <c r="P6608" s="25"/>
      <c r="AK6608" s="27"/>
      <c r="AL6608" s="28"/>
    </row>
    <row r="6609" spans="15:38" x14ac:dyDescent="0.25">
      <c r="O6609" s="25"/>
      <c r="P6609" s="25"/>
      <c r="AK6609" s="27"/>
      <c r="AL6609" s="28"/>
    </row>
    <row r="6610" spans="15:38" x14ac:dyDescent="0.25">
      <c r="O6610" s="25"/>
      <c r="P6610" s="25"/>
      <c r="AK6610" s="27"/>
      <c r="AL6610" s="28"/>
    </row>
    <row r="6611" spans="15:38" x14ac:dyDescent="0.25">
      <c r="O6611" s="25"/>
      <c r="P6611" s="25"/>
      <c r="AK6611" s="27"/>
      <c r="AL6611" s="28"/>
    </row>
    <row r="6612" spans="15:38" x14ac:dyDescent="0.25">
      <c r="O6612" s="25"/>
      <c r="P6612" s="25"/>
      <c r="AK6612" s="27"/>
      <c r="AL6612" s="28"/>
    </row>
    <row r="6613" spans="15:38" x14ac:dyDescent="0.25">
      <c r="O6613" s="25"/>
      <c r="P6613" s="25"/>
      <c r="AK6613" s="27"/>
      <c r="AL6613" s="28"/>
    </row>
    <row r="6614" spans="15:38" x14ac:dyDescent="0.25">
      <c r="O6614" s="25"/>
      <c r="P6614" s="25"/>
      <c r="AK6614" s="27"/>
      <c r="AL6614" s="28"/>
    </row>
    <row r="6615" spans="15:38" x14ac:dyDescent="0.25">
      <c r="O6615" s="25"/>
      <c r="P6615" s="25"/>
      <c r="AK6615" s="27"/>
      <c r="AL6615" s="28"/>
    </row>
    <row r="6616" spans="15:38" x14ac:dyDescent="0.25">
      <c r="O6616" s="25"/>
      <c r="P6616" s="25"/>
      <c r="AK6616" s="27"/>
      <c r="AL6616" s="28"/>
    </row>
    <row r="6617" spans="15:38" x14ac:dyDescent="0.25">
      <c r="O6617" s="25"/>
      <c r="P6617" s="25"/>
      <c r="AK6617" s="27"/>
      <c r="AL6617" s="28"/>
    </row>
    <row r="6618" spans="15:38" x14ac:dyDescent="0.25">
      <c r="O6618" s="25"/>
      <c r="P6618" s="25"/>
      <c r="AK6618" s="27"/>
      <c r="AL6618" s="28"/>
    </row>
    <row r="6619" spans="15:38" x14ac:dyDescent="0.25">
      <c r="O6619" s="25"/>
      <c r="P6619" s="25"/>
      <c r="AK6619" s="27"/>
      <c r="AL6619" s="28"/>
    </row>
    <row r="6620" spans="15:38" x14ac:dyDescent="0.25">
      <c r="O6620" s="25"/>
      <c r="P6620" s="25"/>
      <c r="AK6620" s="27"/>
      <c r="AL6620" s="28"/>
    </row>
    <row r="6621" spans="15:38" x14ac:dyDescent="0.25">
      <c r="O6621" s="25"/>
      <c r="P6621" s="25"/>
      <c r="AK6621" s="27"/>
      <c r="AL6621" s="28"/>
    </row>
    <row r="6622" spans="15:38" x14ac:dyDescent="0.25">
      <c r="O6622" s="25"/>
      <c r="P6622" s="25"/>
      <c r="AK6622" s="27"/>
      <c r="AL6622" s="28"/>
    </row>
    <row r="6623" spans="15:38" x14ac:dyDescent="0.25">
      <c r="O6623" s="25"/>
      <c r="P6623" s="25"/>
      <c r="AK6623" s="27"/>
      <c r="AL6623" s="28"/>
    </row>
    <row r="6624" spans="15:38" x14ac:dyDescent="0.25">
      <c r="O6624" s="25"/>
      <c r="P6624" s="25"/>
      <c r="AK6624" s="27"/>
      <c r="AL6624" s="28"/>
    </row>
    <row r="6625" spans="15:38" x14ac:dyDescent="0.25">
      <c r="O6625" s="25"/>
      <c r="P6625" s="25"/>
      <c r="AK6625" s="27"/>
      <c r="AL6625" s="28"/>
    </row>
    <row r="6626" spans="15:38" x14ac:dyDescent="0.25">
      <c r="O6626" s="25"/>
      <c r="P6626" s="25"/>
      <c r="AK6626" s="27"/>
      <c r="AL6626" s="28"/>
    </row>
    <row r="6627" spans="15:38" x14ac:dyDescent="0.25">
      <c r="O6627" s="25"/>
      <c r="P6627" s="25"/>
      <c r="AK6627" s="27"/>
      <c r="AL6627" s="28"/>
    </row>
    <row r="6628" spans="15:38" x14ac:dyDescent="0.25">
      <c r="O6628" s="25"/>
      <c r="P6628" s="25"/>
      <c r="AK6628" s="27"/>
      <c r="AL6628" s="28"/>
    </row>
    <row r="6629" spans="15:38" x14ac:dyDescent="0.25">
      <c r="O6629" s="25"/>
      <c r="P6629" s="25"/>
      <c r="AK6629" s="27"/>
      <c r="AL6629" s="28"/>
    </row>
    <row r="6630" spans="15:38" x14ac:dyDescent="0.25">
      <c r="O6630" s="25"/>
      <c r="P6630" s="25"/>
      <c r="AK6630" s="27"/>
      <c r="AL6630" s="28"/>
    </row>
    <row r="6631" spans="15:38" x14ac:dyDescent="0.25">
      <c r="O6631" s="25"/>
      <c r="P6631" s="25"/>
      <c r="AK6631" s="27"/>
      <c r="AL6631" s="28"/>
    </row>
    <row r="6632" spans="15:38" x14ac:dyDescent="0.25">
      <c r="O6632" s="25"/>
      <c r="P6632" s="25"/>
      <c r="AK6632" s="27"/>
      <c r="AL6632" s="28"/>
    </row>
    <row r="6633" spans="15:38" x14ac:dyDescent="0.25">
      <c r="O6633" s="25"/>
      <c r="P6633" s="25"/>
      <c r="AK6633" s="27"/>
      <c r="AL6633" s="28"/>
    </row>
    <row r="6634" spans="15:38" x14ac:dyDescent="0.25">
      <c r="O6634" s="25"/>
      <c r="P6634" s="25"/>
      <c r="AK6634" s="27"/>
      <c r="AL6634" s="28"/>
    </row>
    <row r="6635" spans="15:38" x14ac:dyDescent="0.25">
      <c r="O6635" s="25"/>
      <c r="P6635" s="25"/>
      <c r="AK6635" s="27"/>
      <c r="AL6635" s="28"/>
    </row>
    <row r="6636" spans="15:38" x14ac:dyDescent="0.25">
      <c r="O6636" s="25"/>
      <c r="P6636" s="25"/>
      <c r="AK6636" s="27"/>
      <c r="AL6636" s="28"/>
    </row>
    <row r="6637" spans="15:38" x14ac:dyDescent="0.25">
      <c r="O6637" s="25"/>
      <c r="P6637" s="25"/>
      <c r="AK6637" s="27"/>
      <c r="AL6637" s="28"/>
    </row>
    <row r="6638" spans="15:38" x14ac:dyDescent="0.25">
      <c r="O6638" s="25"/>
      <c r="P6638" s="25"/>
      <c r="AK6638" s="27"/>
      <c r="AL6638" s="28"/>
    </row>
    <row r="6639" spans="15:38" x14ac:dyDescent="0.25">
      <c r="O6639" s="25"/>
      <c r="P6639" s="25"/>
      <c r="AK6639" s="27"/>
      <c r="AL6639" s="28"/>
    </row>
    <row r="6640" spans="15:38" x14ac:dyDescent="0.25">
      <c r="O6640" s="25"/>
      <c r="P6640" s="25"/>
      <c r="AK6640" s="27"/>
      <c r="AL6640" s="28"/>
    </row>
    <row r="6641" spans="15:38" x14ac:dyDescent="0.25">
      <c r="O6641" s="25"/>
      <c r="P6641" s="25"/>
      <c r="AK6641" s="27"/>
      <c r="AL6641" s="28"/>
    </row>
    <row r="6642" spans="15:38" x14ac:dyDescent="0.25">
      <c r="O6642" s="25"/>
      <c r="P6642" s="25"/>
      <c r="AK6642" s="27"/>
      <c r="AL6642" s="28"/>
    </row>
    <row r="6643" spans="15:38" x14ac:dyDescent="0.25">
      <c r="O6643" s="25"/>
      <c r="P6643" s="25"/>
      <c r="AK6643" s="27"/>
      <c r="AL6643" s="28"/>
    </row>
    <row r="6644" spans="15:38" x14ac:dyDescent="0.25">
      <c r="O6644" s="25"/>
      <c r="P6644" s="25"/>
      <c r="AK6644" s="27"/>
      <c r="AL6644" s="28"/>
    </row>
    <row r="6645" spans="15:38" x14ac:dyDescent="0.25">
      <c r="O6645" s="25"/>
      <c r="P6645" s="25"/>
      <c r="AK6645" s="27"/>
      <c r="AL6645" s="28"/>
    </row>
    <row r="6646" spans="15:38" x14ac:dyDescent="0.25">
      <c r="O6646" s="25"/>
      <c r="P6646" s="25"/>
      <c r="AK6646" s="27"/>
      <c r="AL6646" s="28"/>
    </row>
    <row r="6647" spans="15:38" x14ac:dyDescent="0.25">
      <c r="O6647" s="25"/>
      <c r="P6647" s="25"/>
      <c r="AK6647" s="27"/>
      <c r="AL6647" s="28"/>
    </row>
    <row r="6648" spans="15:38" x14ac:dyDescent="0.25">
      <c r="O6648" s="25"/>
      <c r="P6648" s="25"/>
      <c r="AK6648" s="27"/>
      <c r="AL6648" s="28"/>
    </row>
    <row r="6649" spans="15:38" x14ac:dyDescent="0.25">
      <c r="O6649" s="25"/>
      <c r="P6649" s="25"/>
      <c r="AK6649" s="27"/>
      <c r="AL6649" s="28"/>
    </row>
    <row r="6650" spans="15:38" x14ac:dyDescent="0.25">
      <c r="O6650" s="25"/>
      <c r="P6650" s="25"/>
      <c r="AK6650" s="27"/>
      <c r="AL6650" s="28"/>
    </row>
    <row r="6651" spans="15:38" x14ac:dyDescent="0.25">
      <c r="O6651" s="25"/>
      <c r="P6651" s="25"/>
      <c r="AK6651" s="27"/>
      <c r="AL6651" s="28"/>
    </row>
    <row r="6652" spans="15:38" x14ac:dyDescent="0.25">
      <c r="O6652" s="25"/>
      <c r="P6652" s="25"/>
      <c r="AK6652" s="27"/>
      <c r="AL6652" s="28"/>
    </row>
    <row r="6653" spans="15:38" x14ac:dyDescent="0.25">
      <c r="O6653" s="25"/>
      <c r="P6653" s="25"/>
      <c r="AK6653" s="27"/>
      <c r="AL6653" s="28"/>
    </row>
    <row r="6654" spans="15:38" x14ac:dyDescent="0.25">
      <c r="O6654" s="25"/>
      <c r="P6654" s="25"/>
      <c r="AK6654" s="27"/>
      <c r="AL6654" s="28"/>
    </row>
    <row r="6655" spans="15:38" x14ac:dyDescent="0.25">
      <c r="O6655" s="25"/>
      <c r="P6655" s="25"/>
      <c r="AK6655" s="27"/>
      <c r="AL6655" s="28"/>
    </row>
    <row r="6656" spans="15:38" x14ac:dyDescent="0.25">
      <c r="O6656" s="25"/>
      <c r="P6656" s="25"/>
      <c r="AK6656" s="27"/>
      <c r="AL6656" s="28"/>
    </row>
    <row r="6657" spans="15:38" x14ac:dyDescent="0.25">
      <c r="O6657" s="25"/>
      <c r="P6657" s="25"/>
      <c r="AK6657" s="27"/>
      <c r="AL6657" s="28"/>
    </row>
    <row r="6658" spans="15:38" x14ac:dyDescent="0.25">
      <c r="O6658" s="25"/>
      <c r="P6658" s="25"/>
      <c r="AK6658" s="27"/>
      <c r="AL6658" s="28"/>
    </row>
    <row r="6659" spans="15:38" x14ac:dyDescent="0.25">
      <c r="O6659" s="25"/>
      <c r="P6659" s="25"/>
      <c r="AK6659" s="27"/>
      <c r="AL6659" s="28"/>
    </row>
    <row r="6660" spans="15:38" x14ac:dyDescent="0.25">
      <c r="O6660" s="25"/>
      <c r="P6660" s="25"/>
      <c r="AK6660" s="27"/>
      <c r="AL6660" s="28"/>
    </row>
    <row r="6661" spans="15:38" x14ac:dyDescent="0.25">
      <c r="O6661" s="25"/>
      <c r="P6661" s="25"/>
      <c r="AK6661" s="27"/>
      <c r="AL6661" s="28"/>
    </row>
    <row r="6662" spans="15:38" x14ac:dyDescent="0.25">
      <c r="O6662" s="25"/>
      <c r="P6662" s="25"/>
      <c r="AK6662" s="27"/>
      <c r="AL6662" s="28"/>
    </row>
    <row r="6663" spans="15:38" x14ac:dyDescent="0.25">
      <c r="O6663" s="25"/>
      <c r="P6663" s="25"/>
      <c r="AK6663" s="27"/>
      <c r="AL6663" s="28"/>
    </row>
    <row r="6664" spans="15:38" x14ac:dyDescent="0.25">
      <c r="O6664" s="25"/>
      <c r="P6664" s="25"/>
      <c r="AK6664" s="27"/>
      <c r="AL6664" s="28"/>
    </row>
    <row r="6665" spans="15:38" x14ac:dyDescent="0.25">
      <c r="O6665" s="25"/>
      <c r="P6665" s="25"/>
      <c r="AK6665" s="27"/>
      <c r="AL6665" s="28"/>
    </row>
    <row r="6666" spans="15:38" x14ac:dyDescent="0.25">
      <c r="O6666" s="25"/>
      <c r="P6666" s="25"/>
      <c r="AK6666" s="27"/>
      <c r="AL6666" s="28"/>
    </row>
    <row r="6667" spans="15:38" x14ac:dyDescent="0.25">
      <c r="O6667" s="25"/>
      <c r="P6667" s="25"/>
      <c r="AK6667" s="27"/>
      <c r="AL6667" s="28"/>
    </row>
    <row r="6668" spans="15:38" x14ac:dyDescent="0.25">
      <c r="O6668" s="25"/>
      <c r="P6668" s="25"/>
      <c r="AK6668" s="27"/>
      <c r="AL6668" s="28"/>
    </row>
    <row r="6669" spans="15:38" x14ac:dyDescent="0.25">
      <c r="O6669" s="25"/>
      <c r="P6669" s="25"/>
      <c r="AK6669" s="27"/>
      <c r="AL6669" s="28"/>
    </row>
    <row r="6670" spans="15:38" x14ac:dyDescent="0.25">
      <c r="O6670" s="25"/>
      <c r="P6670" s="25"/>
      <c r="AK6670" s="27"/>
      <c r="AL6670" s="28"/>
    </row>
    <row r="6671" spans="15:38" x14ac:dyDescent="0.25">
      <c r="O6671" s="25"/>
      <c r="P6671" s="25"/>
      <c r="AK6671" s="27"/>
      <c r="AL6671" s="28"/>
    </row>
    <row r="6672" spans="15:38" x14ac:dyDescent="0.25">
      <c r="O6672" s="25"/>
      <c r="P6672" s="25"/>
      <c r="AK6672" s="27"/>
      <c r="AL6672" s="28"/>
    </row>
    <row r="6673" spans="15:38" x14ac:dyDescent="0.25">
      <c r="O6673" s="25"/>
      <c r="P6673" s="25"/>
      <c r="AK6673" s="27"/>
      <c r="AL6673" s="28"/>
    </row>
    <row r="6674" spans="15:38" x14ac:dyDescent="0.25">
      <c r="O6674" s="25"/>
      <c r="P6674" s="25"/>
      <c r="AK6674" s="27"/>
      <c r="AL6674" s="28"/>
    </row>
    <row r="6675" spans="15:38" x14ac:dyDescent="0.25">
      <c r="O6675" s="25"/>
      <c r="P6675" s="25"/>
      <c r="AK6675" s="27"/>
      <c r="AL6675" s="28"/>
    </row>
    <row r="6676" spans="15:38" x14ac:dyDescent="0.25">
      <c r="O6676" s="25"/>
      <c r="P6676" s="25"/>
      <c r="AK6676" s="27"/>
      <c r="AL6676" s="28"/>
    </row>
    <row r="6677" spans="15:38" x14ac:dyDescent="0.25">
      <c r="O6677" s="25"/>
      <c r="P6677" s="25"/>
      <c r="AK6677" s="27"/>
      <c r="AL6677" s="28"/>
    </row>
    <row r="6678" spans="15:38" x14ac:dyDescent="0.25">
      <c r="O6678" s="25"/>
      <c r="P6678" s="25"/>
      <c r="AK6678" s="27"/>
      <c r="AL6678" s="28"/>
    </row>
    <row r="6679" spans="15:38" x14ac:dyDescent="0.25">
      <c r="O6679" s="25"/>
      <c r="P6679" s="25"/>
      <c r="AK6679" s="27"/>
      <c r="AL6679" s="28"/>
    </row>
    <row r="6680" spans="15:38" x14ac:dyDescent="0.25">
      <c r="O6680" s="25"/>
      <c r="P6680" s="25"/>
      <c r="AK6680" s="27"/>
      <c r="AL6680" s="28"/>
    </row>
    <row r="6681" spans="15:38" x14ac:dyDescent="0.25">
      <c r="O6681" s="25"/>
      <c r="P6681" s="25"/>
      <c r="AK6681" s="27"/>
      <c r="AL6681" s="28"/>
    </row>
    <row r="6682" spans="15:38" x14ac:dyDescent="0.25">
      <c r="O6682" s="25"/>
      <c r="P6682" s="25"/>
      <c r="AK6682" s="27"/>
      <c r="AL6682" s="28"/>
    </row>
    <row r="6683" spans="15:38" x14ac:dyDescent="0.25">
      <c r="O6683" s="25"/>
      <c r="P6683" s="25"/>
      <c r="AK6683" s="27"/>
      <c r="AL6683" s="28"/>
    </row>
    <row r="6684" spans="15:38" x14ac:dyDescent="0.25">
      <c r="O6684" s="25"/>
      <c r="P6684" s="25"/>
      <c r="AK6684" s="27"/>
      <c r="AL6684" s="28"/>
    </row>
    <row r="6685" spans="15:38" x14ac:dyDescent="0.25">
      <c r="O6685" s="25"/>
      <c r="P6685" s="25"/>
      <c r="AK6685" s="27"/>
      <c r="AL6685" s="28"/>
    </row>
    <row r="6686" spans="15:38" x14ac:dyDescent="0.25">
      <c r="O6686" s="25"/>
      <c r="P6686" s="25"/>
      <c r="AK6686" s="27"/>
      <c r="AL6686" s="28"/>
    </row>
    <row r="6687" spans="15:38" x14ac:dyDescent="0.25">
      <c r="O6687" s="25"/>
      <c r="P6687" s="25"/>
      <c r="AK6687" s="27"/>
      <c r="AL6687" s="28"/>
    </row>
    <row r="6688" spans="15:38" x14ac:dyDescent="0.25">
      <c r="O6688" s="25"/>
      <c r="P6688" s="25"/>
      <c r="AK6688" s="27"/>
      <c r="AL6688" s="28"/>
    </row>
    <row r="6689" spans="15:38" x14ac:dyDescent="0.25">
      <c r="O6689" s="25"/>
      <c r="P6689" s="25"/>
      <c r="AK6689" s="27"/>
      <c r="AL6689" s="28"/>
    </row>
    <row r="6690" spans="15:38" x14ac:dyDescent="0.25">
      <c r="O6690" s="25"/>
      <c r="P6690" s="25"/>
      <c r="AK6690" s="27"/>
      <c r="AL6690" s="28"/>
    </row>
    <row r="6691" spans="15:38" x14ac:dyDescent="0.25">
      <c r="O6691" s="25"/>
      <c r="P6691" s="25"/>
      <c r="AK6691" s="27"/>
      <c r="AL6691" s="28"/>
    </row>
    <row r="6692" spans="15:38" x14ac:dyDescent="0.25">
      <c r="O6692" s="25"/>
      <c r="P6692" s="25"/>
      <c r="AK6692" s="27"/>
      <c r="AL6692" s="28"/>
    </row>
    <row r="6693" spans="15:38" x14ac:dyDescent="0.25">
      <c r="O6693" s="25"/>
      <c r="P6693" s="25"/>
      <c r="AK6693" s="27"/>
      <c r="AL6693" s="28"/>
    </row>
    <row r="6694" spans="15:38" x14ac:dyDescent="0.25">
      <c r="O6694" s="25"/>
      <c r="P6694" s="25"/>
      <c r="AK6694" s="27"/>
      <c r="AL6694" s="28"/>
    </row>
    <row r="6695" spans="15:38" x14ac:dyDescent="0.25">
      <c r="O6695" s="25"/>
      <c r="P6695" s="25"/>
      <c r="AK6695" s="27"/>
      <c r="AL6695" s="28"/>
    </row>
    <row r="6696" spans="15:38" x14ac:dyDescent="0.25">
      <c r="O6696" s="25"/>
      <c r="P6696" s="25"/>
      <c r="AK6696" s="27"/>
      <c r="AL6696" s="28"/>
    </row>
    <row r="6697" spans="15:38" x14ac:dyDescent="0.25">
      <c r="O6697" s="25"/>
      <c r="P6697" s="25"/>
      <c r="AK6697" s="27"/>
      <c r="AL6697" s="28"/>
    </row>
    <row r="6698" spans="15:38" x14ac:dyDescent="0.25">
      <c r="O6698" s="25"/>
      <c r="P6698" s="25"/>
      <c r="AK6698" s="27"/>
      <c r="AL6698" s="28"/>
    </row>
    <row r="6699" spans="15:38" x14ac:dyDescent="0.25">
      <c r="O6699" s="25"/>
      <c r="P6699" s="25"/>
      <c r="AK6699" s="27"/>
      <c r="AL6699" s="28"/>
    </row>
    <row r="6700" spans="15:38" x14ac:dyDescent="0.25">
      <c r="O6700" s="25"/>
      <c r="P6700" s="25"/>
      <c r="AK6700" s="27"/>
      <c r="AL6700" s="28"/>
    </row>
    <row r="6701" spans="15:38" x14ac:dyDescent="0.25">
      <c r="O6701" s="25"/>
      <c r="P6701" s="25"/>
      <c r="AK6701" s="27"/>
      <c r="AL6701" s="28"/>
    </row>
    <row r="6702" spans="15:38" x14ac:dyDescent="0.25">
      <c r="O6702" s="25"/>
      <c r="P6702" s="25"/>
      <c r="AK6702" s="27"/>
      <c r="AL6702" s="28"/>
    </row>
    <row r="6703" spans="15:38" x14ac:dyDescent="0.25">
      <c r="O6703" s="25"/>
      <c r="P6703" s="25"/>
      <c r="AK6703" s="27"/>
      <c r="AL6703" s="28"/>
    </row>
    <row r="6704" spans="15:38" x14ac:dyDescent="0.25">
      <c r="O6704" s="25"/>
      <c r="P6704" s="25"/>
      <c r="AK6704" s="27"/>
      <c r="AL6704" s="28"/>
    </row>
    <row r="6705" spans="15:38" x14ac:dyDescent="0.25">
      <c r="O6705" s="25"/>
      <c r="P6705" s="25"/>
      <c r="AK6705" s="27"/>
      <c r="AL6705" s="28"/>
    </row>
    <row r="6706" spans="15:38" x14ac:dyDescent="0.25">
      <c r="O6706" s="25"/>
      <c r="P6706" s="25"/>
      <c r="AK6706" s="27"/>
      <c r="AL6706" s="28"/>
    </row>
    <row r="6707" spans="15:38" x14ac:dyDescent="0.25">
      <c r="O6707" s="25"/>
      <c r="P6707" s="25"/>
      <c r="AK6707" s="27"/>
      <c r="AL6707" s="28"/>
    </row>
    <row r="6708" spans="15:38" x14ac:dyDescent="0.25">
      <c r="O6708" s="25"/>
      <c r="P6708" s="25"/>
      <c r="AK6708" s="27"/>
      <c r="AL6708" s="28"/>
    </row>
    <row r="6709" spans="15:38" x14ac:dyDescent="0.25">
      <c r="O6709" s="25"/>
      <c r="P6709" s="25"/>
      <c r="AK6709" s="27"/>
      <c r="AL6709" s="28"/>
    </row>
    <row r="6710" spans="15:38" x14ac:dyDescent="0.25">
      <c r="O6710" s="25"/>
      <c r="P6710" s="25"/>
      <c r="AK6710" s="27"/>
      <c r="AL6710" s="28"/>
    </row>
    <row r="6711" spans="15:38" x14ac:dyDescent="0.25">
      <c r="O6711" s="25"/>
      <c r="P6711" s="25"/>
      <c r="AK6711" s="27"/>
      <c r="AL6711" s="28"/>
    </row>
    <row r="6712" spans="15:38" x14ac:dyDescent="0.25">
      <c r="O6712" s="25"/>
      <c r="P6712" s="25"/>
      <c r="AK6712" s="27"/>
      <c r="AL6712" s="28"/>
    </row>
    <row r="6713" spans="15:38" x14ac:dyDescent="0.25">
      <c r="O6713" s="25"/>
      <c r="P6713" s="25"/>
      <c r="AK6713" s="27"/>
      <c r="AL6713" s="28"/>
    </row>
    <row r="6714" spans="15:38" x14ac:dyDescent="0.25">
      <c r="O6714" s="25"/>
      <c r="P6714" s="25"/>
      <c r="AK6714" s="27"/>
      <c r="AL6714" s="28"/>
    </row>
    <row r="6715" spans="15:38" x14ac:dyDescent="0.25">
      <c r="O6715" s="25"/>
      <c r="P6715" s="25"/>
      <c r="AK6715" s="27"/>
      <c r="AL6715" s="28"/>
    </row>
    <row r="6716" spans="15:38" x14ac:dyDescent="0.25">
      <c r="O6716" s="25"/>
      <c r="P6716" s="25"/>
      <c r="AK6716" s="27"/>
      <c r="AL6716" s="28"/>
    </row>
    <row r="6717" spans="15:38" x14ac:dyDescent="0.25">
      <c r="O6717" s="25"/>
      <c r="P6717" s="25"/>
      <c r="AK6717" s="27"/>
      <c r="AL6717" s="28"/>
    </row>
    <row r="6718" spans="15:38" x14ac:dyDescent="0.25">
      <c r="O6718" s="25"/>
      <c r="P6718" s="25"/>
      <c r="AK6718" s="27"/>
      <c r="AL6718" s="28"/>
    </row>
    <row r="6719" spans="15:38" x14ac:dyDescent="0.25">
      <c r="O6719" s="25"/>
      <c r="P6719" s="25"/>
      <c r="AK6719" s="27"/>
      <c r="AL6719" s="28"/>
    </row>
    <row r="6720" spans="15:38" x14ac:dyDescent="0.25">
      <c r="O6720" s="25"/>
      <c r="P6720" s="25"/>
      <c r="AK6720" s="27"/>
      <c r="AL6720" s="28"/>
    </row>
    <row r="6721" spans="15:38" x14ac:dyDescent="0.25">
      <c r="O6721" s="25"/>
      <c r="P6721" s="25"/>
      <c r="AK6721" s="27"/>
      <c r="AL6721" s="28"/>
    </row>
    <row r="6722" spans="15:38" x14ac:dyDescent="0.25">
      <c r="O6722" s="25"/>
      <c r="P6722" s="25"/>
      <c r="AK6722" s="27"/>
      <c r="AL6722" s="28"/>
    </row>
    <row r="6723" spans="15:38" x14ac:dyDescent="0.25">
      <c r="O6723" s="25"/>
      <c r="P6723" s="25"/>
      <c r="AK6723" s="27"/>
      <c r="AL6723" s="28"/>
    </row>
    <row r="6724" spans="15:38" x14ac:dyDescent="0.25">
      <c r="O6724" s="25"/>
      <c r="P6724" s="25"/>
      <c r="AK6724" s="27"/>
      <c r="AL6724" s="28"/>
    </row>
    <row r="6725" spans="15:38" x14ac:dyDescent="0.25">
      <c r="O6725" s="25"/>
      <c r="P6725" s="25"/>
      <c r="AK6725" s="27"/>
      <c r="AL6725" s="28"/>
    </row>
    <row r="6726" spans="15:38" x14ac:dyDescent="0.25">
      <c r="O6726" s="25"/>
      <c r="P6726" s="25"/>
      <c r="AK6726" s="27"/>
      <c r="AL6726" s="28"/>
    </row>
    <row r="6727" spans="15:38" x14ac:dyDescent="0.25">
      <c r="O6727" s="25"/>
      <c r="P6727" s="25"/>
      <c r="AK6727" s="27"/>
      <c r="AL6727" s="28"/>
    </row>
    <row r="6728" spans="15:38" x14ac:dyDescent="0.25">
      <c r="O6728" s="25"/>
      <c r="P6728" s="25"/>
      <c r="AK6728" s="27"/>
      <c r="AL6728" s="28"/>
    </row>
    <row r="6729" spans="15:38" x14ac:dyDescent="0.25">
      <c r="O6729" s="25"/>
      <c r="P6729" s="25"/>
      <c r="AK6729" s="27"/>
      <c r="AL6729" s="28"/>
    </row>
    <row r="6730" spans="15:38" x14ac:dyDescent="0.25">
      <c r="O6730" s="25"/>
      <c r="P6730" s="25"/>
      <c r="AK6730" s="27"/>
      <c r="AL6730" s="28"/>
    </row>
    <row r="6731" spans="15:38" x14ac:dyDescent="0.25">
      <c r="O6731" s="25"/>
      <c r="P6731" s="25"/>
      <c r="AK6731" s="27"/>
      <c r="AL6731" s="28"/>
    </row>
    <row r="6732" spans="15:38" x14ac:dyDescent="0.25">
      <c r="O6732" s="25"/>
      <c r="P6732" s="25"/>
      <c r="AK6732" s="27"/>
      <c r="AL6732" s="28"/>
    </row>
    <row r="6733" spans="15:38" x14ac:dyDescent="0.25">
      <c r="O6733" s="25"/>
      <c r="P6733" s="25"/>
      <c r="AK6733" s="27"/>
      <c r="AL6733" s="28"/>
    </row>
    <row r="6734" spans="15:38" x14ac:dyDescent="0.25">
      <c r="O6734" s="25"/>
      <c r="P6734" s="25"/>
      <c r="AK6734" s="27"/>
      <c r="AL6734" s="28"/>
    </row>
    <row r="6735" spans="15:38" x14ac:dyDescent="0.25">
      <c r="O6735" s="25"/>
      <c r="P6735" s="25"/>
      <c r="AK6735" s="27"/>
      <c r="AL6735" s="28"/>
    </row>
    <row r="6736" spans="15:38" x14ac:dyDescent="0.25">
      <c r="O6736" s="25"/>
      <c r="P6736" s="25"/>
      <c r="AK6736" s="27"/>
      <c r="AL6736" s="28"/>
    </row>
    <row r="6737" spans="15:38" x14ac:dyDescent="0.25">
      <c r="O6737" s="25"/>
      <c r="P6737" s="25"/>
      <c r="AK6737" s="27"/>
      <c r="AL6737" s="28"/>
    </row>
    <row r="6738" spans="15:38" x14ac:dyDescent="0.25">
      <c r="O6738" s="25"/>
      <c r="P6738" s="25"/>
      <c r="AK6738" s="27"/>
      <c r="AL6738" s="28"/>
    </row>
    <row r="6739" spans="15:38" x14ac:dyDescent="0.25">
      <c r="O6739" s="25"/>
      <c r="P6739" s="25"/>
      <c r="AK6739" s="27"/>
      <c r="AL6739" s="28"/>
    </row>
    <row r="6740" spans="15:38" x14ac:dyDescent="0.25">
      <c r="O6740" s="25"/>
      <c r="P6740" s="25"/>
      <c r="AK6740" s="27"/>
      <c r="AL6740" s="28"/>
    </row>
    <row r="6741" spans="15:38" x14ac:dyDescent="0.25">
      <c r="O6741" s="25"/>
      <c r="P6741" s="25"/>
      <c r="AK6741" s="27"/>
      <c r="AL6741" s="28"/>
    </row>
    <row r="6742" spans="15:38" x14ac:dyDescent="0.25">
      <c r="O6742" s="25"/>
      <c r="P6742" s="25"/>
      <c r="AK6742" s="27"/>
      <c r="AL6742" s="28"/>
    </row>
    <row r="6743" spans="15:38" x14ac:dyDescent="0.25">
      <c r="O6743" s="25"/>
      <c r="P6743" s="25"/>
      <c r="AK6743" s="27"/>
      <c r="AL6743" s="28"/>
    </row>
    <row r="6744" spans="15:38" x14ac:dyDescent="0.25">
      <c r="O6744" s="25"/>
      <c r="P6744" s="25"/>
      <c r="AK6744" s="27"/>
      <c r="AL6744" s="28"/>
    </row>
    <row r="6745" spans="15:38" x14ac:dyDescent="0.25">
      <c r="O6745" s="25"/>
      <c r="P6745" s="25"/>
      <c r="AK6745" s="27"/>
      <c r="AL6745" s="28"/>
    </row>
    <row r="6746" spans="15:38" x14ac:dyDescent="0.25">
      <c r="O6746" s="25"/>
      <c r="P6746" s="25"/>
      <c r="AK6746" s="27"/>
      <c r="AL6746" s="28"/>
    </row>
    <row r="6747" spans="15:38" x14ac:dyDescent="0.25">
      <c r="O6747" s="25"/>
      <c r="P6747" s="25"/>
      <c r="AK6747" s="27"/>
      <c r="AL6747" s="28"/>
    </row>
    <row r="6748" spans="15:38" x14ac:dyDescent="0.25">
      <c r="O6748" s="25"/>
      <c r="P6748" s="25"/>
      <c r="AK6748" s="27"/>
      <c r="AL6748" s="28"/>
    </row>
    <row r="6749" spans="15:38" x14ac:dyDescent="0.25">
      <c r="O6749" s="25"/>
      <c r="P6749" s="25"/>
      <c r="AK6749" s="27"/>
      <c r="AL6749" s="28"/>
    </row>
    <row r="6750" spans="15:38" x14ac:dyDescent="0.25">
      <c r="O6750" s="25"/>
      <c r="P6750" s="25"/>
      <c r="AK6750" s="27"/>
      <c r="AL6750" s="28"/>
    </row>
    <row r="6751" spans="15:38" x14ac:dyDescent="0.25">
      <c r="O6751" s="25"/>
      <c r="P6751" s="25"/>
      <c r="AK6751" s="27"/>
      <c r="AL6751" s="28"/>
    </row>
    <row r="6752" spans="15:38" x14ac:dyDescent="0.25">
      <c r="O6752" s="25"/>
      <c r="P6752" s="25"/>
      <c r="AK6752" s="27"/>
      <c r="AL6752" s="28"/>
    </row>
    <row r="6753" spans="15:38" x14ac:dyDescent="0.25">
      <c r="O6753" s="25"/>
      <c r="P6753" s="25"/>
      <c r="AK6753" s="27"/>
      <c r="AL6753" s="28"/>
    </row>
    <row r="6754" spans="15:38" x14ac:dyDescent="0.25">
      <c r="O6754" s="25"/>
      <c r="P6754" s="25"/>
      <c r="AK6754" s="27"/>
      <c r="AL6754" s="28"/>
    </row>
    <row r="6755" spans="15:38" x14ac:dyDescent="0.25">
      <c r="O6755" s="25"/>
      <c r="P6755" s="25"/>
      <c r="AK6755" s="27"/>
      <c r="AL6755" s="28"/>
    </row>
    <row r="6756" spans="15:38" x14ac:dyDescent="0.25">
      <c r="O6756" s="25"/>
      <c r="P6756" s="25"/>
      <c r="AK6756" s="27"/>
      <c r="AL6756" s="28"/>
    </row>
    <row r="6757" spans="15:38" x14ac:dyDescent="0.25">
      <c r="O6757" s="25"/>
      <c r="P6757" s="25"/>
      <c r="AK6757" s="27"/>
      <c r="AL6757" s="28"/>
    </row>
    <row r="6758" spans="15:38" x14ac:dyDescent="0.25">
      <c r="O6758" s="25"/>
      <c r="P6758" s="25"/>
      <c r="AK6758" s="27"/>
      <c r="AL6758" s="28"/>
    </row>
    <row r="6759" spans="15:38" x14ac:dyDescent="0.25">
      <c r="O6759" s="25"/>
      <c r="P6759" s="25"/>
      <c r="AK6759" s="27"/>
      <c r="AL6759" s="28"/>
    </row>
    <row r="6760" spans="15:38" x14ac:dyDescent="0.25">
      <c r="O6760" s="25"/>
      <c r="P6760" s="25"/>
      <c r="AK6760" s="27"/>
      <c r="AL6760" s="28"/>
    </row>
    <row r="6761" spans="15:38" x14ac:dyDescent="0.25">
      <c r="O6761" s="25"/>
      <c r="P6761" s="25"/>
      <c r="AK6761" s="27"/>
      <c r="AL6761" s="28"/>
    </row>
    <row r="6762" spans="15:38" x14ac:dyDescent="0.25">
      <c r="O6762" s="25"/>
      <c r="P6762" s="25"/>
      <c r="AK6762" s="27"/>
      <c r="AL6762" s="28"/>
    </row>
    <row r="6763" spans="15:38" x14ac:dyDescent="0.25">
      <c r="O6763" s="25"/>
      <c r="P6763" s="25"/>
      <c r="AK6763" s="27"/>
      <c r="AL6763" s="28"/>
    </row>
    <row r="6764" spans="15:38" x14ac:dyDescent="0.25">
      <c r="O6764" s="25"/>
      <c r="P6764" s="25"/>
      <c r="AK6764" s="27"/>
      <c r="AL6764" s="28"/>
    </row>
    <row r="6765" spans="15:38" x14ac:dyDescent="0.25">
      <c r="O6765" s="25"/>
      <c r="P6765" s="25"/>
      <c r="AK6765" s="27"/>
      <c r="AL6765" s="28"/>
    </row>
    <row r="6766" spans="15:38" x14ac:dyDescent="0.25">
      <c r="O6766" s="25"/>
      <c r="P6766" s="25"/>
      <c r="AK6766" s="27"/>
      <c r="AL6766" s="28"/>
    </row>
    <row r="6767" spans="15:38" x14ac:dyDescent="0.25">
      <c r="O6767" s="25"/>
      <c r="P6767" s="25"/>
      <c r="AK6767" s="27"/>
      <c r="AL6767" s="28"/>
    </row>
    <row r="6768" spans="15:38" x14ac:dyDescent="0.25">
      <c r="O6768" s="25"/>
      <c r="P6768" s="25"/>
      <c r="AK6768" s="27"/>
      <c r="AL6768" s="28"/>
    </row>
    <row r="6769" spans="15:38" x14ac:dyDescent="0.25">
      <c r="O6769" s="25"/>
      <c r="P6769" s="25"/>
      <c r="AK6769" s="27"/>
      <c r="AL6769" s="28"/>
    </row>
    <row r="6770" spans="15:38" x14ac:dyDescent="0.25">
      <c r="O6770" s="25"/>
      <c r="P6770" s="25"/>
      <c r="AK6770" s="27"/>
      <c r="AL6770" s="28"/>
    </row>
    <row r="6771" spans="15:38" x14ac:dyDescent="0.25">
      <c r="O6771" s="25"/>
      <c r="P6771" s="25"/>
      <c r="AK6771" s="27"/>
      <c r="AL6771" s="28"/>
    </row>
    <row r="6772" spans="15:38" x14ac:dyDescent="0.25">
      <c r="O6772" s="25"/>
      <c r="P6772" s="25"/>
      <c r="AK6772" s="27"/>
      <c r="AL6772" s="28"/>
    </row>
    <row r="6773" spans="15:38" x14ac:dyDescent="0.25">
      <c r="O6773" s="25"/>
      <c r="P6773" s="25"/>
      <c r="AK6773" s="27"/>
      <c r="AL6773" s="28"/>
    </row>
    <row r="6774" spans="15:38" x14ac:dyDescent="0.25">
      <c r="O6774" s="25"/>
      <c r="P6774" s="25"/>
      <c r="AK6774" s="27"/>
      <c r="AL6774" s="28"/>
    </row>
    <row r="6775" spans="15:38" x14ac:dyDescent="0.25">
      <c r="O6775" s="25"/>
      <c r="P6775" s="25"/>
      <c r="AK6775" s="27"/>
      <c r="AL6775" s="28"/>
    </row>
    <row r="6776" spans="15:38" x14ac:dyDescent="0.25">
      <c r="O6776" s="25"/>
      <c r="P6776" s="25"/>
      <c r="AK6776" s="27"/>
      <c r="AL6776" s="28"/>
    </row>
    <row r="6777" spans="15:38" x14ac:dyDescent="0.25">
      <c r="O6777" s="25"/>
      <c r="P6777" s="25"/>
      <c r="AK6777" s="27"/>
      <c r="AL6777" s="28"/>
    </row>
    <row r="6778" spans="15:38" x14ac:dyDescent="0.25">
      <c r="O6778" s="25"/>
      <c r="P6778" s="25"/>
      <c r="AK6778" s="27"/>
      <c r="AL6778" s="28"/>
    </row>
    <row r="6779" spans="15:38" x14ac:dyDescent="0.25">
      <c r="O6779" s="25"/>
      <c r="P6779" s="25"/>
      <c r="AK6779" s="27"/>
      <c r="AL6779" s="28"/>
    </row>
    <row r="6780" spans="15:38" x14ac:dyDescent="0.25">
      <c r="O6780" s="25"/>
      <c r="P6780" s="25"/>
      <c r="AK6780" s="27"/>
      <c r="AL6780" s="28"/>
    </row>
    <row r="6781" spans="15:38" x14ac:dyDescent="0.25">
      <c r="O6781" s="25"/>
      <c r="P6781" s="25"/>
      <c r="AK6781" s="27"/>
      <c r="AL6781" s="28"/>
    </row>
    <row r="6782" spans="15:38" x14ac:dyDescent="0.25">
      <c r="O6782" s="25"/>
      <c r="P6782" s="25"/>
      <c r="AK6782" s="27"/>
      <c r="AL6782" s="28"/>
    </row>
    <row r="6783" spans="15:38" x14ac:dyDescent="0.25">
      <c r="O6783" s="25"/>
      <c r="P6783" s="25"/>
      <c r="AK6783" s="27"/>
      <c r="AL6783" s="28"/>
    </row>
    <row r="6784" spans="15:38" x14ac:dyDescent="0.25">
      <c r="O6784" s="25"/>
      <c r="P6784" s="25"/>
      <c r="AK6784" s="27"/>
      <c r="AL6784" s="28"/>
    </row>
    <row r="6785" spans="15:38" x14ac:dyDescent="0.25">
      <c r="O6785" s="25"/>
      <c r="P6785" s="25"/>
      <c r="AK6785" s="27"/>
      <c r="AL6785" s="28"/>
    </row>
    <row r="6786" spans="15:38" x14ac:dyDescent="0.25">
      <c r="O6786" s="25"/>
      <c r="P6786" s="25"/>
      <c r="AK6786" s="27"/>
      <c r="AL6786" s="28"/>
    </row>
    <row r="6787" spans="15:38" x14ac:dyDescent="0.25">
      <c r="O6787" s="25"/>
      <c r="P6787" s="25"/>
      <c r="AK6787" s="27"/>
      <c r="AL6787" s="28"/>
    </row>
    <row r="6788" spans="15:38" x14ac:dyDescent="0.25">
      <c r="O6788" s="25"/>
      <c r="P6788" s="25"/>
      <c r="AK6788" s="27"/>
      <c r="AL6788" s="28"/>
    </row>
    <row r="6789" spans="15:38" x14ac:dyDescent="0.25">
      <c r="O6789" s="25"/>
      <c r="P6789" s="25"/>
      <c r="AK6789" s="27"/>
      <c r="AL6789" s="28"/>
    </row>
    <row r="6790" spans="15:38" x14ac:dyDescent="0.25">
      <c r="O6790" s="25"/>
      <c r="P6790" s="25"/>
      <c r="AK6790" s="27"/>
      <c r="AL6790" s="28"/>
    </row>
    <row r="6791" spans="15:38" x14ac:dyDescent="0.25">
      <c r="O6791" s="25"/>
      <c r="P6791" s="25"/>
      <c r="AK6791" s="27"/>
      <c r="AL6791" s="28"/>
    </row>
    <row r="6792" spans="15:38" x14ac:dyDescent="0.25">
      <c r="O6792" s="25"/>
      <c r="P6792" s="25"/>
      <c r="AK6792" s="27"/>
      <c r="AL6792" s="28"/>
    </row>
    <row r="6793" spans="15:38" x14ac:dyDescent="0.25">
      <c r="O6793" s="25"/>
      <c r="P6793" s="25"/>
      <c r="AK6793" s="27"/>
      <c r="AL6793" s="28"/>
    </row>
    <row r="6794" spans="15:38" x14ac:dyDescent="0.25">
      <c r="O6794" s="25"/>
      <c r="P6794" s="25"/>
      <c r="AK6794" s="27"/>
      <c r="AL6794" s="28"/>
    </row>
    <row r="6795" spans="15:38" x14ac:dyDescent="0.25">
      <c r="O6795" s="25"/>
      <c r="P6795" s="25"/>
      <c r="AK6795" s="27"/>
      <c r="AL6795" s="28"/>
    </row>
    <row r="6796" spans="15:38" x14ac:dyDescent="0.25">
      <c r="O6796" s="25"/>
      <c r="P6796" s="25"/>
      <c r="AK6796" s="27"/>
      <c r="AL6796" s="28"/>
    </row>
    <row r="6797" spans="15:38" x14ac:dyDescent="0.25">
      <c r="O6797" s="25"/>
      <c r="P6797" s="25"/>
      <c r="AK6797" s="27"/>
      <c r="AL6797" s="28"/>
    </row>
    <row r="6798" spans="15:38" x14ac:dyDescent="0.25">
      <c r="O6798" s="25"/>
      <c r="P6798" s="25"/>
      <c r="AK6798" s="27"/>
      <c r="AL6798" s="28"/>
    </row>
    <row r="6799" spans="15:38" x14ac:dyDescent="0.25">
      <c r="O6799" s="25"/>
      <c r="P6799" s="25"/>
      <c r="AK6799" s="27"/>
      <c r="AL6799" s="28"/>
    </row>
    <row r="6800" spans="15:38" x14ac:dyDescent="0.25">
      <c r="O6800" s="25"/>
      <c r="P6800" s="25"/>
      <c r="AK6800" s="27"/>
      <c r="AL6800" s="28"/>
    </row>
    <row r="6801" spans="15:38" x14ac:dyDescent="0.25">
      <c r="O6801" s="25"/>
      <c r="P6801" s="25"/>
      <c r="AK6801" s="27"/>
      <c r="AL6801" s="28"/>
    </row>
    <row r="6802" spans="15:38" x14ac:dyDescent="0.25">
      <c r="O6802" s="25"/>
      <c r="P6802" s="25"/>
      <c r="AK6802" s="27"/>
      <c r="AL6802" s="28"/>
    </row>
    <row r="6803" spans="15:38" x14ac:dyDescent="0.25">
      <c r="O6803" s="25"/>
      <c r="P6803" s="25"/>
      <c r="AK6803" s="27"/>
      <c r="AL6803" s="28"/>
    </row>
    <row r="6804" spans="15:38" x14ac:dyDescent="0.25">
      <c r="O6804" s="25"/>
      <c r="P6804" s="25"/>
      <c r="AK6804" s="27"/>
      <c r="AL6804" s="28"/>
    </row>
    <row r="6805" spans="15:38" x14ac:dyDescent="0.25">
      <c r="O6805" s="25"/>
      <c r="P6805" s="25"/>
      <c r="AK6805" s="27"/>
      <c r="AL6805" s="28"/>
    </row>
    <row r="6806" spans="15:38" x14ac:dyDescent="0.25">
      <c r="O6806" s="25"/>
      <c r="P6806" s="25"/>
      <c r="AK6806" s="27"/>
      <c r="AL6806" s="28"/>
    </row>
    <row r="6807" spans="15:38" x14ac:dyDescent="0.25">
      <c r="O6807" s="25"/>
      <c r="P6807" s="25"/>
      <c r="AK6807" s="27"/>
      <c r="AL6807" s="28"/>
    </row>
    <row r="6808" spans="15:38" x14ac:dyDescent="0.25">
      <c r="O6808" s="25"/>
      <c r="P6808" s="25"/>
      <c r="AK6808" s="27"/>
      <c r="AL6808" s="28"/>
    </row>
    <row r="6809" spans="15:38" x14ac:dyDescent="0.25">
      <c r="O6809" s="25"/>
      <c r="P6809" s="25"/>
      <c r="AK6809" s="27"/>
      <c r="AL6809" s="28"/>
    </row>
    <row r="6810" spans="15:38" x14ac:dyDescent="0.25">
      <c r="O6810" s="25"/>
      <c r="P6810" s="25"/>
      <c r="AK6810" s="27"/>
      <c r="AL6810" s="28"/>
    </row>
    <row r="6811" spans="15:38" x14ac:dyDescent="0.25">
      <c r="O6811" s="25"/>
      <c r="P6811" s="25"/>
      <c r="AK6811" s="27"/>
      <c r="AL6811" s="28"/>
    </row>
    <row r="6812" spans="15:38" x14ac:dyDescent="0.25">
      <c r="O6812" s="25"/>
      <c r="P6812" s="25"/>
      <c r="AK6812" s="27"/>
      <c r="AL6812" s="28"/>
    </row>
    <row r="6813" spans="15:38" x14ac:dyDescent="0.25">
      <c r="O6813" s="25"/>
      <c r="P6813" s="25"/>
      <c r="AK6813" s="27"/>
      <c r="AL6813" s="28"/>
    </row>
    <row r="6814" spans="15:38" x14ac:dyDescent="0.25">
      <c r="O6814" s="25"/>
      <c r="P6814" s="25"/>
      <c r="AK6814" s="27"/>
      <c r="AL6814" s="28"/>
    </row>
    <row r="6815" spans="15:38" x14ac:dyDescent="0.25">
      <c r="O6815" s="25"/>
      <c r="P6815" s="25"/>
      <c r="AK6815" s="27"/>
      <c r="AL6815" s="28"/>
    </row>
    <row r="6816" spans="15:38" x14ac:dyDescent="0.25">
      <c r="O6816" s="25"/>
      <c r="P6816" s="25"/>
      <c r="AK6816" s="27"/>
      <c r="AL6816" s="28"/>
    </row>
    <row r="6817" spans="15:38" x14ac:dyDescent="0.25">
      <c r="O6817" s="25"/>
      <c r="P6817" s="25"/>
      <c r="AK6817" s="27"/>
      <c r="AL6817" s="28"/>
    </row>
    <row r="6818" spans="15:38" x14ac:dyDescent="0.25">
      <c r="O6818" s="25"/>
      <c r="P6818" s="25"/>
      <c r="AK6818" s="27"/>
      <c r="AL6818" s="28"/>
    </row>
    <row r="6819" spans="15:38" x14ac:dyDescent="0.25">
      <c r="O6819" s="25"/>
      <c r="P6819" s="25"/>
      <c r="AK6819" s="27"/>
      <c r="AL6819" s="28"/>
    </row>
    <row r="6820" spans="15:38" x14ac:dyDescent="0.25">
      <c r="O6820" s="25"/>
      <c r="P6820" s="25"/>
      <c r="AK6820" s="27"/>
      <c r="AL6820" s="28"/>
    </row>
    <row r="6821" spans="15:38" x14ac:dyDescent="0.25">
      <c r="O6821" s="25"/>
      <c r="P6821" s="25"/>
      <c r="AK6821" s="27"/>
      <c r="AL6821" s="28"/>
    </row>
    <row r="6822" spans="15:38" x14ac:dyDescent="0.25">
      <c r="O6822" s="25"/>
      <c r="P6822" s="25"/>
      <c r="AK6822" s="27"/>
      <c r="AL6822" s="28"/>
    </row>
    <row r="6823" spans="15:38" x14ac:dyDescent="0.25">
      <c r="O6823" s="25"/>
      <c r="P6823" s="25"/>
      <c r="AK6823" s="27"/>
      <c r="AL6823" s="28"/>
    </row>
    <row r="6824" spans="15:38" x14ac:dyDescent="0.25">
      <c r="O6824" s="25"/>
      <c r="P6824" s="25"/>
      <c r="AK6824" s="27"/>
      <c r="AL6824" s="28"/>
    </row>
    <row r="6825" spans="15:38" x14ac:dyDescent="0.25">
      <c r="O6825" s="25"/>
      <c r="P6825" s="25"/>
      <c r="AK6825" s="27"/>
      <c r="AL6825" s="28"/>
    </row>
    <row r="6826" spans="15:38" x14ac:dyDescent="0.25">
      <c r="O6826" s="25"/>
      <c r="P6826" s="25"/>
      <c r="AK6826" s="27"/>
      <c r="AL6826" s="28"/>
    </row>
    <row r="6827" spans="15:38" x14ac:dyDescent="0.25">
      <c r="O6827" s="25"/>
      <c r="P6827" s="25"/>
      <c r="AK6827" s="27"/>
      <c r="AL6827" s="28"/>
    </row>
    <row r="6828" spans="15:38" x14ac:dyDescent="0.25">
      <c r="O6828" s="25"/>
      <c r="P6828" s="25"/>
      <c r="AK6828" s="27"/>
      <c r="AL6828" s="28"/>
    </row>
    <row r="6829" spans="15:38" x14ac:dyDescent="0.25">
      <c r="O6829" s="25"/>
      <c r="P6829" s="25"/>
      <c r="AK6829" s="27"/>
      <c r="AL6829" s="28"/>
    </row>
    <row r="6830" spans="15:38" x14ac:dyDescent="0.25">
      <c r="O6830" s="25"/>
      <c r="P6830" s="25"/>
      <c r="AK6830" s="27"/>
      <c r="AL6830" s="28"/>
    </row>
    <row r="6831" spans="15:38" x14ac:dyDescent="0.25">
      <c r="O6831" s="25"/>
      <c r="P6831" s="25"/>
      <c r="AK6831" s="27"/>
      <c r="AL6831" s="28"/>
    </row>
    <row r="6832" spans="15:38" x14ac:dyDescent="0.25">
      <c r="O6832" s="25"/>
      <c r="P6832" s="25"/>
      <c r="AK6832" s="27"/>
      <c r="AL6832" s="28"/>
    </row>
    <row r="6833" spans="15:38" x14ac:dyDescent="0.25">
      <c r="O6833" s="25"/>
      <c r="P6833" s="25"/>
      <c r="AK6833" s="27"/>
      <c r="AL6833" s="28"/>
    </row>
    <row r="6834" spans="15:38" x14ac:dyDescent="0.25">
      <c r="O6834" s="25"/>
      <c r="P6834" s="25"/>
      <c r="AK6834" s="27"/>
      <c r="AL6834" s="28"/>
    </row>
    <row r="6835" spans="15:38" x14ac:dyDescent="0.25">
      <c r="O6835" s="25"/>
      <c r="P6835" s="25"/>
      <c r="AK6835" s="27"/>
      <c r="AL6835" s="28"/>
    </row>
    <row r="6836" spans="15:38" x14ac:dyDescent="0.25">
      <c r="O6836" s="25"/>
      <c r="P6836" s="25"/>
      <c r="AK6836" s="27"/>
      <c r="AL6836" s="28"/>
    </row>
    <row r="6837" spans="15:38" x14ac:dyDescent="0.25">
      <c r="O6837" s="25"/>
      <c r="P6837" s="25"/>
      <c r="AK6837" s="27"/>
      <c r="AL6837" s="28"/>
    </row>
    <row r="6838" spans="15:38" x14ac:dyDescent="0.25">
      <c r="O6838" s="25"/>
      <c r="P6838" s="25"/>
      <c r="AK6838" s="27"/>
      <c r="AL6838" s="28"/>
    </row>
    <row r="6839" spans="15:38" x14ac:dyDescent="0.25">
      <c r="O6839" s="25"/>
      <c r="P6839" s="25"/>
      <c r="AK6839" s="27"/>
      <c r="AL6839" s="28"/>
    </row>
    <row r="6840" spans="15:38" x14ac:dyDescent="0.25">
      <c r="O6840" s="25"/>
      <c r="P6840" s="25"/>
      <c r="AK6840" s="27"/>
      <c r="AL6840" s="28"/>
    </row>
    <row r="6841" spans="15:38" x14ac:dyDescent="0.25">
      <c r="O6841" s="25"/>
      <c r="P6841" s="25"/>
      <c r="AK6841" s="27"/>
      <c r="AL6841" s="28"/>
    </row>
    <row r="6842" spans="15:38" x14ac:dyDescent="0.25">
      <c r="O6842" s="25"/>
      <c r="P6842" s="25"/>
      <c r="AK6842" s="27"/>
      <c r="AL6842" s="28"/>
    </row>
    <row r="6843" spans="15:38" x14ac:dyDescent="0.25">
      <c r="O6843" s="25"/>
      <c r="P6843" s="25"/>
      <c r="AK6843" s="27"/>
      <c r="AL6843" s="28"/>
    </row>
    <row r="6844" spans="15:38" x14ac:dyDescent="0.25">
      <c r="O6844" s="25"/>
      <c r="P6844" s="25"/>
      <c r="AK6844" s="27"/>
      <c r="AL6844" s="28"/>
    </row>
    <row r="6845" spans="15:38" x14ac:dyDescent="0.25">
      <c r="O6845" s="25"/>
      <c r="P6845" s="25"/>
      <c r="AK6845" s="27"/>
      <c r="AL6845" s="28"/>
    </row>
    <row r="6846" spans="15:38" x14ac:dyDescent="0.25">
      <c r="O6846" s="25"/>
      <c r="P6846" s="25"/>
      <c r="AK6846" s="27"/>
      <c r="AL6846" s="28"/>
    </row>
    <row r="6847" spans="15:38" x14ac:dyDescent="0.25">
      <c r="O6847" s="25"/>
      <c r="P6847" s="25"/>
      <c r="AK6847" s="27"/>
      <c r="AL6847" s="28"/>
    </row>
    <row r="6848" spans="15:38" x14ac:dyDescent="0.25">
      <c r="O6848" s="25"/>
      <c r="P6848" s="25"/>
      <c r="AK6848" s="27"/>
      <c r="AL6848" s="28"/>
    </row>
    <row r="6849" spans="15:38" x14ac:dyDescent="0.25">
      <c r="O6849" s="25"/>
      <c r="P6849" s="25"/>
      <c r="AK6849" s="27"/>
      <c r="AL6849" s="28"/>
    </row>
    <row r="6850" spans="15:38" x14ac:dyDescent="0.25">
      <c r="O6850" s="25"/>
      <c r="P6850" s="25"/>
      <c r="AK6850" s="27"/>
      <c r="AL6850" s="28"/>
    </row>
    <row r="6851" spans="15:38" x14ac:dyDescent="0.25">
      <c r="O6851" s="25"/>
      <c r="P6851" s="25"/>
      <c r="AK6851" s="27"/>
      <c r="AL6851" s="28"/>
    </row>
    <row r="6852" spans="15:38" x14ac:dyDescent="0.25">
      <c r="O6852" s="25"/>
      <c r="P6852" s="25"/>
      <c r="AK6852" s="27"/>
      <c r="AL6852" s="28"/>
    </row>
    <row r="6853" spans="15:38" x14ac:dyDescent="0.25">
      <c r="O6853" s="25"/>
      <c r="P6853" s="25"/>
      <c r="AK6853" s="27"/>
      <c r="AL6853" s="28"/>
    </row>
    <row r="6854" spans="15:38" x14ac:dyDescent="0.25">
      <c r="O6854" s="25"/>
      <c r="P6854" s="25"/>
      <c r="AK6854" s="27"/>
      <c r="AL6854" s="28"/>
    </row>
    <row r="6855" spans="15:38" x14ac:dyDescent="0.25">
      <c r="O6855" s="25"/>
      <c r="P6855" s="25"/>
      <c r="AK6855" s="27"/>
      <c r="AL6855" s="28"/>
    </row>
    <row r="6856" spans="15:38" x14ac:dyDescent="0.25">
      <c r="O6856" s="25"/>
      <c r="P6856" s="25"/>
      <c r="AK6856" s="27"/>
      <c r="AL6856" s="28"/>
    </row>
    <row r="6857" spans="15:38" x14ac:dyDescent="0.25">
      <c r="O6857" s="25"/>
      <c r="P6857" s="25"/>
      <c r="AK6857" s="27"/>
      <c r="AL6857" s="28"/>
    </row>
    <row r="6858" spans="15:38" x14ac:dyDescent="0.25">
      <c r="O6858" s="25"/>
      <c r="P6858" s="25"/>
      <c r="AK6858" s="27"/>
      <c r="AL6858" s="28"/>
    </row>
    <row r="6859" spans="15:38" x14ac:dyDescent="0.25">
      <c r="O6859" s="25"/>
      <c r="P6859" s="25"/>
      <c r="AK6859" s="27"/>
      <c r="AL6859" s="28"/>
    </row>
    <row r="6860" spans="15:38" x14ac:dyDescent="0.25">
      <c r="O6860" s="25"/>
      <c r="P6860" s="25"/>
      <c r="AK6860" s="27"/>
      <c r="AL6860" s="28"/>
    </row>
    <row r="6861" spans="15:38" x14ac:dyDescent="0.25">
      <c r="O6861" s="25"/>
      <c r="P6861" s="25"/>
      <c r="AK6861" s="27"/>
      <c r="AL6861" s="28"/>
    </row>
    <row r="6862" spans="15:38" x14ac:dyDescent="0.25">
      <c r="O6862" s="25"/>
      <c r="P6862" s="25"/>
      <c r="AK6862" s="27"/>
      <c r="AL6862" s="28"/>
    </row>
    <row r="6863" spans="15:38" x14ac:dyDescent="0.25">
      <c r="O6863" s="25"/>
      <c r="P6863" s="25"/>
      <c r="AK6863" s="27"/>
      <c r="AL6863" s="28"/>
    </row>
    <row r="6864" spans="15:38" x14ac:dyDescent="0.25">
      <c r="O6864" s="25"/>
      <c r="P6864" s="25"/>
      <c r="AK6864" s="27"/>
      <c r="AL6864" s="28"/>
    </row>
    <row r="6865" spans="15:38" x14ac:dyDescent="0.25">
      <c r="O6865" s="25"/>
      <c r="P6865" s="25"/>
      <c r="AK6865" s="27"/>
      <c r="AL6865" s="28"/>
    </row>
    <row r="6866" spans="15:38" x14ac:dyDescent="0.25">
      <c r="O6866" s="25"/>
      <c r="P6866" s="25"/>
      <c r="AK6866" s="27"/>
      <c r="AL6866" s="28"/>
    </row>
    <row r="6867" spans="15:38" x14ac:dyDescent="0.25">
      <c r="O6867" s="25"/>
      <c r="P6867" s="25"/>
      <c r="AK6867" s="27"/>
      <c r="AL6867" s="28"/>
    </row>
    <row r="6868" spans="15:38" x14ac:dyDescent="0.25">
      <c r="O6868" s="25"/>
      <c r="P6868" s="25"/>
      <c r="AK6868" s="27"/>
      <c r="AL6868" s="28"/>
    </row>
    <row r="6869" spans="15:38" x14ac:dyDescent="0.25">
      <c r="O6869" s="25"/>
      <c r="P6869" s="25"/>
      <c r="AK6869" s="27"/>
      <c r="AL6869" s="28"/>
    </row>
    <row r="6870" spans="15:38" x14ac:dyDescent="0.25">
      <c r="O6870" s="25"/>
      <c r="P6870" s="25"/>
      <c r="AK6870" s="27"/>
      <c r="AL6870" s="28"/>
    </row>
    <row r="6871" spans="15:38" x14ac:dyDescent="0.25">
      <c r="O6871" s="25"/>
      <c r="P6871" s="25"/>
      <c r="AK6871" s="27"/>
      <c r="AL6871" s="28"/>
    </row>
    <row r="6872" spans="15:38" x14ac:dyDescent="0.25">
      <c r="O6872" s="25"/>
      <c r="P6872" s="25"/>
      <c r="AK6872" s="27"/>
      <c r="AL6872" s="28"/>
    </row>
    <row r="6873" spans="15:38" x14ac:dyDescent="0.25">
      <c r="O6873" s="25"/>
      <c r="P6873" s="25"/>
      <c r="AK6873" s="27"/>
      <c r="AL6873" s="28"/>
    </row>
    <row r="6874" spans="15:38" x14ac:dyDescent="0.25">
      <c r="O6874" s="25"/>
      <c r="P6874" s="25"/>
      <c r="AK6874" s="27"/>
      <c r="AL6874" s="28"/>
    </row>
    <row r="6875" spans="15:38" x14ac:dyDescent="0.25">
      <c r="O6875" s="25"/>
      <c r="P6875" s="25"/>
      <c r="AK6875" s="27"/>
      <c r="AL6875" s="28"/>
    </row>
    <row r="6876" spans="15:38" x14ac:dyDescent="0.25">
      <c r="O6876" s="25"/>
      <c r="P6876" s="25"/>
      <c r="AK6876" s="27"/>
      <c r="AL6876" s="28"/>
    </row>
    <row r="6877" spans="15:38" x14ac:dyDescent="0.25">
      <c r="O6877" s="25"/>
      <c r="P6877" s="25"/>
      <c r="AK6877" s="27"/>
      <c r="AL6877" s="28"/>
    </row>
    <row r="6878" spans="15:38" x14ac:dyDescent="0.25">
      <c r="O6878" s="25"/>
      <c r="P6878" s="25"/>
      <c r="AK6878" s="27"/>
      <c r="AL6878" s="28"/>
    </row>
    <row r="6879" spans="15:38" x14ac:dyDescent="0.25">
      <c r="O6879" s="25"/>
      <c r="P6879" s="25"/>
      <c r="AK6879" s="27"/>
      <c r="AL6879" s="28"/>
    </row>
    <row r="6880" spans="15:38" x14ac:dyDescent="0.25">
      <c r="O6880" s="25"/>
      <c r="P6880" s="25"/>
      <c r="AK6880" s="27"/>
      <c r="AL6880" s="28"/>
    </row>
    <row r="6881" spans="15:38" x14ac:dyDescent="0.25">
      <c r="O6881" s="25"/>
      <c r="P6881" s="25"/>
      <c r="AK6881" s="27"/>
      <c r="AL6881" s="28"/>
    </row>
    <row r="6882" spans="15:38" x14ac:dyDescent="0.25">
      <c r="O6882" s="25"/>
      <c r="P6882" s="25"/>
      <c r="AK6882" s="27"/>
      <c r="AL6882" s="28"/>
    </row>
    <row r="6883" spans="15:38" x14ac:dyDescent="0.25">
      <c r="O6883" s="25"/>
      <c r="P6883" s="25"/>
      <c r="AK6883" s="27"/>
      <c r="AL6883" s="28"/>
    </row>
    <row r="6884" spans="15:38" x14ac:dyDescent="0.25">
      <c r="O6884" s="25"/>
      <c r="P6884" s="25"/>
      <c r="AK6884" s="27"/>
      <c r="AL6884" s="28"/>
    </row>
    <row r="6885" spans="15:38" x14ac:dyDescent="0.25">
      <c r="O6885" s="25"/>
      <c r="P6885" s="25"/>
      <c r="AK6885" s="27"/>
      <c r="AL6885" s="28"/>
    </row>
    <row r="6886" spans="15:38" x14ac:dyDescent="0.25">
      <c r="O6886" s="25"/>
      <c r="P6886" s="25"/>
      <c r="AK6886" s="27"/>
      <c r="AL6886" s="28"/>
    </row>
    <row r="6887" spans="15:38" x14ac:dyDescent="0.25">
      <c r="O6887" s="25"/>
      <c r="P6887" s="25"/>
      <c r="AK6887" s="27"/>
      <c r="AL6887" s="28"/>
    </row>
    <row r="6888" spans="15:38" x14ac:dyDescent="0.25">
      <c r="O6888" s="25"/>
      <c r="P6888" s="25"/>
      <c r="AK6888" s="27"/>
      <c r="AL6888" s="28"/>
    </row>
    <row r="6889" spans="15:38" x14ac:dyDescent="0.25">
      <c r="O6889" s="25"/>
      <c r="P6889" s="25"/>
      <c r="AK6889" s="27"/>
      <c r="AL6889" s="28"/>
    </row>
    <row r="6890" spans="15:38" x14ac:dyDescent="0.25">
      <c r="O6890" s="25"/>
      <c r="P6890" s="25"/>
      <c r="AK6890" s="27"/>
      <c r="AL6890" s="28"/>
    </row>
    <row r="6891" spans="15:38" x14ac:dyDescent="0.25">
      <c r="O6891" s="25"/>
      <c r="P6891" s="25"/>
      <c r="AK6891" s="27"/>
      <c r="AL6891" s="28"/>
    </row>
    <row r="6892" spans="15:38" x14ac:dyDescent="0.25">
      <c r="O6892" s="25"/>
      <c r="P6892" s="25"/>
      <c r="AK6892" s="27"/>
      <c r="AL6892" s="28"/>
    </row>
    <row r="6893" spans="15:38" x14ac:dyDescent="0.25">
      <c r="O6893" s="25"/>
      <c r="P6893" s="25"/>
      <c r="AK6893" s="27"/>
      <c r="AL6893" s="28"/>
    </row>
    <row r="6894" spans="15:38" x14ac:dyDescent="0.25">
      <c r="O6894" s="25"/>
      <c r="P6894" s="25"/>
      <c r="AK6894" s="27"/>
      <c r="AL6894" s="28"/>
    </row>
    <row r="6895" spans="15:38" x14ac:dyDescent="0.25">
      <c r="O6895" s="25"/>
      <c r="P6895" s="25"/>
      <c r="AK6895" s="27"/>
      <c r="AL6895" s="28"/>
    </row>
    <row r="6896" spans="15:38" x14ac:dyDescent="0.25">
      <c r="O6896" s="25"/>
      <c r="P6896" s="25"/>
      <c r="AK6896" s="27"/>
      <c r="AL6896" s="28"/>
    </row>
    <row r="6897" spans="15:38" x14ac:dyDescent="0.25">
      <c r="O6897" s="25"/>
      <c r="P6897" s="25"/>
      <c r="AK6897" s="27"/>
      <c r="AL6897" s="28"/>
    </row>
    <row r="6898" spans="15:38" x14ac:dyDescent="0.25">
      <c r="O6898" s="25"/>
      <c r="P6898" s="25"/>
      <c r="AK6898" s="27"/>
      <c r="AL6898" s="28"/>
    </row>
    <row r="6899" spans="15:38" x14ac:dyDescent="0.25">
      <c r="O6899" s="25"/>
      <c r="P6899" s="25"/>
      <c r="AK6899" s="27"/>
      <c r="AL6899" s="28"/>
    </row>
    <row r="6900" spans="15:38" x14ac:dyDescent="0.25">
      <c r="O6900" s="25"/>
      <c r="P6900" s="25"/>
      <c r="AK6900" s="27"/>
      <c r="AL6900" s="28"/>
    </row>
    <row r="6901" spans="15:38" x14ac:dyDescent="0.25">
      <c r="O6901" s="25"/>
      <c r="P6901" s="25"/>
      <c r="AK6901" s="27"/>
      <c r="AL6901" s="28"/>
    </row>
    <row r="6902" spans="15:38" x14ac:dyDescent="0.25">
      <c r="O6902" s="25"/>
      <c r="P6902" s="25"/>
      <c r="AK6902" s="27"/>
      <c r="AL6902" s="28"/>
    </row>
    <row r="6903" spans="15:38" x14ac:dyDescent="0.25">
      <c r="O6903" s="25"/>
      <c r="P6903" s="25"/>
      <c r="AK6903" s="27"/>
      <c r="AL6903" s="28"/>
    </row>
    <row r="6904" spans="15:38" x14ac:dyDescent="0.25">
      <c r="O6904" s="25"/>
      <c r="P6904" s="25"/>
      <c r="AK6904" s="27"/>
      <c r="AL6904" s="28"/>
    </row>
    <row r="6905" spans="15:38" x14ac:dyDescent="0.25">
      <c r="O6905" s="25"/>
      <c r="P6905" s="25"/>
      <c r="AK6905" s="27"/>
      <c r="AL6905" s="28"/>
    </row>
    <row r="6906" spans="15:38" x14ac:dyDescent="0.25">
      <c r="O6906" s="25"/>
      <c r="P6906" s="25"/>
      <c r="AK6906" s="27"/>
      <c r="AL6906" s="28"/>
    </row>
    <row r="6907" spans="15:38" x14ac:dyDescent="0.25">
      <c r="O6907" s="25"/>
      <c r="P6907" s="25"/>
      <c r="AK6907" s="27"/>
      <c r="AL6907" s="28"/>
    </row>
    <row r="6908" spans="15:38" x14ac:dyDescent="0.25">
      <c r="O6908" s="25"/>
      <c r="P6908" s="25"/>
      <c r="AK6908" s="27"/>
      <c r="AL6908" s="28"/>
    </row>
    <row r="6909" spans="15:38" x14ac:dyDescent="0.25">
      <c r="O6909" s="25"/>
      <c r="P6909" s="25"/>
      <c r="AK6909" s="27"/>
      <c r="AL6909" s="28"/>
    </row>
    <row r="6910" spans="15:38" x14ac:dyDescent="0.25">
      <c r="O6910" s="25"/>
      <c r="P6910" s="25"/>
      <c r="AK6910" s="27"/>
      <c r="AL6910" s="28"/>
    </row>
    <row r="6911" spans="15:38" x14ac:dyDescent="0.25">
      <c r="O6911" s="25"/>
      <c r="P6911" s="25"/>
      <c r="AK6911" s="27"/>
      <c r="AL6911" s="28"/>
    </row>
    <row r="6912" spans="15:38" x14ac:dyDescent="0.25">
      <c r="O6912" s="25"/>
      <c r="P6912" s="25"/>
      <c r="AK6912" s="27"/>
      <c r="AL6912" s="28"/>
    </row>
    <row r="6913" spans="15:38" x14ac:dyDescent="0.25">
      <c r="O6913" s="25"/>
      <c r="P6913" s="25"/>
      <c r="AK6913" s="27"/>
      <c r="AL6913" s="28"/>
    </row>
    <row r="6914" spans="15:38" x14ac:dyDescent="0.25">
      <c r="O6914" s="25"/>
      <c r="P6914" s="25"/>
      <c r="AK6914" s="27"/>
      <c r="AL6914" s="28"/>
    </row>
    <row r="6915" spans="15:38" x14ac:dyDescent="0.25">
      <c r="O6915" s="25"/>
      <c r="P6915" s="25"/>
      <c r="AK6915" s="27"/>
      <c r="AL6915" s="28"/>
    </row>
    <row r="6916" spans="15:38" x14ac:dyDescent="0.25">
      <c r="O6916" s="25"/>
      <c r="P6916" s="25"/>
      <c r="AK6916" s="27"/>
      <c r="AL6916" s="28"/>
    </row>
    <row r="6917" spans="15:38" x14ac:dyDescent="0.25">
      <c r="O6917" s="25"/>
      <c r="P6917" s="25"/>
      <c r="AK6917" s="27"/>
      <c r="AL6917" s="28"/>
    </row>
    <row r="6918" spans="15:38" x14ac:dyDescent="0.25">
      <c r="O6918" s="25"/>
      <c r="P6918" s="25"/>
      <c r="AK6918" s="27"/>
      <c r="AL6918" s="28"/>
    </row>
    <row r="6919" spans="15:38" x14ac:dyDescent="0.25">
      <c r="O6919" s="25"/>
      <c r="P6919" s="25"/>
      <c r="AK6919" s="27"/>
      <c r="AL6919" s="28"/>
    </row>
    <row r="6920" spans="15:38" x14ac:dyDescent="0.25">
      <c r="O6920" s="25"/>
      <c r="P6920" s="25"/>
      <c r="AK6920" s="27"/>
      <c r="AL6920" s="28"/>
    </row>
    <row r="6921" spans="15:38" x14ac:dyDescent="0.25">
      <c r="O6921" s="25"/>
      <c r="P6921" s="25"/>
      <c r="AK6921" s="27"/>
      <c r="AL6921" s="28"/>
    </row>
    <row r="6922" spans="15:38" x14ac:dyDescent="0.25">
      <c r="O6922" s="25"/>
      <c r="P6922" s="25"/>
      <c r="AK6922" s="27"/>
      <c r="AL6922" s="28"/>
    </row>
    <row r="6923" spans="15:38" x14ac:dyDescent="0.25">
      <c r="O6923" s="25"/>
      <c r="P6923" s="25"/>
      <c r="AK6923" s="27"/>
      <c r="AL6923" s="28"/>
    </row>
    <row r="6924" spans="15:38" x14ac:dyDescent="0.25">
      <c r="O6924" s="25"/>
      <c r="P6924" s="25"/>
      <c r="AK6924" s="27"/>
      <c r="AL6924" s="28"/>
    </row>
    <row r="6925" spans="15:38" x14ac:dyDescent="0.25">
      <c r="O6925" s="25"/>
      <c r="P6925" s="25"/>
      <c r="AK6925" s="27"/>
      <c r="AL6925" s="28"/>
    </row>
    <row r="6926" spans="15:38" x14ac:dyDescent="0.25">
      <c r="O6926" s="25"/>
      <c r="P6926" s="25"/>
      <c r="AK6926" s="27"/>
      <c r="AL6926" s="28"/>
    </row>
    <row r="6927" spans="15:38" x14ac:dyDescent="0.25">
      <c r="O6927" s="25"/>
      <c r="P6927" s="25"/>
      <c r="AK6927" s="27"/>
      <c r="AL6927" s="28"/>
    </row>
    <row r="6928" spans="15:38" x14ac:dyDescent="0.25">
      <c r="O6928" s="25"/>
      <c r="P6928" s="25"/>
      <c r="AK6928" s="27"/>
      <c r="AL6928" s="28"/>
    </row>
    <row r="6929" spans="15:38" x14ac:dyDescent="0.25">
      <c r="O6929" s="25"/>
      <c r="P6929" s="25"/>
      <c r="AK6929" s="27"/>
      <c r="AL6929" s="28"/>
    </row>
    <row r="6930" spans="15:38" x14ac:dyDescent="0.25">
      <c r="O6930" s="25"/>
      <c r="P6930" s="25"/>
      <c r="AK6930" s="27"/>
      <c r="AL6930" s="28"/>
    </row>
    <row r="6931" spans="15:38" x14ac:dyDescent="0.25">
      <c r="O6931" s="25"/>
      <c r="P6931" s="25"/>
      <c r="AK6931" s="27"/>
      <c r="AL6931" s="28"/>
    </row>
    <row r="6932" spans="15:38" x14ac:dyDescent="0.25">
      <c r="O6932" s="25"/>
      <c r="P6932" s="25"/>
      <c r="AK6932" s="27"/>
      <c r="AL6932" s="28"/>
    </row>
    <row r="6933" spans="15:38" x14ac:dyDescent="0.25">
      <c r="O6933" s="25"/>
      <c r="P6933" s="25"/>
      <c r="AK6933" s="27"/>
      <c r="AL6933" s="28"/>
    </row>
    <row r="6934" spans="15:38" x14ac:dyDescent="0.25">
      <c r="O6934" s="25"/>
      <c r="P6934" s="25"/>
      <c r="AK6934" s="27"/>
      <c r="AL6934" s="28"/>
    </row>
    <row r="6935" spans="15:38" x14ac:dyDescent="0.25">
      <c r="O6935" s="25"/>
      <c r="P6935" s="25"/>
      <c r="AK6935" s="27"/>
      <c r="AL6935" s="28"/>
    </row>
    <row r="6936" spans="15:38" x14ac:dyDescent="0.25">
      <c r="O6936" s="25"/>
      <c r="P6936" s="25"/>
      <c r="AK6936" s="27"/>
      <c r="AL6936" s="28"/>
    </row>
    <row r="6937" spans="15:38" x14ac:dyDescent="0.25">
      <c r="O6937" s="25"/>
      <c r="P6937" s="25"/>
      <c r="AK6937" s="27"/>
      <c r="AL6937" s="28"/>
    </row>
    <row r="6938" spans="15:38" x14ac:dyDescent="0.25">
      <c r="O6938" s="25"/>
      <c r="P6938" s="25"/>
      <c r="AK6938" s="27"/>
      <c r="AL6938" s="28"/>
    </row>
    <row r="6939" spans="15:38" x14ac:dyDescent="0.25">
      <c r="O6939" s="25"/>
      <c r="P6939" s="25"/>
      <c r="AK6939" s="27"/>
      <c r="AL6939" s="28"/>
    </row>
    <row r="6940" spans="15:38" x14ac:dyDescent="0.25">
      <c r="O6940" s="25"/>
      <c r="P6940" s="25"/>
      <c r="AK6940" s="27"/>
      <c r="AL6940" s="28"/>
    </row>
    <row r="6941" spans="15:38" x14ac:dyDescent="0.25">
      <c r="O6941" s="25"/>
      <c r="P6941" s="25"/>
      <c r="AK6941" s="27"/>
      <c r="AL6941" s="28"/>
    </row>
    <row r="6942" spans="15:38" x14ac:dyDescent="0.25">
      <c r="O6942" s="25"/>
      <c r="P6942" s="25"/>
      <c r="AK6942" s="27"/>
      <c r="AL6942" s="28"/>
    </row>
    <row r="6943" spans="15:38" x14ac:dyDescent="0.25">
      <c r="O6943" s="25"/>
      <c r="P6943" s="25"/>
      <c r="AK6943" s="27"/>
      <c r="AL6943" s="28"/>
    </row>
    <row r="6944" spans="15:38" x14ac:dyDescent="0.25">
      <c r="O6944" s="25"/>
      <c r="P6944" s="25"/>
      <c r="AK6944" s="27"/>
      <c r="AL6944" s="28"/>
    </row>
    <row r="6945" spans="15:38" x14ac:dyDescent="0.25">
      <c r="O6945" s="25"/>
      <c r="P6945" s="25"/>
      <c r="AK6945" s="27"/>
      <c r="AL6945" s="28"/>
    </row>
    <row r="6946" spans="15:38" x14ac:dyDescent="0.25">
      <c r="O6946" s="25"/>
      <c r="P6946" s="25"/>
      <c r="AK6946" s="27"/>
      <c r="AL6946" s="28"/>
    </row>
    <row r="6947" spans="15:38" x14ac:dyDescent="0.25">
      <c r="O6947" s="25"/>
      <c r="P6947" s="25"/>
      <c r="AK6947" s="27"/>
      <c r="AL6947" s="28"/>
    </row>
    <row r="6948" spans="15:38" x14ac:dyDescent="0.25">
      <c r="O6948" s="25"/>
      <c r="P6948" s="25"/>
      <c r="AK6948" s="27"/>
      <c r="AL6948" s="28"/>
    </row>
    <row r="6949" spans="15:38" x14ac:dyDescent="0.25">
      <c r="O6949" s="25"/>
      <c r="P6949" s="25"/>
      <c r="AK6949" s="27"/>
      <c r="AL6949" s="28"/>
    </row>
    <row r="6950" spans="15:38" x14ac:dyDescent="0.25">
      <c r="O6950" s="25"/>
      <c r="P6950" s="25"/>
      <c r="AK6950" s="27"/>
      <c r="AL6950" s="28"/>
    </row>
    <row r="6951" spans="15:38" x14ac:dyDescent="0.25">
      <c r="O6951" s="25"/>
      <c r="P6951" s="25"/>
      <c r="AK6951" s="27"/>
      <c r="AL6951" s="28"/>
    </row>
    <row r="6952" spans="15:38" x14ac:dyDescent="0.25">
      <c r="O6952" s="25"/>
      <c r="P6952" s="25"/>
      <c r="AK6952" s="27"/>
      <c r="AL6952" s="28"/>
    </row>
    <row r="6953" spans="15:38" x14ac:dyDescent="0.25">
      <c r="O6953" s="25"/>
      <c r="P6953" s="25"/>
      <c r="AK6953" s="27"/>
      <c r="AL6953" s="28"/>
    </row>
    <row r="6954" spans="15:38" x14ac:dyDescent="0.25">
      <c r="O6954" s="25"/>
      <c r="P6954" s="25"/>
      <c r="AK6954" s="27"/>
      <c r="AL6954" s="28"/>
    </row>
    <row r="6955" spans="15:38" x14ac:dyDescent="0.25">
      <c r="O6955" s="25"/>
      <c r="P6955" s="25"/>
      <c r="AK6955" s="27"/>
      <c r="AL6955" s="28"/>
    </row>
    <row r="6956" spans="15:38" x14ac:dyDescent="0.25">
      <c r="O6956" s="25"/>
      <c r="P6956" s="25"/>
      <c r="AK6956" s="27"/>
      <c r="AL6956" s="28"/>
    </row>
    <row r="6957" spans="15:38" x14ac:dyDescent="0.25">
      <c r="O6957" s="25"/>
      <c r="P6957" s="25"/>
      <c r="AK6957" s="27"/>
      <c r="AL6957" s="28"/>
    </row>
    <row r="6958" spans="15:38" x14ac:dyDescent="0.25">
      <c r="O6958" s="25"/>
      <c r="P6958" s="25"/>
      <c r="AK6958" s="27"/>
      <c r="AL6958" s="28"/>
    </row>
    <row r="6959" spans="15:38" x14ac:dyDescent="0.25">
      <c r="O6959" s="25"/>
      <c r="P6959" s="25"/>
      <c r="AK6959" s="27"/>
      <c r="AL6959" s="28"/>
    </row>
    <row r="6960" spans="15:38" x14ac:dyDescent="0.25">
      <c r="O6960" s="25"/>
      <c r="P6960" s="25"/>
      <c r="AK6960" s="27"/>
      <c r="AL6960" s="28"/>
    </row>
    <row r="6961" spans="15:38" x14ac:dyDescent="0.25">
      <c r="O6961" s="25"/>
      <c r="P6961" s="25"/>
      <c r="AK6961" s="27"/>
      <c r="AL6961" s="28"/>
    </row>
    <row r="6962" spans="15:38" x14ac:dyDescent="0.25">
      <c r="O6962" s="25"/>
      <c r="P6962" s="25"/>
      <c r="AK6962" s="27"/>
      <c r="AL6962" s="28"/>
    </row>
    <row r="6963" spans="15:38" x14ac:dyDescent="0.25">
      <c r="O6963" s="25"/>
      <c r="P6963" s="25"/>
      <c r="AK6963" s="27"/>
      <c r="AL6963" s="28"/>
    </row>
    <row r="6964" spans="15:38" x14ac:dyDescent="0.25">
      <c r="O6964" s="25"/>
      <c r="P6964" s="25"/>
      <c r="AK6964" s="27"/>
      <c r="AL6964" s="28"/>
    </row>
    <row r="6965" spans="15:38" x14ac:dyDescent="0.25">
      <c r="O6965" s="25"/>
      <c r="P6965" s="25"/>
      <c r="AK6965" s="27"/>
      <c r="AL6965" s="28"/>
    </row>
    <row r="6966" spans="15:38" x14ac:dyDescent="0.25">
      <c r="O6966" s="25"/>
      <c r="P6966" s="25"/>
      <c r="AK6966" s="27"/>
      <c r="AL6966" s="28"/>
    </row>
    <row r="6967" spans="15:38" x14ac:dyDescent="0.25">
      <c r="O6967" s="25"/>
      <c r="P6967" s="25"/>
      <c r="AK6967" s="27"/>
      <c r="AL6967" s="28"/>
    </row>
    <row r="6968" spans="15:38" x14ac:dyDescent="0.25">
      <c r="O6968" s="25"/>
      <c r="P6968" s="25"/>
      <c r="AK6968" s="27"/>
      <c r="AL6968" s="28"/>
    </row>
    <row r="6969" spans="15:38" x14ac:dyDescent="0.25">
      <c r="O6969" s="25"/>
      <c r="P6969" s="25"/>
      <c r="AK6969" s="27"/>
      <c r="AL6969" s="28"/>
    </row>
    <row r="6970" spans="15:38" x14ac:dyDescent="0.25">
      <c r="O6970" s="25"/>
      <c r="P6970" s="25"/>
      <c r="AK6970" s="27"/>
      <c r="AL6970" s="28"/>
    </row>
    <row r="6971" spans="15:38" x14ac:dyDescent="0.25">
      <c r="O6971" s="25"/>
      <c r="P6971" s="25"/>
      <c r="AK6971" s="27"/>
      <c r="AL6971" s="28"/>
    </row>
    <row r="6972" spans="15:38" x14ac:dyDescent="0.25">
      <c r="O6972" s="25"/>
      <c r="P6972" s="25"/>
      <c r="AK6972" s="27"/>
      <c r="AL6972" s="28"/>
    </row>
    <row r="6973" spans="15:38" x14ac:dyDescent="0.25">
      <c r="O6973" s="25"/>
      <c r="P6973" s="25"/>
      <c r="AK6973" s="27"/>
      <c r="AL6973" s="28"/>
    </row>
    <row r="6974" spans="15:38" x14ac:dyDescent="0.25">
      <c r="O6974" s="25"/>
      <c r="P6974" s="25"/>
      <c r="AK6974" s="27"/>
      <c r="AL6974" s="28"/>
    </row>
    <row r="6975" spans="15:38" x14ac:dyDescent="0.25">
      <c r="O6975" s="25"/>
      <c r="P6975" s="25"/>
      <c r="AK6975" s="27"/>
      <c r="AL6975" s="28"/>
    </row>
    <row r="6976" spans="15:38" x14ac:dyDescent="0.25">
      <c r="O6976" s="25"/>
      <c r="P6976" s="25"/>
      <c r="AK6976" s="27"/>
      <c r="AL6976" s="28"/>
    </row>
    <row r="6977" spans="15:38" x14ac:dyDescent="0.25">
      <c r="O6977" s="25"/>
      <c r="P6977" s="25"/>
      <c r="AK6977" s="27"/>
      <c r="AL6977" s="28"/>
    </row>
    <row r="6978" spans="15:38" x14ac:dyDescent="0.25">
      <c r="O6978" s="25"/>
      <c r="P6978" s="25"/>
      <c r="AK6978" s="27"/>
      <c r="AL6978" s="28"/>
    </row>
    <row r="6979" spans="15:38" x14ac:dyDescent="0.25">
      <c r="O6979" s="25"/>
      <c r="P6979" s="25"/>
      <c r="AK6979" s="27"/>
      <c r="AL6979" s="28"/>
    </row>
    <row r="6980" spans="15:38" x14ac:dyDescent="0.25">
      <c r="O6980" s="25"/>
      <c r="P6980" s="25"/>
      <c r="AK6980" s="27"/>
      <c r="AL6980" s="28"/>
    </row>
    <row r="6981" spans="15:38" x14ac:dyDescent="0.25">
      <c r="O6981" s="25"/>
      <c r="P6981" s="25"/>
      <c r="AK6981" s="27"/>
      <c r="AL6981" s="28"/>
    </row>
    <row r="6982" spans="15:38" x14ac:dyDescent="0.25">
      <c r="O6982" s="25"/>
      <c r="P6982" s="25"/>
      <c r="AK6982" s="27"/>
      <c r="AL6982" s="28"/>
    </row>
    <row r="6983" spans="15:38" x14ac:dyDescent="0.25">
      <c r="O6983" s="25"/>
      <c r="P6983" s="25"/>
      <c r="AK6983" s="27"/>
      <c r="AL6983" s="28"/>
    </row>
    <row r="6984" spans="15:38" x14ac:dyDescent="0.25">
      <c r="O6984" s="25"/>
      <c r="P6984" s="25"/>
      <c r="AK6984" s="27"/>
      <c r="AL6984" s="28"/>
    </row>
    <row r="6985" spans="15:38" x14ac:dyDescent="0.25">
      <c r="O6985" s="25"/>
      <c r="P6985" s="25"/>
      <c r="AK6985" s="27"/>
      <c r="AL6985" s="28"/>
    </row>
    <row r="6986" spans="15:38" x14ac:dyDescent="0.25">
      <c r="O6986" s="25"/>
      <c r="P6986" s="25"/>
      <c r="AK6986" s="27"/>
      <c r="AL6986" s="28"/>
    </row>
    <row r="6987" spans="15:38" x14ac:dyDescent="0.25">
      <c r="O6987" s="25"/>
      <c r="P6987" s="25"/>
      <c r="AK6987" s="27"/>
      <c r="AL6987" s="28"/>
    </row>
    <row r="6988" spans="15:38" x14ac:dyDescent="0.25">
      <c r="O6988" s="25"/>
      <c r="P6988" s="25"/>
      <c r="AK6988" s="27"/>
      <c r="AL6988" s="28"/>
    </row>
    <row r="6989" spans="15:38" x14ac:dyDescent="0.25">
      <c r="O6989" s="25"/>
      <c r="P6989" s="25"/>
      <c r="AK6989" s="27"/>
      <c r="AL6989" s="28"/>
    </row>
    <row r="6990" spans="15:38" x14ac:dyDescent="0.25">
      <c r="O6990" s="25"/>
      <c r="P6990" s="25"/>
      <c r="AK6990" s="27"/>
      <c r="AL6990" s="28"/>
    </row>
    <row r="6991" spans="15:38" x14ac:dyDescent="0.25">
      <c r="O6991" s="25"/>
      <c r="P6991" s="25"/>
      <c r="AK6991" s="27"/>
      <c r="AL6991" s="28"/>
    </row>
    <row r="6992" spans="15:38" x14ac:dyDescent="0.25">
      <c r="O6992" s="25"/>
      <c r="P6992" s="25"/>
      <c r="AK6992" s="27"/>
      <c r="AL6992" s="28"/>
    </row>
    <row r="6993" spans="15:38" x14ac:dyDescent="0.25">
      <c r="O6993" s="25"/>
      <c r="P6993" s="25"/>
      <c r="AK6993" s="27"/>
      <c r="AL6993" s="28"/>
    </row>
    <row r="6994" spans="15:38" x14ac:dyDescent="0.25">
      <c r="O6994" s="25"/>
      <c r="P6994" s="25"/>
      <c r="AK6994" s="27"/>
      <c r="AL6994" s="28"/>
    </row>
    <row r="6995" spans="15:38" x14ac:dyDescent="0.25">
      <c r="O6995" s="25"/>
      <c r="P6995" s="25"/>
      <c r="AK6995" s="27"/>
      <c r="AL6995" s="28"/>
    </row>
    <row r="6996" spans="15:38" x14ac:dyDescent="0.25">
      <c r="O6996" s="25"/>
      <c r="P6996" s="25"/>
      <c r="AK6996" s="27"/>
      <c r="AL6996" s="28"/>
    </row>
    <row r="6997" spans="15:38" x14ac:dyDescent="0.25">
      <c r="O6997" s="25"/>
      <c r="P6997" s="25"/>
      <c r="AK6997" s="27"/>
      <c r="AL6997" s="28"/>
    </row>
    <row r="6998" spans="15:38" x14ac:dyDescent="0.25">
      <c r="O6998" s="25"/>
      <c r="P6998" s="25"/>
      <c r="AK6998" s="27"/>
      <c r="AL6998" s="28"/>
    </row>
    <row r="6999" spans="15:38" x14ac:dyDescent="0.25">
      <c r="O6999" s="25"/>
      <c r="P6999" s="25"/>
      <c r="AK6999" s="27"/>
      <c r="AL6999" s="28"/>
    </row>
    <row r="7000" spans="15:38" x14ac:dyDescent="0.25">
      <c r="O7000" s="25"/>
      <c r="P7000" s="25"/>
      <c r="AK7000" s="27"/>
      <c r="AL7000" s="28"/>
    </row>
    <row r="7001" spans="15:38" x14ac:dyDescent="0.25">
      <c r="O7001" s="25"/>
      <c r="P7001" s="25"/>
      <c r="AK7001" s="27"/>
      <c r="AL7001" s="28"/>
    </row>
    <row r="7002" spans="15:38" x14ac:dyDescent="0.25">
      <c r="O7002" s="25"/>
      <c r="P7002" s="25"/>
      <c r="AK7002" s="27"/>
      <c r="AL7002" s="28"/>
    </row>
    <row r="7003" spans="15:38" x14ac:dyDescent="0.25">
      <c r="O7003" s="25"/>
      <c r="P7003" s="25"/>
      <c r="AK7003" s="27"/>
      <c r="AL7003" s="28"/>
    </row>
    <row r="7004" spans="15:38" x14ac:dyDescent="0.25">
      <c r="O7004" s="25"/>
      <c r="P7004" s="25"/>
      <c r="AK7004" s="27"/>
      <c r="AL7004" s="28"/>
    </row>
    <row r="7005" spans="15:38" x14ac:dyDescent="0.25">
      <c r="O7005" s="25"/>
      <c r="P7005" s="25"/>
      <c r="AK7005" s="27"/>
      <c r="AL7005" s="28"/>
    </row>
    <row r="7006" spans="15:38" x14ac:dyDescent="0.25">
      <c r="O7006" s="25"/>
      <c r="P7006" s="25"/>
      <c r="AK7006" s="27"/>
      <c r="AL7006" s="28"/>
    </row>
    <row r="7007" spans="15:38" x14ac:dyDescent="0.25">
      <c r="O7007" s="25"/>
      <c r="P7007" s="25"/>
      <c r="AK7007" s="27"/>
      <c r="AL7007" s="28"/>
    </row>
    <row r="7008" spans="15:38" x14ac:dyDescent="0.25">
      <c r="O7008" s="25"/>
      <c r="P7008" s="25"/>
      <c r="AK7008" s="27"/>
      <c r="AL7008" s="28"/>
    </row>
    <row r="7009" spans="15:38" x14ac:dyDescent="0.25">
      <c r="O7009" s="25"/>
      <c r="P7009" s="25"/>
      <c r="AK7009" s="27"/>
      <c r="AL7009" s="28"/>
    </row>
    <row r="7010" spans="15:38" x14ac:dyDescent="0.25">
      <c r="O7010" s="25"/>
      <c r="P7010" s="25"/>
      <c r="AK7010" s="27"/>
      <c r="AL7010" s="28"/>
    </row>
    <row r="7011" spans="15:38" x14ac:dyDescent="0.25">
      <c r="O7011" s="25"/>
      <c r="P7011" s="25"/>
      <c r="AK7011" s="27"/>
      <c r="AL7011" s="28"/>
    </row>
    <row r="7012" spans="15:38" x14ac:dyDescent="0.25">
      <c r="O7012" s="25"/>
      <c r="P7012" s="25"/>
      <c r="AK7012" s="27"/>
      <c r="AL7012" s="28"/>
    </row>
    <row r="7013" spans="15:38" x14ac:dyDescent="0.25">
      <c r="O7013" s="25"/>
      <c r="P7013" s="25"/>
      <c r="AK7013" s="27"/>
      <c r="AL7013" s="28"/>
    </row>
    <row r="7014" spans="15:38" x14ac:dyDescent="0.25">
      <c r="O7014" s="25"/>
      <c r="P7014" s="25"/>
      <c r="AK7014" s="27"/>
      <c r="AL7014" s="28"/>
    </row>
    <row r="7015" spans="15:38" x14ac:dyDescent="0.25">
      <c r="O7015" s="25"/>
      <c r="P7015" s="25"/>
      <c r="AK7015" s="27"/>
      <c r="AL7015" s="28"/>
    </row>
    <row r="7016" spans="15:38" x14ac:dyDescent="0.25">
      <c r="O7016" s="25"/>
      <c r="P7016" s="25"/>
      <c r="AK7016" s="27"/>
      <c r="AL7016" s="28"/>
    </row>
    <row r="7017" spans="15:38" x14ac:dyDescent="0.25">
      <c r="O7017" s="25"/>
      <c r="P7017" s="25"/>
      <c r="AK7017" s="27"/>
      <c r="AL7017" s="28"/>
    </row>
    <row r="7018" spans="15:38" x14ac:dyDescent="0.25">
      <c r="O7018" s="25"/>
      <c r="P7018" s="25"/>
      <c r="AK7018" s="27"/>
      <c r="AL7018" s="28"/>
    </row>
    <row r="7019" spans="15:38" x14ac:dyDescent="0.25">
      <c r="O7019" s="25"/>
      <c r="P7019" s="25"/>
      <c r="AK7019" s="27"/>
      <c r="AL7019" s="28"/>
    </row>
    <row r="7020" spans="15:38" x14ac:dyDescent="0.25">
      <c r="O7020" s="25"/>
      <c r="P7020" s="25"/>
      <c r="AK7020" s="27"/>
      <c r="AL7020" s="28"/>
    </row>
    <row r="7021" spans="15:38" x14ac:dyDescent="0.25">
      <c r="O7021" s="25"/>
      <c r="P7021" s="25"/>
      <c r="AK7021" s="27"/>
      <c r="AL7021" s="28"/>
    </row>
    <row r="7022" spans="15:38" x14ac:dyDescent="0.25">
      <c r="O7022" s="25"/>
      <c r="P7022" s="25"/>
      <c r="AK7022" s="27"/>
      <c r="AL7022" s="28"/>
    </row>
    <row r="7023" spans="15:38" x14ac:dyDescent="0.25">
      <c r="O7023" s="25"/>
      <c r="P7023" s="25"/>
      <c r="AK7023" s="27"/>
      <c r="AL7023" s="28"/>
    </row>
    <row r="7024" spans="15:38" x14ac:dyDescent="0.25">
      <c r="O7024" s="25"/>
      <c r="P7024" s="25"/>
      <c r="AK7024" s="27"/>
      <c r="AL7024" s="28"/>
    </row>
    <row r="7025" spans="15:38" x14ac:dyDescent="0.25">
      <c r="O7025" s="25"/>
      <c r="P7025" s="25"/>
      <c r="AK7025" s="27"/>
      <c r="AL7025" s="28"/>
    </row>
    <row r="7026" spans="15:38" x14ac:dyDescent="0.25">
      <c r="O7026" s="25"/>
      <c r="P7026" s="25"/>
      <c r="AK7026" s="27"/>
      <c r="AL7026" s="28"/>
    </row>
    <row r="7027" spans="15:38" x14ac:dyDescent="0.25">
      <c r="O7027" s="25"/>
      <c r="P7027" s="25"/>
      <c r="AK7027" s="27"/>
      <c r="AL7027" s="28"/>
    </row>
    <row r="7028" spans="15:38" x14ac:dyDescent="0.25">
      <c r="O7028" s="25"/>
      <c r="P7028" s="25"/>
      <c r="AK7028" s="27"/>
      <c r="AL7028" s="28"/>
    </row>
    <row r="7029" spans="15:38" x14ac:dyDescent="0.25">
      <c r="O7029" s="25"/>
      <c r="P7029" s="25"/>
      <c r="AK7029" s="27"/>
      <c r="AL7029" s="28"/>
    </row>
    <row r="7030" spans="15:38" x14ac:dyDescent="0.25">
      <c r="O7030" s="25"/>
      <c r="P7030" s="25"/>
      <c r="AK7030" s="27"/>
      <c r="AL7030" s="28"/>
    </row>
    <row r="7031" spans="15:38" x14ac:dyDescent="0.25">
      <c r="O7031" s="25"/>
      <c r="P7031" s="25"/>
      <c r="AK7031" s="27"/>
      <c r="AL7031" s="28"/>
    </row>
    <row r="7032" spans="15:38" x14ac:dyDescent="0.25">
      <c r="O7032" s="25"/>
      <c r="P7032" s="25"/>
      <c r="AK7032" s="27"/>
      <c r="AL7032" s="28"/>
    </row>
    <row r="7033" spans="15:38" x14ac:dyDescent="0.25">
      <c r="O7033" s="25"/>
      <c r="P7033" s="25"/>
      <c r="AK7033" s="27"/>
      <c r="AL7033" s="28"/>
    </row>
    <row r="7034" spans="15:38" x14ac:dyDescent="0.25">
      <c r="O7034" s="25"/>
      <c r="P7034" s="25"/>
      <c r="AK7034" s="27"/>
      <c r="AL7034" s="28"/>
    </row>
    <row r="7035" spans="15:38" x14ac:dyDescent="0.25">
      <c r="O7035" s="25"/>
      <c r="P7035" s="25"/>
      <c r="AK7035" s="27"/>
      <c r="AL7035" s="28"/>
    </row>
    <row r="7036" spans="15:38" x14ac:dyDescent="0.25">
      <c r="O7036" s="25"/>
      <c r="P7036" s="25"/>
      <c r="AK7036" s="27"/>
      <c r="AL7036" s="28"/>
    </row>
    <row r="7037" spans="15:38" x14ac:dyDescent="0.25">
      <c r="O7037" s="25"/>
      <c r="P7037" s="25"/>
      <c r="AK7037" s="27"/>
      <c r="AL7037" s="28"/>
    </row>
    <row r="7038" spans="15:38" x14ac:dyDescent="0.25">
      <c r="O7038" s="25"/>
      <c r="P7038" s="25"/>
      <c r="AK7038" s="27"/>
      <c r="AL7038" s="28"/>
    </row>
    <row r="7039" spans="15:38" x14ac:dyDescent="0.25">
      <c r="O7039" s="25"/>
      <c r="P7039" s="25"/>
      <c r="AK7039" s="27"/>
      <c r="AL7039" s="28"/>
    </row>
    <row r="7040" spans="15:38" x14ac:dyDescent="0.25">
      <c r="O7040" s="25"/>
      <c r="P7040" s="25"/>
      <c r="AK7040" s="27"/>
      <c r="AL7040" s="28"/>
    </row>
    <row r="7041" spans="15:38" x14ac:dyDescent="0.25">
      <c r="O7041" s="25"/>
      <c r="P7041" s="25"/>
      <c r="AK7041" s="27"/>
      <c r="AL7041" s="28"/>
    </row>
    <row r="7042" spans="15:38" x14ac:dyDescent="0.25">
      <c r="O7042" s="25"/>
      <c r="P7042" s="25"/>
      <c r="AK7042" s="27"/>
      <c r="AL7042" s="28"/>
    </row>
    <row r="7043" spans="15:38" x14ac:dyDescent="0.25">
      <c r="O7043" s="25"/>
      <c r="P7043" s="25"/>
      <c r="AK7043" s="27"/>
      <c r="AL7043" s="28"/>
    </row>
    <row r="7044" spans="15:38" x14ac:dyDescent="0.25">
      <c r="O7044" s="25"/>
      <c r="P7044" s="25"/>
      <c r="AK7044" s="27"/>
      <c r="AL7044" s="28"/>
    </row>
    <row r="7045" spans="15:38" x14ac:dyDescent="0.25">
      <c r="O7045" s="25"/>
      <c r="P7045" s="25"/>
      <c r="AK7045" s="27"/>
      <c r="AL7045" s="28"/>
    </row>
    <row r="7046" spans="15:38" x14ac:dyDescent="0.25">
      <c r="O7046" s="25"/>
      <c r="P7046" s="25"/>
      <c r="AK7046" s="27"/>
      <c r="AL7046" s="28"/>
    </row>
    <row r="7047" spans="15:38" x14ac:dyDescent="0.25">
      <c r="O7047" s="25"/>
      <c r="P7047" s="25"/>
      <c r="AK7047" s="27"/>
      <c r="AL7047" s="28"/>
    </row>
    <row r="7048" spans="15:38" x14ac:dyDescent="0.25">
      <c r="O7048" s="25"/>
      <c r="P7048" s="25"/>
      <c r="AK7048" s="27"/>
      <c r="AL7048" s="28"/>
    </row>
    <row r="7049" spans="15:38" x14ac:dyDescent="0.25">
      <c r="O7049" s="25"/>
      <c r="P7049" s="25"/>
      <c r="AK7049" s="27"/>
      <c r="AL7049" s="28"/>
    </row>
    <row r="7050" spans="15:38" x14ac:dyDescent="0.25">
      <c r="O7050" s="25"/>
      <c r="P7050" s="25"/>
      <c r="AK7050" s="27"/>
      <c r="AL7050" s="28"/>
    </row>
    <row r="7051" spans="15:38" x14ac:dyDescent="0.25">
      <c r="O7051" s="25"/>
      <c r="P7051" s="25"/>
      <c r="AK7051" s="27"/>
      <c r="AL7051" s="28"/>
    </row>
    <row r="7052" spans="15:38" x14ac:dyDescent="0.25">
      <c r="O7052" s="25"/>
      <c r="P7052" s="25"/>
      <c r="AK7052" s="27"/>
      <c r="AL7052" s="28"/>
    </row>
    <row r="7053" spans="15:38" x14ac:dyDescent="0.25">
      <c r="O7053" s="25"/>
      <c r="P7053" s="25"/>
      <c r="AK7053" s="27"/>
      <c r="AL7053" s="28"/>
    </row>
    <row r="7054" spans="15:38" x14ac:dyDescent="0.25">
      <c r="O7054" s="25"/>
      <c r="P7054" s="25"/>
      <c r="AK7054" s="27"/>
      <c r="AL7054" s="28"/>
    </row>
    <row r="7055" spans="15:38" x14ac:dyDescent="0.25">
      <c r="O7055" s="25"/>
      <c r="P7055" s="25"/>
      <c r="AK7055" s="27"/>
      <c r="AL7055" s="28"/>
    </row>
    <row r="7056" spans="15:38" x14ac:dyDescent="0.25">
      <c r="O7056" s="25"/>
      <c r="P7056" s="25"/>
      <c r="AK7056" s="27"/>
      <c r="AL7056" s="28"/>
    </row>
    <row r="7057" spans="15:38" x14ac:dyDescent="0.25">
      <c r="O7057" s="25"/>
      <c r="P7057" s="25"/>
      <c r="AK7057" s="27"/>
      <c r="AL7057" s="28"/>
    </row>
    <row r="7058" spans="15:38" x14ac:dyDescent="0.25">
      <c r="O7058" s="25"/>
      <c r="P7058" s="25"/>
      <c r="AK7058" s="27"/>
      <c r="AL7058" s="28"/>
    </row>
    <row r="7059" spans="15:38" x14ac:dyDescent="0.25">
      <c r="O7059" s="25"/>
      <c r="P7059" s="25"/>
      <c r="AK7059" s="27"/>
      <c r="AL7059" s="28"/>
    </row>
    <row r="7060" spans="15:38" x14ac:dyDescent="0.25">
      <c r="O7060" s="25"/>
      <c r="P7060" s="25"/>
      <c r="AK7060" s="27"/>
      <c r="AL7060" s="28"/>
    </row>
    <row r="7061" spans="15:38" x14ac:dyDescent="0.25">
      <c r="O7061" s="25"/>
      <c r="P7061" s="25"/>
      <c r="AK7061" s="27"/>
      <c r="AL7061" s="28"/>
    </row>
    <row r="7062" spans="15:38" x14ac:dyDescent="0.25">
      <c r="O7062" s="25"/>
      <c r="P7062" s="25"/>
      <c r="AK7062" s="27"/>
      <c r="AL7062" s="28"/>
    </row>
    <row r="7063" spans="15:38" x14ac:dyDescent="0.25">
      <c r="O7063" s="25"/>
      <c r="P7063" s="25"/>
      <c r="AK7063" s="27"/>
      <c r="AL7063" s="28"/>
    </row>
    <row r="7064" spans="15:38" x14ac:dyDescent="0.25">
      <c r="O7064" s="25"/>
      <c r="P7064" s="25"/>
      <c r="AK7064" s="27"/>
      <c r="AL7064" s="28"/>
    </row>
    <row r="7065" spans="15:38" x14ac:dyDescent="0.25">
      <c r="O7065" s="25"/>
      <c r="P7065" s="25"/>
      <c r="AK7065" s="27"/>
      <c r="AL7065" s="28"/>
    </row>
    <row r="7066" spans="15:38" x14ac:dyDescent="0.25">
      <c r="O7066" s="25"/>
      <c r="P7066" s="25"/>
      <c r="AK7066" s="27"/>
      <c r="AL7066" s="28"/>
    </row>
    <row r="7067" spans="15:38" x14ac:dyDescent="0.25">
      <c r="O7067" s="25"/>
      <c r="P7067" s="25"/>
      <c r="AK7067" s="27"/>
      <c r="AL7067" s="28"/>
    </row>
    <row r="7068" spans="15:38" x14ac:dyDescent="0.25">
      <c r="O7068" s="25"/>
      <c r="P7068" s="25"/>
      <c r="AK7068" s="27"/>
      <c r="AL7068" s="28"/>
    </row>
    <row r="7069" spans="15:38" x14ac:dyDescent="0.25">
      <c r="O7069" s="25"/>
      <c r="P7069" s="25"/>
      <c r="AK7069" s="27"/>
      <c r="AL7069" s="28"/>
    </row>
    <row r="7070" spans="15:38" x14ac:dyDescent="0.25">
      <c r="O7070" s="25"/>
      <c r="P7070" s="25"/>
      <c r="AK7070" s="27"/>
      <c r="AL7070" s="28"/>
    </row>
    <row r="7071" spans="15:38" x14ac:dyDescent="0.25">
      <c r="O7071" s="25"/>
      <c r="P7071" s="25"/>
      <c r="AK7071" s="27"/>
      <c r="AL7071" s="28"/>
    </row>
    <row r="7072" spans="15:38" x14ac:dyDescent="0.25">
      <c r="O7072" s="25"/>
      <c r="P7072" s="25"/>
      <c r="AK7072" s="27"/>
      <c r="AL7072" s="28"/>
    </row>
    <row r="7073" spans="15:38" x14ac:dyDescent="0.25">
      <c r="O7073" s="25"/>
      <c r="P7073" s="25"/>
      <c r="AK7073" s="27"/>
      <c r="AL7073" s="28"/>
    </row>
    <row r="7074" spans="15:38" x14ac:dyDescent="0.25">
      <c r="O7074" s="25"/>
      <c r="P7074" s="25"/>
      <c r="AK7074" s="27"/>
      <c r="AL7074" s="28"/>
    </row>
    <row r="7075" spans="15:38" x14ac:dyDescent="0.25">
      <c r="O7075" s="25"/>
      <c r="P7075" s="25"/>
      <c r="AK7075" s="27"/>
      <c r="AL7075" s="28"/>
    </row>
    <row r="7076" spans="15:38" x14ac:dyDescent="0.25">
      <c r="O7076" s="25"/>
      <c r="P7076" s="25"/>
      <c r="AK7076" s="27"/>
      <c r="AL7076" s="28"/>
    </row>
    <row r="7077" spans="15:38" x14ac:dyDescent="0.25">
      <c r="O7077" s="25"/>
      <c r="P7077" s="25"/>
      <c r="AK7077" s="27"/>
      <c r="AL7077" s="28"/>
    </row>
    <row r="7078" spans="15:38" x14ac:dyDescent="0.25">
      <c r="O7078" s="25"/>
      <c r="P7078" s="25"/>
      <c r="AK7078" s="27"/>
      <c r="AL7078" s="28"/>
    </row>
    <row r="7079" spans="15:38" x14ac:dyDescent="0.25">
      <c r="O7079" s="25"/>
      <c r="P7079" s="25"/>
      <c r="AK7079" s="27"/>
      <c r="AL7079" s="28"/>
    </row>
    <row r="7080" spans="15:38" x14ac:dyDescent="0.25">
      <c r="O7080" s="25"/>
      <c r="P7080" s="25"/>
      <c r="AK7080" s="27"/>
      <c r="AL7080" s="28"/>
    </row>
    <row r="7081" spans="15:38" x14ac:dyDescent="0.25">
      <c r="O7081" s="25"/>
      <c r="P7081" s="25"/>
      <c r="AK7081" s="27"/>
      <c r="AL7081" s="28"/>
    </row>
    <row r="7082" spans="15:38" x14ac:dyDescent="0.25">
      <c r="O7082" s="25"/>
      <c r="P7082" s="25"/>
      <c r="AK7082" s="27"/>
      <c r="AL7082" s="28"/>
    </row>
    <row r="7083" spans="15:38" x14ac:dyDescent="0.25">
      <c r="O7083" s="25"/>
      <c r="P7083" s="25"/>
      <c r="AK7083" s="27"/>
      <c r="AL7083" s="28"/>
    </row>
    <row r="7084" spans="15:38" x14ac:dyDescent="0.25">
      <c r="O7084" s="25"/>
      <c r="P7084" s="25"/>
      <c r="AK7084" s="27"/>
      <c r="AL7084" s="28"/>
    </row>
    <row r="7085" spans="15:38" x14ac:dyDescent="0.25">
      <c r="O7085" s="25"/>
      <c r="P7085" s="25"/>
      <c r="AK7085" s="27"/>
      <c r="AL7085" s="28"/>
    </row>
    <row r="7086" spans="15:38" x14ac:dyDescent="0.25">
      <c r="O7086" s="25"/>
      <c r="P7086" s="25"/>
      <c r="AK7086" s="27"/>
      <c r="AL7086" s="28"/>
    </row>
    <row r="7087" spans="15:38" x14ac:dyDescent="0.25">
      <c r="O7087" s="25"/>
      <c r="P7087" s="25"/>
      <c r="AK7087" s="27"/>
      <c r="AL7087" s="28"/>
    </row>
    <row r="7088" spans="15:38" x14ac:dyDescent="0.25">
      <c r="O7088" s="25"/>
      <c r="P7088" s="25"/>
      <c r="AK7088" s="27"/>
      <c r="AL7088" s="28"/>
    </row>
    <row r="7089" spans="15:38" x14ac:dyDescent="0.25">
      <c r="O7089" s="25"/>
      <c r="P7089" s="25"/>
      <c r="AK7089" s="27"/>
      <c r="AL7089" s="28"/>
    </row>
    <row r="7090" spans="15:38" x14ac:dyDescent="0.25">
      <c r="O7090" s="25"/>
      <c r="P7090" s="25"/>
      <c r="AK7090" s="27"/>
      <c r="AL7090" s="28"/>
    </row>
    <row r="7091" spans="15:38" x14ac:dyDescent="0.25">
      <c r="O7091" s="25"/>
      <c r="P7091" s="25"/>
      <c r="AK7091" s="27"/>
      <c r="AL7091" s="28"/>
    </row>
    <row r="7092" spans="15:38" x14ac:dyDescent="0.25">
      <c r="O7092" s="25"/>
      <c r="P7092" s="25"/>
      <c r="AK7092" s="27"/>
      <c r="AL7092" s="28"/>
    </row>
    <row r="7093" spans="15:38" x14ac:dyDescent="0.25">
      <c r="O7093" s="25"/>
      <c r="P7093" s="25"/>
      <c r="AK7093" s="27"/>
      <c r="AL7093" s="28"/>
    </row>
    <row r="7094" spans="15:38" x14ac:dyDescent="0.25">
      <c r="O7094" s="25"/>
      <c r="P7094" s="25"/>
      <c r="AK7094" s="27"/>
      <c r="AL7094" s="28"/>
    </row>
    <row r="7095" spans="15:38" x14ac:dyDescent="0.25">
      <c r="O7095" s="25"/>
      <c r="P7095" s="25"/>
      <c r="AK7095" s="27"/>
      <c r="AL7095" s="28"/>
    </row>
    <row r="7096" spans="15:38" x14ac:dyDescent="0.25">
      <c r="O7096" s="25"/>
      <c r="P7096" s="25"/>
      <c r="AK7096" s="27"/>
      <c r="AL7096" s="28"/>
    </row>
    <row r="7097" spans="15:38" x14ac:dyDescent="0.25">
      <c r="O7097" s="25"/>
      <c r="P7097" s="25"/>
      <c r="AK7097" s="27"/>
      <c r="AL7097" s="28"/>
    </row>
    <row r="7098" spans="15:38" x14ac:dyDescent="0.25">
      <c r="O7098" s="25"/>
      <c r="P7098" s="25"/>
      <c r="AK7098" s="27"/>
      <c r="AL7098" s="28"/>
    </row>
    <row r="7099" spans="15:38" x14ac:dyDescent="0.25">
      <c r="O7099" s="25"/>
      <c r="P7099" s="25"/>
      <c r="AK7099" s="27"/>
      <c r="AL7099" s="28"/>
    </row>
    <row r="7100" spans="15:38" x14ac:dyDescent="0.25">
      <c r="O7100" s="25"/>
      <c r="P7100" s="25"/>
      <c r="AK7100" s="27"/>
      <c r="AL7100" s="28"/>
    </row>
    <row r="7101" spans="15:38" x14ac:dyDescent="0.25">
      <c r="O7101" s="25"/>
      <c r="P7101" s="25"/>
      <c r="AK7101" s="27"/>
      <c r="AL7101" s="28"/>
    </row>
    <row r="7102" spans="15:38" x14ac:dyDescent="0.25">
      <c r="O7102" s="25"/>
      <c r="P7102" s="25"/>
      <c r="AK7102" s="27"/>
      <c r="AL7102" s="28"/>
    </row>
    <row r="7103" spans="15:38" x14ac:dyDescent="0.25">
      <c r="O7103" s="25"/>
      <c r="P7103" s="25"/>
      <c r="AK7103" s="27"/>
      <c r="AL7103" s="28"/>
    </row>
    <row r="7104" spans="15:38" x14ac:dyDescent="0.25">
      <c r="O7104" s="25"/>
      <c r="P7104" s="25"/>
      <c r="AK7104" s="27"/>
      <c r="AL7104" s="28"/>
    </row>
    <row r="7105" spans="15:38" x14ac:dyDescent="0.25">
      <c r="O7105" s="25"/>
      <c r="P7105" s="25"/>
      <c r="AK7105" s="27"/>
      <c r="AL7105" s="28"/>
    </row>
    <row r="7106" spans="15:38" x14ac:dyDescent="0.25">
      <c r="O7106" s="25"/>
      <c r="P7106" s="25"/>
      <c r="AK7106" s="27"/>
      <c r="AL7106" s="28"/>
    </row>
    <row r="7107" spans="15:38" x14ac:dyDescent="0.25">
      <c r="O7107" s="25"/>
      <c r="P7107" s="25"/>
      <c r="AK7107" s="27"/>
      <c r="AL7107" s="28"/>
    </row>
    <row r="7108" spans="15:38" x14ac:dyDescent="0.25">
      <c r="O7108" s="25"/>
      <c r="P7108" s="25"/>
      <c r="AK7108" s="27"/>
      <c r="AL7108" s="28"/>
    </row>
    <row r="7109" spans="15:38" x14ac:dyDescent="0.25">
      <c r="O7109" s="25"/>
      <c r="P7109" s="25"/>
      <c r="AK7109" s="27"/>
      <c r="AL7109" s="28"/>
    </row>
    <row r="7110" spans="15:38" x14ac:dyDescent="0.25">
      <c r="O7110" s="25"/>
      <c r="P7110" s="25"/>
      <c r="AK7110" s="27"/>
      <c r="AL7110" s="28"/>
    </row>
    <row r="7111" spans="15:38" x14ac:dyDescent="0.25">
      <c r="O7111" s="25"/>
      <c r="P7111" s="25"/>
      <c r="AK7111" s="27"/>
      <c r="AL7111" s="28"/>
    </row>
    <row r="7112" spans="15:38" x14ac:dyDescent="0.25">
      <c r="O7112" s="25"/>
      <c r="P7112" s="25"/>
      <c r="AK7112" s="27"/>
      <c r="AL7112" s="28"/>
    </row>
    <row r="7113" spans="15:38" x14ac:dyDescent="0.25">
      <c r="O7113" s="25"/>
      <c r="P7113" s="25"/>
      <c r="AK7113" s="27"/>
      <c r="AL7113" s="28"/>
    </row>
    <row r="7114" spans="15:38" x14ac:dyDescent="0.25">
      <c r="O7114" s="25"/>
      <c r="P7114" s="25"/>
      <c r="AK7114" s="27"/>
      <c r="AL7114" s="28"/>
    </row>
    <row r="7115" spans="15:38" x14ac:dyDescent="0.25">
      <c r="O7115" s="25"/>
      <c r="P7115" s="25"/>
      <c r="AK7115" s="27"/>
      <c r="AL7115" s="28"/>
    </row>
    <row r="7116" spans="15:38" x14ac:dyDescent="0.25">
      <c r="O7116" s="25"/>
      <c r="P7116" s="25"/>
      <c r="AK7116" s="27"/>
      <c r="AL7116" s="28"/>
    </row>
    <row r="7117" spans="15:38" x14ac:dyDescent="0.25">
      <c r="O7117" s="25"/>
      <c r="P7117" s="25"/>
      <c r="AK7117" s="27"/>
      <c r="AL7117" s="28"/>
    </row>
    <row r="7118" spans="15:38" x14ac:dyDescent="0.25">
      <c r="O7118" s="25"/>
      <c r="P7118" s="25"/>
      <c r="AK7118" s="27"/>
      <c r="AL7118" s="28"/>
    </row>
    <row r="7119" spans="15:38" x14ac:dyDescent="0.25">
      <c r="O7119" s="25"/>
      <c r="P7119" s="25"/>
      <c r="AK7119" s="27"/>
      <c r="AL7119" s="28"/>
    </row>
    <row r="7120" spans="15:38" x14ac:dyDescent="0.25">
      <c r="O7120" s="25"/>
      <c r="P7120" s="25"/>
      <c r="AK7120" s="27"/>
      <c r="AL7120" s="28"/>
    </row>
    <row r="7121" spans="15:38" x14ac:dyDescent="0.25">
      <c r="O7121" s="25"/>
      <c r="P7121" s="25"/>
      <c r="AK7121" s="27"/>
      <c r="AL7121" s="28"/>
    </row>
    <row r="7122" spans="15:38" x14ac:dyDescent="0.25">
      <c r="O7122" s="25"/>
      <c r="P7122" s="25"/>
      <c r="AK7122" s="27"/>
      <c r="AL7122" s="28"/>
    </row>
    <row r="7123" spans="15:38" x14ac:dyDescent="0.25">
      <c r="O7123" s="25"/>
      <c r="P7123" s="25"/>
      <c r="AK7123" s="27"/>
      <c r="AL7123" s="28"/>
    </row>
    <row r="7124" spans="15:38" x14ac:dyDescent="0.25">
      <c r="O7124" s="25"/>
      <c r="P7124" s="25"/>
      <c r="AK7124" s="27"/>
      <c r="AL7124" s="28"/>
    </row>
    <row r="7125" spans="15:38" x14ac:dyDescent="0.25">
      <c r="O7125" s="25"/>
      <c r="P7125" s="25"/>
      <c r="AK7125" s="27"/>
      <c r="AL7125" s="28"/>
    </row>
    <row r="7126" spans="15:38" x14ac:dyDescent="0.25">
      <c r="O7126" s="25"/>
      <c r="P7126" s="25"/>
      <c r="AK7126" s="27"/>
      <c r="AL7126" s="28"/>
    </row>
    <row r="7127" spans="15:38" x14ac:dyDescent="0.25">
      <c r="O7127" s="25"/>
      <c r="P7127" s="25"/>
      <c r="AK7127" s="27"/>
      <c r="AL7127" s="28"/>
    </row>
    <row r="7128" spans="15:38" x14ac:dyDescent="0.25">
      <c r="O7128" s="25"/>
      <c r="P7128" s="25"/>
      <c r="AK7128" s="27"/>
      <c r="AL7128" s="28"/>
    </row>
    <row r="7129" spans="15:38" x14ac:dyDescent="0.25">
      <c r="O7129" s="25"/>
      <c r="P7129" s="25"/>
      <c r="AK7129" s="27"/>
      <c r="AL7129" s="28"/>
    </row>
    <row r="7130" spans="15:38" x14ac:dyDescent="0.25">
      <c r="O7130" s="25"/>
      <c r="P7130" s="25"/>
      <c r="AK7130" s="27"/>
      <c r="AL7130" s="28"/>
    </row>
    <row r="7131" spans="15:38" x14ac:dyDescent="0.25">
      <c r="O7131" s="25"/>
      <c r="P7131" s="25"/>
      <c r="AK7131" s="27"/>
      <c r="AL7131" s="28"/>
    </row>
    <row r="7132" spans="15:38" x14ac:dyDescent="0.25">
      <c r="O7132" s="25"/>
      <c r="P7132" s="25"/>
      <c r="AK7132" s="27"/>
      <c r="AL7132" s="28"/>
    </row>
    <row r="7133" spans="15:38" x14ac:dyDescent="0.25">
      <c r="O7133" s="25"/>
      <c r="P7133" s="25"/>
      <c r="AK7133" s="27"/>
      <c r="AL7133" s="28"/>
    </row>
    <row r="7134" spans="15:38" x14ac:dyDescent="0.25">
      <c r="O7134" s="25"/>
      <c r="P7134" s="25"/>
      <c r="AK7134" s="27"/>
      <c r="AL7134" s="28"/>
    </row>
    <row r="7135" spans="15:38" x14ac:dyDescent="0.25">
      <c r="O7135" s="25"/>
      <c r="P7135" s="25"/>
      <c r="AK7135" s="27"/>
      <c r="AL7135" s="28"/>
    </row>
    <row r="7136" spans="15:38" x14ac:dyDescent="0.25">
      <c r="O7136" s="25"/>
      <c r="P7136" s="25"/>
      <c r="AK7136" s="27"/>
      <c r="AL7136" s="28"/>
    </row>
    <row r="7137" spans="15:38" x14ac:dyDescent="0.25">
      <c r="O7137" s="25"/>
      <c r="P7137" s="25"/>
      <c r="AK7137" s="27"/>
      <c r="AL7137" s="28"/>
    </row>
    <row r="7138" spans="15:38" x14ac:dyDescent="0.25">
      <c r="O7138" s="25"/>
      <c r="P7138" s="25"/>
      <c r="AK7138" s="27"/>
      <c r="AL7138" s="28"/>
    </row>
    <row r="7139" spans="15:38" x14ac:dyDescent="0.25">
      <c r="O7139" s="25"/>
      <c r="P7139" s="25"/>
      <c r="AK7139" s="27"/>
      <c r="AL7139" s="28"/>
    </row>
    <row r="7140" spans="15:38" x14ac:dyDescent="0.25">
      <c r="O7140" s="25"/>
      <c r="P7140" s="25"/>
      <c r="AK7140" s="27"/>
      <c r="AL7140" s="28"/>
    </row>
    <row r="7141" spans="15:38" x14ac:dyDescent="0.25">
      <c r="O7141" s="25"/>
      <c r="P7141" s="25"/>
      <c r="AK7141" s="27"/>
      <c r="AL7141" s="28"/>
    </row>
    <row r="7142" spans="15:38" x14ac:dyDescent="0.25">
      <c r="O7142" s="25"/>
      <c r="P7142" s="25"/>
      <c r="AK7142" s="27"/>
      <c r="AL7142" s="28"/>
    </row>
    <row r="7143" spans="15:38" x14ac:dyDescent="0.25">
      <c r="O7143" s="25"/>
      <c r="P7143" s="25"/>
      <c r="AK7143" s="27"/>
      <c r="AL7143" s="28"/>
    </row>
    <row r="7144" spans="15:38" x14ac:dyDescent="0.25">
      <c r="O7144" s="25"/>
      <c r="P7144" s="25"/>
      <c r="AK7144" s="27"/>
      <c r="AL7144" s="28"/>
    </row>
    <row r="7145" spans="15:38" x14ac:dyDescent="0.25">
      <c r="O7145" s="25"/>
      <c r="P7145" s="25"/>
      <c r="AK7145" s="27"/>
      <c r="AL7145" s="28"/>
    </row>
    <row r="7146" spans="15:38" x14ac:dyDescent="0.25">
      <c r="O7146" s="25"/>
      <c r="P7146" s="25"/>
      <c r="AK7146" s="27"/>
      <c r="AL7146" s="28"/>
    </row>
    <row r="7147" spans="15:38" x14ac:dyDescent="0.25">
      <c r="O7147" s="25"/>
      <c r="P7147" s="25"/>
      <c r="AK7147" s="27"/>
      <c r="AL7147" s="28"/>
    </row>
    <row r="7148" spans="15:38" x14ac:dyDescent="0.25">
      <c r="O7148" s="25"/>
      <c r="P7148" s="25"/>
      <c r="AK7148" s="27"/>
      <c r="AL7148" s="28"/>
    </row>
    <row r="7149" spans="15:38" x14ac:dyDescent="0.25">
      <c r="O7149" s="25"/>
      <c r="P7149" s="25"/>
      <c r="AK7149" s="27"/>
      <c r="AL7149" s="28"/>
    </row>
    <row r="7150" spans="15:38" x14ac:dyDescent="0.25">
      <c r="O7150" s="25"/>
      <c r="P7150" s="25"/>
      <c r="AK7150" s="27"/>
      <c r="AL7150" s="28"/>
    </row>
    <row r="7151" spans="15:38" x14ac:dyDescent="0.25">
      <c r="O7151" s="25"/>
      <c r="P7151" s="25"/>
      <c r="AK7151" s="27"/>
      <c r="AL7151" s="28"/>
    </row>
    <row r="7152" spans="15:38" x14ac:dyDescent="0.25">
      <c r="O7152" s="25"/>
      <c r="P7152" s="25"/>
      <c r="AK7152" s="27"/>
      <c r="AL7152" s="28"/>
    </row>
    <row r="7153" spans="15:38" x14ac:dyDescent="0.25">
      <c r="O7153" s="25"/>
      <c r="P7153" s="25"/>
      <c r="AK7153" s="27"/>
      <c r="AL7153" s="28"/>
    </row>
    <row r="7154" spans="15:38" x14ac:dyDescent="0.25">
      <c r="O7154" s="25"/>
      <c r="P7154" s="25"/>
      <c r="AK7154" s="27"/>
      <c r="AL7154" s="28"/>
    </row>
    <row r="7155" spans="15:38" x14ac:dyDescent="0.25">
      <c r="O7155" s="25"/>
      <c r="P7155" s="25"/>
      <c r="AK7155" s="27"/>
      <c r="AL7155" s="28"/>
    </row>
    <row r="7156" spans="15:38" x14ac:dyDescent="0.25">
      <c r="O7156" s="25"/>
      <c r="P7156" s="25"/>
      <c r="AK7156" s="27"/>
      <c r="AL7156" s="28"/>
    </row>
    <row r="7157" spans="15:38" x14ac:dyDescent="0.25">
      <c r="O7157" s="25"/>
      <c r="P7157" s="25"/>
      <c r="AK7157" s="27"/>
      <c r="AL7157" s="28"/>
    </row>
    <row r="7158" spans="15:38" x14ac:dyDescent="0.25">
      <c r="O7158" s="25"/>
      <c r="P7158" s="25"/>
      <c r="AK7158" s="27"/>
      <c r="AL7158" s="28"/>
    </row>
    <row r="7159" spans="15:38" x14ac:dyDescent="0.25">
      <c r="O7159" s="25"/>
      <c r="P7159" s="25"/>
      <c r="AK7159" s="27"/>
      <c r="AL7159" s="28"/>
    </row>
    <row r="7160" spans="15:38" x14ac:dyDescent="0.25">
      <c r="O7160" s="25"/>
      <c r="P7160" s="25"/>
      <c r="AK7160" s="27"/>
      <c r="AL7160" s="28"/>
    </row>
    <row r="7161" spans="15:38" x14ac:dyDescent="0.25">
      <c r="O7161" s="25"/>
      <c r="P7161" s="25"/>
      <c r="AK7161" s="27"/>
      <c r="AL7161" s="28"/>
    </row>
    <row r="7162" spans="15:38" x14ac:dyDescent="0.25">
      <c r="O7162" s="25"/>
      <c r="P7162" s="25"/>
      <c r="AK7162" s="27"/>
      <c r="AL7162" s="28"/>
    </row>
    <row r="7163" spans="15:38" x14ac:dyDescent="0.25">
      <c r="O7163" s="25"/>
      <c r="P7163" s="25"/>
      <c r="AK7163" s="27"/>
      <c r="AL7163" s="28"/>
    </row>
    <row r="7164" spans="15:38" x14ac:dyDescent="0.25">
      <c r="O7164" s="25"/>
      <c r="P7164" s="25"/>
      <c r="AK7164" s="27"/>
      <c r="AL7164" s="28"/>
    </row>
    <row r="7165" spans="15:38" x14ac:dyDescent="0.25">
      <c r="O7165" s="25"/>
      <c r="P7165" s="25"/>
      <c r="AK7165" s="27"/>
      <c r="AL7165" s="28"/>
    </row>
    <row r="7166" spans="15:38" x14ac:dyDescent="0.25">
      <c r="O7166" s="25"/>
      <c r="P7166" s="25"/>
      <c r="AK7166" s="27"/>
      <c r="AL7166" s="28"/>
    </row>
    <row r="7167" spans="15:38" x14ac:dyDescent="0.25">
      <c r="O7167" s="25"/>
      <c r="P7167" s="25"/>
      <c r="AK7167" s="27"/>
      <c r="AL7167" s="28"/>
    </row>
    <row r="7168" spans="15:38" x14ac:dyDescent="0.25">
      <c r="O7168" s="25"/>
      <c r="P7168" s="25"/>
      <c r="AK7168" s="27"/>
      <c r="AL7168" s="28"/>
    </row>
    <row r="7169" spans="15:38" x14ac:dyDescent="0.25">
      <c r="O7169" s="25"/>
      <c r="P7169" s="25"/>
      <c r="AK7169" s="27"/>
      <c r="AL7169" s="28"/>
    </row>
    <row r="7170" spans="15:38" x14ac:dyDescent="0.25">
      <c r="O7170" s="25"/>
      <c r="P7170" s="25"/>
      <c r="AK7170" s="27"/>
      <c r="AL7170" s="28"/>
    </row>
    <row r="7171" spans="15:38" x14ac:dyDescent="0.25">
      <c r="O7171" s="25"/>
      <c r="P7171" s="25"/>
      <c r="AK7171" s="27"/>
      <c r="AL7171" s="28"/>
    </row>
    <row r="7172" spans="15:38" x14ac:dyDescent="0.25">
      <c r="O7172" s="25"/>
      <c r="P7172" s="25"/>
      <c r="AK7172" s="27"/>
      <c r="AL7172" s="28"/>
    </row>
    <row r="7173" spans="15:38" x14ac:dyDescent="0.25">
      <c r="O7173" s="25"/>
      <c r="P7173" s="25"/>
      <c r="AK7173" s="27"/>
      <c r="AL7173" s="28"/>
    </row>
    <row r="7174" spans="15:38" x14ac:dyDescent="0.25">
      <c r="O7174" s="25"/>
      <c r="P7174" s="25"/>
      <c r="AK7174" s="27"/>
      <c r="AL7174" s="28"/>
    </row>
    <row r="7175" spans="15:38" x14ac:dyDescent="0.25">
      <c r="O7175" s="25"/>
      <c r="P7175" s="25"/>
      <c r="AK7175" s="27"/>
      <c r="AL7175" s="28"/>
    </row>
    <row r="7176" spans="15:38" x14ac:dyDescent="0.25">
      <c r="O7176" s="25"/>
      <c r="P7176" s="25"/>
      <c r="AK7176" s="27"/>
      <c r="AL7176" s="28"/>
    </row>
    <row r="7177" spans="15:38" x14ac:dyDescent="0.25">
      <c r="O7177" s="25"/>
      <c r="P7177" s="25"/>
      <c r="AK7177" s="27"/>
      <c r="AL7177" s="28"/>
    </row>
    <row r="7178" spans="15:38" x14ac:dyDescent="0.25">
      <c r="O7178" s="25"/>
      <c r="P7178" s="25"/>
      <c r="AK7178" s="27"/>
      <c r="AL7178" s="28"/>
    </row>
    <row r="7179" spans="15:38" x14ac:dyDescent="0.25">
      <c r="O7179" s="25"/>
      <c r="P7179" s="25"/>
      <c r="AK7179" s="27"/>
      <c r="AL7179" s="28"/>
    </row>
    <row r="7180" spans="15:38" x14ac:dyDescent="0.25">
      <c r="O7180" s="25"/>
      <c r="P7180" s="25"/>
      <c r="AK7180" s="27"/>
      <c r="AL7180" s="28"/>
    </row>
    <row r="7181" spans="15:38" x14ac:dyDescent="0.25">
      <c r="O7181" s="25"/>
      <c r="P7181" s="25"/>
      <c r="AK7181" s="27"/>
      <c r="AL7181" s="28"/>
    </row>
    <row r="7182" spans="15:38" x14ac:dyDescent="0.25">
      <c r="O7182" s="25"/>
      <c r="P7182" s="25"/>
      <c r="AK7182" s="27"/>
      <c r="AL7182" s="28"/>
    </row>
    <row r="7183" spans="15:38" x14ac:dyDescent="0.25">
      <c r="O7183" s="25"/>
      <c r="P7183" s="25"/>
      <c r="AK7183" s="27"/>
      <c r="AL7183" s="28"/>
    </row>
    <row r="7184" spans="15:38" x14ac:dyDescent="0.25">
      <c r="O7184" s="25"/>
      <c r="P7184" s="25"/>
      <c r="AK7184" s="27"/>
      <c r="AL7184" s="28"/>
    </row>
    <row r="7185" spans="15:38" x14ac:dyDescent="0.25">
      <c r="O7185" s="25"/>
      <c r="P7185" s="25"/>
      <c r="AK7185" s="27"/>
      <c r="AL7185" s="28"/>
    </row>
    <row r="7186" spans="15:38" x14ac:dyDescent="0.25">
      <c r="O7186" s="25"/>
      <c r="P7186" s="25"/>
      <c r="AK7186" s="27"/>
      <c r="AL7186" s="28"/>
    </row>
    <row r="7187" spans="15:38" x14ac:dyDescent="0.25">
      <c r="O7187" s="25"/>
      <c r="P7187" s="25"/>
      <c r="AK7187" s="27"/>
      <c r="AL7187" s="28"/>
    </row>
    <row r="7188" spans="15:38" x14ac:dyDescent="0.25">
      <c r="O7188" s="25"/>
      <c r="P7188" s="25"/>
      <c r="AK7188" s="27"/>
      <c r="AL7188" s="28"/>
    </row>
    <row r="7189" spans="15:38" x14ac:dyDescent="0.25">
      <c r="O7189" s="25"/>
      <c r="P7189" s="25"/>
      <c r="AK7189" s="27"/>
      <c r="AL7189" s="28"/>
    </row>
    <row r="7190" spans="15:38" x14ac:dyDescent="0.25">
      <c r="O7190" s="25"/>
      <c r="P7190" s="25"/>
      <c r="AK7190" s="27"/>
      <c r="AL7190" s="28"/>
    </row>
    <row r="7191" spans="15:38" x14ac:dyDescent="0.25">
      <c r="O7191" s="25"/>
      <c r="P7191" s="25"/>
      <c r="AK7191" s="27"/>
      <c r="AL7191" s="28"/>
    </row>
    <row r="7192" spans="15:38" x14ac:dyDescent="0.25">
      <c r="O7192" s="25"/>
      <c r="P7192" s="25"/>
      <c r="AK7192" s="27"/>
      <c r="AL7192" s="28"/>
    </row>
    <row r="7193" spans="15:38" x14ac:dyDescent="0.25">
      <c r="O7193" s="25"/>
      <c r="P7193" s="25"/>
      <c r="AK7193" s="27"/>
      <c r="AL7193" s="28"/>
    </row>
    <row r="7194" spans="15:38" x14ac:dyDescent="0.25">
      <c r="O7194" s="25"/>
      <c r="P7194" s="25"/>
      <c r="AK7194" s="27"/>
      <c r="AL7194" s="28"/>
    </row>
    <row r="7195" spans="15:38" x14ac:dyDescent="0.25">
      <c r="O7195" s="25"/>
      <c r="P7195" s="25"/>
      <c r="AK7195" s="27"/>
      <c r="AL7195" s="28"/>
    </row>
    <row r="7196" spans="15:38" x14ac:dyDescent="0.25">
      <c r="O7196" s="25"/>
      <c r="P7196" s="25"/>
      <c r="AK7196" s="27"/>
      <c r="AL7196" s="28"/>
    </row>
    <row r="7197" spans="15:38" x14ac:dyDescent="0.25">
      <c r="O7197" s="25"/>
      <c r="P7197" s="25"/>
      <c r="AK7197" s="27"/>
      <c r="AL7197" s="28"/>
    </row>
    <row r="7198" spans="15:38" x14ac:dyDescent="0.25">
      <c r="O7198" s="25"/>
      <c r="P7198" s="25"/>
      <c r="AK7198" s="27"/>
      <c r="AL7198" s="28"/>
    </row>
    <row r="7199" spans="15:38" x14ac:dyDescent="0.25">
      <c r="O7199" s="25"/>
      <c r="P7199" s="25"/>
      <c r="AK7199" s="27"/>
      <c r="AL7199" s="28"/>
    </row>
    <row r="7200" spans="15:38" x14ac:dyDescent="0.25">
      <c r="O7200" s="25"/>
      <c r="P7200" s="25"/>
      <c r="AK7200" s="27"/>
      <c r="AL7200" s="28"/>
    </row>
    <row r="7201" spans="15:38" x14ac:dyDescent="0.25">
      <c r="O7201" s="25"/>
      <c r="P7201" s="25"/>
      <c r="AK7201" s="27"/>
      <c r="AL7201" s="28"/>
    </row>
    <row r="7202" spans="15:38" x14ac:dyDescent="0.25">
      <c r="O7202" s="25"/>
      <c r="P7202" s="25"/>
      <c r="AK7202" s="27"/>
      <c r="AL7202" s="28"/>
    </row>
    <row r="7203" spans="15:38" x14ac:dyDescent="0.25">
      <c r="O7203" s="25"/>
      <c r="P7203" s="25"/>
      <c r="AK7203" s="27"/>
      <c r="AL7203" s="28"/>
    </row>
    <row r="7204" spans="15:38" x14ac:dyDescent="0.25">
      <c r="O7204" s="25"/>
      <c r="P7204" s="25"/>
      <c r="AK7204" s="27"/>
      <c r="AL7204" s="28"/>
    </row>
    <row r="7205" spans="15:38" x14ac:dyDescent="0.25">
      <c r="O7205" s="25"/>
      <c r="P7205" s="25"/>
      <c r="AK7205" s="27"/>
      <c r="AL7205" s="28"/>
    </row>
    <row r="7206" spans="15:38" x14ac:dyDescent="0.25">
      <c r="O7206" s="25"/>
      <c r="P7206" s="25"/>
      <c r="AK7206" s="27"/>
      <c r="AL7206" s="28"/>
    </row>
    <row r="7207" spans="15:38" x14ac:dyDescent="0.25">
      <c r="O7207" s="25"/>
      <c r="P7207" s="25"/>
      <c r="AK7207" s="27"/>
      <c r="AL7207" s="28"/>
    </row>
    <row r="7208" spans="15:38" x14ac:dyDescent="0.25">
      <c r="O7208" s="25"/>
      <c r="P7208" s="25"/>
      <c r="AK7208" s="27"/>
      <c r="AL7208" s="28"/>
    </row>
    <row r="7209" spans="15:38" x14ac:dyDescent="0.25">
      <c r="O7209" s="25"/>
      <c r="P7209" s="25"/>
      <c r="AK7209" s="27"/>
      <c r="AL7209" s="28"/>
    </row>
    <row r="7210" spans="15:38" x14ac:dyDescent="0.25">
      <c r="O7210" s="25"/>
      <c r="P7210" s="25"/>
      <c r="AK7210" s="27"/>
      <c r="AL7210" s="28"/>
    </row>
    <row r="7211" spans="15:38" x14ac:dyDescent="0.25">
      <c r="O7211" s="25"/>
      <c r="P7211" s="25"/>
      <c r="AK7211" s="27"/>
      <c r="AL7211" s="28"/>
    </row>
    <row r="7212" spans="15:38" x14ac:dyDescent="0.25">
      <c r="O7212" s="25"/>
      <c r="P7212" s="25"/>
      <c r="AK7212" s="27"/>
      <c r="AL7212" s="28"/>
    </row>
    <row r="7213" spans="15:38" x14ac:dyDescent="0.25">
      <c r="O7213" s="25"/>
      <c r="P7213" s="25"/>
      <c r="AK7213" s="27"/>
      <c r="AL7213" s="28"/>
    </row>
    <row r="7214" spans="15:38" x14ac:dyDescent="0.25">
      <c r="O7214" s="25"/>
      <c r="P7214" s="25"/>
      <c r="AK7214" s="27"/>
      <c r="AL7214" s="28"/>
    </row>
    <row r="7215" spans="15:38" x14ac:dyDescent="0.25">
      <c r="O7215" s="25"/>
      <c r="P7215" s="25"/>
      <c r="AK7215" s="27"/>
      <c r="AL7215" s="28"/>
    </row>
    <row r="7216" spans="15:38" x14ac:dyDescent="0.25">
      <c r="O7216" s="25"/>
      <c r="P7216" s="25"/>
      <c r="AK7216" s="27"/>
      <c r="AL7216" s="28"/>
    </row>
    <row r="7217" spans="15:38" x14ac:dyDescent="0.25">
      <c r="O7217" s="25"/>
      <c r="P7217" s="25"/>
      <c r="AK7217" s="27"/>
      <c r="AL7217" s="28"/>
    </row>
    <row r="7218" spans="15:38" x14ac:dyDescent="0.25">
      <c r="O7218" s="25"/>
      <c r="P7218" s="25"/>
      <c r="AK7218" s="27"/>
      <c r="AL7218" s="28"/>
    </row>
    <row r="7219" spans="15:38" x14ac:dyDescent="0.25">
      <c r="O7219" s="25"/>
      <c r="P7219" s="25"/>
      <c r="AK7219" s="27"/>
      <c r="AL7219" s="28"/>
    </row>
    <row r="7220" spans="15:38" x14ac:dyDescent="0.25">
      <c r="O7220" s="25"/>
      <c r="P7220" s="25"/>
      <c r="AK7220" s="27"/>
      <c r="AL7220" s="28"/>
    </row>
    <row r="7221" spans="15:38" x14ac:dyDescent="0.25">
      <c r="O7221" s="25"/>
      <c r="P7221" s="25"/>
      <c r="AK7221" s="27"/>
      <c r="AL7221" s="28"/>
    </row>
    <row r="7222" spans="15:38" x14ac:dyDescent="0.25">
      <c r="O7222" s="25"/>
      <c r="P7222" s="25"/>
      <c r="AK7222" s="27"/>
      <c r="AL7222" s="28"/>
    </row>
    <row r="7223" spans="15:38" x14ac:dyDescent="0.25">
      <c r="O7223" s="25"/>
      <c r="P7223" s="25"/>
      <c r="AK7223" s="27"/>
      <c r="AL7223" s="28"/>
    </row>
    <row r="7224" spans="15:38" x14ac:dyDescent="0.25">
      <c r="O7224" s="25"/>
      <c r="P7224" s="25"/>
      <c r="AK7224" s="27"/>
      <c r="AL7224" s="28"/>
    </row>
    <row r="7225" spans="15:38" x14ac:dyDescent="0.25">
      <c r="O7225" s="25"/>
      <c r="P7225" s="25"/>
      <c r="AK7225" s="27"/>
      <c r="AL7225" s="28"/>
    </row>
    <row r="7226" spans="15:38" x14ac:dyDescent="0.25">
      <c r="O7226" s="25"/>
      <c r="P7226" s="25"/>
      <c r="AK7226" s="27"/>
      <c r="AL7226" s="28"/>
    </row>
    <row r="7227" spans="15:38" x14ac:dyDescent="0.25">
      <c r="O7227" s="25"/>
      <c r="P7227" s="25"/>
      <c r="AK7227" s="27"/>
      <c r="AL7227" s="28"/>
    </row>
    <row r="7228" spans="15:38" x14ac:dyDescent="0.25">
      <c r="O7228" s="25"/>
      <c r="P7228" s="25"/>
      <c r="AK7228" s="27"/>
      <c r="AL7228" s="28"/>
    </row>
    <row r="7229" spans="15:38" x14ac:dyDescent="0.25">
      <c r="O7229" s="25"/>
      <c r="P7229" s="25"/>
      <c r="AK7229" s="27"/>
      <c r="AL7229" s="28"/>
    </row>
    <row r="7230" spans="15:38" x14ac:dyDescent="0.25">
      <c r="O7230" s="25"/>
      <c r="P7230" s="25"/>
      <c r="AK7230" s="27"/>
      <c r="AL7230" s="28"/>
    </row>
    <row r="7231" spans="15:38" x14ac:dyDescent="0.25">
      <c r="O7231" s="25"/>
      <c r="P7231" s="25"/>
      <c r="AK7231" s="27"/>
      <c r="AL7231" s="28"/>
    </row>
    <row r="7232" spans="15:38" x14ac:dyDescent="0.25">
      <c r="O7232" s="25"/>
      <c r="P7232" s="25"/>
      <c r="AK7232" s="27"/>
      <c r="AL7232" s="28"/>
    </row>
    <row r="7233" spans="15:38" x14ac:dyDescent="0.25">
      <c r="O7233" s="25"/>
      <c r="P7233" s="25"/>
      <c r="AK7233" s="27"/>
      <c r="AL7233" s="28"/>
    </row>
    <row r="7234" spans="15:38" x14ac:dyDescent="0.25">
      <c r="O7234" s="25"/>
      <c r="P7234" s="25"/>
      <c r="AK7234" s="27"/>
      <c r="AL7234" s="28"/>
    </row>
    <row r="7235" spans="15:38" x14ac:dyDescent="0.25">
      <c r="O7235" s="25"/>
      <c r="P7235" s="25"/>
      <c r="AK7235" s="27"/>
      <c r="AL7235" s="28"/>
    </row>
    <row r="7236" spans="15:38" x14ac:dyDescent="0.25">
      <c r="O7236" s="25"/>
      <c r="P7236" s="25"/>
      <c r="AK7236" s="27"/>
      <c r="AL7236" s="28"/>
    </row>
    <row r="7237" spans="15:38" x14ac:dyDescent="0.25">
      <c r="O7237" s="25"/>
      <c r="P7237" s="25"/>
      <c r="AK7237" s="27"/>
      <c r="AL7237" s="28"/>
    </row>
    <row r="7238" spans="15:38" x14ac:dyDescent="0.25">
      <c r="O7238" s="25"/>
      <c r="P7238" s="25"/>
      <c r="AK7238" s="27"/>
      <c r="AL7238" s="28"/>
    </row>
    <row r="7239" spans="15:38" x14ac:dyDescent="0.25">
      <c r="O7239" s="25"/>
      <c r="P7239" s="25"/>
      <c r="AK7239" s="27"/>
      <c r="AL7239" s="28"/>
    </row>
    <row r="7240" spans="15:38" x14ac:dyDescent="0.25">
      <c r="O7240" s="25"/>
      <c r="P7240" s="25"/>
      <c r="AK7240" s="27"/>
      <c r="AL7240" s="28"/>
    </row>
    <row r="7241" spans="15:38" x14ac:dyDescent="0.25">
      <c r="O7241" s="25"/>
      <c r="P7241" s="25"/>
      <c r="AK7241" s="27"/>
      <c r="AL7241" s="28"/>
    </row>
    <row r="7242" spans="15:38" x14ac:dyDescent="0.25">
      <c r="O7242" s="25"/>
      <c r="P7242" s="25"/>
      <c r="AK7242" s="27"/>
      <c r="AL7242" s="28"/>
    </row>
    <row r="7243" spans="15:38" x14ac:dyDescent="0.25">
      <c r="O7243" s="25"/>
      <c r="P7243" s="25"/>
      <c r="AK7243" s="27"/>
      <c r="AL7243" s="28"/>
    </row>
    <row r="7244" spans="15:38" x14ac:dyDescent="0.25">
      <c r="O7244" s="25"/>
      <c r="P7244" s="25"/>
      <c r="AK7244" s="27"/>
      <c r="AL7244" s="28"/>
    </row>
    <row r="7245" spans="15:38" x14ac:dyDescent="0.25">
      <c r="O7245" s="25"/>
      <c r="P7245" s="25"/>
      <c r="AK7245" s="27"/>
      <c r="AL7245" s="28"/>
    </row>
    <row r="7246" spans="15:38" x14ac:dyDescent="0.25">
      <c r="O7246" s="25"/>
      <c r="P7246" s="25"/>
      <c r="AK7246" s="27"/>
      <c r="AL7246" s="28"/>
    </row>
    <row r="7247" spans="15:38" x14ac:dyDescent="0.25">
      <c r="O7247" s="25"/>
      <c r="P7247" s="25"/>
      <c r="AK7247" s="27"/>
      <c r="AL7247" s="28"/>
    </row>
    <row r="7248" spans="15:38" x14ac:dyDescent="0.25">
      <c r="O7248" s="25"/>
      <c r="P7248" s="25"/>
      <c r="AK7248" s="27"/>
      <c r="AL7248" s="28"/>
    </row>
    <row r="7249" spans="15:38" x14ac:dyDescent="0.25">
      <c r="O7249" s="25"/>
      <c r="P7249" s="25"/>
      <c r="AK7249" s="27"/>
      <c r="AL7249" s="28"/>
    </row>
    <row r="7250" spans="15:38" x14ac:dyDescent="0.25">
      <c r="O7250" s="25"/>
      <c r="P7250" s="25"/>
      <c r="AK7250" s="27"/>
      <c r="AL7250" s="28"/>
    </row>
    <row r="7251" spans="15:38" x14ac:dyDescent="0.25">
      <c r="O7251" s="25"/>
      <c r="P7251" s="25"/>
      <c r="AK7251" s="27"/>
      <c r="AL7251" s="28"/>
    </row>
    <row r="7252" spans="15:38" x14ac:dyDescent="0.25">
      <c r="O7252" s="25"/>
      <c r="P7252" s="25"/>
      <c r="AK7252" s="27"/>
      <c r="AL7252" s="28"/>
    </row>
    <row r="7253" spans="15:38" x14ac:dyDescent="0.25">
      <c r="O7253" s="25"/>
      <c r="P7253" s="25"/>
      <c r="AK7253" s="27"/>
      <c r="AL7253" s="28"/>
    </row>
    <row r="7254" spans="15:38" x14ac:dyDescent="0.25">
      <c r="O7254" s="25"/>
      <c r="P7254" s="25"/>
      <c r="AK7254" s="27"/>
      <c r="AL7254" s="28"/>
    </row>
    <row r="7255" spans="15:38" x14ac:dyDescent="0.25">
      <c r="O7255" s="25"/>
      <c r="P7255" s="25"/>
      <c r="AK7255" s="27"/>
      <c r="AL7255" s="28"/>
    </row>
    <row r="7256" spans="15:38" x14ac:dyDescent="0.25">
      <c r="O7256" s="25"/>
      <c r="P7256" s="25"/>
      <c r="AK7256" s="27"/>
      <c r="AL7256" s="28"/>
    </row>
    <row r="7257" spans="15:38" x14ac:dyDescent="0.25">
      <c r="O7257" s="25"/>
      <c r="P7257" s="25"/>
      <c r="AK7257" s="27"/>
      <c r="AL7257" s="28"/>
    </row>
    <row r="7258" spans="15:38" x14ac:dyDescent="0.25">
      <c r="O7258" s="25"/>
      <c r="P7258" s="25"/>
      <c r="AK7258" s="27"/>
      <c r="AL7258" s="28"/>
    </row>
    <row r="7259" spans="15:38" x14ac:dyDescent="0.25">
      <c r="O7259" s="25"/>
      <c r="P7259" s="25"/>
      <c r="AK7259" s="27"/>
      <c r="AL7259" s="28"/>
    </row>
    <row r="7260" spans="15:38" x14ac:dyDescent="0.25">
      <c r="O7260" s="25"/>
      <c r="P7260" s="25"/>
      <c r="AK7260" s="27"/>
      <c r="AL7260" s="28"/>
    </row>
    <row r="7261" spans="15:38" x14ac:dyDescent="0.25">
      <c r="O7261" s="25"/>
      <c r="P7261" s="25"/>
      <c r="AK7261" s="27"/>
      <c r="AL7261" s="28"/>
    </row>
    <row r="7262" spans="15:38" x14ac:dyDescent="0.25">
      <c r="O7262" s="25"/>
      <c r="P7262" s="25"/>
      <c r="AK7262" s="27"/>
      <c r="AL7262" s="28"/>
    </row>
    <row r="7263" spans="15:38" x14ac:dyDescent="0.25">
      <c r="O7263" s="25"/>
      <c r="P7263" s="25"/>
      <c r="AK7263" s="27"/>
      <c r="AL7263" s="28"/>
    </row>
    <row r="7264" spans="15:38" x14ac:dyDescent="0.25">
      <c r="O7264" s="25"/>
      <c r="P7264" s="25"/>
      <c r="AK7264" s="27"/>
      <c r="AL7264" s="28"/>
    </row>
    <row r="7265" spans="15:38" x14ac:dyDescent="0.25">
      <c r="O7265" s="25"/>
      <c r="P7265" s="25"/>
      <c r="AK7265" s="27"/>
      <c r="AL7265" s="28"/>
    </row>
    <row r="7266" spans="15:38" x14ac:dyDescent="0.25">
      <c r="O7266" s="25"/>
      <c r="P7266" s="25"/>
      <c r="AK7266" s="27"/>
      <c r="AL7266" s="28"/>
    </row>
    <row r="7267" spans="15:38" x14ac:dyDescent="0.25">
      <c r="O7267" s="25"/>
      <c r="P7267" s="25"/>
      <c r="AK7267" s="27"/>
      <c r="AL7267" s="28"/>
    </row>
    <row r="7268" spans="15:38" x14ac:dyDescent="0.25">
      <c r="O7268" s="25"/>
      <c r="P7268" s="25"/>
      <c r="AK7268" s="27"/>
      <c r="AL7268" s="28"/>
    </row>
    <row r="7269" spans="15:38" x14ac:dyDescent="0.25">
      <c r="O7269" s="25"/>
      <c r="P7269" s="25"/>
      <c r="AK7269" s="27"/>
      <c r="AL7269" s="28"/>
    </row>
    <row r="7270" spans="15:38" x14ac:dyDescent="0.25">
      <c r="O7270" s="25"/>
      <c r="P7270" s="25"/>
      <c r="AK7270" s="27"/>
      <c r="AL7270" s="28"/>
    </row>
    <row r="7271" spans="15:38" x14ac:dyDescent="0.25">
      <c r="O7271" s="25"/>
      <c r="P7271" s="25"/>
      <c r="AK7271" s="27"/>
      <c r="AL7271" s="28"/>
    </row>
    <row r="7272" spans="15:38" x14ac:dyDescent="0.25">
      <c r="O7272" s="25"/>
      <c r="P7272" s="25"/>
      <c r="AK7272" s="27"/>
      <c r="AL7272" s="28"/>
    </row>
    <row r="7273" spans="15:38" x14ac:dyDescent="0.25">
      <c r="O7273" s="25"/>
      <c r="P7273" s="25"/>
      <c r="AK7273" s="27"/>
      <c r="AL7273" s="28"/>
    </row>
    <row r="7274" spans="15:38" x14ac:dyDescent="0.25">
      <c r="O7274" s="25"/>
      <c r="P7274" s="25"/>
      <c r="AK7274" s="27"/>
      <c r="AL7274" s="28"/>
    </row>
    <row r="7275" spans="15:38" x14ac:dyDescent="0.25">
      <c r="O7275" s="25"/>
      <c r="P7275" s="25"/>
      <c r="AK7275" s="27"/>
      <c r="AL7275" s="28"/>
    </row>
    <row r="7276" spans="15:38" x14ac:dyDescent="0.25">
      <c r="O7276" s="25"/>
      <c r="P7276" s="25"/>
      <c r="AK7276" s="27"/>
      <c r="AL7276" s="28"/>
    </row>
    <row r="7277" spans="15:38" x14ac:dyDescent="0.25">
      <c r="O7277" s="25"/>
      <c r="P7277" s="25"/>
      <c r="AK7277" s="27"/>
      <c r="AL7277" s="28"/>
    </row>
    <row r="7278" spans="15:38" x14ac:dyDescent="0.25">
      <c r="O7278" s="25"/>
      <c r="P7278" s="25"/>
      <c r="AK7278" s="27"/>
      <c r="AL7278" s="28"/>
    </row>
    <row r="7279" spans="15:38" x14ac:dyDescent="0.25">
      <c r="O7279" s="25"/>
      <c r="P7279" s="25"/>
      <c r="AK7279" s="27"/>
      <c r="AL7279" s="28"/>
    </row>
    <row r="7280" spans="15:38" x14ac:dyDescent="0.25">
      <c r="O7280" s="25"/>
      <c r="P7280" s="25"/>
      <c r="AK7280" s="27"/>
      <c r="AL7280" s="28"/>
    </row>
    <row r="7281" spans="15:38" x14ac:dyDescent="0.25">
      <c r="O7281" s="25"/>
      <c r="P7281" s="25"/>
      <c r="AK7281" s="27"/>
      <c r="AL7281" s="28"/>
    </row>
    <row r="7282" spans="15:38" x14ac:dyDescent="0.25">
      <c r="O7282" s="25"/>
      <c r="P7282" s="25"/>
      <c r="AK7282" s="27"/>
      <c r="AL7282" s="28"/>
    </row>
    <row r="7283" spans="15:38" x14ac:dyDescent="0.25">
      <c r="O7283" s="25"/>
      <c r="P7283" s="25"/>
      <c r="AK7283" s="27"/>
      <c r="AL7283" s="28"/>
    </row>
    <row r="7284" spans="15:38" x14ac:dyDescent="0.25">
      <c r="O7284" s="25"/>
      <c r="P7284" s="25"/>
      <c r="AK7284" s="27"/>
      <c r="AL7284" s="28"/>
    </row>
    <row r="7285" spans="15:38" x14ac:dyDescent="0.25">
      <c r="O7285" s="25"/>
      <c r="P7285" s="25"/>
      <c r="AK7285" s="27"/>
      <c r="AL7285" s="28"/>
    </row>
    <row r="7286" spans="15:38" x14ac:dyDescent="0.25">
      <c r="O7286" s="25"/>
      <c r="P7286" s="25"/>
      <c r="AK7286" s="27"/>
      <c r="AL7286" s="28"/>
    </row>
    <row r="7287" spans="15:38" x14ac:dyDescent="0.25">
      <c r="O7287" s="25"/>
      <c r="P7287" s="25"/>
      <c r="AK7287" s="27"/>
      <c r="AL7287" s="28"/>
    </row>
    <row r="7288" spans="15:38" x14ac:dyDescent="0.25">
      <c r="O7288" s="25"/>
      <c r="P7288" s="25"/>
      <c r="AK7288" s="27"/>
      <c r="AL7288" s="28"/>
    </row>
    <row r="7289" spans="15:38" x14ac:dyDescent="0.25">
      <c r="O7289" s="25"/>
      <c r="P7289" s="25"/>
      <c r="AK7289" s="27"/>
      <c r="AL7289" s="28"/>
    </row>
    <row r="7290" spans="15:38" x14ac:dyDescent="0.25">
      <c r="O7290" s="25"/>
      <c r="P7290" s="25"/>
      <c r="AK7290" s="27"/>
      <c r="AL7290" s="28"/>
    </row>
    <row r="7291" spans="15:38" x14ac:dyDescent="0.25">
      <c r="O7291" s="25"/>
      <c r="P7291" s="25"/>
      <c r="AK7291" s="27"/>
      <c r="AL7291" s="28"/>
    </row>
    <row r="7292" spans="15:38" x14ac:dyDescent="0.25">
      <c r="O7292" s="25"/>
      <c r="P7292" s="25"/>
      <c r="AK7292" s="27"/>
      <c r="AL7292" s="28"/>
    </row>
    <row r="7293" spans="15:38" x14ac:dyDescent="0.25">
      <c r="O7293" s="25"/>
      <c r="P7293" s="25"/>
      <c r="AK7293" s="27"/>
      <c r="AL7293" s="28"/>
    </row>
    <row r="7294" spans="15:38" x14ac:dyDescent="0.25">
      <c r="O7294" s="25"/>
      <c r="P7294" s="25"/>
      <c r="AK7294" s="27"/>
      <c r="AL7294" s="28"/>
    </row>
    <row r="7295" spans="15:38" x14ac:dyDescent="0.25">
      <c r="O7295" s="25"/>
      <c r="P7295" s="25"/>
      <c r="AK7295" s="27"/>
      <c r="AL7295" s="28"/>
    </row>
    <row r="7296" spans="15:38" x14ac:dyDescent="0.25">
      <c r="O7296" s="25"/>
      <c r="P7296" s="25"/>
      <c r="AK7296" s="27"/>
      <c r="AL7296" s="28"/>
    </row>
    <row r="7297" spans="15:38" x14ac:dyDescent="0.25">
      <c r="O7297" s="25"/>
      <c r="P7297" s="25"/>
      <c r="AK7297" s="27"/>
      <c r="AL7297" s="28"/>
    </row>
    <row r="7298" spans="15:38" x14ac:dyDescent="0.25">
      <c r="O7298" s="25"/>
      <c r="P7298" s="25"/>
      <c r="AK7298" s="27"/>
      <c r="AL7298" s="28"/>
    </row>
    <row r="7299" spans="15:38" x14ac:dyDescent="0.25">
      <c r="O7299" s="25"/>
      <c r="P7299" s="25"/>
      <c r="AK7299" s="27"/>
      <c r="AL7299" s="28"/>
    </row>
    <row r="7300" spans="15:38" x14ac:dyDescent="0.25">
      <c r="O7300" s="25"/>
      <c r="P7300" s="25"/>
      <c r="AK7300" s="27"/>
      <c r="AL7300" s="28"/>
    </row>
    <row r="7301" spans="15:38" x14ac:dyDescent="0.25">
      <c r="O7301" s="25"/>
      <c r="P7301" s="25"/>
      <c r="AK7301" s="27"/>
      <c r="AL7301" s="28"/>
    </row>
    <row r="7302" spans="15:38" x14ac:dyDescent="0.25">
      <c r="O7302" s="25"/>
      <c r="P7302" s="25"/>
      <c r="AK7302" s="27"/>
      <c r="AL7302" s="28"/>
    </row>
    <row r="7303" spans="15:38" x14ac:dyDescent="0.25">
      <c r="O7303" s="25"/>
      <c r="P7303" s="25"/>
      <c r="AK7303" s="27"/>
      <c r="AL7303" s="28"/>
    </row>
    <row r="7304" spans="15:38" x14ac:dyDescent="0.25">
      <c r="O7304" s="25"/>
      <c r="P7304" s="25"/>
      <c r="AK7304" s="27"/>
      <c r="AL7304" s="28"/>
    </row>
    <row r="7305" spans="15:38" x14ac:dyDescent="0.25">
      <c r="O7305" s="25"/>
      <c r="P7305" s="25"/>
      <c r="AK7305" s="27"/>
      <c r="AL7305" s="28"/>
    </row>
    <row r="7306" spans="15:38" x14ac:dyDescent="0.25">
      <c r="O7306" s="25"/>
      <c r="P7306" s="25"/>
      <c r="AK7306" s="27"/>
      <c r="AL7306" s="28"/>
    </row>
    <row r="7307" spans="15:38" x14ac:dyDescent="0.25">
      <c r="O7307" s="25"/>
      <c r="P7307" s="25"/>
      <c r="AK7307" s="27"/>
      <c r="AL7307" s="28"/>
    </row>
    <row r="7308" spans="15:38" x14ac:dyDescent="0.25">
      <c r="O7308" s="25"/>
      <c r="P7308" s="25"/>
      <c r="AK7308" s="27"/>
      <c r="AL7308" s="28"/>
    </row>
    <row r="7309" spans="15:38" x14ac:dyDescent="0.25">
      <c r="O7309" s="25"/>
      <c r="P7309" s="25"/>
      <c r="AK7309" s="27"/>
      <c r="AL7309" s="28"/>
    </row>
    <row r="7310" spans="15:38" x14ac:dyDescent="0.25">
      <c r="O7310" s="25"/>
      <c r="P7310" s="25"/>
      <c r="AK7310" s="27"/>
      <c r="AL7310" s="28"/>
    </row>
    <row r="7311" spans="15:38" x14ac:dyDescent="0.25">
      <c r="O7311" s="25"/>
      <c r="P7311" s="25"/>
      <c r="AK7311" s="27"/>
      <c r="AL7311" s="28"/>
    </row>
    <row r="7312" spans="15:38" x14ac:dyDescent="0.25">
      <c r="O7312" s="25"/>
      <c r="P7312" s="25"/>
      <c r="AK7312" s="27"/>
      <c r="AL7312" s="28"/>
    </row>
    <row r="7313" spans="15:38" x14ac:dyDescent="0.25">
      <c r="O7313" s="25"/>
      <c r="P7313" s="25"/>
      <c r="AK7313" s="27"/>
      <c r="AL7313" s="28"/>
    </row>
    <row r="7314" spans="15:38" x14ac:dyDescent="0.25">
      <c r="O7314" s="25"/>
      <c r="P7314" s="25"/>
      <c r="AK7314" s="27"/>
      <c r="AL7314" s="28"/>
    </row>
    <row r="7315" spans="15:38" x14ac:dyDescent="0.25">
      <c r="O7315" s="25"/>
      <c r="P7315" s="25"/>
      <c r="AK7315" s="27"/>
      <c r="AL7315" s="28"/>
    </row>
    <row r="7316" spans="15:38" x14ac:dyDescent="0.25">
      <c r="O7316" s="25"/>
      <c r="P7316" s="25"/>
      <c r="AK7316" s="27"/>
      <c r="AL7316" s="28"/>
    </row>
    <row r="7317" spans="15:38" x14ac:dyDescent="0.25">
      <c r="O7317" s="25"/>
      <c r="P7317" s="25"/>
      <c r="AK7317" s="27"/>
      <c r="AL7317" s="28"/>
    </row>
    <row r="7318" spans="15:38" x14ac:dyDescent="0.25">
      <c r="O7318" s="25"/>
      <c r="P7318" s="25"/>
      <c r="AK7318" s="27"/>
      <c r="AL7318" s="28"/>
    </row>
    <row r="7319" spans="15:38" x14ac:dyDescent="0.25">
      <c r="O7319" s="25"/>
      <c r="P7319" s="25"/>
      <c r="AK7319" s="27"/>
      <c r="AL7319" s="28"/>
    </row>
    <row r="7320" spans="15:38" x14ac:dyDescent="0.25">
      <c r="O7320" s="25"/>
      <c r="P7320" s="25"/>
      <c r="AK7320" s="27"/>
      <c r="AL7320" s="28"/>
    </row>
    <row r="7321" spans="15:38" x14ac:dyDescent="0.25">
      <c r="O7321" s="25"/>
      <c r="P7321" s="25"/>
      <c r="AK7321" s="27"/>
      <c r="AL7321" s="28"/>
    </row>
    <row r="7322" spans="15:38" x14ac:dyDescent="0.25">
      <c r="O7322" s="25"/>
      <c r="P7322" s="25"/>
      <c r="AK7322" s="27"/>
      <c r="AL7322" s="28"/>
    </row>
    <row r="7323" spans="15:38" x14ac:dyDescent="0.25">
      <c r="O7323" s="25"/>
      <c r="P7323" s="25"/>
      <c r="AK7323" s="27"/>
      <c r="AL7323" s="28"/>
    </row>
    <row r="7324" spans="15:38" x14ac:dyDescent="0.25">
      <c r="O7324" s="25"/>
      <c r="P7324" s="25"/>
      <c r="AK7324" s="27"/>
      <c r="AL7324" s="28"/>
    </row>
    <row r="7325" spans="15:38" x14ac:dyDescent="0.25">
      <c r="O7325" s="25"/>
      <c r="P7325" s="25"/>
      <c r="AK7325" s="27"/>
      <c r="AL7325" s="28"/>
    </row>
    <row r="7326" spans="15:38" x14ac:dyDescent="0.25">
      <c r="O7326" s="25"/>
      <c r="P7326" s="25"/>
      <c r="AK7326" s="27"/>
      <c r="AL7326" s="28"/>
    </row>
    <row r="7327" spans="15:38" x14ac:dyDescent="0.25">
      <c r="O7327" s="25"/>
      <c r="P7327" s="25"/>
      <c r="AK7327" s="27"/>
      <c r="AL7327" s="28"/>
    </row>
    <row r="7328" spans="15:38" x14ac:dyDescent="0.25">
      <c r="O7328" s="25"/>
      <c r="P7328" s="25"/>
      <c r="AK7328" s="27"/>
      <c r="AL7328" s="28"/>
    </row>
    <row r="7329" spans="15:38" x14ac:dyDescent="0.25">
      <c r="O7329" s="25"/>
      <c r="P7329" s="25"/>
      <c r="AK7329" s="27"/>
      <c r="AL7329" s="28"/>
    </row>
    <row r="7330" spans="15:38" x14ac:dyDescent="0.25">
      <c r="O7330" s="25"/>
      <c r="P7330" s="25"/>
      <c r="AK7330" s="27"/>
      <c r="AL7330" s="28"/>
    </row>
    <row r="7331" spans="15:38" x14ac:dyDescent="0.25">
      <c r="O7331" s="25"/>
      <c r="P7331" s="25"/>
      <c r="AK7331" s="27"/>
      <c r="AL7331" s="28"/>
    </row>
    <row r="7332" spans="15:38" x14ac:dyDescent="0.25">
      <c r="O7332" s="25"/>
      <c r="P7332" s="25"/>
      <c r="AK7332" s="27"/>
      <c r="AL7332" s="28"/>
    </row>
    <row r="7333" spans="15:38" x14ac:dyDescent="0.25">
      <c r="O7333" s="25"/>
      <c r="P7333" s="25"/>
      <c r="AK7333" s="27"/>
      <c r="AL7333" s="28"/>
    </row>
    <row r="7334" spans="15:38" x14ac:dyDescent="0.25">
      <c r="O7334" s="25"/>
      <c r="P7334" s="25"/>
      <c r="AK7334" s="27"/>
      <c r="AL7334" s="28"/>
    </row>
    <row r="7335" spans="15:38" x14ac:dyDescent="0.25">
      <c r="O7335" s="25"/>
      <c r="P7335" s="25"/>
      <c r="AK7335" s="27"/>
      <c r="AL7335" s="28"/>
    </row>
    <row r="7336" spans="15:38" x14ac:dyDescent="0.25">
      <c r="O7336" s="25"/>
      <c r="P7336" s="25"/>
      <c r="AK7336" s="27"/>
      <c r="AL7336" s="28"/>
    </row>
    <row r="7337" spans="15:38" x14ac:dyDescent="0.25">
      <c r="O7337" s="25"/>
      <c r="P7337" s="25"/>
      <c r="AK7337" s="27"/>
      <c r="AL7337" s="28"/>
    </row>
    <row r="7338" spans="15:38" x14ac:dyDescent="0.25">
      <c r="O7338" s="25"/>
      <c r="P7338" s="25"/>
      <c r="AK7338" s="27"/>
      <c r="AL7338" s="28"/>
    </row>
    <row r="7339" spans="15:38" x14ac:dyDescent="0.25">
      <c r="O7339" s="25"/>
      <c r="P7339" s="25"/>
      <c r="AK7339" s="27"/>
      <c r="AL7339" s="28"/>
    </row>
    <row r="7340" spans="15:38" x14ac:dyDescent="0.25">
      <c r="O7340" s="25"/>
      <c r="P7340" s="25"/>
      <c r="AK7340" s="27"/>
      <c r="AL7340" s="28"/>
    </row>
    <row r="7341" spans="15:38" x14ac:dyDescent="0.25">
      <c r="O7341" s="25"/>
      <c r="P7341" s="25"/>
      <c r="AK7341" s="27"/>
      <c r="AL7341" s="28"/>
    </row>
    <row r="7342" spans="15:38" x14ac:dyDescent="0.25">
      <c r="O7342" s="25"/>
      <c r="P7342" s="25"/>
      <c r="AK7342" s="27"/>
      <c r="AL7342" s="28"/>
    </row>
    <row r="7343" spans="15:38" x14ac:dyDescent="0.25">
      <c r="O7343" s="25"/>
      <c r="P7343" s="25"/>
      <c r="AK7343" s="27"/>
      <c r="AL7343" s="28"/>
    </row>
    <row r="7344" spans="15:38" x14ac:dyDescent="0.25">
      <c r="O7344" s="25"/>
      <c r="P7344" s="25"/>
      <c r="AK7344" s="27"/>
      <c r="AL7344" s="28"/>
    </row>
    <row r="7345" spans="15:38" x14ac:dyDescent="0.25">
      <c r="O7345" s="25"/>
      <c r="P7345" s="25"/>
      <c r="AK7345" s="27"/>
      <c r="AL7345" s="28"/>
    </row>
    <row r="7346" spans="15:38" x14ac:dyDescent="0.25">
      <c r="O7346" s="25"/>
      <c r="P7346" s="25"/>
      <c r="AK7346" s="27"/>
      <c r="AL7346" s="28"/>
    </row>
    <row r="7347" spans="15:38" x14ac:dyDescent="0.25">
      <c r="O7347" s="25"/>
      <c r="P7347" s="25"/>
      <c r="AK7347" s="27"/>
      <c r="AL7347" s="28"/>
    </row>
    <row r="7348" spans="15:38" x14ac:dyDescent="0.25">
      <c r="O7348" s="25"/>
      <c r="P7348" s="25"/>
      <c r="AK7348" s="27"/>
      <c r="AL7348" s="28"/>
    </row>
    <row r="7349" spans="15:38" x14ac:dyDescent="0.25">
      <c r="O7349" s="25"/>
      <c r="P7349" s="25"/>
      <c r="AK7349" s="27"/>
      <c r="AL7349" s="28"/>
    </row>
    <row r="7350" spans="15:38" x14ac:dyDescent="0.25">
      <c r="O7350" s="25"/>
      <c r="P7350" s="25"/>
      <c r="AK7350" s="27"/>
      <c r="AL7350" s="28"/>
    </row>
    <row r="7351" spans="15:38" x14ac:dyDescent="0.25">
      <c r="O7351" s="25"/>
      <c r="P7351" s="25"/>
      <c r="AK7351" s="27"/>
      <c r="AL7351" s="28"/>
    </row>
    <row r="7352" spans="15:38" x14ac:dyDescent="0.25">
      <c r="O7352" s="25"/>
      <c r="P7352" s="25"/>
      <c r="AK7352" s="27"/>
      <c r="AL7352" s="28"/>
    </row>
    <row r="7353" spans="15:38" x14ac:dyDescent="0.25">
      <c r="O7353" s="25"/>
      <c r="P7353" s="25"/>
      <c r="AK7353" s="27"/>
      <c r="AL7353" s="28"/>
    </row>
    <row r="7354" spans="15:38" x14ac:dyDescent="0.25">
      <c r="O7354" s="25"/>
      <c r="P7354" s="25"/>
      <c r="AK7354" s="27"/>
      <c r="AL7354" s="28"/>
    </row>
    <row r="7355" spans="15:38" x14ac:dyDescent="0.25">
      <c r="O7355" s="25"/>
      <c r="P7355" s="25"/>
      <c r="AK7355" s="27"/>
      <c r="AL7355" s="28"/>
    </row>
    <row r="7356" spans="15:38" x14ac:dyDescent="0.25">
      <c r="O7356" s="25"/>
      <c r="P7356" s="25"/>
      <c r="AK7356" s="27"/>
      <c r="AL7356" s="28"/>
    </row>
    <row r="7357" spans="15:38" x14ac:dyDescent="0.25">
      <c r="O7357" s="25"/>
      <c r="P7357" s="25"/>
      <c r="AK7357" s="27"/>
      <c r="AL7357" s="28"/>
    </row>
    <row r="7358" spans="15:38" x14ac:dyDescent="0.25">
      <c r="O7358" s="25"/>
      <c r="P7358" s="25"/>
      <c r="AK7358" s="27"/>
      <c r="AL7358" s="28"/>
    </row>
    <row r="7359" spans="15:38" x14ac:dyDescent="0.25">
      <c r="O7359" s="25"/>
      <c r="P7359" s="25"/>
      <c r="AK7359" s="27"/>
      <c r="AL7359" s="28"/>
    </row>
    <row r="7360" spans="15:38" x14ac:dyDescent="0.25">
      <c r="O7360" s="25"/>
      <c r="P7360" s="25"/>
      <c r="AK7360" s="27"/>
      <c r="AL7360" s="28"/>
    </row>
    <row r="7361" spans="15:38" x14ac:dyDescent="0.25">
      <c r="O7361" s="25"/>
      <c r="P7361" s="25"/>
      <c r="AK7361" s="27"/>
      <c r="AL7361" s="28"/>
    </row>
    <row r="7362" spans="15:38" x14ac:dyDescent="0.25">
      <c r="O7362" s="25"/>
      <c r="P7362" s="25"/>
      <c r="AK7362" s="27"/>
      <c r="AL7362" s="28"/>
    </row>
    <row r="7363" spans="15:38" x14ac:dyDescent="0.25">
      <c r="O7363" s="25"/>
      <c r="P7363" s="25"/>
      <c r="AK7363" s="27"/>
      <c r="AL7363" s="28"/>
    </row>
    <row r="7364" spans="15:38" x14ac:dyDescent="0.25">
      <c r="O7364" s="25"/>
      <c r="P7364" s="25"/>
      <c r="AK7364" s="27"/>
      <c r="AL7364" s="28"/>
    </row>
    <row r="7365" spans="15:38" x14ac:dyDescent="0.25">
      <c r="O7365" s="25"/>
      <c r="P7365" s="25"/>
      <c r="AK7365" s="27"/>
      <c r="AL7365" s="28"/>
    </row>
    <row r="7366" spans="15:38" x14ac:dyDescent="0.25">
      <c r="O7366" s="25"/>
      <c r="P7366" s="25"/>
      <c r="AK7366" s="27"/>
      <c r="AL7366" s="28"/>
    </row>
    <row r="7367" spans="15:38" x14ac:dyDescent="0.25">
      <c r="O7367" s="25"/>
      <c r="P7367" s="25"/>
      <c r="AK7367" s="27"/>
      <c r="AL7367" s="28"/>
    </row>
    <row r="7368" spans="15:38" x14ac:dyDescent="0.25">
      <c r="O7368" s="25"/>
      <c r="P7368" s="25"/>
      <c r="AK7368" s="27"/>
      <c r="AL7368" s="28"/>
    </row>
    <row r="7369" spans="15:38" x14ac:dyDescent="0.25">
      <c r="O7369" s="25"/>
      <c r="P7369" s="25"/>
      <c r="AK7369" s="27"/>
      <c r="AL7369" s="28"/>
    </row>
    <row r="7370" spans="15:38" x14ac:dyDescent="0.25">
      <c r="O7370" s="25"/>
      <c r="P7370" s="25"/>
      <c r="AK7370" s="27"/>
      <c r="AL7370" s="28"/>
    </row>
    <row r="7371" spans="15:38" x14ac:dyDescent="0.25">
      <c r="O7371" s="25"/>
      <c r="P7371" s="25"/>
      <c r="AK7371" s="27"/>
      <c r="AL7371" s="28"/>
    </row>
    <row r="7372" spans="15:38" x14ac:dyDescent="0.25">
      <c r="O7372" s="25"/>
      <c r="P7372" s="25"/>
      <c r="AK7372" s="27"/>
      <c r="AL7372" s="28"/>
    </row>
    <row r="7373" spans="15:38" x14ac:dyDescent="0.25">
      <c r="O7373" s="25"/>
      <c r="P7373" s="25"/>
      <c r="AK7373" s="27"/>
      <c r="AL7373" s="28"/>
    </row>
    <row r="7374" spans="15:38" x14ac:dyDescent="0.25">
      <c r="O7374" s="25"/>
      <c r="P7374" s="25"/>
      <c r="AK7374" s="27"/>
      <c r="AL7374" s="28"/>
    </row>
    <row r="7375" spans="15:38" x14ac:dyDescent="0.25">
      <c r="O7375" s="25"/>
      <c r="P7375" s="25"/>
      <c r="AK7375" s="27"/>
      <c r="AL7375" s="28"/>
    </row>
    <row r="7376" spans="15:38" x14ac:dyDescent="0.25">
      <c r="O7376" s="25"/>
      <c r="P7376" s="25"/>
      <c r="AK7376" s="27"/>
      <c r="AL7376" s="28"/>
    </row>
    <row r="7377" spans="15:38" x14ac:dyDescent="0.25">
      <c r="O7377" s="25"/>
      <c r="P7377" s="25"/>
      <c r="AK7377" s="27"/>
      <c r="AL7377" s="28"/>
    </row>
    <row r="7378" spans="15:38" x14ac:dyDescent="0.25">
      <c r="O7378" s="25"/>
      <c r="P7378" s="25"/>
      <c r="AK7378" s="27"/>
      <c r="AL7378" s="28"/>
    </row>
    <row r="7379" spans="15:38" x14ac:dyDescent="0.25">
      <c r="O7379" s="25"/>
      <c r="P7379" s="25"/>
      <c r="AK7379" s="27"/>
      <c r="AL7379" s="28"/>
    </row>
    <row r="7380" spans="15:38" x14ac:dyDescent="0.25">
      <c r="O7380" s="25"/>
      <c r="P7380" s="25"/>
      <c r="AK7380" s="27"/>
      <c r="AL7380" s="28"/>
    </row>
    <row r="7381" spans="15:38" x14ac:dyDescent="0.25">
      <c r="O7381" s="25"/>
      <c r="P7381" s="25"/>
      <c r="AK7381" s="27"/>
      <c r="AL7381" s="28"/>
    </row>
    <row r="7382" spans="15:38" x14ac:dyDescent="0.25">
      <c r="O7382" s="25"/>
      <c r="P7382" s="25"/>
      <c r="AK7382" s="27"/>
      <c r="AL7382" s="28"/>
    </row>
    <row r="7383" spans="15:38" x14ac:dyDescent="0.25">
      <c r="O7383" s="25"/>
      <c r="P7383" s="25"/>
      <c r="AK7383" s="27"/>
      <c r="AL7383" s="28"/>
    </row>
    <row r="7384" spans="15:38" x14ac:dyDescent="0.25">
      <c r="O7384" s="25"/>
      <c r="P7384" s="25"/>
      <c r="AK7384" s="27"/>
      <c r="AL7384" s="28"/>
    </row>
    <row r="7385" spans="15:38" x14ac:dyDescent="0.25">
      <c r="O7385" s="25"/>
      <c r="P7385" s="25"/>
      <c r="AK7385" s="27"/>
      <c r="AL7385" s="28"/>
    </row>
    <row r="7386" spans="15:38" x14ac:dyDescent="0.25">
      <c r="O7386" s="25"/>
      <c r="P7386" s="25"/>
      <c r="AK7386" s="27"/>
      <c r="AL7386" s="28"/>
    </row>
    <row r="7387" spans="15:38" x14ac:dyDescent="0.25">
      <c r="O7387" s="25"/>
      <c r="P7387" s="25"/>
      <c r="AK7387" s="27"/>
      <c r="AL7387" s="28"/>
    </row>
    <row r="7388" spans="15:38" x14ac:dyDescent="0.25">
      <c r="O7388" s="25"/>
      <c r="P7388" s="25"/>
      <c r="AK7388" s="27"/>
      <c r="AL7388" s="28"/>
    </row>
    <row r="7389" spans="15:38" x14ac:dyDescent="0.25">
      <c r="O7389" s="25"/>
      <c r="P7389" s="25"/>
      <c r="AK7389" s="27"/>
      <c r="AL7389" s="28"/>
    </row>
    <row r="7390" spans="15:38" x14ac:dyDescent="0.25">
      <c r="O7390" s="25"/>
      <c r="P7390" s="25"/>
      <c r="AK7390" s="27"/>
      <c r="AL7390" s="28"/>
    </row>
    <row r="7391" spans="15:38" x14ac:dyDescent="0.25">
      <c r="O7391" s="25"/>
      <c r="P7391" s="25"/>
      <c r="AK7391" s="27"/>
      <c r="AL7391" s="28"/>
    </row>
    <row r="7392" spans="15:38" x14ac:dyDescent="0.25">
      <c r="O7392" s="25"/>
      <c r="P7392" s="25"/>
      <c r="AK7392" s="27"/>
      <c r="AL7392" s="28"/>
    </row>
    <row r="7393" spans="15:38" x14ac:dyDescent="0.25">
      <c r="O7393" s="25"/>
      <c r="P7393" s="25"/>
      <c r="AK7393" s="27"/>
      <c r="AL7393" s="28"/>
    </row>
    <row r="7394" spans="15:38" x14ac:dyDescent="0.25">
      <c r="O7394" s="25"/>
      <c r="P7394" s="25"/>
      <c r="AK7394" s="27"/>
      <c r="AL7394" s="28"/>
    </row>
    <row r="7395" spans="15:38" x14ac:dyDescent="0.25">
      <c r="O7395" s="25"/>
      <c r="P7395" s="25"/>
      <c r="AK7395" s="27"/>
      <c r="AL7395" s="28"/>
    </row>
    <row r="7396" spans="15:38" x14ac:dyDescent="0.25">
      <c r="O7396" s="25"/>
      <c r="P7396" s="25"/>
      <c r="AK7396" s="27"/>
      <c r="AL7396" s="28"/>
    </row>
    <row r="7397" spans="15:38" x14ac:dyDescent="0.25">
      <c r="O7397" s="25"/>
      <c r="P7397" s="25"/>
      <c r="AK7397" s="27"/>
      <c r="AL7397" s="28"/>
    </row>
    <row r="7398" spans="15:38" x14ac:dyDescent="0.25">
      <c r="O7398" s="25"/>
      <c r="P7398" s="25"/>
      <c r="AK7398" s="27"/>
      <c r="AL7398" s="28"/>
    </row>
    <row r="7399" spans="15:38" x14ac:dyDescent="0.25">
      <c r="O7399" s="25"/>
      <c r="P7399" s="25"/>
      <c r="AK7399" s="27"/>
      <c r="AL7399" s="28"/>
    </row>
    <row r="7400" spans="15:38" x14ac:dyDescent="0.25">
      <c r="O7400" s="25"/>
      <c r="P7400" s="25"/>
      <c r="AK7400" s="27"/>
      <c r="AL7400" s="28"/>
    </row>
    <row r="7401" spans="15:38" x14ac:dyDescent="0.25">
      <c r="O7401" s="25"/>
      <c r="P7401" s="25"/>
      <c r="AK7401" s="27"/>
      <c r="AL7401" s="28"/>
    </row>
    <row r="7402" spans="15:38" x14ac:dyDescent="0.25">
      <c r="O7402" s="25"/>
      <c r="P7402" s="25"/>
      <c r="AK7402" s="27"/>
      <c r="AL7402" s="28"/>
    </row>
    <row r="7403" spans="15:38" x14ac:dyDescent="0.25">
      <c r="O7403" s="25"/>
      <c r="P7403" s="25"/>
      <c r="AK7403" s="27"/>
      <c r="AL7403" s="28"/>
    </row>
    <row r="7404" spans="15:38" x14ac:dyDescent="0.25">
      <c r="O7404" s="25"/>
      <c r="P7404" s="25"/>
      <c r="AK7404" s="27"/>
      <c r="AL7404" s="28"/>
    </row>
    <row r="7405" spans="15:38" x14ac:dyDescent="0.25">
      <c r="O7405" s="25"/>
      <c r="P7405" s="25"/>
      <c r="AK7405" s="27"/>
      <c r="AL7405" s="28"/>
    </row>
    <row r="7406" spans="15:38" x14ac:dyDescent="0.25">
      <c r="O7406" s="25"/>
      <c r="P7406" s="25"/>
      <c r="AK7406" s="27"/>
      <c r="AL7406" s="28"/>
    </row>
    <row r="7407" spans="15:38" x14ac:dyDescent="0.25">
      <c r="O7407" s="25"/>
      <c r="P7407" s="25"/>
      <c r="AK7407" s="27"/>
      <c r="AL7407" s="28"/>
    </row>
    <row r="7408" spans="15:38" x14ac:dyDescent="0.25">
      <c r="O7408" s="25"/>
      <c r="P7408" s="25"/>
      <c r="AK7408" s="27"/>
      <c r="AL7408" s="28"/>
    </row>
    <row r="7409" spans="15:38" x14ac:dyDescent="0.25">
      <c r="O7409" s="25"/>
      <c r="P7409" s="25"/>
      <c r="AK7409" s="27"/>
      <c r="AL7409" s="28"/>
    </row>
    <row r="7410" spans="15:38" x14ac:dyDescent="0.25">
      <c r="O7410" s="25"/>
      <c r="P7410" s="25"/>
      <c r="AK7410" s="27"/>
      <c r="AL7410" s="28"/>
    </row>
    <row r="7411" spans="15:38" x14ac:dyDescent="0.25">
      <c r="O7411" s="25"/>
      <c r="P7411" s="25"/>
      <c r="AK7411" s="27"/>
      <c r="AL7411" s="28"/>
    </row>
    <row r="7412" spans="15:38" x14ac:dyDescent="0.25">
      <c r="O7412" s="25"/>
      <c r="P7412" s="25"/>
      <c r="AK7412" s="27"/>
      <c r="AL7412" s="28"/>
    </row>
    <row r="7413" spans="15:38" x14ac:dyDescent="0.25">
      <c r="O7413" s="25"/>
      <c r="P7413" s="25"/>
      <c r="AK7413" s="27"/>
      <c r="AL7413" s="28"/>
    </row>
    <row r="7414" spans="15:38" x14ac:dyDescent="0.25">
      <c r="O7414" s="25"/>
      <c r="P7414" s="25"/>
      <c r="AK7414" s="27"/>
      <c r="AL7414" s="28"/>
    </row>
    <row r="7415" spans="15:38" x14ac:dyDescent="0.25">
      <c r="O7415" s="25"/>
      <c r="P7415" s="25"/>
      <c r="AK7415" s="27"/>
      <c r="AL7415" s="28"/>
    </row>
    <row r="7416" spans="15:38" x14ac:dyDescent="0.25">
      <c r="O7416" s="25"/>
      <c r="P7416" s="25"/>
      <c r="AK7416" s="27"/>
      <c r="AL7416" s="28"/>
    </row>
    <row r="7417" spans="15:38" x14ac:dyDescent="0.25">
      <c r="O7417" s="25"/>
      <c r="P7417" s="25"/>
      <c r="AK7417" s="27"/>
      <c r="AL7417" s="28"/>
    </row>
    <row r="7418" spans="15:38" x14ac:dyDescent="0.25">
      <c r="O7418" s="25"/>
      <c r="P7418" s="25"/>
      <c r="AK7418" s="27"/>
      <c r="AL7418" s="28"/>
    </row>
    <row r="7419" spans="15:38" x14ac:dyDescent="0.25">
      <c r="O7419" s="25"/>
      <c r="P7419" s="25"/>
      <c r="AK7419" s="27"/>
      <c r="AL7419" s="28"/>
    </row>
    <row r="7420" spans="15:38" x14ac:dyDescent="0.25">
      <c r="O7420" s="25"/>
      <c r="P7420" s="25"/>
      <c r="AK7420" s="27"/>
      <c r="AL7420" s="28"/>
    </row>
    <row r="7421" spans="15:38" x14ac:dyDescent="0.25">
      <c r="O7421" s="25"/>
      <c r="P7421" s="25"/>
      <c r="AK7421" s="27"/>
      <c r="AL7421" s="28"/>
    </row>
    <row r="7422" spans="15:38" x14ac:dyDescent="0.25">
      <c r="O7422" s="25"/>
      <c r="P7422" s="25"/>
      <c r="AK7422" s="27"/>
      <c r="AL7422" s="28"/>
    </row>
    <row r="7423" spans="15:38" x14ac:dyDescent="0.25">
      <c r="O7423" s="25"/>
      <c r="P7423" s="25"/>
      <c r="AK7423" s="27"/>
      <c r="AL7423" s="28"/>
    </row>
    <row r="7424" spans="15:38" x14ac:dyDescent="0.25">
      <c r="O7424" s="25"/>
      <c r="P7424" s="25"/>
      <c r="AK7424" s="27"/>
      <c r="AL7424" s="28"/>
    </row>
    <row r="7425" spans="15:38" x14ac:dyDescent="0.25">
      <c r="O7425" s="25"/>
      <c r="P7425" s="25"/>
      <c r="AK7425" s="27"/>
      <c r="AL7425" s="28"/>
    </row>
    <row r="7426" spans="15:38" x14ac:dyDescent="0.25">
      <c r="O7426" s="25"/>
      <c r="P7426" s="25"/>
      <c r="AK7426" s="27"/>
      <c r="AL7426" s="28"/>
    </row>
    <row r="7427" spans="15:38" x14ac:dyDescent="0.25">
      <c r="O7427" s="25"/>
      <c r="P7427" s="25"/>
      <c r="AK7427" s="27"/>
      <c r="AL7427" s="28"/>
    </row>
    <row r="7428" spans="15:38" x14ac:dyDescent="0.25">
      <c r="O7428" s="25"/>
      <c r="P7428" s="25"/>
      <c r="AK7428" s="27"/>
      <c r="AL7428" s="28"/>
    </row>
    <row r="7429" spans="15:38" x14ac:dyDescent="0.25">
      <c r="O7429" s="25"/>
      <c r="P7429" s="25"/>
      <c r="AK7429" s="27"/>
      <c r="AL7429" s="28"/>
    </row>
    <row r="7430" spans="15:38" x14ac:dyDescent="0.25">
      <c r="O7430" s="25"/>
      <c r="P7430" s="25"/>
      <c r="AK7430" s="27"/>
      <c r="AL7430" s="28"/>
    </row>
    <row r="7431" spans="15:38" x14ac:dyDescent="0.25">
      <c r="O7431" s="25"/>
      <c r="P7431" s="25"/>
      <c r="AK7431" s="27"/>
      <c r="AL7431" s="28"/>
    </row>
    <row r="7432" spans="15:38" x14ac:dyDescent="0.25">
      <c r="O7432" s="25"/>
      <c r="P7432" s="25"/>
      <c r="AK7432" s="27"/>
      <c r="AL7432" s="28"/>
    </row>
    <row r="7433" spans="15:38" x14ac:dyDescent="0.25">
      <c r="O7433" s="25"/>
      <c r="P7433" s="25"/>
      <c r="AK7433" s="27"/>
      <c r="AL7433" s="28"/>
    </row>
    <row r="7434" spans="15:38" x14ac:dyDescent="0.25">
      <c r="O7434" s="25"/>
      <c r="P7434" s="25"/>
      <c r="AK7434" s="27"/>
      <c r="AL7434" s="28"/>
    </row>
    <row r="7435" spans="15:38" x14ac:dyDescent="0.25">
      <c r="O7435" s="25"/>
      <c r="P7435" s="25"/>
      <c r="AK7435" s="27"/>
      <c r="AL7435" s="28"/>
    </row>
    <row r="7436" spans="15:38" x14ac:dyDescent="0.25">
      <c r="O7436" s="25"/>
      <c r="P7436" s="25"/>
      <c r="AK7436" s="27"/>
      <c r="AL7436" s="28"/>
    </row>
    <row r="7437" spans="15:38" x14ac:dyDescent="0.25">
      <c r="O7437" s="25"/>
      <c r="P7437" s="25"/>
      <c r="AK7437" s="27"/>
      <c r="AL7437" s="28"/>
    </row>
    <row r="7438" spans="15:38" x14ac:dyDescent="0.25">
      <c r="O7438" s="25"/>
      <c r="P7438" s="25"/>
      <c r="AK7438" s="27"/>
      <c r="AL7438" s="28"/>
    </row>
    <row r="7439" spans="15:38" x14ac:dyDescent="0.25">
      <c r="O7439" s="25"/>
      <c r="P7439" s="25"/>
      <c r="AK7439" s="27"/>
      <c r="AL7439" s="28"/>
    </row>
    <row r="7440" spans="15:38" x14ac:dyDescent="0.25">
      <c r="O7440" s="25"/>
      <c r="P7440" s="25"/>
      <c r="AK7440" s="27"/>
      <c r="AL7440" s="28"/>
    </row>
    <row r="7441" spans="15:38" x14ac:dyDescent="0.25">
      <c r="O7441" s="25"/>
      <c r="P7441" s="25"/>
      <c r="AK7441" s="27"/>
      <c r="AL7441" s="28"/>
    </row>
    <row r="7442" spans="15:38" x14ac:dyDescent="0.25">
      <c r="O7442" s="25"/>
      <c r="P7442" s="25"/>
      <c r="AK7442" s="27"/>
      <c r="AL7442" s="28"/>
    </row>
    <row r="7443" spans="15:38" x14ac:dyDescent="0.25">
      <c r="O7443" s="25"/>
      <c r="P7443" s="25"/>
      <c r="AK7443" s="27"/>
      <c r="AL7443" s="28"/>
    </row>
    <row r="7444" spans="15:38" x14ac:dyDescent="0.25">
      <c r="O7444" s="25"/>
      <c r="P7444" s="25"/>
      <c r="AK7444" s="27"/>
      <c r="AL7444" s="28"/>
    </row>
    <row r="7445" spans="15:38" x14ac:dyDescent="0.25">
      <c r="O7445" s="25"/>
      <c r="P7445" s="25"/>
      <c r="AK7445" s="27"/>
      <c r="AL7445" s="28"/>
    </row>
    <row r="7446" spans="15:38" x14ac:dyDescent="0.25">
      <c r="O7446" s="25"/>
      <c r="P7446" s="25"/>
      <c r="AK7446" s="27"/>
      <c r="AL7446" s="28"/>
    </row>
    <row r="7447" spans="15:38" x14ac:dyDescent="0.25">
      <c r="O7447" s="25"/>
      <c r="P7447" s="25"/>
      <c r="AK7447" s="27"/>
      <c r="AL7447" s="28"/>
    </row>
    <row r="7448" spans="15:38" x14ac:dyDescent="0.25">
      <c r="O7448" s="25"/>
      <c r="P7448" s="25"/>
      <c r="AK7448" s="27"/>
      <c r="AL7448" s="28"/>
    </row>
    <row r="7449" spans="15:38" x14ac:dyDescent="0.25">
      <c r="O7449" s="25"/>
      <c r="P7449" s="25"/>
      <c r="AK7449" s="27"/>
      <c r="AL7449" s="28"/>
    </row>
    <row r="7450" spans="15:38" x14ac:dyDescent="0.25">
      <c r="O7450" s="25"/>
      <c r="P7450" s="25"/>
      <c r="AK7450" s="27"/>
      <c r="AL7450" s="28"/>
    </row>
    <row r="7451" spans="15:38" x14ac:dyDescent="0.25">
      <c r="O7451" s="25"/>
      <c r="P7451" s="25"/>
      <c r="AK7451" s="27"/>
      <c r="AL7451" s="28"/>
    </row>
    <row r="7452" spans="15:38" x14ac:dyDescent="0.25">
      <c r="O7452" s="25"/>
      <c r="P7452" s="25"/>
      <c r="AK7452" s="27"/>
      <c r="AL7452" s="28"/>
    </row>
    <row r="7453" spans="15:38" x14ac:dyDescent="0.25">
      <c r="O7453" s="25"/>
      <c r="P7453" s="25"/>
      <c r="AK7453" s="27"/>
      <c r="AL7453" s="28"/>
    </row>
    <row r="7454" spans="15:38" x14ac:dyDescent="0.25">
      <c r="O7454" s="25"/>
      <c r="P7454" s="25"/>
      <c r="AK7454" s="27"/>
      <c r="AL7454" s="28"/>
    </row>
    <row r="7455" spans="15:38" x14ac:dyDescent="0.25">
      <c r="O7455" s="25"/>
      <c r="P7455" s="25"/>
      <c r="AK7455" s="27"/>
      <c r="AL7455" s="28"/>
    </row>
    <row r="7456" spans="15:38" x14ac:dyDescent="0.25">
      <c r="O7456" s="25"/>
      <c r="P7456" s="25"/>
      <c r="AK7456" s="27"/>
      <c r="AL7456" s="28"/>
    </row>
    <row r="7457" spans="15:38" x14ac:dyDescent="0.25">
      <c r="O7457" s="25"/>
      <c r="P7457" s="25"/>
      <c r="AK7457" s="27"/>
      <c r="AL7457" s="28"/>
    </row>
    <row r="7458" spans="15:38" x14ac:dyDescent="0.25">
      <c r="O7458" s="25"/>
      <c r="P7458" s="25"/>
      <c r="AK7458" s="27"/>
      <c r="AL7458" s="28"/>
    </row>
    <row r="7459" spans="15:38" x14ac:dyDescent="0.25">
      <c r="O7459" s="25"/>
      <c r="P7459" s="25"/>
      <c r="AK7459" s="27"/>
      <c r="AL7459" s="28"/>
    </row>
    <row r="7460" spans="15:38" x14ac:dyDescent="0.25">
      <c r="O7460" s="25"/>
      <c r="P7460" s="25"/>
      <c r="AK7460" s="27"/>
      <c r="AL7460" s="28"/>
    </row>
    <row r="7461" spans="15:38" x14ac:dyDescent="0.25">
      <c r="O7461" s="25"/>
      <c r="P7461" s="25"/>
      <c r="AK7461" s="27"/>
      <c r="AL7461" s="28"/>
    </row>
    <row r="7462" spans="15:38" x14ac:dyDescent="0.25">
      <c r="O7462" s="25"/>
      <c r="P7462" s="25"/>
      <c r="AK7462" s="27"/>
      <c r="AL7462" s="28"/>
    </row>
    <row r="7463" spans="15:38" x14ac:dyDescent="0.25">
      <c r="O7463" s="25"/>
      <c r="P7463" s="25"/>
      <c r="AK7463" s="27"/>
      <c r="AL7463" s="28"/>
    </row>
    <row r="7464" spans="15:38" x14ac:dyDescent="0.25">
      <c r="O7464" s="25"/>
      <c r="P7464" s="25"/>
      <c r="AK7464" s="27"/>
      <c r="AL7464" s="28"/>
    </row>
    <row r="7465" spans="15:38" x14ac:dyDescent="0.25">
      <c r="O7465" s="25"/>
      <c r="P7465" s="25"/>
      <c r="AK7465" s="27"/>
      <c r="AL7465" s="28"/>
    </row>
    <row r="7466" spans="15:38" x14ac:dyDescent="0.25">
      <c r="O7466" s="25"/>
      <c r="P7466" s="25"/>
      <c r="AK7466" s="27"/>
      <c r="AL7466" s="28"/>
    </row>
    <row r="7467" spans="15:38" x14ac:dyDescent="0.25">
      <c r="O7467" s="25"/>
      <c r="P7467" s="25"/>
      <c r="AK7467" s="27"/>
      <c r="AL7467" s="28"/>
    </row>
    <row r="7468" spans="15:38" x14ac:dyDescent="0.25">
      <c r="O7468" s="25"/>
      <c r="P7468" s="25"/>
      <c r="AK7468" s="27"/>
      <c r="AL7468" s="28"/>
    </row>
    <row r="7469" spans="15:38" x14ac:dyDescent="0.25">
      <c r="O7469" s="25"/>
      <c r="P7469" s="25"/>
      <c r="AK7469" s="27"/>
      <c r="AL7469" s="28"/>
    </row>
    <row r="7470" spans="15:38" x14ac:dyDescent="0.25">
      <c r="O7470" s="25"/>
      <c r="P7470" s="25"/>
      <c r="AK7470" s="27"/>
      <c r="AL7470" s="28"/>
    </row>
    <row r="7471" spans="15:38" x14ac:dyDescent="0.25">
      <c r="O7471" s="25"/>
      <c r="P7471" s="25"/>
      <c r="AK7471" s="27"/>
      <c r="AL7471" s="28"/>
    </row>
    <row r="7472" spans="15:38" x14ac:dyDescent="0.25">
      <c r="O7472" s="25"/>
      <c r="P7472" s="25"/>
      <c r="AK7472" s="27"/>
      <c r="AL7472" s="28"/>
    </row>
    <row r="7473" spans="15:38" x14ac:dyDescent="0.25">
      <c r="O7473" s="25"/>
      <c r="P7473" s="25"/>
      <c r="AK7473" s="27"/>
      <c r="AL7473" s="28"/>
    </row>
    <row r="7474" spans="15:38" x14ac:dyDescent="0.25">
      <c r="O7474" s="25"/>
      <c r="P7474" s="25"/>
      <c r="AK7474" s="27"/>
      <c r="AL7474" s="28"/>
    </row>
    <row r="7475" spans="15:38" x14ac:dyDescent="0.25">
      <c r="O7475" s="25"/>
      <c r="P7475" s="25"/>
      <c r="AK7475" s="27"/>
      <c r="AL7475" s="28"/>
    </row>
    <row r="7476" spans="15:38" x14ac:dyDescent="0.25">
      <c r="O7476" s="25"/>
      <c r="P7476" s="25"/>
      <c r="AK7476" s="27"/>
      <c r="AL7476" s="28"/>
    </row>
    <row r="7477" spans="15:38" x14ac:dyDescent="0.25">
      <c r="O7477" s="25"/>
      <c r="P7477" s="25"/>
      <c r="AK7477" s="27"/>
      <c r="AL7477" s="28"/>
    </row>
    <row r="7478" spans="15:38" x14ac:dyDescent="0.25">
      <c r="O7478" s="25"/>
      <c r="P7478" s="25"/>
      <c r="AK7478" s="27"/>
      <c r="AL7478" s="28"/>
    </row>
    <row r="7479" spans="15:38" x14ac:dyDescent="0.25">
      <c r="O7479" s="25"/>
      <c r="P7479" s="25"/>
      <c r="AK7479" s="27"/>
      <c r="AL7479" s="28"/>
    </row>
    <row r="7480" spans="15:38" x14ac:dyDescent="0.25">
      <c r="O7480" s="25"/>
      <c r="P7480" s="25"/>
      <c r="AK7480" s="27"/>
      <c r="AL7480" s="28"/>
    </row>
    <row r="7481" spans="15:38" x14ac:dyDescent="0.25">
      <c r="O7481" s="25"/>
      <c r="P7481" s="25"/>
      <c r="AK7481" s="27"/>
      <c r="AL7481" s="28"/>
    </row>
    <row r="7482" spans="15:38" x14ac:dyDescent="0.25">
      <c r="O7482" s="25"/>
      <c r="P7482" s="25"/>
      <c r="AK7482" s="27"/>
      <c r="AL7482" s="28"/>
    </row>
    <row r="7483" spans="15:38" x14ac:dyDescent="0.25">
      <c r="O7483" s="25"/>
      <c r="P7483" s="25"/>
      <c r="AK7483" s="27"/>
      <c r="AL7483" s="28"/>
    </row>
    <row r="7484" spans="15:38" x14ac:dyDescent="0.25">
      <c r="O7484" s="25"/>
      <c r="P7484" s="25"/>
      <c r="AK7484" s="27"/>
      <c r="AL7484" s="28"/>
    </row>
    <row r="7485" spans="15:38" x14ac:dyDescent="0.25">
      <c r="O7485" s="25"/>
      <c r="P7485" s="25"/>
      <c r="AK7485" s="27"/>
      <c r="AL7485" s="28"/>
    </row>
    <row r="7486" spans="15:38" x14ac:dyDescent="0.25">
      <c r="O7486" s="25"/>
      <c r="P7486" s="25"/>
      <c r="AK7486" s="27"/>
      <c r="AL7486" s="28"/>
    </row>
    <row r="7487" spans="15:38" x14ac:dyDescent="0.25">
      <c r="O7487" s="25"/>
      <c r="P7487" s="25"/>
      <c r="AK7487" s="27"/>
      <c r="AL7487" s="28"/>
    </row>
    <row r="7488" spans="15:38" x14ac:dyDescent="0.25">
      <c r="O7488" s="25"/>
      <c r="P7488" s="25"/>
      <c r="AK7488" s="27"/>
      <c r="AL7488" s="28"/>
    </row>
    <row r="7489" spans="15:38" x14ac:dyDescent="0.25">
      <c r="O7489" s="25"/>
      <c r="P7489" s="25"/>
      <c r="AK7489" s="27"/>
      <c r="AL7489" s="28"/>
    </row>
    <row r="7490" spans="15:38" x14ac:dyDescent="0.25">
      <c r="O7490" s="25"/>
      <c r="P7490" s="25"/>
      <c r="AK7490" s="27"/>
      <c r="AL7490" s="28"/>
    </row>
    <row r="7491" spans="15:38" x14ac:dyDescent="0.25">
      <c r="O7491" s="25"/>
      <c r="P7491" s="25"/>
      <c r="AK7491" s="27"/>
      <c r="AL7491" s="28"/>
    </row>
    <row r="7492" spans="15:38" x14ac:dyDescent="0.25">
      <c r="O7492" s="25"/>
      <c r="P7492" s="25"/>
      <c r="AK7492" s="27"/>
      <c r="AL7492" s="28"/>
    </row>
    <row r="7493" spans="15:38" x14ac:dyDescent="0.25">
      <c r="O7493" s="25"/>
      <c r="P7493" s="25"/>
      <c r="AK7493" s="27"/>
      <c r="AL7493" s="28"/>
    </row>
    <row r="7494" spans="15:38" x14ac:dyDescent="0.25">
      <c r="O7494" s="25"/>
      <c r="P7494" s="25"/>
      <c r="AK7494" s="27"/>
      <c r="AL7494" s="28"/>
    </row>
    <row r="7495" spans="15:38" x14ac:dyDescent="0.25">
      <c r="O7495" s="25"/>
      <c r="P7495" s="25"/>
      <c r="AK7495" s="27"/>
      <c r="AL7495" s="28"/>
    </row>
    <row r="7496" spans="15:38" x14ac:dyDescent="0.25">
      <c r="O7496" s="25"/>
      <c r="P7496" s="25"/>
      <c r="AK7496" s="27"/>
      <c r="AL7496" s="28"/>
    </row>
    <row r="7497" spans="15:38" x14ac:dyDescent="0.25">
      <c r="O7497" s="25"/>
      <c r="P7497" s="25"/>
      <c r="AK7497" s="27"/>
      <c r="AL7497" s="28"/>
    </row>
    <row r="7498" spans="15:38" x14ac:dyDescent="0.25">
      <c r="O7498" s="25"/>
      <c r="P7498" s="25"/>
      <c r="AK7498" s="27"/>
      <c r="AL7498" s="28"/>
    </row>
    <row r="7499" spans="15:38" x14ac:dyDescent="0.25">
      <c r="O7499" s="25"/>
      <c r="P7499" s="25"/>
      <c r="AK7499" s="27"/>
      <c r="AL7499" s="28"/>
    </row>
    <row r="7500" spans="15:38" x14ac:dyDescent="0.25">
      <c r="O7500" s="25"/>
      <c r="P7500" s="25"/>
      <c r="AK7500" s="27"/>
      <c r="AL7500" s="28"/>
    </row>
    <row r="7501" spans="15:38" x14ac:dyDescent="0.25">
      <c r="O7501" s="25"/>
      <c r="P7501" s="25"/>
      <c r="AK7501" s="27"/>
      <c r="AL7501" s="28"/>
    </row>
    <row r="7502" spans="15:38" x14ac:dyDescent="0.25">
      <c r="O7502" s="25"/>
      <c r="P7502" s="25"/>
      <c r="AK7502" s="27"/>
      <c r="AL7502" s="28"/>
    </row>
    <row r="7503" spans="15:38" x14ac:dyDescent="0.25">
      <c r="O7503" s="25"/>
      <c r="P7503" s="25"/>
      <c r="AK7503" s="27"/>
      <c r="AL7503" s="28"/>
    </row>
    <row r="7504" spans="15:38" x14ac:dyDescent="0.25">
      <c r="O7504" s="25"/>
      <c r="P7504" s="25"/>
      <c r="AK7504" s="27"/>
      <c r="AL7504" s="28"/>
    </row>
    <row r="7505" spans="15:38" x14ac:dyDescent="0.25">
      <c r="O7505" s="25"/>
      <c r="P7505" s="25"/>
      <c r="AK7505" s="27"/>
      <c r="AL7505" s="28"/>
    </row>
    <row r="7506" spans="15:38" x14ac:dyDescent="0.25">
      <c r="O7506" s="25"/>
      <c r="P7506" s="25"/>
      <c r="AK7506" s="27"/>
      <c r="AL7506" s="28"/>
    </row>
    <row r="7507" spans="15:38" x14ac:dyDescent="0.25">
      <c r="O7507" s="25"/>
      <c r="P7507" s="25"/>
      <c r="AK7507" s="27"/>
      <c r="AL7507" s="28"/>
    </row>
    <row r="7508" spans="15:38" x14ac:dyDescent="0.25">
      <c r="O7508" s="25"/>
      <c r="P7508" s="25"/>
      <c r="AK7508" s="27"/>
      <c r="AL7508" s="28"/>
    </row>
    <row r="7509" spans="15:38" x14ac:dyDescent="0.25">
      <c r="O7509" s="25"/>
      <c r="P7509" s="25"/>
      <c r="AK7509" s="27"/>
      <c r="AL7509" s="28"/>
    </row>
    <row r="7510" spans="15:38" x14ac:dyDescent="0.25">
      <c r="O7510" s="25"/>
      <c r="P7510" s="25"/>
      <c r="AK7510" s="27"/>
      <c r="AL7510" s="28"/>
    </row>
    <row r="7511" spans="15:38" x14ac:dyDescent="0.25">
      <c r="O7511" s="25"/>
      <c r="P7511" s="25"/>
      <c r="AK7511" s="27"/>
      <c r="AL7511" s="28"/>
    </row>
    <row r="7512" spans="15:38" x14ac:dyDescent="0.25">
      <c r="O7512" s="25"/>
      <c r="P7512" s="25"/>
      <c r="AK7512" s="27"/>
      <c r="AL7512" s="28"/>
    </row>
    <row r="7513" spans="15:38" x14ac:dyDescent="0.25">
      <c r="O7513" s="25"/>
      <c r="P7513" s="25"/>
      <c r="AK7513" s="27"/>
      <c r="AL7513" s="28"/>
    </row>
    <row r="7514" spans="15:38" x14ac:dyDescent="0.25">
      <c r="O7514" s="25"/>
      <c r="P7514" s="25"/>
      <c r="AK7514" s="27"/>
      <c r="AL7514" s="28"/>
    </row>
    <row r="7515" spans="15:38" x14ac:dyDescent="0.25">
      <c r="O7515" s="25"/>
      <c r="P7515" s="25"/>
      <c r="AK7515" s="27"/>
      <c r="AL7515" s="28"/>
    </row>
    <row r="7516" spans="15:38" x14ac:dyDescent="0.25">
      <c r="O7516" s="25"/>
      <c r="P7516" s="25"/>
      <c r="AK7516" s="27"/>
      <c r="AL7516" s="28"/>
    </row>
    <row r="7517" spans="15:38" x14ac:dyDescent="0.25">
      <c r="O7517" s="25"/>
      <c r="P7517" s="25"/>
      <c r="AK7517" s="27"/>
      <c r="AL7517" s="28"/>
    </row>
    <row r="7518" spans="15:38" x14ac:dyDescent="0.25">
      <c r="O7518" s="25"/>
      <c r="P7518" s="25"/>
      <c r="AK7518" s="27"/>
      <c r="AL7518" s="28"/>
    </row>
    <row r="7519" spans="15:38" x14ac:dyDescent="0.25">
      <c r="O7519" s="25"/>
      <c r="P7519" s="25"/>
      <c r="AK7519" s="27"/>
      <c r="AL7519" s="28"/>
    </row>
    <row r="7520" spans="15:38" x14ac:dyDescent="0.25">
      <c r="O7520" s="25"/>
      <c r="P7520" s="25"/>
      <c r="AK7520" s="27"/>
      <c r="AL7520" s="28"/>
    </row>
    <row r="7521" spans="15:38" x14ac:dyDescent="0.25">
      <c r="O7521" s="25"/>
      <c r="P7521" s="25"/>
      <c r="AK7521" s="27"/>
      <c r="AL7521" s="28"/>
    </row>
    <row r="7522" spans="15:38" x14ac:dyDescent="0.25">
      <c r="O7522" s="25"/>
      <c r="P7522" s="25"/>
      <c r="AK7522" s="27"/>
      <c r="AL7522" s="28"/>
    </row>
    <row r="7523" spans="15:38" x14ac:dyDescent="0.25">
      <c r="O7523" s="25"/>
      <c r="P7523" s="25"/>
      <c r="AK7523" s="27"/>
      <c r="AL7523" s="28"/>
    </row>
    <row r="7524" spans="15:38" x14ac:dyDescent="0.25">
      <c r="O7524" s="25"/>
      <c r="P7524" s="25"/>
      <c r="AK7524" s="27"/>
      <c r="AL7524" s="28"/>
    </row>
    <row r="7525" spans="15:38" x14ac:dyDescent="0.25">
      <c r="O7525" s="25"/>
      <c r="P7525" s="25"/>
      <c r="AK7525" s="27"/>
      <c r="AL7525" s="28"/>
    </row>
    <row r="7526" spans="15:38" x14ac:dyDescent="0.25">
      <c r="O7526" s="25"/>
      <c r="P7526" s="25"/>
      <c r="AK7526" s="27"/>
      <c r="AL7526" s="28"/>
    </row>
    <row r="7527" spans="15:38" x14ac:dyDescent="0.25">
      <c r="O7527" s="25"/>
      <c r="P7527" s="25"/>
      <c r="AK7527" s="27"/>
      <c r="AL7527" s="28"/>
    </row>
    <row r="7528" spans="15:38" x14ac:dyDescent="0.25">
      <c r="O7528" s="25"/>
      <c r="P7528" s="25"/>
      <c r="AK7528" s="27"/>
      <c r="AL7528" s="28"/>
    </row>
    <row r="7529" spans="15:38" x14ac:dyDescent="0.25">
      <c r="O7529" s="25"/>
      <c r="P7529" s="25"/>
      <c r="AK7529" s="27"/>
      <c r="AL7529" s="28"/>
    </row>
    <row r="7530" spans="15:38" x14ac:dyDescent="0.25">
      <c r="O7530" s="25"/>
      <c r="P7530" s="25"/>
      <c r="AK7530" s="27"/>
      <c r="AL7530" s="28"/>
    </row>
    <row r="7531" spans="15:38" x14ac:dyDescent="0.25">
      <c r="O7531" s="25"/>
      <c r="P7531" s="25"/>
      <c r="AK7531" s="27"/>
      <c r="AL7531" s="28"/>
    </row>
    <row r="7532" spans="15:38" x14ac:dyDescent="0.25">
      <c r="O7532" s="25"/>
      <c r="P7532" s="25"/>
      <c r="AK7532" s="27"/>
      <c r="AL7532" s="28"/>
    </row>
    <row r="7533" spans="15:38" x14ac:dyDescent="0.25">
      <c r="O7533" s="25"/>
      <c r="P7533" s="25"/>
      <c r="AK7533" s="27"/>
      <c r="AL7533" s="28"/>
    </row>
    <row r="7534" spans="15:38" x14ac:dyDescent="0.25">
      <c r="O7534" s="25"/>
      <c r="P7534" s="25"/>
      <c r="AK7534" s="27"/>
      <c r="AL7534" s="28"/>
    </row>
    <row r="7535" spans="15:38" x14ac:dyDescent="0.25">
      <c r="O7535" s="25"/>
      <c r="P7535" s="25"/>
      <c r="AK7535" s="27"/>
      <c r="AL7535" s="28"/>
    </row>
    <row r="7536" spans="15:38" x14ac:dyDescent="0.25">
      <c r="O7536" s="25"/>
      <c r="P7536" s="25"/>
      <c r="AK7536" s="27"/>
      <c r="AL7536" s="28"/>
    </row>
    <row r="7537" spans="15:38" x14ac:dyDescent="0.25">
      <c r="O7537" s="25"/>
      <c r="P7537" s="25"/>
      <c r="AK7537" s="27"/>
      <c r="AL7537" s="28"/>
    </row>
    <row r="7538" spans="15:38" x14ac:dyDescent="0.25">
      <c r="O7538" s="25"/>
      <c r="P7538" s="25"/>
      <c r="AK7538" s="27"/>
      <c r="AL7538" s="28"/>
    </row>
    <row r="7539" spans="15:38" x14ac:dyDescent="0.25">
      <c r="O7539" s="25"/>
      <c r="P7539" s="25"/>
      <c r="AK7539" s="27"/>
      <c r="AL7539" s="28"/>
    </row>
    <row r="7540" spans="15:38" x14ac:dyDescent="0.25">
      <c r="O7540" s="25"/>
      <c r="P7540" s="25"/>
      <c r="AK7540" s="27"/>
      <c r="AL7540" s="28"/>
    </row>
    <row r="7541" spans="15:38" x14ac:dyDescent="0.25">
      <c r="O7541" s="25"/>
      <c r="P7541" s="25"/>
      <c r="AK7541" s="27"/>
      <c r="AL7541" s="28"/>
    </row>
    <row r="7542" spans="15:38" x14ac:dyDescent="0.25">
      <c r="O7542" s="25"/>
      <c r="P7542" s="25"/>
      <c r="AK7542" s="27"/>
      <c r="AL7542" s="28"/>
    </row>
    <row r="7543" spans="15:38" x14ac:dyDescent="0.25">
      <c r="O7543" s="25"/>
      <c r="P7543" s="25"/>
      <c r="AK7543" s="27"/>
      <c r="AL7543" s="28"/>
    </row>
    <row r="7544" spans="15:38" x14ac:dyDescent="0.25">
      <c r="O7544" s="25"/>
      <c r="P7544" s="25"/>
      <c r="AK7544" s="27"/>
      <c r="AL7544" s="28"/>
    </row>
    <row r="7545" spans="15:38" x14ac:dyDescent="0.25">
      <c r="O7545" s="25"/>
      <c r="P7545" s="25"/>
      <c r="AK7545" s="27"/>
      <c r="AL7545" s="28"/>
    </row>
    <row r="7546" spans="15:38" x14ac:dyDescent="0.25">
      <c r="O7546" s="25"/>
      <c r="P7546" s="25"/>
      <c r="AK7546" s="27"/>
      <c r="AL7546" s="28"/>
    </row>
    <row r="7547" spans="15:38" x14ac:dyDescent="0.25">
      <c r="O7547" s="25"/>
      <c r="P7547" s="25"/>
      <c r="AK7547" s="27"/>
      <c r="AL7547" s="28"/>
    </row>
    <row r="7548" spans="15:38" x14ac:dyDescent="0.25">
      <c r="O7548" s="25"/>
      <c r="P7548" s="25"/>
      <c r="AK7548" s="27"/>
      <c r="AL7548" s="28"/>
    </row>
    <row r="7549" spans="15:38" x14ac:dyDescent="0.25">
      <c r="O7549" s="25"/>
      <c r="P7549" s="25"/>
      <c r="AK7549" s="27"/>
      <c r="AL7549" s="28"/>
    </row>
    <row r="7550" spans="15:38" x14ac:dyDescent="0.25">
      <c r="O7550" s="25"/>
      <c r="P7550" s="25"/>
      <c r="AK7550" s="27"/>
      <c r="AL7550" s="28"/>
    </row>
    <row r="7551" spans="15:38" x14ac:dyDescent="0.25">
      <c r="O7551" s="25"/>
      <c r="P7551" s="25"/>
      <c r="AK7551" s="27"/>
      <c r="AL7551" s="28"/>
    </row>
    <row r="7552" spans="15:38" x14ac:dyDescent="0.25">
      <c r="O7552" s="25"/>
      <c r="P7552" s="25"/>
      <c r="AK7552" s="27"/>
      <c r="AL7552" s="28"/>
    </row>
    <row r="7553" spans="15:38" x14ac:dyDescent="0.25">
      <c r="O7553" s="25"/>
      <c r="P7553" s="25"/>
      <c r="AK7553" s="27"/>
      <c r="AL7553" s="28"/>
    </row>
    <row r="7554" spans="15:38" x14ac:dyDescent="0.25">
      <c r="O7554" s="25"/>
      <c r="P7554" s="25"/>
      <c r="AK7554" s="27"/>
      <c r="AL7554" s="28"/>
    </row>
    <row r="7555" spans="15:38" x14ac:dyDescent="0.25">
      <c r="O7555" s="25"/>
      <c r="P7555" s="25"/>
      <c r="AK7555" s="27"/>
      <c r="AL7555" s="28"/>
    </row>
    <row r="7556" spans="15:38" x14ac:dyDescent="0.25">
      <c r="O7556" s="25"/>
      <c r="P7556" s="25"/>
      <c r="AK7556" s="27"/>
      <c r="AL7556" s="28"/>
    </row>
    <row r="7557" spans="15:38" x14ac:dyDescent="0.25">
      <c r="O7557" s="25"/>
      <c r="P7557" s="25"/>
      <c r="AK7557" s="27"/>
      <c r="AL7557" s="28"/>
    </row>
    <row r="7558" spans="15:38" x14ac:dyDescent="0.25">
      <c r="O7558" s="25"/>
      <c r="P7558" s="25"/>
      <c r="AK7558" s="27"/>
      <c r="AL7558" s="28"/>
    </row>
    <row r="7559" spans="15:38" x14ac:dyDescent="0.25">
      <c r="O7559" s="25"/>
      <c r="P7559" s="25"/>
      <c r="AK7559" s="27"/>
      <c r="AL7559" s="28"/>
    </row>
    <row r="7560" spans="15:38" x14ac:dyDescent="0.25">
      <c r="O7560" s="25"/>
      <c r="P7560" s="25"/>
      <c r="AK7560" s="27"/>
      <c r="AL7560" s="28"/>
    </row>
    <row r="7561" spans="15:38" x14ac:dyDescent="0.25">
      <c r="O7561" s="25"/>
      <c r="P7561" s="25"/>
      <c r="AK7561" s="27"/>
      <c r="AL7561" s="28"/>
    </row>
    <row r="7562" spans="15:38" x14ac:dyDescent="0.25">
      <c r="O7562" s="25"/>
      <c r="P7562" s="25"/>
      <c r="AK7562" s="27"/>
      <c r="AL7562" s="28"/>
    </row>
    <row r="7563" spans="15:38" x14ac:dyDescent="0.25">
      <c r="O7563" s="25"/>
      <c r="P7563" s="25"/>
      <c r="AK7563" s="27"/>
      <c r="AL7563" s="28"/>
    </row>
    <row r="7564" spans="15:38" x14ac:dyDescent="0.25">
      <c r="O7564" s="25"/>
      <c r="P7564" s="25"/>
      <c r="AK7564" s="27"/>
      <c r="AL7564" s="28"/>
    </row>
    <row r="7565" spans="15:38" x14ac:dyDescent="0.25">
      <c r="O7565" s="25"/>
      <c r="P7565" s="25"/>
      <c r="AK7565" s="27"/>
      <c r="AL7565" s="28"/>
    </row>
    <row r="7566" spans="15:38" x14ac:dyDescent="0.25">
      <c r="O7566" s="25"/>
      <c r="P7566" s="25"/>
      <c r="AK7566" s="27"/>
      <c r="AL7566" s="28"/>
    </row>
    <row r="7567" spans="15:38" x14ac:dyDescent="0.25">
      <c r="O7567" s="25"/>
      <c r="P7567" s="25"/>
      <c r="AK7567" s="27"/>
      <c r="AL7567" s="28"/>
    </row>
    <row r="7568" spans="15:38" x14ac:dyDescent="0.25">
      <c r="O7568" s="25"/>
      <c r="P7568" s="25"/>
      <c r="AK7568" s="27"/>
      <c r="AL7568" s="28"/>
    </row>
    <row r="7569" spans="15:38" x14ac:dyDescent="0.25">
      <c r="O7569" s="25"/>
      <c r="P7569" s="25"/>
      <c r="AK7569" s="27"/>
      <c r="AL7569" s="28"/>
    </row>
    <row r="7570" spans="15:38" x14ac:dyDescent="0.25">
      <c r="O7570" s="25"/>
      <c r="P7570" s="25"/>
      <c r="AK7570" s="27"/>
      <c r="AL7570" s="28"/>
    </row>
    <row r="7571" spans="15:38" x14ac:dyDescent="0.25">
      <c r="O7571" s="25"/>
      <c r="P7571" s="25"/>
      <c r="AK7571" s="27"/>
      <c r="AL7571" s="28"/>
    </row>
    <row r="7572" spans="15:38" x14ac:dyDescent="0.25">
      <c r="O7572" s="25"/>
      <c r="P7572" s="25"/>
      <c r="AK7572" s="27"/>
      <c r="AL7572" s="28"/>
    </row>
    <row r="7573" spans="15:38" x14ac:dyDescent="0.25">
      <c r="O7573" s="25"/>
      <c r="P7573" s="25"/>
      <c r="AK7573" s="27"/>
      <c r="AL7573" s="28"/>
    </row>
    <row r="7574" spans="15:38" x14ac:dyDescent="0.25">
      <c r="O7574" s="25"/>
      <c r="P7574" s="25"/>
      <c r="AK7574" s="27"/>
      <c r="AL7574" s="28"/>
    </row>
    <row r="7575" spans="15:38" x14ac:dyDescent="0.25">
      <c r="O7575" s="25"/>
      <c r="P7575" s="25"/>
      <c r="AK7575" s="27"/>
      <c r="AL7575" s="28"/>
    </row>
    <row r="7576" spans="15:38" x14ac:dyDescent="0.25">
      <c r="O7576" s="25"/>
      <c r="P7576" s="25"/>
      <c r="AK7576" s="27"/>
      <c r="AL7576" s="28"/>
    </row>
    <row r="7577" spans="15:38" x14ac:dyDescent="0.25">
      <c r="O7577" s="25"/>
      <c r="P7577" s="25"/>
      <c r="AK7577" s="27"/>
      <c r="AL7577" s="28"/>
    </row>
    <row r="7578" spans="15:38" x14ac:dyDescent="0.25">
      <c r="O7578" s="25"/>
      <c r="P7578" s="25"/>
      <c r="AK7578" s="27"/>
      <c r="AL7578" s="28"/>
    </row>
    <row r="7579" spans="15:38" x14ac:dyDescent="0.25">
      <c r="O7579" s="25"/>
      <c r="P7579" s="25"/>
      <c r="AK7579" s="27"/>
      <c r="AL7579" s="28"/>
    </row>
    <row r="7580" spans="15:38" x14ac:dyDescent="0.25">
      <c r="O7580" s="25"/>
      <c r="P7580" s="25"/>
      <c r="AK7580" s="27"/>
      <c r="AL7580" s="28"/>
    </row>
    <row r="7581" spans="15:38" x14ac:dyDescent="0.25">
      <c r="O7581" s="25"/>
      <c r="P7581" s="25"/>
      <c r="AK7581" s="27"/>
      <c r="AL7581" s="28"/>
    </row>
    <row r="7582" spans="15:38" x14ac:dyDescent="0.25">
      <c r="O7582" s="25"/>
      <c r="P7582" s="25"/>
      <c r="AK7582" s="27"/>
      <c r="AL7582" s="28"/>
    </row>
    <row r="7583" spans="15:38" x14ac:dyDescent="0.25">
      <c r="O7583" s="25"/>
      <c r="P7583" s="25"/>
      <c r="AK7583" s="27"/>
      <c r="AL7583" s="28"/>
    </row>
    <row r="7584" spans="15:38" x14ac:dyDescent="0.25">
      <c r="O7584" s="25"/>
      <c r="P7584" s="25"/>
      <c r="AK7584" s="27"/>
      <c r="AL7584" s="28"/>
    </row>
    <row r="7585" spans="15:38" x14ac:dyDescent="0.25">
      <c r="O7585" s="25"/>
      <c r="P7585" s="25"/>
      <c r="AK7585" s="27"/>
      <c r="AL7585" s="28"/>
    </row>
    <row r="7586" spans="15:38" x14ac:dyDescent="0.25">
      <c r="O7586" s="25"/>
      <c r="P7586" s="25"/>
      <c r="AK7586" s="27"/>
      <c r="AL7586" s="28"/>
    </row>
    <row r="7587" spans="15:38" x14ac:dyDescent="0.25">
      <c r="O7587" s="25"/>
      <c r="P7587" s="25"/>
      <c r="AK7587" s="27"/>
      <c r="AL7587" s="28"/>
    </row>
    <row r="7588" spans="15:38" x14ac:dyDescent="0.25">
      <c r="O7588" s="25"/>
      <c r="P7588" s="25"/>
      <c r="AK7588" s="27"/>
      <c r="AL7588" s="28"/>
    </row>
    <row r="7589" spans="15:38" x14ac:dyDescent="0.25">
      <c r="O7589" s="25"/>
      <c r="P7589" s="25"/>
      <c r="AK7589" s="27"/>
      <c r="AL7589" s="28"/>
    </row>
    <row r="7590" spans="15:38" x14ac:dyDescent="0.25">
      <c r="O7590" s="25"/>
      <c r="P7590" s="25"/>
      <c r="AK7590" s="27"/>
      <c r="AL7590" s="28"/>
    </row>
    <row r="7591" spans="15:38" x14ac:dyDescent="0.25">
      <c r="O7591" s="25"/>
      <c r="P7591" s="25"/>
      <c r="AK7591" s="27"/>
      <c r="AL7591" s="28"/>
    </row>
    <row r="7592" spans="15:38" x14ac:dyDescent="0.25">
      <c r="O7592" s="25"/>
      <c r="P7592" s="25"/>
      <c r="AK7592" s="27"/>
      <c r="AL7592" s="28"/>
    </row>
    <row r="7593" spans="15:38" x14ac:dyDescent="0.25">
      <c r="O7593" s="25"/>
      <c r="P7593" s="25"/>
      <c r="AK7593" s="27"/>
      <c r="AL7593" s="28"/>
    </row>
    <row r="7594" spans="15:38" x14ac:dyDescent="0.25">
      <c r="O7594" s="25"/>
      <c r="P7594" s="25"/>
      <c r="AK7594" s="27"/>
      <c r="AL7594" s="28"/>
    </row>
    <row r="7595" spans="15:38" x14ac:dyDescent="0.25">
      <c r="O7595" s="25"/>
      <c r="P7595" s="25"/>
      <c r="AK7595" s="27"/>
      <c r="AL7595" s="28"/>
    </row>
    <row r="7596" spans="15:38" x14ac:dyDescent="0.25">
      <c r="O7596" s="25"/>
      <c r="P7596" s="25"/>
      <c r="AK7596" s="27"/>
      <c r="AL7596" s="28"/>
    </row>
    <row r="7597" spans="15:38" x14ac:dyDescent="0.25">
      <c r="O7597" s="25"/>
      <c r="P7597" s="25"/>
      <c r="AK7597" s="27"/>
      <c r="AL7597" s="28"/>
    </row>
    <row r="7598" spans="15:38" x14ac:dyDescent="0.25">
      <c r="O7598" s="25"/>
      <c r="P7598" s="25"/>
      <c r="AK7598" s="27"/>
      <c r="AL7598" s="28"/>
    </row>
    <row r="7599" spans="15:38" x14ac:dyDescent="0.25">
      <c r="O7599" s="25"/>
      <c r="P7599" s="25"/>
      <c r="AK7599" s="27"/>
      <c r="AL7599" s="28"/>
    </row>
    <row r="7600" spans="15:38" x14ac:dyDescent="0.25">
      <c r="O7600" s="25"/>
      <c r="P7600" s="25"/>
      <c r="AK7600" s="27"/>
      <c r="AL7600" s="28"/>
    </row>
    <row r="7601" spans="15:38" x14ac:dyDescent="0.25">
      <c r="O7601" s="25"/>
      <c r="P7601" s="25"/>
      <c r="AK7601" s="27"/>
      <c r="AL7601" s="28"/>
    </row>
    <row r="7602" spans="15:38" x14ac:dyDescent="0.25">
      <c r="O7602" s="25"/>
      <c r="P7602" s="25"/>
      <c r="AK7602" s="27"/>
      <c r="AL7602" s="28"/>
    </row>
    <row r="7603" spans="15:38" x14ac:dyDescent="0.25">
      <c r="O7603" s="25"/>
      <c r="P7603" s="25"/>
      <c r="AK7603" s="27"/>
      <c r="AL7603" s="28"/>
    </row>
    <row r="7604" spans="15:38" x14ac:dyDescent="0.25">
      <c r="O7604" s="25"/>
      <c r="P7604" s="25"/>
      <c r="AK7604" s="27"/>
      <c r="AL7604" s="28"/>
    </row>
    <row r="7605" spans="15:38" x14ac:dyDescent="0.25">
      <c r="O7605" s="25"/>
      <c r="P7605" s="25"/>
      <c r="AK7605" s="27"/>
      <c r="AL7605" s="28"/>
    </row>
    <row r="7606" spans="15:38" x14ac:dyDescent="0.25">
      <c r="O7606" s="25"/>
      <c r="P7606" s="25"/>
      <c r="AK7606" s="27"/>
      <c r="AL7606" s="28"/>
    </row>
    <row r="7607" spans="15:38" x14ac:dyDescent="0.25">
      <c r="O7607" s="25"/>
      <c r="P7607" s="25"/>
      <c r="AK7607" s="27"/>
      <c r="AL7607" s="28"/>
    </row>
    <row r="7608" spans="15:38" x14ac:dyDescent="0.25">
      <c r="O7608" s="25"/>
      <c r="P7608" s="25"/>
      <c r="AK7608" s="27"/>
      <c r="AL7608" s="28"/>
    </row>
    <row r="7609" spans="15:38" x14ac:dyDescent="0.25">
      <c r="O7609" s="25"/>
      <c r="P7609" s="25"/>
      <c r="AK7609" s="27"/>
      <c r="AL7609" s="28"/>
    </row>
    <row r="7610" spans="15:38" x14ac:dyDescent="0.25">
      <c r="O7610" s="25"/>
      <c r="P7610" s="25"/>
      <c r="AK7610" s="27"/>
      <c r="AL7610" s="28"/>
    </row>
    <row r="7611" spans="15:38" x14ac:dyDescent="0.25">
      <c r="O7611" s="25"/>
      <c r="P7611" s="25"/>
      <c r="AK7611" s="27"/>
      <c r="AL7611" s="28"/>
    </row>
    <row r="7612" spans="15:38" x14ac:dyDescent="0.25">
      <c r="O7612" s="25"/>
      <c r="P7612" s="25"/>
      <c r="AK7612" s="27"/>
      <c r="AL7612" s="28"/>
    </row>
    <row r="7613" spans="15:38" x14ac:dyDescent="0.25">
      <c r="O7613" s="25"/>
      <c r="P7613" s="25"/>
      <c r="AK7613" s="27"/>
      <c r="AL7613" s="28"/>
    </row>
    <row r="7614" spans="15:38" x14ac:dyDescent="0.25">
      <c r="O7614" s="25"/>
      <c r="P7614" s="25"/>
      <c r="AK7614" s="27"/>
      <c r="AL7614" s="28"/>
    </row>
    <row r="7615" spans="15:38" x14ac:dyDescent="0.25">
      <c r="O7615" s="25"/>
      <c r="P7615" s="25"/>
      <c r="AK7615" s="27"/>
      <c r="AL7615" s="28"/>
    </row>
    <row r="7616" spans="15:38" x14ac:dyDescent="0.25">
      <c r="O7616" s="25"/>
      <c r="P7616" s="25"/>
      <c r="AK7616" s="27"/>
      <c r="AL7616" s="28"/>
    </row>
    <row r="7617" spans="15:38" x14ac:dyDescent="0.25">
      <c r="O7617" s="25"/>
      <c r="P7617" s="25"/>
      <c r="AK7617" s="27"/>
      <c r="AL7617" s="28"/>
    </row>
    <row r="7618" spans="15:38" x14ac:dyDescent="0.25">
      <c r="O7618" s="25"/>
      <c r="P7618" s="25"/>
      <c r="AK7618" s="27"/>
      <c r="AL7618" s="28"/>
    </row>
    <row r="7619" spans="15:38" x14ac:dyDescent="0.25">
      <c r="O7619" s="25"/>
      <c r="P7619" s="25"/>
      <c r="AK7619" s="27"/>
      <c r="AL7619" s="28"/>
    </row>
    <row r="7620" spans="15:38" x14ac:dyDescent="0.25">
      <c r="O7620" s="25"/>
      <c r="P7620" s="25"/>
      <c r="AK7620" s="27"/>
      <c r="AL7620" s="28"/>
    </row>
    <row r="7621" spans="15:38" x14ac:dyDescent="0.25">
      <c r="O7621" s="25"/>
      <c r="P7621" s="25"/>
      <c r="AK7621" s="27"/>
      <c r="AL7621" s="28"/>
    </row>
    <row r="7622" spans="15:38" x14ac:dyDescent="0.25">
      <c r="O7622" s="25"/>
      <c r="P7622" s="25"/>
      <c r="AK7622" s="27"/>
      <c r="AL7622" s="28"/>
    </row>
    <row r="7623" spans="15:38" x14ac:dyDescent="0.25">
      <c r="O7623" s="25"/>
      <c r="P7623" s="25"/>
      <c r="AK7623" s="27"/>
      <c r="AL7623" s="28"/>
    </row>
    <row r="7624" spans="15:38" x14ac:dyDescent="0.25">
      <c r="O7624" s="25"/>
      <c r="P7624" s="25"/>
      <c r="AK7624" s="27"/>
      <c r="AL7624" s="28"/>
    </row>
    <row r="7625" spans="15:38" x14ac:dyDescent="0.25">
      <c r="O7625" s="25"/>
      <c r="P7625" s="25"/>
      <c r="AK7625" s="27"/>
      <c r="AL7625" s="28"/>
    </row>
    <row r="7626" spans="15:38" x14ac:dyDescent="0.25">
      <c r="O7626" s="25"/>
      <c r="P7626" s="25"/>
      <c r="AK7626" s="27"/>
      <c r="AL7626" s="28"/>
    </row>
    <row r="7627" spans="15:38" x14ac:dyDescent="0.25">
      <c r="O7627" s="25"/>
      <c r="P7627" s="25"/>
      <c r="AK7627" s="27"/>
      <c r="AL7627" s="28"/>
    </row>
    <row r="7628" spans="15:38" x14ac:dyDescent="0.25">
      <c r="O7628" s="25"/>
      <c r="P7628" s="25"/>
      <c r="AK7628" s="27"/>
      <c r="AL7628" s="28"/>
    </row>
    <row r="7629" spans="15:38" x14ac:dyDescent="0.25">
      <c r="O7629" s="25"/>
      <c r="P7629" s="25"/>
      <c r="AK7629" s="27"/>
      <c r="AL7629" s="28"/>
    </row>
    <row r="7630" spans="15:38" x14ac:dyDescent="0.25">
      <c r="O7630" s="25"/>
      <c r="P7630" s="25"/>
      <c r="AK7630" s="27"/>
      <c r="AL7630" s="28"/>
    </row>
    <row r="7631" spans="15:38" x14ac:dyDescent="0.25">
      <c r="O7631" s="25"/>
      <c r="P7631" s="25"/>
      <c r="AK7631" s="27"/>
      <c r="AL7631" s="28"/>
    </row>
    <row r="7632" spans="15:38" x14ac:dyDescent="0.25">
      <c r="O7632" s="25"/>
      <c r="P7632" s="25"/>
      <c r="AK7632" s="27"/>
      <c r="AL7632" s="28"/>
    </row>
    <row r="7633" spans="15:38" x14ac:dyDescent="0.25">
      <c r="O7633" s="25"/>
      <c r="P7633" s="25"/>
      <c r="AK7633" s="27"/>
      <c r="AL7633" s="28"/>
    </row>
    <row r="7634" spans="15:38" x14ac:dyDescent="0.25">
      <c r="O7634" s="25"/>
      <c r="P7634" s="25"/>
      <c r="AK7634" s="27"/>
      <c r="AL7634" s="28"/>
    </row>
    <row r="7635" spans="15:38" x14ac:dyDescent="0.25">
      <c r="O7635" s="25"/>
      <c r="P7635" s="25"/>
      <c r="AK7635" s="27"/>
      <c r="AL7635" s="28"/>
    </row>
    <row r="7636" spans="15:38" x14ac:dyDescent="0.25">
      <c r="O7636" s="25"/>
      <c r="P7636" s="25"/>
      <c r="AK7636" s="27"/>
      <c r="AL7636" s="28"/>
    </row>
    <row r="7637" spans="15:38" x14ac:dyDescent="0.25">
      <c r="O7637" s="25"/>
      <c r="P7637" s="25"/>
      <c r="AK7637" s="27"/>
      <c r="AL7637" s="28"/>
    </row>
    <row r="7638" spans="15:38" x14ac:dyDescent="0.25">
      <c r="O7638" s="25"/>
      <c r="P7638" s="25"/>
      <c r="AK7638" s="27"/>
      <c r="AL7638" s="28"/>
    </row>
    <row r="7639" spans="15:38" x14ac:dyDescent="0.25">
      <c r="O7639" s="25"/>
      <c r="P7639" s="25"/>
      <c r="AK7639" s="27"/>
      <c r="AL7639" s="28"/>
    </row>
    <row r="7640" spans="15:38" x14ac:dyDescent="0.25">
      <c r="O7640" s="25"/>
      <c r="P7640" s="25"/>
      <c r="AK7640" s="27"/>
      <c r="AL7640" s="28"/>
    </row>
    <row r="7641" spans="15:38" x14ac:dyDescent="0.25">
      <c r="O7641" s="25"/>
      <c r="P7641" s="25"/>
      <c r="AK7641" s="27"/>
      <c r="AL7641" s="28"/>
    </row>
    <row r="7642" spans="15:38" x14ac:dyDescent="0.25">
      <c r="O7642" s="25"/>
      <c r="P7642" s="25"/>
      <c r="AK7642" s="27"/>
      <c r="AL7642" s="28"/>
    </row>
    <row r="7643" spans="15:38" x14ac:dyDescent="0.25">
      <c r="O7643" s="25"/>
      <c r="P7643" s="25"/>
      <c r="AK7643" s="27"/>
      <c r="AL7643" s="28"/>
    </row>
    <row r="7644" spans="15:38" x14ac:dyDescent="0.25">
      <c r="O7644" s="25"/>
      <c r="P7644" s="25"/>
      <c r="AK7644" s="27"/>
      <c r="AL7644" s="28"/>
    </row>
    <row r="7645" spans="15:38" x14ac:dyDescent="0.25">
      <c r="O7645" s="25"/>
      <c r="P7645" s="25"/>
      <c r="AK7645" s="27"/>
      <c r="AL7645" s="28"/>
    </row>
    <row r="7646" spans="15:38" x14ac:dyDescent="0.25">
      <c r="O7646" s="25"/>
      <c r="P7646" s="25"/>
      <c r="AK7646" s="27"/>
      <c r="AL7646" s="28"/>
    </row>
    <row r="7647" spans="15:38" x14ac:dyDescent="0.25">
      <c r="O7647" s="25"/>
      <c r="P7647" s="25"/>
      <c r="AK7647" s="27"/>
      <c r="AL7647" s="28"/>
    </row>
    <row r="7648" spans="15:38" x14ac:dyDescent="0.25">
      <c r="O7648" s="25"/>
      <c r="P7648" s="25"/>
      <c r="AK7648" s="27"/>
      <c r="AL7648" s="28"/>
    </row>
    <row r="7649" spans="15:38" x14ac:dyDescent="0.25">
      <c r="O7649" s="25"/>
      <c r="P7649" s="25"/>
      <c r="AK7649" s="27"/>
      <c r="AL7649" s="28"/>
    </row>
    <row r="7650" spans="15:38" x14ac:dyDescent="0.25">
      <c r="O7650" s="25"/>
      <c r="P7650" s="25"/>
      <c r="AK7650" s="27"/>
      <c r="AL7650" s="28"/>
    </row>
    <row r="7651" spans="15:38" x14ac:dyDescent="0.25">
      <c r="O7651" s="25"/>
      <c r="P7651" s="25"/>
      <c r="AK7651" s="27"/>
      <c r="AL7651" s="28"/>
    </row>
    <row r="7652" spans="15:38" x14ac:dyDescent="0.25">
      <c r="O7652" s="25"/>
      <c r="P7652" s="25"/>
      <c r="AK7652" s="27"/>
      <c r="AL7652" s="28"/>
    </row>
    <row r="7653" spans="15:38" x14ac:dyDescent="0.25">
      <c r="O7653" s="25"/>
      <c r="P7653" s="25"/>
      <c r="AK7653" s="27"/>
      <c r="AL7653" s="28"/>
    </row>
    <row r="7654" spans="15:38" x14ac:dyDescent="0.25">
      <c r="O7654" s="25"/>
      <c r="P7654" s="25"/>
      <c r="AK7654" s="27"/>
      <c r="AL7654" s="28"/>
    </row>
    <row r="7655" spans="15:38" x14ac:dyDescent="0.25">
      <c r="O7655" s="25"/>
      <c r="P7655" s="25"/>
      <c r="AK7655" s="27"/>
      <c r="AL7655" s="28"/>
    </row>
    <row r="7656" spans="15:38" x14ac:dyDescent="0.25">
      <c r="O7656" s="25"/>
      <c r="P7656" s="25"/>
      <c r="AK7656" s="27"/>
      <c r="AL7656" s="28"/>
    </row>
    <row r="7657" spans="15:38" x14ac:dyDescent="0.25">
      <c r="O7657" s="25"/>
      <c r="P7657" s="25"/>
      <c r="AK7657" s="27"/>
      <c r="AL7657" s="28"/>
    </row>
    <row r="7658" spans="15:38" x14ac:dyDescent="0.25">
      <c r="O7658" s="25"/>
      <c r="P7658" s="25"/>
      <c r="AK7658" s="27"/>
      <c r="AL7658" s="28"/>
    </row>
    <row r="7659" spans="15:38" x14ac:dyDescent="0.25">
      <c r="O7659" s="25"/>
      <c r="P7659" s="25"/>
      <c r="AK7659" s="27"/>
      <c r="AL7659" s="28"/>
    </row>
    <row r="7660" spans="15:38" x14ac:dyDescent="0.25">
      <c r="O7660" s="25"/>
      <c r="P7660" s="25"/>
      <c r="AK7660" s="27"/>
      <c r="AL7660" s="28"/>
    </row>
    <row r="7661" spans="15:38" x14ac:dyDescent="0.25">
      <c r="O7661" s="25"/>
      <c r="P7661" s="25"/>
      <c r="AK7661" s="27"/>
      <c r="AL7661" s="28"/>
    </row>
    <row r="7662" spans="15:38" x14ac:dyDescent="0.25">
      <c r="O7662" s="25"/>
      <c r="P7662" s="25"/>
      <c r="AK7662" s="27"/>
      <c r="AL7662" s="28"/>
    </row>
    <row r="7663" spans="15:38" x14ac:dyDescent="0.25">
      <c r="O7663" s="25"/>
      <c r="P7663" s="25"/>
      <c r="AK7663" s="27"/>
      <c r="AL7663" s="28"/>
    </row>
    <row r="7664" spans="15:38" x14ac:dyDescent="0.25">
      <c r="O7664" s="25"/>
      <c r="P7664" s="25"/>
      <c r="AK7664" s="27"/>
      <c r="AL7664" s="28"/>
    </row>
    <row r="7665" spans="15:38" x14ac:dyDescent="0.25">
      <c r="O7665" s="25"/>
      <c r="P7665" s="25"/>
      <c r="AK7665" s="27"/>
      <c r="AL7665" s="28"/>
    </row>
    <row r="7666" spans="15:38" x14ac:dyDescent="0.25">
      <c r="O7666" s="25"/>
      <c r="P7666" s="25"/>
      <c r="AK7666" s="27"/>
      <c r="AL7666" s="28"/>
    </row>
    <row r="7667" spans="15:38" x14ac:dyDescent="0.25">
      <c r="O7667" s="25"/>
      <c r="P7667" s="25"/>
      <c r="AK7667" s="27"/>
      <c r="AL7667" s="28"/>
    </row>
    <row r="7668" spans="15:38" x14ac:dyDescent="0.25">
      <c r="O7668" s="25"/>
      <c r="P7668" s="25"/>
      <c r="AK7668" s="27"/>
      <c r="AL7668" s="28"/>
    </row>
    <row r="7669" spans="15:38" x14ac:dyDescent="0.25">
      <c r="O7669" s="25"/>
      <c r="P7669" s="25"/>
      <c r="AK7669" s="27"/>
      <c r="AL7669" s="28"/>
    </row>
    <row r="7670" spans="15:38" x14ac:dyDescent="0.25">
      <c r="O7670" s="25"/>
      <c r="P7670" s="25"/>
      <c r="AK7670" s="27"/>
      <c r="AL7670" s="28"/>
    </row>
    <row r="7671" spans="15:38" x14ac:dyDescent="0.25">
      <c r="O7671" s="25"/>
      <c r="P7671" s="25"/>
      <c r="AK7671" s="27"/>
      <c r="AL7671" s="28"/>
    </row>
    <row r="7672" spans="15:38" x14ac:dyDescent="0.25">
      <c r="O7672" s="25"/>
      <c r="P7672" s="25"/>
      <c r="AK7672" s="27"/>
      <c r="AL7672" s="28"/>
    </row>
    <row r="7673" spans="15:38" x14ac:dyDescent="0.25">
      <c r="O7673" s="25"/>
      <c r="P7673" s="25"/>
      <c r="AK7673" s="27"/>
      <c r="AL7673" s="28"/>
    </row>
    <row r="7674" spans="15:38" x14ac:dyDescent="0.25">
      <c r="O7674" s="25"/>
      <c r="P7674" s="25"/>
      <c r="AK7674" s="27"/>
      <c r="AL7674" s="28"/>
    </row>
    <row r="7675" spans="15:38" x14ac:dyDescent="0.25">
      <c r="O7675" s="25"/>
      <c r="P7675" s="25"/>
      <c r="AK7675" s="27"/>
      <c r="AL7675" s="28"/>
    </row>
    <row r="7676" spans="15:38" x14ac:dyDescent="0.25">
      <c r="O7676" s="25"/>
      <c r="P7676" s="25"/>
      <c r="AK7676" s="27"/>
      <c r="AL7676" s="28"/>
    </row>
    <row r="7677" spans="15:38" x14ac:dyDescent="0.25">
      <c r="O7677" s="25"/>
      <c r="P7677" s="25"/>
      <c r="AK7677" s="27"/>
      <c r="AL7677" s="28"/>
    </row>
    <row r="7678" spans="15:38" x14ac:dyDescent="0.25">
      <c r="O7678" s="25"/>
      <c r="P7678" s="25"/>
      <c r="AK7678" s="27"/>
      <c r="AL7678" s="28"/>
    </row>
    <row r="7679" spans="15:38" x14ac:dyDescent="0.25">
      <c r="O7679" s="25"/>
      <c r="P7679" s="25"/>
      <c r="AK7679" s="27"/>
      <c r="AL7679" s="28"/>
    </row>
    <row r="7680" spans="15:38" x14ac:dyDescent="0.25">
      <c r="O7680" s="25"/>
      <c r="P7680" s="25"/>
      <c r="AK7680" s="27"/>
      <c r="AL7680" s="28"/>
    </row>
    <row r="7681" spans="15:38" x14ac:dyDescent="0.25">
      <c r="O7681" s="25"/>
      <c r="P7681" s="25"/>
      <c r="AK7681" s="27"/>
      <c r="AL7681" s="28"/>
    </row>
    <row r="7682" spans="15:38" x14ac:dyDescent="0.25">
      <c r="O7682" s="25"/>
      <c r="P7682" s="25"/>
      <c r="AK7682" s="27"/>
      <c r="AL7682" s="28"/>
    </row>
    <row r="7683" spans="15:38" x14ac:dyDescent="0.25">
      <c r="O7683" s="25"/>
      <c r="P7683" s="25"/>
      <c r="AK7683" s="27"/>
      <c r="AL7683" s="28"/>
    </row>
    <row r="7684" spans="15:38" x14ac:dyDescent="0.25">
      <c r="O7684" s="25"/>
      <c r="P7684" s="25"/>
      <c r="AK7684" s="27"/>
      <c r="AL7684" s="28"/>
    </row>
    <row r="7685" spans="15:38" x14ac:dyDescent="0.25">
      <c r="O7685" s="25"/>
      <c r="P7685" s="25"/>
      <c r="AK7685" s="27"/>
      <c r="AL7685" s="28"/>
    </row>
    <row r="7686" spans="15:38" x14ac:dyDescent="0.25">
      <c r="O7686" s="25"/>
      <c r="P7686" s="25"/>
      <c r="AK7686" s="27"/>
      <c r="AL7686" s="28"/>
    </row>
    <row r="7687" spans="15:38" x14ac:dyDescent="0.25">
      <c r="O7687" s="25"/>
      <c r="P7687" s="25"/>
      <c r="AK7687" s="27"/>
      <c r="AL7687" s="28"/>
    </row>
    <row r="7688" spans="15:38" x14ac:dyDescent="0.25">
      <c r="O7688" s="25"/>
      <c r="P7688" s="25"/>
      <c r="AK7688" s="27"/>
      <c r="AL7688" s="28"/>
    </row>
    <row r="7689" spans="15:38" x14ac:dyDescent="0.25">
      <c r="O7689" s="25"/>
      <c r="P7689" s="25"/>
      <c r="AK7689" s="27"/>
      <c r="AL7689" s="28"/>
    </row>
    <row r="7690" spans="15:38" x14ac:dyDescent="0.25">
      <c r="O7690" s="25"/>
      <c r="P7690" s="25"/>
      <c r="AK7690" s="27"/>
      <c r="AL7690" s="28"/>
    </row>
    <row r="7691" spans="15:38" x14ac:dyDescent="0.25">
      <c r="O7691" s="25"/>
      <c r="P7691" s="25"/>
      <c r="AK7691" s="27"/>
      <c r="AL7691" s="28"/>
    </row>
    <row r="7692" spans="15:38" x14ac:dyDescent="0.25">
      <c r="O7692" s="25"/>
      <c r="P7692" s="25"/>
      <c r="AK7692" s="27"/>
      <c r="AL7692" s="28"/>
    </row>
    <row r="7693" spans="15:38" x14ac:dyDescent="0.25">
      <c r="O7693" s="25"/>
      <c r="P7693" s="25"/>
      <c r="AK7693" s="27"/>
      <c r="AL7693" s="28"/>
    </row>
    <row r="7694" spans="15:38" x14ac:dyDescent="0.25">
      <c r="O7694" s="25"/>
      <c r="P7694" s="25"/>
      <c r="AK7694" s="27"/>
      <c r="AL7694" s="28"/>
    </row>
    <row r="7695" spans="15:38" x14ac:dyDescent="0.25">
      <c r="O7695" s="25"/>
      <c r="P7695" s="25"/>
      <c r="AK7695" s="27"/>
      <c r="AL7695" s="28"/>
    </row>
    <row r="7696" spans="15:38" x14ac:dyDescent="0.25">
      <c r="O7696" s="25"/>
      <c r="P7696" s="25"/>
      <c r="AK7696" s="27"/>
      <c r="AL7696" s="28"/>
    </row>
    <row r="7697" spans="15:38" x14ac:dyDescent="0.25">
      <c r="O7697" s="25"/>
      <c r="P7697" s="25"/>
      <c r="AK7697" s="27"/>
      <c r="AL7697" s="28"/>
    </row>
    <row r="7698" spans="15:38" x14ac:dyDescent="0.25">
      <c r="O7698" s="25"/>
      <c r="P7698" s="25"/>
      <c r="AK7698" s="27"/>
      <c r="AL7698" s="28"/>
    </row>
    <row r="7699" spans="15:38" x14ac:dyDescent="0.25">
      <c r="O7699" s="25"/>
      <c r="P7699" s="25"/>
      <c r="AK7699" s="27"/>
      <c r="AL7699" s="28"/>
    </row>
    <row r="7700" spans="15:38" x14ac:dyDescent="0.25">
      <c r="O7700" s="25"/>
      <c r="P7700" s="25"/>
      <c r="AK7700" s="27"/>
      <c r="AL7700" s="28"/>
    </row>
    <row r="7701" spans="15:38" x14ac:dyDescent="0.25">
      <c r="O7701" s="25"/>
      <c r="P7701" s="25"/>
      <c r="AK7701" s="27"/>
      <c r="AL7701" s="28"/>
    </row>
    <row r="7702" spans="15:38" x14ac:dyDescent="0.25">
      <c r="O7702" s="25"/>
      <c r="P7702" s="25"/>
      <c r="AK7702" s="27"/>
      <c r="AL7702" s="28"/>
    </row>
    <row r="7703" spans="15:38" x14ac:dyDescent="0.25">
      <c r="O7703" s="25"/>
      <c r="P7703" s="25"/>
      <c r="AK7703" s="27"/>
      <c r="AL7703" s="28"/>
    </row>
    <row r="7704" spans="15:38" x14ac:dyDescent="0.25">
      <c r="O7704" s="25"/>
      <c r="P7704" s="25"/>
      <c r="AK7704" s="27"/>
      <c r="AL7704" s="28"/>
    </row>
    <row r="7705" spans="15:38" x14ac:dyDescent="0.25">
      <c r="O7705" s="25"/>
      <c r="P7705" s="25"/>
      <c r="AK7705" s="27"/>
      <c r="AL7705" s="28"/>
    </row>
    <row r="7706" spans="15:38" x14ac:dyDescent="0.25">
      <c r="O7706" s="25"/>
      <c r="P7706" s="25"/>
      <c r="AK7706" s="27"/>
      <c r="AL7706" s="28"/>
    </row>
    <row r="7707" spans="15:38" x14ac:dyDescent="0.25">
      <c r="O7707" s="25"/>
      <c r="P7707" s="25"/>
      <c r="AK7707" s="27"/>
      <c r="AL7707" s="28"/>
    </row>
    <row r="7708" spans="15:38" x14ac:dyDescent="0.25">
      <c r="O7708" s="25"/>
      <c r="P7708" s="25"/>
      <c r="AK7708" s="27"/>
      <c r="AL7708" s="28"/>
    </row>
    <row r="7709" spans="15:38" x14ac:dyDescent="0.25">
      <c r="O7709" s="25"/>
      <c r="P7709" s="25"/>
      <c r="AK7709" s="27"/>
      <c r="AL7709" s="28"/>
    </row>
    <row r="7710" spans="15:38" x14ac:dyDescent="0.25">
      <c r="O7710" s="25"/>
      <c r="P7710" s="25"/>
      <c r="AK7710" s="27"/>
      <c r="AL7710" s="28"/>
    </row>
    <row r="7711" spans="15:38" x14ac:dyDescent="0.25">
      <c r="O7711" s="25"/>
      <c r="P7711" s="25"/>
      <c r="AK7711" s="27"/>
      <c r="AL7711" s="28"/>
    </row>
    <row r="7712" spans="15:38" x14ac:dyDescent="0.25">
      <c r="O7712" s="25"/>
      <c r="P7712" s="25"/>
      <c r="AK7712" s="27"/>
      <c r="AL7712" s="28"/>
    </row>
    <row r="7713" spans="15:38" x14ac:dyDescent="0.25">
      <c r="O7713" s="25"/>
      <c r="P7713" s="25"/>
      <c r="AK7713" s="27"/>
      <c r="AL7713" s="28"/>
    </row>
    <row r="7714" spans="15:38" x14ac:dyDescent="0.25">
      <c r="O7714" s="25"/>
      <c r="P7714" s="25"/>
      <c r="AK7714" s="27"/>
      <c r="AL7714" s="28"/>
    </row>
    <row r="7715" spans="15:38" x14ac:dyDescent="0.25">
      <c r="O7715" s="25"/>
      <c r="P7715" s="25"/>
      <c r="AK7715" s="27"/>
      <c r="AL7715" s="28"/>
    </row>
    <row r="7716" spans="15:38" x14ac:dyDescent="0.25">
      <c r="O7716" s="25"/>
      <c r="P7716" s="25"/>
      <c r="AK7716" s="27"/>
      <c r="AL7716" s="28"/>
    </row>
    <row r="7717" spans="15:38" x14ac:dyDescent="0.25">
      <c r="O7717" s="25"/>
      <c r="P7717" s="25"/>
      <c r="AK7717" s="27"/>
      <c r="AL7717" s="28"/>
    </row>
    <row r="7718" spans="15:38" x14ac:dyDescent="0.25">
      <c r="O7718" s="25"/>
      <c r="P7718" s="25"/>
      <c r="AK7718" s="27"/>
      <c r="AL7718" s="28"/>
    </row>
    <row r="7719" spans="15:38" x14ac:dyDescent="0.25">
      <c r="O7719" s="25"/>
      <c r="P7719" s="25"/>
      <c r="AK7719" s="27"/>
      <c r="AL7719" s="28"/>
    </row>
    <row r="7720" spans="15:38" x14ac:dyDescent="0.25">
      <c r="O7720" s="25"/>
      <c r="P7720" s="25"/>
      <c r="AK7720" s="27"/>
      <c r="AL7720" s="28"/>
    </row>
    <row r="7721" spans="15:38" x14ac:dyDescent="0.25">
      <c r="O7721" s="25"/>
      <c r="P7721" s="25"/>
      <c r="AK7721" s="27"/>
      <c r="AL7721" s="28"/>
    </row>
    <row r="7722" spans="15:38" x14ac:dyDescent="0.25">
      <c r="O7722" s="25"/>
      <c r="P7722" s="25"/>
      <c r="AK7722" s="27"/>
      <c r="AL7722" s="28"/>
    </row>
    <row r="7723" spans="15:38" x14ac:dyDescent="0.25">
      <c r="O7723" s="25"/>
      <c r="P7723" s="25"/>
      <c r="AK7723" s="27"/>
      <c r="AL7723" s="28"/>
    </row>
    <row r="7724" spans="15:38" x14ac:dyDescent="0.25">
      <c r="O7724" s="25"/>
      <c r="P7724" s="25"/>
      <c r="AK7724" s="27"/>
      <c r="AL7724" s="28"/>
    </row>
    <row r="7725" spans="15:38" x14ac:dyDescent="0.25">
      <c r="O7725" s="25"/>
      <c r="P7725" s="25"/>
      <c r="AK7725" s="27"/>
      <c r="AL7725" s="28"/>
    </row>
    <row r="7726" spans="15:38" x14ac:dyDescent="0.25">
      <c r="O7726" s="25"/>
      <c r="P7726" s="25"/>
      <c r="AK7726" s="27"/>
      <c r="AL7726" s="28"/>
    </row>
    <row r="7727" spans="15:38" x14ac:dyDescent="0.25">
      <c r="O7727" s="25"/>
      <c r="P7727" s="25"/>
      <c r="AK7727" s="27"/>
      <c r="AL7727" s="28"/>
    </row>
    <row r="7728" spans="15:38" x14ac:dyDescent="0.25">
      <c r="O7728" s="25"/>
      <c r="P7728" s="25"/>
      <c r="AK7728" s="27"/>
      <c r="AL7728" s="28"/>
    </row>
    <row r="7729" spans="15:38" x14ac:dyDescent="0.25">
      <c r="O7729" s="25"/>
      <c r="P7729" s="25"/>
      <c r="AK7729" s="27"/>
      <c r="AL7729" s="28"/>
    </row>
    <row r="7730" spans="15:38" x14ac:dyDescent="0.25">
      <c r="O7730" s="25"/>
      <c r="P7730" s="25"/>
      <c r="AK7730" s="27"/>
      <c r="AL7730" s="28"/>
    </row>
    <row r="7731" spans="15:38" x14ac:dyDescent="0.25">
      <c r="O7731" s="25"/>
      <c r="P7731" s="25"/>
      <c r="AK7731" s="27"/>
      <c r="AL7731" s="28"/>
    </row>
    <row r="7732" spans="15:38" x14ac:dyDescent="0.25">
      <c r="O7732" s="25"/>
      <c r="P7732" s="25"/>
      <c r="AK7732" s="27"/>
      <c r="AL7732" s="28"/>
    </row>
    <row r="7733" spans="15:38" x14ac:dyDescent="0.25">
      <c r="O7733" s="25"/>
      <c r="P7733" s="25"/>
      <c r="AK7733" s="27"/>
      <c r="AL7733" s="28"/>
    </row>
    <row r="7734" spans="15:38" x14ac:dyDescent="0.25">
      <c r="O7734" s="25"/>
      <c r="P7734" s="25"/>
      <c r="AK7734" s="27"/>
      <c r="AL7734" s="28"/>
    </row>
    <row r="7735" spans="15:38" x14ac:dyDescent="0.25">
      <c r="O7735" s="25"/>
      <c r="P7735" s="25"/>
      <c r="AK7735" s="27"/>
      <c r="AL7735" s="28"/>
    </row>
    <row r="7736" spans="15:38" x14ac:dyDescent="0.25">
      <c r="O7736" s="25"/>
      <c r="P7736" s="25"/>
      <c r="AK7736" s="27"/>
      <c r="AL7736" s="28"/>
    </row>
    <row r="7737" spans="15:38" x14ac:dyDescent="0.25">
      <c r="O7737" s="25"/>
      <c r="P7737" s="25"/>
      <c r="AK7737" s="27"/>
      <c r="AL7737" s="28"/>
    </row>
    <row r="7738" spans="15:38" x14ac:dyDescent="0.25">
      <c r="O7738" s="25"/>
      <c r="P7738" s="25"/>
      <c r="AK7738" s="27"/>
      <c r="AL7738" s="28"/>
    </row>
    <row r="7739" spans="15:38" x14ac:dyDescent="0.25">
      <c r="O7739" s="25"/>
      <c r="P7739" s="25"/>
      <c r="AK7739" s="27"/>
      <c r="AL7739" s="28"/>
    </row>
    <row r="7740" spans="15:38" x14ac:dyDescent="0.25">
      <c r="O7740" s="25"/>
      <c r="P7740" s="25"/>
      <c r="AK7740" s="27"/>
      <c r="AL7740" s="28"/>
    </row>
    <row r="7741" spans="15:38" x14ac:dyDescent="0.25">
      <c r="O7741" s="25"/>
      <c r="P7741" s="25"/>
      <c r="AK7741" s="27"/>
      <c r="AL7741" s="28"/>
    </row>
    <row r="7742" spans="15:38" x14ac:dyDescent="0.25">
      <c r="O7742" s="25"/>
      <c r="P7742" s="25"/>
      <c r="AK7742" s="27"/>
      <c r="AL7742" s="28"/>
    </row>
    <row r="7743" spans="15:38" x14ac:dyDescent="0.25">
      <c r="O7743" s="25"/>
      <c r="P7743" s="25"/>
      <c r="AK7743" s="27"/>
      <c r="AL7743" s="28"/>
    </row>
    <row r="7744" spans="15:38" x14ac:dyDescent="0.25">
      <c r="O7744" s="25"/>
      <c r="P7744" s="25"/>
      <c r="AK7744" s="27"/>
      <c r="AL7744" s="28"/>
    </row>
    <row r="7745" spans="15:38" x14ac:dyDescent="0.25">
      <c r="O7745" s="25"/>
      <c r="P7745" s="25"/>
      <c r="AK7745" s="27"/>
      <c r="AL7745" s="28"/>
    </row>
    <row r="7746" spans="15:38" x14ac:dyDescent="0.25">
      <c r="O7746" s="25"/>
      <c r="P7746" s="25"/>
      <c r="AK7746" s="27"/>
      <c r="AL7746" s="28"/>
    </row>
    <row r="7747" spans="15:38" x14ac:dyDescent="0.25">
      <c r="O7747" s="25"/>
      <c r="P7747" s="25"/>
      <c r="AK7747" s="27"/>
      <c r="AL7747" s="28"/>
    </row>
    <row r="7748" spans="15:38" x14ac:dyDescent="0.25">
      <c r="O7748" s="25"/>
      <c r="P7748" s="25"/>
      <c r="AK7748" s="27"/>
      <c r="AL7748" s="28"/>
    </row>
    <row r="7749" spans="15:38" x14ac:dyDescent="0.25">
      <c r="O7749" s="25"/>
      <c r="P7749" s="25"/>
      <c r="AK7749" s="27"/>
      <c r="AL7749" s="28"/>
    </row>
    <row r="7750" spans="15:38" x14ac:dyDescent="0.25">
      <c r="O7750" s="25"/>
      <c r="P7750" s="25"/>
      <c r="AK7750" s="27"/>
      <c r="AL7750" s="28"/>
    </row>
    <row r="7751" spans="15:38" x14ac:dyDescent="0.25">
      <c r="O7751" s="25"/>
      <c r="P7751" s="25"/>
      <c r="AK7751" s="27"/>
      <c r="AL7751" s="28"/>
    </row>
    <row r="7752" spans="15:38" x14ac:dyDescent="0.25">
      <c r="O7752" s="25"/>
      <c r="P7752" s="25"/>
      <c r="AK7752" s="27"/>
      <c r="AL7752" s="28"/>
    </row>
    <row r="7753" spans="15:38" x14ac:dyDescent="0.25">
      <c r="O7753" s="25"/>
      <c r="P7753" s="25"/>
      <c r="AK7753" s="27"/>
      <c r="AL7753" s="28"/>
    </row>
    <row r="7754" spans="15:38" x14ac:dyDescent="0.25">
      <c r="O7754" s="25"/>
      <c r="P7754" s="25"/>
      <c r="AK7754" s="27"/>
      <c r="AL7754" s="28"/>
    </row>
    <row r="7755" spans="15:38" x14ac:dyDescent="0.25">
      <c r="O7755" s="25"/>
      <c r="P7755" s="25"/>
      <c r="AK7755" s="27"/>
      <c r="AL7755" s="28"/>
    </row>
    <row r="7756" spans="15:38" x14ac:dyDescent="0.25">
      <c r="O7756" s="25"/>
      <c r="P7756" s="25"/>
      <c r="AK7756" s="27"/>
      <c r="AL7756" s="28"/>
    </row>
    <row r="7757" spans="15:38" x14ac:dyDescent="0.25">
      <c r="O7757" s="25"/>
      <c r="P7757" s="25"/>
      <c r="AK7757" s="27"/>
      <c r="AL7757" s="28"/>
    </row>
    <row r="7758" spans="15:38" x14ac:dyDescent="0.25">
      <c r="O7758" s="25"/>
      <c r="P7758" s="25"/>
      <c r="AK7758" s="27"/>
      <c r="AL7758" s="28"/>
    </row>
    <row r="7759" spans="15:38" x14ac:dyDescent="0.25">
      <c r="O7759" s="25"/>
      <c r="P7759" s="25"/>
      <c r="AK7759" s="27"/>
      <c r="AL7759" s="28"/>
    </row>
    <row r="7760" spans="15:38" x14ac:dyDescent="0.25">
      <c r="O7760" s="25"/>
      <c r="P7760" s="25"/>
      <c r="AK7760" s="27"/>
      <c r="AL7760" s="28"/>
    </row>
    <row r="7761" spans="15:38" x14ac:dyDescent="0.25">
      <c r="O7761" s="25"/>
      <c r="P7761" s="25"/>
      <c r="AK7761" s="27"/>
      <c r="AL7761" s="28"/>
    </row>
    <row r="7762" spans="15:38" x14ac:dyDescent="0.25">
      <c r="O7762" s="25"/>
      <c r="P7762" s="25"/>
      <c r="AK7762" s="27"/>
      <c r="AL7762" s="28"/>
    </row>
    <row r="7763" spans="15:38" x14ac:dyDescent="0.25">
      <c r="O7763" s="25"/>
      <c r="P7763" s="25"/>
      <c r="AK7763" s="27"/>
      <c r="AL7763" s="28"/>
    </row>
    <row r="7764" spans="15:38" x14ac:dyDescent="0.25">
      <c r="O7764" s="25"/>
      <c r="P7764" s="25"/>
      <c r="AK7764" s="27"/>
      <c r="AL7764" s="28"/>
    </row>
    <row r="7765" spans="15:38" x14ac:dyDescent="0.25">
      <c r="O7765" s="25"/>
      <c r="P7765" s="25"/>
      <c r="AK7765" s="27"/>
      <c r="AL7765" s="28"/>
    </row>
    <row r="7766" spans="15:38" x14ac:dyDescent="0.25">
      <c r="O7766" s="25"/>
      <c r="P7766" s="25"/>
      <c r="AK7766" s="27"/>
      <c r="AL7766" s="28"/>
    </row>
    <row r="7767" spans="15:38" x14ac:dyDescent="0.25">
      <c r="O7767" s="25"/>
      <c r="P7767" s="25"/>
      <c r="AK7767" s="27"/>
      <c r="AL7767" s="28"/>
    </row>
    <row r="7768" spans="15:38" x14ac:dyDescent="0.25">
      <c r="O7768" s="25"/>
      <c r="P7768" s="25"/>
      <c r="AK7768" s="27"/>
      <c r="AL7768" s="28"/>
    </row>
    <row r="7769" spans="15:38" x14ac:dyDescent="0.25">
      <c r="O7769" s="25"/>
      <c r="P7769" s="25"/>
      <c r="AK7769" s="27"/>
      <c r="AL7769" s="28"/>
    </row>
    <row r="7770" spans="15:38" x14ac:dyDescent="0.25">
      <c r="O7770" s="25"/>
      <c r="P7770" s="25"/>
      <c r="AK7770" s="27"/>
      <c r="AL7770" s="28"/>
    </row>
    <row r="7771" spans="15:38" x14ac:dyDescent="0.25">
      <c r="O7771" s="25"/>
      <c r="P7771" s="25"/>
      <c r="AK7771" s="27"/>
      <c r="AL7771" s="28"/>
    </row>
    <row r="7772" spans="15:38" x14ac:dyDescent="0.25">
      <c r="O7772" s="25"/>
      <c r="P7772" s="25"/>
      <c r="AK7772" s="27"/>
      <c r="AL7772" s="28"/>
    </row>
    <row r="7773" spans="15:38" x14ac:dyDescent="0.25">
      <c r="O7773" s="25"/>
      <c r="P7773" s="25"/>
      <c r="AK7773" s="27"/>
      <c r="AL7773" s="28"/>
    </row>
    <row r="7774" spans="15:38" x14ac:dyDescent="0.25">
      <c r="O7774" s="25"/>
      <c r="P7774" s="25"/>
      <c r="AK7774" s="27"/>
      <c r="AL7774" s="28"/>
    </row>
    <row r="7775" spans="15:38" x14ac:dyDescent="0.25">
      <c r="O7775" s="25"/>
      <c r="P7775" s="25"/>
      <c r="AK7775" s="27"/>
      <c r="AL7775" s="28"/>
    </row>
    <row r="7776" spans="15:38" x14ac:dyDescent="0.25">
      <c r="O7776" s="25"/>
      <c r="P7776" s="25"/>
      <c r="AK7776" s="27"/>
      <c r="AL7776" s="28"/>
    </row>
    <row r="7777" spans="15:38" x14ac:dyDescent="0.25">
      <c r="O7777" s="25"/>
      <c r="P7777" s="25"/>
      <c r="AK7777" s="27"/>
      <c r="AL7777" s="28"/>
    </row>
    <row r="7778" spans="15:38" x14ac:dyDescent="0.25">
      <c r="O7778" s="25"/>
      <c r="P7778" s="25"/>
      <c r="AK7778" s="27"/>
      <c r="AL7778" s="28"/>
    </row>
    <row r="7779" spans="15:38" x14ac:dyDescent="0.25">
      <c r="O7779" s="25"/>
      <c r="P7779" s="25"/>
      <c r="AK7779" s="27"/>
      <c r="AL7779" s="28"/>
    </row>
    <row r="7780" spans="15:38" x14ac:dyDescent="0.25">
      <c r="O7780" s="25"/>
      <c r="P7780" s="25"/>
      <c r="AK7780" s="27"/>
      <c r="AL7780" s="28"/>
    </row>
    <row r="7781" spans="15:38" x14ac:dyDescent="0.25">
      <c r="O7781" s="25"/>
      <c r="P7781" s="25"/>
      <c r="AK7781" s="27"/>
      <c r="AL7781" s="28"/>
    </row>
    <row r="7782" spans="15:38" x14ac:dyDescent="0.25">
      <c r="O7782" s="25"/>
      <c r="P7782" s="25"/>
      <c r="AK7782" s="27"/>
      <c r="AL7782" s="28"/>
    </row>
    <row r="7783" spans="15:38" x14ac:dyDescent="0.25">
      <c r="O7783" s="25"/>
      <c r="P7783" s="25"/>
      <c r="AK7783" s="27"/>
      <c r="AL7783" s="28"/>
    </row>
    <row r="7784" spans="15:38" x14ac:dyDescent="0.25">
      <c r="O7784" s="25"/>
      <c r="P7784" s="25"/>
      <c r="AK7784" s="27"/>
      <c r="AL7784" s="28"/>
    </row>
    <row r="7785" spans="15:38" x14ac:dyDescent="0.25">
      <c r="O7785" s="25"/>
      <c r="P7785" s="25"/>
      <c r="AK7785" s="27"/>
      <c r="AL7785" s="28"/>
    </row>
    <row r="7786" spans="15:38" x14ac:dyDescent="0.25">
      <c r="O7786" s="25"/>
      <c r="P7786" s="25"/>
      <c r="AK7786" s="27"/>
      <c r="AL7786" s="28"/>
    </row>
    <row r="7787" spans="15:38" x14ac:dyDescent="0.25">
      <c r="O7787" s="25"/>
      <c r="P7787" s="25"/>
      <c r="AK7787" s="27"/>
      <c r="AL7787" s="28"/>
    </row>
    <row r="7788" spans="15:38" x14ac:dyDescent="0.25">
      <c r="O7788" s="25"/>
      <c r="P7788" s="25"/>
      <c r="AK7788" s="27"/>
      <c r="AL7788" s="28"/>
    </row>
    <row r="7789" spans="15:38" x14ac:dyDescent="0.25">
      <c r="O7789" s="25"/>
      <c r="P7789" s="25"/>
      <c r="AK7789" s="27"/>
      <c r="AL7789" s="28"/>
    </row>
    <row r="7790" spans="15:38" x14ac:dyDescent="0.25">
      <c r="O7790" s="25"/>
      <c r="P7790" s="25"/>
      <c r="AK7790" s="27"/>
      <c r="AL7790" s="28"/>
    </row>
    <row r="7791" spans="15:38" x14ac:dyDescent="0.25">
      <c r="O7791" s="25"/>
      <c r="P7791" s="25"/>
      <c r="AK7791" s="27"/>
      <c r="AL7791" s="28"/>
    </row>
    <row r="7792" spans="15:38" x14ac:dyDescent="0.25">
      <c r="O7792" s="25"/>
      <c r="P7792" s="25"/>
      <c r="AK7792" s="27"/>
      <c r="AL7792" s="28"/>
    </row>
    <row r="7793" spans="15:38" x14ac:dyDescent="0.25">
      <c r="O7793" s="25"/>
      <c r="P7793" s="25"/>
      <c r="AK7793" s="27"/>
      <c r="AL7793" s="28"/>
    </row>
    <row r="7794" spans="15:38" x14ac:dyDescent="0.25">
      <c r="O7794" s="25"/>
      <c r="P7794" s="25"/>
      <c r="AK7794" s="27"/>
      <c r="AL7794" s="28"/>
    </row>
    <row r="7795" spans="15:38" x14ac:dyDescent="0.25">
      <c r="O7795" s="25"/>
      <c r="P7795" s="25"/>
      <c r="AK7795" s="27"/>
      <c r="AL7795" s="28"/>
    </row>
    <row r="7796" spans="15:38" x14ac:dyDescent="0.25">
      <c r="O7796" s="25"/>
      <c r="P7796" s="25"/>
      <c r="AK7796" s="27"/>
      <c r="AL7796" s="28"/>
    </row>
    <row r="7797" spans="15:38" x14ac:dyDescent="0.25">
      <c r="O7797" s="25"/>
      <c r="P7797" s="25"/>
      <c r="AK7797" s="27"/>
      <c r="AL7797" s="28"/>
    </row>
    <row r="7798" spans="15:38" x14ac:dyDescent="0.25">
      <c r="O7798" s="25"/>
      <c r="P7798" s="25"/>
      <c r="AK7798" s="27"/>
      <c r="AL7798" s="28"/>
    </row>
    <row r="7799" spans="15:38" x14ac:dyDescent="0.25">
      <c r="O7799" s="25"/>
      <c r="P7799" s="25"/>
      <c r="AK7799" s="27"/>
      <c r="AL7799" s="28"/>
    </row>
    <row r="7800" spans="15:38" x14ac:dyDescent="0.25">
      <c r="O7800" s="25"/>
      <c r="P7800" s="25"/>
      <c r="AK7800" s="27"/>
      <c r="AL7800" s="28"/>
    </row>
    <row r="7801" spans="15:38" x14ac:dyDescent="0.25">
      <c r="O7801" s="25"/>
      <c r="P7801" s="25"/>
      <c r="AK7801" s="27"/>
      <c r="AL7801" s="28"/>
    </row>
    <row r="7802" spans="15:38" x14ac:dyDescent="0.25">
      <c r="O7802" s="25"/>
      <c r="P7802" s="25"/>
      <c r="AK7802" s="27"/>
      <c r="AL7802" s="28"/>
    </row>
    <row r="7803" spans="15:38" x14ac:dyDescent="0.25">
      <c r="O7803" s="25"/>
      <c r="P7803" s="25"/>
      <c r="AK7803" s="27"/>
      <c r="AL7803" s="28"/>
    </row>
    <row r="7804" spans="15:38" x14ac:dyDescent="0.25">
      <c r="O7804" s="25"/>
      <c r="P7804" s="25"/>
      <c r="AK7804" s="27"/>
      <c r="AL7804" s="28"/>
    </row>
    <row r="7805" spans="15:38" x14ac:dyDescent="0.25">
      <c r="O7805" s="25"/>
      <c r="P7805" s="25"/>
      <c r="AK7805" s="27"/>
      <c r="AL7805" s="28"/>
    </row>
    <row r="7806" spans="15:38" x14ac:dyDescent="0.25">
      <c r="O7806" s="25"/>
      <c r="P7806" s="25"/>
      <c r="AK7806" s="27"/>
      <c r="AL7806" s="28"/>
    </row>
    <row r="7807" spans="15:38" x14ac:dyDescent="0.25">
      <c r="O7807" s="25"/>
      <c r="P7807" s="25"/>
      <c r="AK7807" s="27"/>
      <c r="AL7807" s="28"/>
    </row>
    <row r="7808" spans="15:38" x14ac:dyDescent="0.25">
      <c r="O7808" s="25"/>
      <c r="P7808" s="25"/>
      <c r="AK7808" s="27"/>
      <c r="AL7808" s="28"/>
    </row>
    <row r="7809" spans="15:38" x14ac:dyDescent="0.25">
      <c r="O7809" s="25"/>
      <c r="P7809" s="25"/>
      <c r="AK7809" s="27"/>
      <c r="AL7809" s="28"/>
    </row>
    <row r="7810" spans="15:38" x14ac:dyDescent="0.25">
      <c r="O7810" s="25"/>
      <c r="P7810" s="25"/>
      <c r="AK7810" s="27"/>
      <c r="AL7810" s="28"/>
    </row>
    <row r="7811" spans="15:38" x14ac:dyDescent="0.25">
      <c r="O7811" s="25"/>
      <c r="P7811" s="25"/>
      <c r="AK7811" s="27"/>
      <c r="AL7811" s="28"/>
    </row>
    <row r="7812" spans="15:38" x14ac:dyDescent="0.25">
      <c r="O7812" s="25"/>
      <c r="P7812" s="25"/>
      <c r="AK7812" s="27"/>
      <c r="AL7812" s="28"/>
    </row>
    <row r="7813" spans="15:38" x14ac:dyDescent="0.25">
      <c r="O7813" s="25"/>
      <c r="P7813" s="25"/>
      <c r="AK7813" s="27"/>
      <c r="AL7813" s="28"/>
    </row>
    <row r="7814" spans="15:38" x14ac:dyDescent="0.25">
      <c r="O7814" s="25"/>
      <c r="P7814" s="25"/>
      <c r="AK7814" s="27"/>
      <c r="AL7814" s="28"/>
    </row>
    <row r="7815" spans="15:38" x14ac:dyDescent="0.25">
      <c r="O7815" s="25"/>
      <c r="P7815" s="25"/>
      <c r="AK7815" s="27"/>
      <c r="AL7815" s="28"/>
    </row>
    <row r="7816" spans="15:38" x14ac:dyDescent="0.25">
      <c r="O7816" s="25"/>
      <c r="P7816" s="25"/>
      <c r="AK7816" s="27"/>
      <c r="AL7816" s="28"/>
    </row>
    <row r="7817" spans="15:38" x14ac:dyDescent="0.25">
      <c r="O7817" s="25"/>
      <c r="P7817" s="25"/>
      <c r="AK7817" s="27"/>
      <c r="AL7817" s="28"/>
    </row>
    <row r="7818" spans="15:38" x14ac:dyDescent="0.25">
      <c r="O7818" s="25"/>
      <c r="P7818" s="25"/>
      <c r="AK7818" s="27"/>
      <c r="AL7818" s="28"/>
    </row>
    <row r="7819" spans="15:38" x14ac:dyDescent="0.25">
      <c r="O7819" s="25"/>
      <c r="P7819" s="25"/>
      <c r="AK7819" s="27"/>
      <c r="AL7819" s="28"/>
    </row>
    <row r="7820" spans="15:38" x14ac:dyDescent="0.25">
      <c r="O7820" s="25"/>
      <c r="P7820" s="25"/>
      <c r="AK7820" s="27"/>
      <c r="AL7820" s="28"/>
    </row>
    <row r="7821" spans="15:38" x14ac:dyDescent="0.25">
      <c r="O7821" s="25"/>
      <c r="P7821" s="25"/>
      <c r="AK7821" s="27"/>
      <c r="AL7821" s="28"/>
    </row>
    <row r="7822" spans="15:38" x14ac:dyDescent="0.25">
      <c r="O7822" s="25"/>
      <c r="P7822" s="25"/>
      <c r="AK7822" s="27"/>
      <c r="AL7822" s="28"/>
    </row>
    <row r="7823" spans="15:38" x14ac:dyDescent="0.25">
      <c r="O7823" s="25"/>
      <c r="P7823" s="25"/>
      <c r="AK7823" s="27"/>
      <c r="AL7823" s="28"/>
    </row>
    <row r="7824" spans="15:38" x14ac:dyDescent="0.25">
      <c r="O7824" s="25"/>
      <c r="P7824" s="25"/>
      <c r="AK7824" s="27"/>
      <c r="AL7824" s="28"/>
    </row>
    <row r="7825" spans="15:38" x14ac:dyDescent="0.25">
      <c r="O7825" s="25"/>
      <c r="P7825" s="25"/>
      <c r="AK7825" s="27"/>
      <c r="AL7825" s="28"/>
    </row>
    <row r="7826" spans="15:38" x14ac:dyDescent="0.25">
      <c r="O7826" s="25"/>
      <c r="P7826" s="25"/>
      <c r="AK7826" s="27"/>
      <c r="AL7826" s="28"/>
    </row>
    <row r="7827" spans="15:38" x14ac:dyDescent="0.25">
      <c r="O7827" s="25"/>
      <c r="P7827" s="25"/>
      <c r="AK7827" s="27"/>
      <c r="AL7827" s="28"/>
    </row>
    <row r="7828" spans="15:38" x14ac:dyDescent="0.25">
      <c r="O7828" s="25"/>
      <c r="P7828" s="25"/>
      <c r="AK7828" s="27"/>
      <c r="AL7828" s="28"/>
    </row>
    <row r="7829" spans="15:38" x14ac:dyDescent="0.25">
      <c r="O7829" s="25"/>
      <c r="P7829" s="25"/>
      <c r="AK7829" s="27"/>
      <c r="AL7829" s="28"/>
    </row>
    <row r="7830" spans="15:38" x14ac:dyDescent="0.25">
      <c r="O7830" s="25"/>
      <c r="P7830" s="25"/>
      <c r="AK7830" s="27"/>
      <c r="AL7830" s="28"/>
    </row>
    <row r="7831" spans="15:38" x14ac:dyDescent="0.25">
      <c r="O7831" s="25"/>
      <c r="P7831" s="25"/>
      <c r="AK7831" s="27"/>
      <c r="AL7831" s="28"/>
    </row>
    <row r="7832" spans="15:38" x14ac:dyDescent="0.25">
      <c r="O7832" s="25"/>
      <c r="P7832" s="25"/>
      <c r="AK7832" s="27"/>
      <c r="AL7832" s="28"/>
    </row>
    <row r="7833" spans="15:38" x14ac:dyDescent="0.25">
      <c r="O7833" s="25"/>
      <c r="P7833" s="25"/>
      <c r="AK7833" s="27"/>
      <c r="AL7833" s="28"/>
    </row>
    <row r="7834" spans="15:38" x14ac:dyDescent="0.25">
      <c r="O7834" s="25"/>
      <c r="P7834" s="25"/>
      <c r="AK7834" s="27"/>
      <c r="AL7834" s="28"/>
    </row>
    <row r="7835" spans="15:38" x14ac:dyDescent="0.25">
      <c r="O7835" s="25"/>
      <c r="P7835" s="25"/>
      <c r="AK7835" s="27"/>
      <c r="AL7835" s="28"/>
    </row>
    <row r="7836" spans="15:38" x14ac:dyDescent="0.25">
      <c r="O7836" s="25"/>
      <c r="P7836" s="25"/>
      <c r="AK7836" s="27"/>
      <c r="AL7836" s="28"/>
    </row>
    <row r="7837" spans="15:38" x14ac:dyDescent="0.25">
      <c r="O7837" s="25"/>
      <c r="P7837" s="25"/>
      <c r="AK7837" s="27"/>
      <c r="AL7837" s="28"/>
    </row>
    <row r="7838" spans="15:38" x14ac:dyDescent="0.25">
      <c r="O7838" s="25"/>
      <c r="P7838" s="25"/>
      <c r="AK7838" s="27"/>
      <c r="AL7838" s="28"/>
    </row>
    <row r="7839" spans="15:38" x14ac:dyDescent="0.25">
      <c r="O7839" s="25"/>
      <c r="P7839" s="25"/>
      <c r="AK7839" s="27"/>
      <c r="AL7839" s="28"/>
    </row>
    <row r="7840" spans="15:38" x14ac:dyDescent="0.25">
      <c r="O7840" s="25"/>
      <c r="P7840" s="25"/>
      <c r="AK7840" s="27"/>
      <c r="AL7840" s="28"/>
    </row>
    <row r="7841" spans="15:38" x14ac:dyDescent="0.25">
      <c r="O7841" s="25"/>
      <c r="P7841" s="25"/>
      <c r="AK7841" s="27"/>
      <c r="AL7841" s="28"/>
    </row>
    <row r="7842" spans="15:38" x14ac:dyDescent="0.25">
      <c r="O7842" s="25"/>
      <c r="P7842" s="25"/>
      <c r="AK7842" s="27"/>
      <c r="AL7842" s="28"/>
    </row>
    <row r="7843" spans="15:38" x14ac:dyDescent="0.25">
      <c r="O7843" s="25"/>
      <c r="P7843" s="25"/>
      <c r="AK7843" s="27"/>
      <c r="AL7843" s="28"/>
    </row>
    <row r="7844" spans="15:38" x14ac:dyDescent="0.25">
      <c r="O7844" s="25"/>
      <c r="P7844" s="25"/>
      <c r="AK7844" s="27"/>
      <c r="AL7844" s="28"/>
    </row>
    <row r="7845" spans="15:38" x14ac:dyDescent="0.25">
      <c r="O7845" s="25"/>
      <c r="P7845" s="25"/>
      <c r="AK7845" s="27"/>
      <c r="AL7845" s="28"/>
    </row>
    <row r="7846" spans="15:38" x14ac:dyDescent="0.25">
      <c r="O7846" s="25"/>
      <c r="P7846" s="25"/>
      <c r="AK7846" s="27"/>
      <c r="AL7846" s="28"/>
    </row>
    <row r="7847" spans="15:38" x14ac:dyDescent="0.25">
      <c r="O7847" s="25"/>
      <c r="P7847" s="25"/>
      <c r="AK7847" s="27"/>
      <c r="AL7847" s="28"/>
    </row>
    <row r="7848" spans="15:38" x14ac:dyDescent="0.25">
      <c r="O7848" s="25"/>
      <c r="P7848" s="25"/>
      <c r="AK7848" s="27"/>
      <c r="AL7848" s="28"/>
    </row>
    <row r="7849" spans="15:38" x14ac:dyDescent="0.25">
      <c r="O7849" s="25"/>
      <c r="P7849" s="25"/>
      <c r="AK7849" s="27"/>
      <c r="AL7849" s="28"/>
    </row>
    <row r="7850" spans="15:38" x14ac:dyDescent="0.25">
      <c r="O7850" s="25"/>
      <c r="P7850" s="25"/>
      <c r="AK7850" s="27"/>
      <c r="AL7850" s="28"/>
    </row>
    <row r="7851" spans="15:38" x14ac:dyDescent="0.25">
      <c r="O7851" s="25"/>
      <c r="P7851" s="25"/>
      <c r="AK7851" s="27"/>
      <c r="AL7851" s="28"/>
    </row>
    <row r="7852" spans="15:38" x14ac:dyDescent="0.25">
      <c r="O7852" s="25"/>
      <c r="P7852" s="25"/>
      <c r="AK7852" s="27"/>
      <c r="AL7852" s="28"/>
    </row>
    <row r="7853" spans="15:38" x14ac:dyDescent="0.25">
      <c r="O7853" s="25"/>
      <c r="P7853" s="25"/>
      <c r="AK7853" s="27"/>
      <c r="AL7853" s="28"/>
    </row>
    <row r="7854" spans="15:38" x14ac:dyDescent="0.25">
      <c r="O7854" s="25"/>
      <c r="P7854" s="25"/>
      <c r="AK7854" s="27"/>
      <c r="AL7854" s="28"/>
    </row>
    <row r="7855" spans="15:38" x14ac:dyDescent="0.25">
      <c r="O7855" s="25"/>
      <c r="P7855" s="25"/>
      <c r="AK7855" s="27"/>
      <c r="AL7855" s="28"/>
    </row>
    <row r="7856" spans="15:38" x14ac:dyDescent="0.25">
      <c r="O7856" s="25"/>
      <c r="P7856" s="25"/>
      <c r="AK7856" s="27"/>
      <c r="AL7856" s="28"/>
    </row>
    <row r="7857" spans="15:38" x14ac:dyDescent="0.25">
      <c r="O7857" s="25"/>
      <c r="P7857" s="25"/>
      <c r="AK7857" s="27"/>
      <c r="AL7857" s="28"/>
    </row>
    <row r="7858" spans="15:38" x14ac:dyDescent="0.25">
      <c r="O7858" s="25"/>
      <c r="P7858" s="25"/>
      <c r="AK7858" s="27"/>
      <c r="AL7858" s="28"/>
    </row>
    <row r="7859" spans="15:38" x14ac:dyDescent="0.25">
      <c r="O7859" s="25"/>
      <c r="P7859" s="25"/>
      <c r="AK7859" s="27"/>
      <c r="AL7859" s="28"/>
    </row>
    <row r="7860" spans="15:38" x14ac:dyDescent="0.25">
      <c r="O7860" s="25"/>
      <c r="P7860" s="25"/>
      <c r="AK7860" s="27"/>
      <c r="AL7860" s="28"/>
    </row>
    <row r="7861" spans="15:38" x14ac:dyDescent="0.25">
      <c r="O7861" s="25"/>
      <c r="P7861" s="25"/>
      <c r="AK7861" s="27"/>
      <c r="AL7861" s="28"/>
    </row>
    <row r="7862" spans="15:38" x14ac:dyDescent="0.25">
      <c r="O7862" s="25"/>
      <c r="P7862" s="25"/>
      <c r="AK7862" s="27"/>
      <c r="AL7862" s="28"/>
    </row>
    <row r="7863" spans="15:38" x14ac:dyDescent="0.25">
      <c r="O7863" s="25"/>
      <c r="P7863" s="25"/>
      <c r="AK7863" s="27"/>
      <c r="AL7863" s="28"/>
    </row>
    <row r="7864" spans="15:38" x14ac:dyDescent="0.25">
      <c r="O7864" s="25"/>
      <c r="P7864" s="25"/>
      <c r="AK7864" s="27"/>
      <c r="AL7864" s="28"/>
    </row>
    <row r="7865" spans="15:38" x14ac:dyDescent="0.25">
      <c r="O7865" s="25"/>
      <c r="P7865" s="25"/>
      <c r="AK7865" s="27"/>
      <c r="AL7865" s="28"/>
    </row>
    <row r="7866" spans="15:38" x14ac:dyDescent="0.25">
      <c r="O7866" s="25"/>
      <c r="P7866" s="25"/>
      <c r="AK7866" s="27"/>
      <c r="AL7866" s="28"/>
    </row>
    <row r="7867" spans="15:38" x14ac:dyDescent="0.25">
      <c r="O7867" s="25"/>
      <c r="P7867" s="25"/>
      <c r="AK7867" s="27"/>
      <c r="AL7867" s="28"/>
    </row>
    <row r="7868" spans="15:38" x14ac:dyDescent="0.25">
      <c r="O7868" s="25"/>
      <c r="P7868" s="25"/>
      <c r="AK7868" s="27"/>
      <c r="AL7868" s="28"/>
    </row>
    <row r="7869" spans="15:38" x14ac:dyDescent="0.25">
      <c r="O7869" s="25"/>
      <c r="P7869" s="25"/>
      <c r="AK7869" s="27"/>
      <c r="AL7869" s="28"/>
    </row>
    <row r="7870" spans="15:38" x14ac:dyDescent="0.25">
      <c r="O7870" s="25"/>
      <c r="P7870" s="25"/>
      <c r="AK7870" s="27"/>
      <c r="AL7870" s="28"/>
    </row>
    <row r="7871" spans="15:38" x14ac:dyDescent="0.25">
      <c r="O7871" s="25"/>
      <c r="P7871" s="25"/>
      <c r="AK7871" s="27"/>
      <c r="AL7871" s="28"/>
    </row>
    <row r="7872" spans="15:38" x14ac:dyDescent="0.25">
      <c r="O7872" s="25"/>
      <c r="P7872" s="25"/>
      <c r="AK7872" s="27"/>
      <c r="AL7872" s="28"/>
    </row>
    <row r="7873" spans="15:38" x14ac:dyDescent="0.25">
      <c r="O7873" s="25"/>
      <c r="P7873" s="25"/>
      <c r="AK7873" s="27"/>
      <c r="AL7873" s="28"/>
    </row>
    <row r="7874" spans="15:38" x14ac:dyDescent="0.25">
      <c r="O7874" s="25"/>
      <c r="P7874" s="25"/>
      <c r="AK7874" s="27"/>
      <c r="AL7874" s="28"/>
    </row>
    <row r="7875" spans="15:38" x14ac:dyDescent="0.25">
      <c r="O7875" s="25"/>
      <c r="P7875" s="25"/>
      <c r="AK7875" s="27"/>
      <c r="AL7875" s="28"/>
    </row>
    <row r="7876" spans="15:38" x14ac:dyDescent="0.25">
      <c r="O7876" s="25"/>
      <c r="P7876" s="25"/>
      <c r="AK7876" s="27"/>
      <c r="AL7876" s="28"/>
    </row>
    <row r="7877" spans="15:38" x14ac:dyDescent="0.25">
      <c r="O7877" s="25"/>
      <c r="P7877" s="25"/>
      <c r="AK7877" s="27"/>
      <c r="AL7877" s="28"/>
    </row>
    <row r="7878" spans="15:38" x14ac:dyDescent="0.25">
      <c r="O7878" s="25"/>
      <c r="P7878" s="25"/>
      <c r="AK7878" s="27"/>
      <c r="AL7878" s="28"/>
    </row>
    <row r="7879" spans="15:38" x14ac:dyDescent="0.25">
      <c r="O7879" s="25"/>
      <c r="P7879" s="25"/>
      <c r="AK7879" s="27"/>
      <c r="AL7879" s="28"/>
    </row>
    <row r="7880" spans="15:38" x14ac:dyDescent="0.25">
      <c r="O7880" s="25"/>
      <c r="P7880" s="25"/>
      <c r="AK7880" s="27"/>
      <c r="AL7880" s="28"/>
    </row>
    <row r="7881" spans="15:38" x14ac:dyDescent="0.25">
      <c r="O7881" s="25"/>
      <c r="P7881" s="25"/>
      <c r="AK7881" s="27"/>
      <c r="AL7881" s="28"/>
    </row>
    <row r="7882" spans="15:38" x14ac:dyDescent="0.25">
      <c r="O7882" s="25"/>
      <c r="P7882" s="25"/>
      <c r="AK7882" s="27"/>
      <c r="AL7882" s="28"/>
    </row>
    <row r="7883" spans="15:38" x14ac:dyDescent="0.25">
      <c r="O7883" s="25"/>
      <c r="P7883" s="25"/>
      <c r="AK7883" s="27"/>
      <c r="AL7883" s="28"/>
    </row>
    <row r="7884" spans="15:38" x14ac:dyDescent="0.25">
      <c r="O7884" s="25"/>
      <c r="P7884" s="25"/>
      <c r="AK7884" s="27"/>
      <c r="AL7884" s="28"/>
    </row>
    <row r="7885" spans="15:38" x14ac:dyDescent="0.25">
      <c r="O7885" s="25"/>
      <c r="P7885" s="25"/>
      <c r="AK7885" s="27"/>
      <c r="AL7885" s="28"/>
    </row>
    <row r="7886" spans="15:38" x14ac:dyDescent="0.25">
      <c r="O7886" s="25"/>
      <c r="P7886" s="25"/>
      <c r="AK7886" s="27"/>
      <c r="AL7886" s="28"/>
    </row>
    <row r="7887" spans="15:38" x14ac:dyDescent="0.25">
      <c r="O7887" s="25"/>
      <c r="P7887" s="25"/>
      <c r="AK7887" s="27"/>
      <c r="AL7887" s="28"/>
    </row>
    <row r="7888" spans="15:38" x14ac:dyDescent="0.25">
      <c r="O7888" s="25"/>
      <c r="P7888" s="25"/>
      <c r="AK7888" s="27"/>
      <c r="AL7888" s="28"/>
    </row>
    <row r="7889" spans="15:38" x14ac:dyDescent="0.25">
      <c r="O7889" s="25"/>
      <c r="P7889" s="25"/>
      <c r="AK7889" s="27"/>
      <c r="AL7889" s="28"/>
    </row>
    <row r="7890" spans="15:38" x14ac:dyDescent="0.25">
      <c r="O7890" s="25"/>
      <c r="P7890" s="25"/>
      <c r="AK7890" s="27"/>
      <c r="AL7890" s="28"/>
    </row>
    <row r="7891" spans="15:38" x14ac:dyDescent="0.25">
      <c r="O7891" s="25"/>
      <c r="P7891" s="25"/>
      <c r="AK7891" s="27"/>
      <c r="AL7891" s="28"/>
    </row>
    <row r="7892" spans="15:38" x14ac:dyDescent="0.25">
      <c r="O7892" s="25"/>
      <c r="P7892" s="25"/>
      <c r="AK7892" s="27"/>
      <c r="AL7892" s="28"/>
    </row>
    <row r="7893" spans="15:38" x14ac:dyDescent="0.25">
      <c r="O7893" s="25"/>
      <c r="P7893" s="25"/>
      <c r="AK7893" s="27"/>
      <c r="AL7893" s="28"/>
    </row>
    <row r="7894" spans="15:38" x14ac:dyDescent="0.25">
      <c r="O7894" s="25"/>
      <c r="P7894" s="25"/>
      <c r="AK7894" s="27"/>
      <c r="AL7894" s="28"/>
    </row>
    <row r="7895" spans="15:38" x14ac:dyDescent="0.25">
      <c r="O7895" s="25"/>
      <c r="P7895" s="25"/>
      <c r="AK7895" s="27"/>
      <c r="AL7895" s="28"/>
    </row>
    <row r="7896" spans="15:38" x14ac:dyDescent="0.25">
      <c r="O7896" s="25"/>
      <c r="P7896" s="25"/>
      <c r="AK7896" s="27"/>
      <c r="AL7896" s="28"/>
    </row>
    <row r="7897" spans="15:38" x14ac:dyDescent="0.25">
      <c r="O7897" s="25"/>
      <c r="P7897" s="25"/>
      <c r="AK7897" s="27"/>
      <c r="AL7897" s="28"/>
    </row>
    <row r="7898" spans="15:38" x14ac:dyDescent="0.25">
      <c r="O7898" s="25"/>
      <c r="P7898" s="25"/>
      <c r="AK7898" s="27"/>
      <c r="AL7898" s="28"/>
    </row>
    <row r="7899" spans="15:38" x14ac:dyDescent="0.25">
      <c r="O7899" s="25"/>
      <c r="P7899" s="25"/>
      <c r="AK7899" s="27"/>
      <c r="AL7899" s="28"/>
    </row>
    <row r="7900" spans="15:38" x14ac:dyDescent="0.25">
      <c r="O7900" s="25"/>
      <c r="P7900" s="25"/>
      <c r="AK7900" s="27"/>
      <c r="AL7900" s="28"/>
    </row>
    <row r="7901" spans="15:38" x14ac:dyDescent="0.25">
      <c r="O7901" s="25"/>
      <c r="P7901" s="25"/>
      <c r="AK7901" s="27"/>
      <c r="AL7901" s="28"/>
    </row>
    <row r="7902" spans="15:38" x14ac:dyDescent="0.25">
      <c r="O7902" s="25"/>
      <c r="P7902" s="25"/>
      <c r="AK7902" s="27"/>
      <c r="AL7902" s="28"/>
    </row>
    <row r="7903" spans="15:38" x14ac:dyDescent="0.25">
      <c r="O7903" s="25"/>
      <c r="P7903" s="25"/>
      <c r="AK7903" s="27"/>
      <c r="AL7903" s="28"/>
    </row>
    <row r="7904" spans="15:38" x14ac:dyDescent="0.25">
      <c r="O7904" s="25"/>
      <c r="P7904" s="25"/>
      <c r="AK7904" s="27"/>
      <c r="AL7904" s="28"/>
    </row>
    <row r="7905" spans="15:38" x14ac:dyDescent="0.25">
      <c r="O7905" s="25"/>
      <c r="P7905" s="25"/>
      <c r="AK7905" s="27"/>
      <c r="AL7905" s="28"/>
    </row>
    <row r="7906" spans="15:38" x14ac:dyDescent="0.25">
      <c r="O7906" s="25"/>
      <c r="P7906" s="25"/>
      <c r="AK7906" s="27"/>
      <c r="AL7906" s="28"/>
    </row>
    <row r="7907" spans="15:38" x14ac:dyDescent="0.25">
      <c r="O7907" s="25"/>
      <c r="P7907" s="25"/>
      <c r="AK7907" s="27"/>
      <c r="AL7907" s="28"/>
    </row>
    <row r="7908" spans="15:38" x14ac:dyDescent="0.25">
      <c r="O7908" s="25"/>
      <c r="P7908" s="25"/>
      <c r="AK7908" s="27"/>
      <c r="AL7908" s="28"/>
    </row>
    <row r="7909" spans="15:38" x14ac:dyDescent="0.25">
      <c r="O7909" s="25"/>
      <c r="P7909" s="25"/>
      <c r="AK7909" s="27"/>
      <c r="AL7909" s="28"/>
    </row>
    <row r="7910" spans="15:38" x14ac:dyDescent="0.25">
      <c r="O7910" s="25"/>
      <c r="P7910" s="25"/>
      <c r="AK7910" s="27"/>
      <c r="AL7910" s="28"/>
    </row>
    <row r="7911" spans="15:38" x14ac:dyDescent="0.25">
      <c r="O7911" s="25"/>
      <c r="P7911" s="25"/>
      <c r="AK7911" s="27"/>
      <c r="AL7911" s="28"/>
    </row>
    <row r="7912" spans="15:38" x14ac:dyDescent="0.25">
      <c r="O7912" s="25"/>
      <c r="P7912" s="25"/>
      <c r="AK7912" s="27"/>
      <c r="AL7912" s="28"/>
    </row>
    <row r="7913" spans="15:38" x14ac:dyDescent="0.25">
      <c r="O7913" s="25"/>
      <c r="P7913" s="25"/>
      <c r="AK7913" s="27"/>
      <c r="AL7913" s="28"/>
    </row>
    <row r="7914" spans="15:38" x14ac:dyDescent="0.25">
      <c r="O7914" s="25"/>
      <c r="P7914" s="25"/>
      <c r="AK7914" s="27"/>
      <c r="AL7914" s="28"/>
    </row>
    <row r="7915" spans="15:38" x14ac:dyDescent="0.25">
      <c r="O7915" s="25"/>
      <c r="P7915" s="25"/>
      <c r="AK7915" s="27"/>
      <c r="AL7915" s="28"/>
    </row>
    <row r="7916" spans="15:38" x14ac:dyDescent="0.25">
      <c r="O7916" s="25"/>
      <c r="P7916" s="25"/>
      <c r="AK7916" s="27"/>
      <c r="AL7916" s="28"/>
    </row>
    <row r="7917" spans="15:38" x14ac:dyDescent="0.25">
      <c r="O7917" s="25"/>
      <c r="P7917" s="25"/>
      <c r="AK7917" s="27"/>
      <c r="AL7917" s="28"/>
    </row>
    <row r="7918" spans="15:38" x14ac:dyDescent="0.25">
      <c r="O7918" s="25"/>
      <c r="P7918" s="25"/>
      <c r="AK7918" s="27"/>
      <c r="AL7918" s="28"/>
    </row>
    <row r="7919" spans="15:38" x14ac:dyDescent="0.25">
      <c r="O7919" s="25"/>
      <c r="P7919" s="25"/>
      <c r="AK7919" s="27"/>
      <c r="AL7919" s="28"/>
    </row>
    <row r="7920" spans="15:38" x14ac:dyDescent="0.25">
      <c r="O7920" s="25"/>
      <c r="P7920" s="25"/>
      <c r="AK7920" s="27"/>
      <c r="AL7920" s="28"/>
    </row>
    <row r="7921" spans="15:38" x14ac:dyDescent="0.25">
      <c r="O7921" s="25"/>
      <c r="P7921" s="25"/>
      <c r="AK7921" s="27"/>
      <c r="AL7921" s="28"/>
    </row>
    <row r="7922" spans="15:38" x14ac:dyDescent="0.25">
      <c r="O7922" s="25"/>
      <c r="P7922" s="25"/>
      <c r="AK7922" s="27"/>
      <c r="AL7922" s="28"/>
    </row>
    <row r="7923" spans="15:38" x14ac:dyDescent="0.25">
      <c r="O7923" s="25"/>
      <c r="P7923" s="25"/>
      <c r="AK7923" s="27"/>
      <c r="AL7923" s="28"/>
    </row>
    <row r="7924" spans="15:38" x14ac:dyDescent="0.25">
      <c r="O7924" s="25"/>
      <c r="P7924" s="25"/>
      <c r="AK7924" s="27"/>
      <c r="AL7924" s="28"/>
    </row>
    <row r="7925" spans="15:38" x14ac:dyDescent="0.25">
      <c r="O7925" s="25"/>
      <c r="P7925" s="25"/>
      <c r="AK7925" s="27"/>
      <c r="AL7925" s="28"/>
    </row>
    <row r="7926" spans="15:38" x14ac:dyDescent="0.25">
      <c r="O7926" s="25"/>
      <c r="P7926" s="25"/>
      <c r="AK7926" s="27"/>
      <c r="AL7926" s="28"/>
    </row>
    <row r="7927" spans="15:38" x14ac:dyDescent="0.25">
      <c r="O7927" s="25"/>
      <c r="P7927" s="25"/>
      <c r="AK7927" s="27"/>
      <c r="AL7927" s="28"/>
    </row>
    <row r="7928" spans="15:38" x14ac:dyDescent="0.25">
      <c r="O7928" s="25"/>
      <c r="P7928" s="25"/>
      <c r="AK7928" s="27"/>
      <c r="AL7928" s="28"/>
    </row>
    <row r="7929" spans="15:38" x14ac:dyDescent="0.25">
      <c r="O7929" s="25"/>
      <c r="P7929" s="25"/>
      <c r="AK7929" s="27"/>
      <c r="AL7929" s="28"/>
    </row>
    <row r="7930" spans="15:38" x14ac:dyDescent="0.25">
      <c r="O7930" s="25"/>
      <c r="P7930" s="25"/>
      <c r="AK7930" s="27"/>
      <c r="AL7930" s="28"/>
    </row>
    <row r="7931" spans="15:38" x14ac:dyDescent="0.25">
      <c r="O7931" s="25"/>
      <c r="P7931" s="25"/>
      <c r="AK7931" s="27"/>
      <c r="AL7931" s="28"/>
    </row>
    <row r="7932" spans="15:38" x14ac:dyDescent="0.25">
      <c r="O7932" s="25"/>
      <c r="P7932" s="25"/>
      <c r="AK7932" s="27"/>
      <c r="AL7932" s="28"/>
    </row>
    <row r="7933" spans="15:38" x14ac:dyDescent="0.25">
      <c r="O7933" s="25"/>
      <c r="P7933" s="25"/>
      <c r="AK7933" s="27"/>
      <c r="AL7933" s="28"/>
    </row>
    <row r="7934" spans="15:38" x14ac:dyDescent="0.25">
      <c r="O7934" s="25"/>
      <c r="P7934" s="25"/>
      <c r="AK7934" s="27"/>
      <c r="AL7934" s="28"/>
    </row>
    <row r="7935" spans="15:38" x14ac:dyDescent="0.25">
      <c r="O7935" s="25"/>
      <c r="P7935" s="25"/>
      <c r="AK7935" s="27"/>
      <c r="AL7935" s="28"/>
    </row>
    <row r="7936" spans="15:38" x14ac:dyDescent="0.25">
      <c r="O7936" s="25"/>
      <c r="P7936" s="25"/>
      <c r="AK7936" s="27"/>
      <c r="AL7936" s="28"/>
    </row>
    <row r="7937" spans="15:38" x14ac:dyDescent="0.25">
      <c r="O7937" s="25"/>
      <c r="P7937" s="25"/>
      <c r="AK7937" s="27"/>
      <c r="AL7937" s="28"/>
    </row>
    <row r="7938" spans="15:38" x14ac:dyDescent="0.25">
      <c r="O7938" s="25"/>
      <c r="P7938" s="25"/>
      <c r="AK7938" s="27"/>
      <c r="AL7938" s="28"/>
    </row>
    <row r="7939" spans="15:38" x14ac:dyDescent="0.25">
      <c r="O7939" s="25"/>
      <c r="P7939" s="25"/>
      <c r="AK7939" s="27"/>
      <c r="AL7939" s="28"/>
    </row>
    <row r="7940" spans="15:38" x14ac:dyDescent="0.25">
      <c r="O7940" s="25"/>
      <c r="P7940" s="25"/>
      <c r="AK7940" s="27"/>
      <c r="AL7940" s="28"/>
    </row>
    <row r="7941" spans="15:38" x14ac:dyDescent="0.25">
      <c r="O7941" s="25"/>
      <c r="P7941" s="25"/>
      <c r="AK7941" s="27"/>
      <c r="AL7941" s="28"/>
    </row>
    <row r="7942" spans="15:38" x14ac:dyDescent="0.25">
      <c r="O7942" s="25"/>
      <c r="P7942" s="25"/>
      <c r="AK7942" s="27"/>
      <c r="AL7942" s="28"/>
    </row>
    <row r="7943" spans="15:38" x14ac:dyDescent="0.25">
      <c r="O7943" s="25"/>
      <c r="P7943" s="25"/>
      <c r="AK7943" s="27"/>
      <c r="AL7943" s="28"/>
    </row>
    <row r="7944" spans="15:38" x14ac:dyDescent="0.25">
      <c r="O7944" s="25"/>
      <c r="P7944" s="25"/>
      <c r="AK7944" s="27"/>
      <c r="AL7944" s="28"/>
    </row>
    <row r="7945" spans="15:38" x14ac:dyDescent="0.25">
      <c r="O7945" s="25"/>
      <c r="P7945" s="25"/>
      <c r="AK7945" s="27"/>
      <c r="AL7945" s="28"/>
    </row>
    <row r="7946" spans="15:38" x14ac:dyDescent="0.25">
      <c r="O7946" s="25"/>
      <c r="P7946" s="25"/>
      <c r="AK7946" s="27"/>
      <c r="AL7946" s="28"/>
    </row>
    <row r="7947" spans="15:38" x14ac:dyDescent="0.25">
      <c r="O7947" s="25"/>
      <c r="P7947" s="25"/>
      <c r="AK7947" s="27"/>
      <c r="AL7947" s="28"/>
    </row>
    <row r="7948" spans="15:38" x14ac:dyDescent="0.25">
      <c r="O7948" s="25"/>
      <c r="P7948" s="25"/>
      <c r="AK7948" s="27"/>
      <c r="AL7948" s="28"/>
    </row>
    <row r="7949" spans="15:38" x14ac:dyDescent="0.25">
      <c r="O7949" s="25"/>
      <c r="P7949" s="25"/>
      <c r="AK7949" s="27"/>
      <c r="AL7949" s="28"/>
    </row>
    <row r="7950" spans="15:38" x14ac:dyDescent="0.25">
      <c r="O7950" s="25"/>
      <c r="P7950" s="25"/>
      <c r="AK7950" s="27"/>
      <c r="AL7950" s="28"/>
    </row>
    <row r="7951" spans="15:38" x14ac:dyDescent="0.25">
      <c r="O7951" s="25"/>
      <c r="P7951" s="25"/>
      <c r="AK7951" s="27"/>
      <c r="AL7951" s="28"/>
    </row>
    <row r="7952" spans="15:38" x14ac:dyDescent="0.25">
      <c r="O7952" s="25"/>
      <c r="P7952" s="25"/>
      <c r="AK7952" s="27"/>
      <c r="AL7952" s="28"/>
    </row>
    <row r="7953" spans="15:38" x14ac:dyDescent="0.25">
      <c r="O7953" s="25"/>
      <c r="P7953" s="25"/>
      <c r="AK7953" s="27"/>
      <c r="AL7953" s="28"/>
    </row>
    <row r="7954" spans="15:38" x14ac:dyDescent="0.25">
      <c r="O7954" s="25"/>
      <c r="P7954" s="25"/>
      <c r="AK7954" s="27"/>
      <c r="AL7954" s="28"/>
    </row>
    <row r="7955" spans="15:38" x14ac:dyDescent="0.25">
      <c r="O7955" s="25"/>
      <c r="P7955" s="25"/>
      <c r="AK7955" s="27"/>
      <c r="AL7955" s="28"/>
    </row>
    <row r="7956" spans="15:38" x14ac:dyDescent="0.25">
      <c r="O7956" s="25"/>
      <c r="P7956" s="25"/>
      <c r="AK7956" s="27"/>
      <c r="AL7956" s="28"/>
    </row>
    <row r="7957" spans="15:38" x14ac:dyDescent="0.25">
      <c r="O7957" s="25"/>
      <c r="P7957" s="25"/>
      <c r="AK7957" s="27"/>
      <c r="AL7957" s="28"/>
    </row>
    <row r="7958" spans="15:38" x14ac:dyDescent="0.25">
      <c r="O7958" s="25"/>
      <c r="P7958" s="25"/>
      <c r="AK7958" s="27"/>
      <c r="AL7958" s="28"/>
    </row>
    <row r="7959" spans="15:38" x14ac:dyDescent="0.25">
      <c r="O7959" s="25"/>
      <c r="P7959" s="25"/>
      <c r="AK7959" s="27"/>
      <c r="AL7959" s="28"/>
    </row>
    <row r="7960" spans="15:38" x14ac:dyDescent="0.25">
      <c r="O7960" s="25"/>
      <c r="P7960" s="25"/>
      <c r="AK7960" s="27"/>
      <c r="AL7960" s="28"/>
    </row>
    <row r="7961" spans="15:38" x14ac:dyDescent="0.25">
      <c r="O7961" s="25"/>
      <c r="P7961" s="25"/>
      <c r="AK7961" s="27"/>
      <c r="AL7961" s="28"/>
    </row>
    <row r="7962" spans="15:38" x14ac:dyDescent="0.25">
      <c r="O7962" s="25"/>
      <c r="P7962" s="25"/>
      <c r="AK7962" s="27"/>
      <c r="AL7962" s="28"/>
    </row>
    <row r="7963" spans="15:38" x14ac:dyDescent="0.25">
      <c r="O7963" s="25"/>
      <c r="P7963" s="25"/>
      <c r="AK7963" s="27"/>
      <c r="AL7963" s="28"/>
    </row>
    <row r="7964" spans="15:38" x14ac:dyDescent="0.25">
      <c r="O7964" s="25"/>
      <c r="P7964" s="25"/>
      <c r="AK7964" s="27"/>
      <c r="AL7964" s="28"/>
    </row>
    <row r="7965" spans="15:38" x14ac:dyDescent="0.25">
      <c r="O7965" s="25"/>
      <c r="P7965" s="25"/>
      <c r="AK7965" s="27"/>
      <c r="AL7965" s="28"/>
    </row>
    <row r="7966" spans="15:38" x14ac:dyDescent="0.25">
      <c r="O7966" s="25"/>
      <c r="P7966" s="25"/>
      <c r="AK7966" s="27"/>
      <c r="AL7966" s="28"/>
    </row>
    <row r="7967" spans="15:38" x14ac:dyDescent="0.25">
      <c r="O7967" s="25"/>
      <c r="P7967" s="25"/>
      <c r="AK7967" s="27"/>
      <c r="AL7967" s="28"/>
    </row>
    <row r="7968" spans="15:38" x14ac:dyDescent="0.25">
      <c r="O7968" s="25"/>
      <c r="P7968" s="25"/>
      <c r="AK7968" s="27"/>
      <c r="AL7968" s="28"/>
    </row>
    <row r="7969" spans="15:38" x14ac:dyDescent="0.25">
      <c r="O7969" s="25"/>
      <c r="P7969" s="25"/>
      <c r="AK7969" s="27"/>
      <c r="AL7969" s="28"/>
    </row>
    <row r="7970" spans="15:38" x14ac:dyDescent="0.25">
      <c r="O7970" s="25"/>
      <c r="P7970" s="25"/>
      <c r="AK7970" s="27"/>
      <c r="AL7970" s="28"/>
    </row>
    <row r="7971" spans="15:38" x14ac:dyDescent="0.25">
      <c r="O7971" s="25"/>
      <c r="P7971" s="25"/>
      <c r="AK7971" s="27"/>
      <c r="AL7971" s="28"/>
    </row>
    <row r="7972" spans="15:38" x14ac:dyDescent="0.25">
      <c r="O7972" s="25"/>
      <c r="P7972" s="25"/>
      <c r="AK7972" s="27"/>
      <c r="AL7972" s="28"/>
    </row>
    <row r="7973" spans="15:38" x14ac:dyDescent="0.25">
      <c r="O7973" s="25"/>
      <c r="P7973" s="25"/>
      <c r="AK7973" s="27"/>
      <c r="AL7973" s="28"/>
    </row>
    <row r="7974" spans="15:38" x14ac:dyDescent="0.25">
      <c r="O7974" s="25"/>
      <c r="P7974" s="25"/>
      <c r="AK7974" s="27"/>
      <c r="AL7974" s="28"/>
    </row>
    <row r="7975" spans="15:38" x14ac:dyDescent="0.25">
      <c r="O7975" s="25"/>
      <c r="P7975" s="25"/>
      <c r="AK7975" s="27"/>
      <c r="AL7975" s="28"/>
    </row>
    <row r="7976" spans="15:38" x14ac:dyDescent="0.25">
      <c r="O7976" s="25"/>
      <c r="P7976" s="25"/>
      <c r="AK7976" s="27"/>
      <c r="AL7976" s="28"/>
    </row>
    <row r="7977" spans="15:38" x14ac:dyDescent="0.25">
      <c r="O7977" s="25"/>
      <c r="P7977" s="25"/>
      <c r="AK7977" s="27"/>
      <c r="AL7977" s="28"/>
    </row>
    <row r="7978" spans="15:38" x14ac:dyDescent="0.25">
      <c r="O7978" s="25"/>
      <c r="P7978" s="25"/>
      <c r="AK7978" s="27"/>
      <c r="AL7978" s="28"/>
    </row>
    <row r="7979" spans="15:38" x14ac:dyDescent="0.25">
      <c r="O7979" s="25"/>
      <c r="P7979" s="25"/>
      <c r="AK7979" s="27"/>
      <c r="AL7979" s="28"/>
    </row>
    <row r="7980" spans="15:38" x14ac:dyDescent="0.25">
      <c r="O7980" s="25"/>
      <c r="P7980" s="25"/>
      <c r="AK7980" s="27"/>
      <c r="AL7980" s="28"/>
    </row>
    <row r="7981" spans="15:38" x14ac:dyDescent="0.25">
      <c r="O7981" s="25"/>
      <c r="P7981" s="25"/>
      <c r="AK7981" s="27"/>
      <c r="AL7981" s="28"/>
    </row>
    <row r="7982" spans="15:38" x14ac:dyDescent="0.25">
      <c r="O7982" s="25"/>
      <c r="P7982" s="25"/>
      <c r="AK7982" s="27"/>
      <c r="AL7982" s="28"/>
    </row>
    <row r="7983" spans="15:38" x14ac:dyDescent="0.25">
      <c r="O7983" s="25"/>
      <c r="P7983" s="25"/>
      <c r="AK7983" s="27"/>
      <c r="AL7983" s="28"/>
    </row>
    <row r="7984" spans="15:38" x14ac:dyDescent="0.25">
      <c r="O7984" s="25"/>
      <c r="P7984" s="25"/>
      <c r="AK7984" s="27"/>
      <c r="AL7984" s="28"/>
    </row>
    <row r="7985" spans="15:38" x14ac:dyDescent="0.25">
      <c r="O7985" s="25"/>
      <c r="P7985" s="25"/>
      <c r="AK7985" s="27"/>
      <c r="AL7985" s="28"/>
    </row>
    <row r="7986" spans="15:38" x14ac:dyDescent="0.25">
      <c r="O7986" s="25"/>
      <c r="P7986" s="25"/>
      <c r="AK7986" s="27"/>
      <c r="AL7986" s="28"/>
    </row>
    <row r="7987" spans="15:38" x14ac:dyDescent="0.25">
      <c r="O7987" s="25"/>
      <c r="P7987" s="25"/>
      <c r="AK7987" s="27"/>
      <c r="AL7987" s="28"/>
    </row>
    <row r="7988" spans="15:38" x14ac:dyDescent="0.25">
      <c r="O7988" s="25"/>
      <c r="P7988" s="25"/>
      <c r="AK7988" s="27"/>
      <c r="AL7988" s="28"/>
    </row>
    <row r="7989" spans="15:38" x14ac:dyDescent="0.25">
      <c r="O7989" s="25"/>
      <c r="P7989" s="25"/>
      <c r="AK7989" s="27"/>
      <c r="AL7989" s="28"/>
    </row>
    <row r="7990" spans="15:38" x14ac:dyDescent="0.25">
      <c r="O7990" s="25"/>
      <c r="P7990" s="25"/>
      <c r="AK7990" s="27"/>
      <c r="AL7990" s="28"/>
    </row>
    <row r="7991" spans="15:38" x14ac:dyDescent="0.25">
      <c r="O7991" s="25"/>
      <c r="P7991" s="25"/>
      <c r="AK7991" s="27"/>
      <c r="AL7991" s="28"/>
    </row>
    <row r="7992" spans="15:38" x14ac:dyDescent="0.25">
      <c r="O7992" s="25"/>
      <c r="P7992" s="25"/>
      <c r="AK7992" s="27"/>
      <c r="AL7992" s="28"/>
    </row>
    <row r="7993" spans="15:38" x14ac:dyDescent="0.25">
      <c r="O7993" s="25"/>
      <c r="P7993" s="25"/>
      <c r="AK7993" s="27"/>
      <c r="AL7993" s="28"/>
    </row>
    <row r="7994" spans="15:38" x14ac:dyDescent="0.25">
      <c r="O7994" s="25"/>
      <c r="P7994" s="25"/>
      <c r="AK7994" s="27"/>
      <c r="AL7994" s="28"/>
    </row>
    <row r="7995" spans="15:38" x14ac:dyDescent="0.25">
      <c r="O7995" s="25"/>
      <c r="P7995" s="25"/>
      <c r="AK7995" s="27"/>
      <c r="AL7995" s="28"/>
    </row>
    <row r="7996" spans="15:38" x14ac:dyDescent="0.25">
      <c r="O7996" s="25"/>
      <c r="P7996" s="25"/>
      <c r="AK7996" s="27"/>
      <c r="AL7996" s="28"/>
    </row>
    <row r="7997" spans="15:38" x14ac:dyDescent="0.25">
      <c r="O7997" s="25"/>
      <c r="P7997" s="25"/>
      <c r="AK7997" s="27"/>
      <c r="AL7997" s="28"/>
    </row>
    <row r="7998" spans="15:38" x14ac:dyDescent="0.25">
      <c r="O7998" s="25"/>
      <c r="P7998" s="25"/>
      <c r="AK7998" s="27"/>
      <c r="AL7998" s="28"/>
    </row>
    <row r="7999" spans="15:38" x14ac:dyDescent="0.25">
      <c r="O7999" s="25"/>
      <c r="P7999" s="25"/>
      <c r="AK7999" s="27"/>
      <c r="AL7999" s="28"/>
    </row>
    <row r="8000" spans="15:38" x14ac:dyDescent="0.25">
      <c r="O8000" s="25"/>
      <c r="P8000" s="25"/>
      <c r="AK8000" s="27"/>
      <c r="AL8000" s="28"/>
    </row>
    <row r="8001" spans="15:38" x14ac:dyDescent="0.25">
      <c r="O8001" s="25"/>
      <c r="P8001" s="25"/>
      <c r="AK8001" s="27"/>
      <c r="AL8001" s="28"/>
    </row>
    <row r="8002" spans="15:38" x14ac:dyDescent="0.25">
      <c r="O8002" s="25"/>
      <c r="P8002" s="25"/>
      <c r="AK8002" s="27"/>
      <c r="AL8002" s="28"/>
    </row>
    <row r="8003" spans="15:38" x14ac:dyDescent="0.25">
      <c r="O8003" s="25"/>
      <c r="P8003" s="25"/>
      <c r="AK8003" s="27"/>
      <c r="AL8003" s="28"/>
    </row>
    <row r="8004" spans="15:38" x14ac:dyDescent="0.25">
      <c r="O8004" s="25"/>
      <c r="P8004" s="25"/>
      <c r="AK8004" s="27"/>
      <c r="AL8004" s="28"/>
    </row>
    <row r="8005" spans="15:38" x14ac:dyDescent="0.25">
      <c r="O8005" s="25"/>
      <c r="P8005" s="25"/>
      <c r="AK8005" s="27"/>
      <c r="AL8005" s="28"/>
    </row>
    <row r="8006" spans="15:38" x14ac:dyDescent="0.25">
      <c r="O8006" s="25"/>
      <c r="P8006" s="25"/>
      <c r="AK8006" s="27"/>
      <c r="AL8006" s="28"/>
    </row>
    <row r="8007" spans="15:38" x14ac:dyDescent="0.25">
      <c r="O8007" s="25"/>
      <c r="P8007" s="25"/>
      <c r="AK8007" s="27"/>
      <c r="AL8007" s="28"/>
    </row>
    <row r="8008" spans="15:38" x14ac:dyDescent="0.25">
      <c r="O8008" s="25"/>
      <c r="P8008" s="25"/>
      <c r="AK8008" s="27"/>
      <c r="AL8008" s="28"/>
    </row>
    <row r="8009" spans="15:38" x14ac:dyDescent="0.25">
      <c r="O8009" s="25"/>
      <c r="P8009" s="25"/>
      <c r="AK8009" s="27"/>
      <c r="AL8009" s="28"/>
    </row>
    <row r="8010" spans="15:38" x14ac:dyDescent="0.25">
      <c r="O8010" s="25"/>
      <c r="P8010" s="25"/>
      <c r="AK8010" s="27"/>
      <c r="AL8010" s="28"/>
    </row>
    <row r="8011" spans="15:38" x14ac:dyDescent="0.25">
      <c r="O8011" s="25"/>
      <c r="P8011" s="25"/>
      <c r="AK8011" s="27"/>
      <c r="AL8011" s="28"/>
    </row>
    <row r="8012" spans="15:38" x14ac:dyDescent="0.25">
      <c r="O8012" s="25"/>
      <c r="P8012" s="25"/>
      <c r="AK8012" s="27"/>
      <c r="AL8012" s="28"/>
    </row>
    <row r="8013" spans="15:38" x14ac:dyDescent="0.25">
      <c r="O8013" s="25"/>
      <c r="P8013" s="25"/>
      <c r="AK8013" s="27"/>
      <c r="AL8013" s="28"/>
    </row>
    <row r="8014" spans="15:38" x14ac:dyDescent="0.25">
      <c r="O8014" s="25"/>
      <c r="P8014" s="25"/>
      <c r="AK8014" s="27"/>
      <c r="AL8014" s="28"/>
    </row>
    <row r="8015" spans="15:38" x14ac:dyDescent="0.25">
      <c r="O8015" s="25"/>
      <c r="P8015" s="25"/>
      <c r="AK8015" s="27"/>
      <c r="AL8015" s="28"/>
    </row>
    <row r="8016" spans="15:38" x14ac:dyDescent="0.25">
      <c r="O8016" s="25"/>
      <c r="P8016" s="25"/>
      <c r="AK8016" s="27"/>
      <c r="AL8016" s="28"/>
    </row>
    <row r="8017" spans="15:38" x14ac:dyDescent="0.25">
      <c r="O8017" s="25"/>
      <c r="P8017" s="25"/>
      <c r="AK8017" s="27"/>
      <c r="AL8017" s="28"/>
    </row>
    <row r="8018" spans="15:38" x14ac:dyDescent="0.25">
      <c r="O8018" s="25"/>
      <c r="P8018" s="25"/>
      <c r="AK8018" s="27"/>
      <c r="AL8018" s="28"/>
    </row>
    <row r="8019" spans="15:38" x14ac:dyDescent="0.25">
      <c r="O8019" s="25"/>
      <c r="P8019" s="25"/>
      <c r="AK8019" s="27"/>
      <c r="AL8019" s="28"/>
    </row>
    <row r="8020" spans="15:38" x14ac:dyDescent="0.25">
      <c r="O8020" s="25"/>
      <c r="P8020" s="25"/>
      <c r="AK8020" s="27"/>
      <c r="AL8020" s="28"/>
    </row>
    <row r="8021" spans="15:38" x14ac:dyDescent="0.25">
      <c r="O8021" s="25"/>
      <c r="P8021" s="25"/>
      <c r="AK8021" s="27"/>
      <c r="AL8021" s="28"/>
    </row>
    <row r="8022" spans="15:38" x14ac:dyDescent="0.25">
      <c r="O8022" s="25"/>
      <c r="P8022" s="25"/>
      <c r="AK8022" s="27"/>
      <c r="AL8022" s="28"/>
    </row>
    <row r="8023" spans="15:38" x14ac:dyDescent="0.25">
      <c r="O8023" s="25"/>
      <c r="P8023" s="25"/>
      <c r="AK8023" s="27"/>
      <c r="AL8023" s="28"/>
    </row>
    <row r="8024" spans="15:38" x14ac:dyDescent="0.25">
      <c r="O8024" s="25"/>
      <c r="P8024" s="25"/>
      <c r="AK8024" s="27"/>
      <c r="AL8024" s="28"/>
    </row>
    <row r="8025" spans="15:38" x14ac:dyDescent="0.25">
      <c r="O8025" s="25"/>
      <c r="P8025" s="25"/>
      <c r="AK8025" s="27"/>
      <c r="AL8025" s="28"/>
    </row>
    <row r="8026" spans="15:38" x14ac:dyDescent="0.25">
      <c r="O8026" s="25"/>
      <c r="P8026" s="25"/>
      <c r="AK8026" s="27"/>
      <c r="AL8026" s="28"/>
    </row>
    <row r="8027" spans="15:38" x14ac:dyDescent="0.25">
      <c r="O8027" s="25"/>
      <c r="P8027" s="25"/>
      <c r="AK8027" s="27"/>
      <c r="AL8027" s="28"/>
    </row>
    <row r="8028" spans="15:38" x14ac:dyDescent="0.25">
      <c r="O8028" s="25"/>
      <c r="P8028" s="25"/>
      <c r="AK8028" s="27"/>
      <c r="AL8028" s="28"/>
    </row>
    <row r="8029" spans="15:38" x14ac:dyDescent="0.25">
      <c r="O8029" s="25"/>
      <c r="P8029" s="25"/>
      <c r="AK8029" s="27"/>
      <c r="AL8029" s="28"/>
    </row>
    <row r="8030" spans="15:38" x14ac:dyDescent="0.25">
      <c r="O8030" s="25"/>
      <c r="P8030" s="25"/>
      <c r="AK8030" s="27"/>
      <c r="AL8030" s="28"/>
    </row>
    <row r="8031" spans="15:38" x14ac:dyDescent="0.25">
      <c r="O8031" s="25"/>
      <c r="P8031" s="25"/>
      <c r="AK8031" s="27"/>
      <c r="AL8031" s="28"/>
    </row>
    <row r="8032" spans="15:38" x14ac:dyDescent="0.25">
      <c r="O8032" s="25"/>
      <c r="P8032" s="25"/>
      <c r="AK8032" s="27"/>
      <c r="AL8032" s="28"/>
    </row>
    <row r="8033" spans="15:38" x14ac:dyDescent="0.25">
      <c r="O8033" s="25"/>
      <c r="P8033" s="25"/>
      <c r="AK8033" s="27"/>
      <c r="AL8033" s="28"/>
    </row>
    <row r="8034" spans="15:38" x14ac:dyDescent="0.25">
      <c r="O8034" s="25"/>
      <c r="P8034" s="25"/>
      <c r="AK8034" s="27"/>
      <c r="AL8034" s="28"/>
    </row>
    <row r="8035" spans="15:38" x14ac:dyDescent="0.25">
      <c r="O8035" s="25"/>
      <c r="P8035" s="25"/>
      <c r="AK8035" s="27"/>
      <c r="AL8035" s="28"/>
    </row>
    <row r="8036" spans="15:38" x14ac:dyDescent="0.25">
      <c r="O8036" s="25"/>
      <c r="P8036" s="25"/>
      <c r="AK8036" s="27"/>
      <c r="AL8036" s="28"/>
    </row>
    <row r="8037" spans="15:38" x14ac:dyDescent="0.25">
      <c r="O8037" s="25"/>
      <c r="P8037" s="25"/>
      <c r="AK8037" s="27"/>
      <c r="AL8037" s="28"/>
    </row>
    <row r="8038" spans="15:38" x14ac:dyDescent="0.25">
      <c r="O8038" s="25"/>
      <c r="P8038" s="25"/>
      <c r="AK8038" s="27"/>
      <c r="AL8038" s="28"/>
    </row>
    <row r="8039" spans="15:38" x14ac:dyDescent="0.25">
      <c r="O8039" s="25"/>
      <c r="P8039" s="25"/>
      <c r="AK8039" s="27"/>
      <c r="AL8039" s="28"/>
    </row>
    <row r="8040" spans="15:38" x14ac:dyDescent="0.25">
      <c r="O8040" s="25"/>
      <c r="P8040" s="25"/>
      <c r="AK8040" s="27"/>
      <c r="AL8040" s="28"/>
    </row>
    <row r="8041" spans="15:38" x14ac:dyDescent="0.25">
      <c r="O8041" s="25"/>
      <c r="P8041" s="25"/>
      <c r="AK8041" s="27"/>
      <c r="AL8041" s="28"/>
    </row>
    <row r="8042" spans="15:38" x14ac:dyDescent="0.25">
      <c r="O8042" s="25"/>
      <c r="P8042" s="25"/>
      <c r="AK8042" s="27"/>
      <c r="AL8042" s="28"/>
    </row>
    <row r="8043" spans="15:38" x14ac:dyDescent="0.25">
      <c r="O8043" s="25"/>
      <c r="P8043" s="25"/>
      <c r="AK8043" s="27"/>
      <c r="AL8043" s="28"/>
    </row>
    <row r="8044" spans="15:38" x14ac:dyDescent="0.25">
      <c r="O8044" s="25"/>
      <c r="P8044" s="25"/>
      <c r="AK8044" s="27"/>
      <c r="AL8044" s="28"/>
    </row>
    <row r="8045" spans="15:38" x14ac:dyDescent="0.25">
      <c r="O8045" s="25"/>
      <c r="P8045" s="25"/>
      <c r="AK8045" s="27"/>
      <c r="AL8045" s="28"/>
    </row>
    <row r="8046" spans="15:38" x14ac:dyDescent="0.25">
      <c r="O8046" s="25"/>
      <c r="P8046" s="25"/>
      <c r="AK8046" s="27"/>
      <c r="AL8046" s="28"/>
    </row>
    <row r="8047" spans="15:38" x14ac:dyDescent="0.25">
      <c r="O8047" s="25"/>
      <c r="P8047" s="25"/>
      <c r="AK8047" s="27"/>
      <c r="AL8047" s="28"/>
    </row>
    <row r="8048" spans="15:38" x14ac:dyDescent="0.25">
      <c r="O8048" s="25"/>
      <c r="P8048" s="25"/>
      <c r="AK8048" s="27"/>
      <c r="AL8048" s="28"/>
    </row>
    <row r="8049" spans="15:38" x14ac:dyDescent="0.25">
      <c r="O8049" s="25"/>
      <c r="P8049" s="25"/>
      <c r="AK8049" s="27"/>
      <c r="AL8049" s="28"/>
    </row>
    <row r="8050" spans="15:38" x14ac:dyDescent="0.25">
      <c r="O8050" s="25"/>
      <c r="P8050" s="25"/>
      <c r="AK8050" s="27"/>
      <c r="AL8050" s="28"/>
    </row>
    <row r="8051" spans="15:38" x14ac:dyDescent="0.25">
      <c r="O8051" s="25"/>
      <c r="P8051" s="25"/>
      <c r="AK8051" s="27"/>
      <c r="AL8051" s="28"/>
    </row>
    <row r="8052" spans="15:38" x14ac:dyDescent="0.25">
      <c r="O8052" s="25"/>
      <c r="P8052" s="25"/>
      <c r="AK8052" s="27"/>
      <c r="AL8052" s="28"/>
    </row>
    <row r="8053" spans="15:38" x14ac:dyDescent="0.25">
      <c r="O8053" s="25"/>
      <c r="P8053" s="25"/>
      <c r="AK8053" s="27"/>
      <c r="AL8053" s="28"/>
    </row>
    <row r="8054" spans="15:38" x14ac:dyDescent="0.25">
      <c r="O8054" s="25"/>
      <c r="P8054" s="25"/>
      <c r="AK8054" s="27"/>
      <c r="AL8054" s="28"/>
    </row>
    <row r="8055" spans="15:38" x14ac:dyDescent="0.25">
      <c r="O8055" s="25"/>
      <c r="P8055" s="25"/>
      <c r="AK8055" s="27"/>
      <c r="AL8055" s="28"/>
    </row>
    <row r="8056" spans="15:38" x14ac:dyDescent="0.25">
      <c r="O8056" s="25"/>
      <c r="P8056" s="25"/>
      <c r="AK8056" s="27"/>
      <c r="AL8056" s="28"/>
    </row>
    <row r="8057" spans="15:38" x14ac:dyDescent="0.25">
      <c r="O8057" s="25"/>
      <c r="P8057" s="25"/>
      <c r="AK8057" s="27"/>
      <c r="AL8057" s="28"/>
    </row>
    <row r="8058" spans="15:38" x14ac:dyDescent="0.25">
      <c r="O8058" s="25"/>
      <c r="P8058" s="25"/>
      <c r="AK8058" s="27"/>
      <c r="AL8058" s="28"/>
    </row>
    <row r="8059" spans="15:38" x14ac:dyDescent="0.25">
      <c r="O8059" s="25"/>
      <c r="P8059" s="25"/>
      <c r="AK8059" s="27"/>
      <c r="AL8059" s="28"/>
    </row>
    <row r="8060" spans="15:38" x14ac:dyDescent="0.25">
      <c r="O8060" s="25"/>
      <c r="P8060" s="25"/>
      <c r="AK8060" s="27"/>
      <c r="AL8060" s="28"/>
    </row>
    <row r="8061" spans="15:38" x14ac:dyDescent="0.25">
      <c r="O8061" s="25"/>
      <c r="P8061" s="25"/>
      <c r="AK8061" s="27"/>
      <c r="AL8061" s="28"/>
    </row>
    <row r="8062" spans="15:38" x14ac:dyDescent="0.25">
      <c r="O8062" s="25"/>
      <c r="P8062" s="25"/>
      <c r="AK8062" s="27"/>
      <c r="AL8062" s="28"/>
    </row>
    <row r="8063" spans="15:38" x14ac:dyDescent="0.25">
      <c r="O8063" s="25"/>
      <c r="P8063" s="25"/>
      <c r="AK8063" s="27"/>
      <c r="AL8063" s="28"/>
    </row>
    <row r="8064" spans="15:38" x14ac:dyDescent="0.25">
      <c r="O8064" s="25"/>
      <c r="P8064" s="25"/>
      <c r="AK8064" s="27"/>
      <c r="AL8064" s="28"/>
    </row>
    <row r="8065" spans="15:38" x14ac:dyDescent="0.25">
      <c r="O8065" s="25"/>
      <c r="P8065" s="25"/>
      <c r="AK8065" s="27"/>
      <c r="AL8065" s="28"/>
    </row>
    <row r="8066" spans="15:38" x14ac:dyDescent="0.25">
      <c r="O8066" s="25"/>
      <c r="P8066" s="25"/>
      <c r="AK8066" s="27"/>
      <c r="AL8066" s="28"/>
    </row>
    <row r="8067" spans="15:38" x14ac:dyDescent="0.25">
      <c r="O8067" s="25"/>
      <c r="P8067" s="25"/>
      <c r="AK8067" s="27"/>
      <c r="AL8067" s="28"/>
    </row>
    <row r="8068" spans="15:38" x14ac:dyDescent="0.25">
      <c r="O8068" s="25"/>
      <c r="P8068" s="25"/>
      <c r="AK8068" s="27"/>
      <c r="AL8068" s="28"/>
    </row>
    <row r="8069" spans="15:38" x14ac:dyDescent="0.25">
      <c r="O8069" s="25"/>
      <c r="P8069" s="25"/>
      <c r="AK8069" s="27"/>
      <c r="AL8069" s="28"/>
    </row>
    <row r="8070" spans="15:38" x14ac:dyDescent="0.25">
      <c r="O8070" s="25"/>
      <c r="P8070" s="25"/>
      <c r="AK8070" s="27"/>
      <c r="AL8070" s="28"/>
    </row>
    <row r="8071" spans="15:38" x14ac:dyDescent="0.25">
      <c r="O8071" s="25"/>
      <c r="P8071" s="25"/>
      <c r="AK8071" s="27"/>
      <c r="AL8071" s="28"/>
    </row>
    <row r="8072" spans="15:38" x14ac:dyDescent="0.25">
      <c r="O8072" s="25"/>
      <c r="P8072" s="25"/>
      <c r="AK8072" s="27"/>
      <c r="AL8072" s="28"/>
    </row>
    <row r="8073" spans="15:38" x14ac:dyDescent="0.25">
      <c r="O8073" s="25"/>
      <c r="P8073" s="25"/>
      <c r="AK8073" s="27"/>
      <c r="AL8073" s="28"/>
    </row>
    <row r="8074" spans="15:38" x14ac:dyDescent="0.25">
      <c r="O8074" s="25"/>
      <c r="P8074" s="25"/>
      <c r="AK8074" s="27"/>
      <c r="AL8074" s="28"/>
    </row>
    <row r="8075" spans="15:38" x14ac:dyDescent="0.25">
      <c r="O8075" s="25"/>
      <c r="P8075" s="25"/>
      <c r="AK8075" s="27"/>
      <c r="AL8075" s="28"/>
    </row>
    <row r="8076" spans="15:38" x14ac:dyDescent="0.25">
      <c r="O8076" s="25"/>
      <c r="P8076" s="25"/>
      <c r="AK8076" s="27"/>
      <c r="AL8076" s="28"/>
    </row>
    <row r="8077" spans="15:38" x14ac:dyDescent="0.25">
      <c r="O8077" s="25"/>
      <c r="P8077" s="25"/>
      <c r="AK8077" s="27"/>
      <c r="AL8077" s="28"/>
    </row>
    <row r="8078" spans="15:38" x14ac:dyDescent="0.25">
      <c r="O8078" s="25"/>
      <c r="P8078" s="25"/>
      <c r="AK8078" s="27"/>
      <c r="AL8078" s="28"/>
    </row>
    <row r="8079" spans="15:38" x14ac:dyDescent="0.25">
      <c r="O8079" s="25"/>
      <c r="P8079" s="25"/>
      <c r="AK8079" s="27"/>
      <c r="AL8079" s="28"/>
    </row>
    <row r="8080" spans="15:38" x14ac:dyDescent="0.25">
      <c r="O8080" s="25"/>
      <c r="P8080" s="25"/>
      <c r="AK8080" s="27"/>
      <c r="AL8080" s="28"/>
    </row>
    <row r="8081" spans="15:38" x14ac:dyDescent="0.25">
      <c r="O8081" s="25"/>
      <c r="P8081" s="25"/>
      <c r="AK8081" s="27"/>
      <c r="AL8081" s="28"/>
    </row>
    <row r="8082" spans="15:38" x14ac:dyDescent="0.25">
      <c r="O8082" s="25"/>
      <c r="P8082" s="25"/>
      <c r="AK8082" s="27"/>
      <c r="AL8082" s="28"/>
    </row>
    <row r="8083" spans="15:38" x14ac:dyDescent="0.25">
      <c r="O8083" s="25"/>
      <c r="P8083" s="25"/>
      <c r="AK8083" s="27"/>
      <c r="AL8083" s="28"/>
    </row>
    <row r="8084" spans="15:38" x14ac:dyDescent="0.25">
      <c r="O8084" s="25"/>
      <c r="P8084" s="25"/>
      <c r="AK8084" s="27"/>
      <c r="AL8084" s="28"/>
    </row>
    <row r="8085" spans="15:38" x14ac:dyDescent="0.25">
      <c r="O8085" s="25"/>
      <c r="P8085" s="25"/>
      <c r="AK8085" s="27"/>
      <c r="AL8085" s="28"/>
    </row>
    <row r="8086" spans="15:38" x14ac:dyDescent="0.25">
      <c r="O8086" s="25"/>
      <c r="P8086" s="25"/>
      <c r="AK8086" s="27"/>
      <c r="AL8086" s="28"/>
    </row>
    <row r="8087" spans="15:38" x14ac:dyDescent="0.25">
      <c r="O8087" s="25"/>
      <c r="P8087" s="25"/>
      <c r="AK8087" s="27"/>
      <c r="AL8087" s="28"/>
    </row>
    <row r="8088" spans="15:38" x14ac:dyDescent="0.25">
      <c r="O8088" s="25"/>
      <c r="P8088" s="25"/>
      <c r="AK8088" s="27"/>
      <c r="AL8088" s="28"/>
    </row>
    <row r="8089" spans="15:38" x14ac:dyDescent="0.25">
      <c r="O8089" s="25"/>
      <c r="P8089" s="25"/>
      <c r="AK8089" s="27"/>
      <c r="AL8089" s="28"/>
    </row>
    <row r="8090" spans="15:38" x14ac:dyDescent="0.25">
      <c r="O8090" s="25"/>
      <c r="P8090" s="25"/>
      <c r="AK8090" s="27"/>
      <c r="AL8090" s="28"/>
    </row>
    <row r="8091" spans="15:38" x14ac:dyDescent="0.25">
      <c r="O8091" s="25"/>
      <c r="P8091" s="25"/>
      <c r="AK8091" s="27"/>
      <c r="AL8091" s="28"/>
    </row>
    <row r="8092" spans="15:38" x14ac:dyDescent="0.25">
      <c r="O8092" s="25"/>
      <c r="P8092" s="25"/>
      <c r="AK8092" s="27"/>
      <c r="AL8092" s="28"/>
    </row>
    <row r="8093" spans="15:38" x14ac:dyDescent="0.25">
      <c r="O8093" s="25"/>
      <c r="P8093" s="25"/>
      <c r="AK8093" s="27"/>
      <c r="AL8093" s="28"/>
    </row>
    <row r="8094" spans="15:38" x14ac:dyDescent="0.25">
      <c r="O8094" s="25"/>
      <c r="P8094" s="25"/>
      <c r="AK8094" s="27"/>
      <c r="AL8094" s="28"/>
    </row>
    <row r="8095" spans="15:38" x14ac:dyDescent="0.25">
      <c r="O8095" s="25"/>
      <c r="P8095" s="25"/>
      <c r="AK8095" s="27"/>
      <c r="AL8095" s="28"/>
    </row>
    <row r="8096" spans="15:38" x14ac:dyDescent="0.25">
      <c r="O8096" s="25"/>
      <c r="P8096" s="25"/>
      <c r="AK8096" s="27"/>
      <c r="AL8096" s="28"/>
    </row>
    <row r="8097" spans="15:38" x14ac:dyDescent="0.25">
      <c r="O8097" s="25"/>
      <c r="P8097" s="25"/>
      <c r="AK8097" s="27"/>
      <c r="AL8097" s="28"/>
    </row>
    <row r="8098" spans="15:38" x14ac:dyDescent="0.25">
      <c r="O8098" s="25"/>
      <c r="P8098" s="25"/>
      <c r="AK8098" s="27"/>
      <c r="AL8098" s="28"/>
    </row>
    <row r="8099" spans="15:38" x14ac:dyDescent="0.25">
      <c r="O8099" s="25"/>
      <c r="P8099" s="25"/>
      <c r="AK8099" s="27"/>
      <c r="AL8099" s="28"/>
    </row>
    <row r="8100" spans="15:38" x14ac:dyDescent="0.25">
      <c r="O8100" s="25"/>
      <c r="P8100" s="25"/>
      <c r="AK8100" s="27"/>
      <c r="AL8100" s="28"/>
    </row>
    <row r="8101" spans="15:38" x14ac:dyDescent="0.25">
      <c r="O8101" s="25"/>
      <c r="P8101" s="25"/>
      <c r="AK8101" s="27"/>
      <c r="AL8101" s="28"/>
    </row>
    <row r="8102" spans="15:38" x14ac:dyDescent="0.25">
      <c r="O8102" s="25"/>
      <c r="P8102" s="25"/>
      <c r="AK8102" s="27"/>
      <c r="AL8102" s="28"/>
    </row>
    <row r="8103" spans="15:38" x14ac:dyDescent="0.25">
      <c r="O8103" s="25"/>
      <c r="P8103" s="25"/>
      <c r="AK8103" s="27"/>
      <c r="AL8103" s="28"/>
    </row>
    <row r="8104" spans="15:38" x14ac:dyDescent="0.25">
      <c r="O8104" s="25"/>
      <c r="P8104" s="25"/>
      <c r="AK8104" s="27"/>
      <c r="AL8104" s="28"/>
    </row>
    <row r="8105" spans="15:38" x14ac:dyDescent="0.25">
      <c r="O8105" s="25"/>
      <c r="P8105" s="25"/>
      <c r="AK8105" s="27"/>
      <c r="AL8105" s="28"/>
    </row>
    <row r="8106" spans="15:38" x14ac:dyDescent="0.25">
      <c r="O8106" s="25"/>
      <c r="P8106" s="25"/>
      <c r="AK8106" s="27"/>
      <c r="AL8106" s="28"/>
    </row>
    <row r="8107" spans="15:38" x14ac:dyDescent="0.25">
      <c r="O8107" s="25"/>
      <c r="P8107" s="25"/>
      <c r="AK8107" s="27"/>
      <c r="AL8107" s="28"/>
    </row>
    <row r="8108" spans="15:38" x14ac:dyDescent="0.25">
      <c r="O8108" s="25"/>
      <c r="P8108" s="25"/>
      <c r="AK8108" s="27"/>
      <c r="AL8108" s="28"/>
    </row>
    <row r="8109" spans="15:38" x14ac:dyDescent="0.25">
      <c r="O8109" s="25"/>
      <c r="P8109" s="25"/>
      <c r="AK8109" s="27"/>
      <c r="AL8109" s="28"/>
    </row>
    <row r="8110" spans="15:38" x14ac:dyDescent="0.25">
      <c r="O8110" s="25"/>
      <c r="P8110" s="25"/>
      <c r="AK8110" s="27"/>
      <c r="AL8110" s="28"/>
    </row>
    <row r="8111" spans="15:38" x14ac:dyDescent="0.25">
      <c r="O8111" s="25"/>
      <c r="P8111" s="25"/>
      <c r="AK8111" s="27"/>
      <c r="AL8111" s="28"/>
    </row>
    <row r="8112" spans="15:38" x14ac:dyDescent="0.25">
      <c r="O8112" s="25"/>
      <c r="P8112" s="25"/>
      <c r="AK8112" s="27"/>
      <c r="AL8112" s="28"/>
    </row>
    <row r="8113" spans="15:38" x14ac:dyDescent="0.25">
      <c r="O8113" s="25"/>
      <c r="P8113" s="25"/>
      <c r="AK8113" s="27"/>
      <c r="AL8113" s="28"/>
    </row>
    <row r="8114" spans="15:38" x14ac:dyDescent="0.25">
      <c r="O8114" s="25"/>
      <c r="P8114" s="25"/>
      <c r="AK8114" s="27"/>
      <c r="AL8114" s="28"/>
    </row>
    <row r="8115" spans="15:38" x14ac:dyDescent="0.25">
      <c r="O8115" s="25"/>
      <c r="P8115" s="25"/>
      <c r="AK8115" s="27"/>
      <c r="AL8115" s="28"/>
    </row>
    <row r="8116" spans="15:38" x14ac:dyDescent="0.25">
      <c r="O8116" s="25"/>
      <c r="P8116" s="25"/>
      <c r="AK8116" s="27"/>
      <c r="AL8116" s="28"/>
    </row>
    <row r="8117" spans="15:38" x14ac:dyDescent="0.25">
      <c r="O8117" s="25"/>
      <c r="P8117" s="25"/>
      <c r="AK8117" s="27"/>
      <c r="AL8117" s="28"/>
    </row>
    <row r="8118" spans="15:38" x14ac:dyDescent="0.25">
      <c r="O8118" s="25"/>
      <c r="P8118" s="25"/>
      <c r="AK8118" s="27"/>
      <c r="AL8118" s="28"/>
    </row>
    <row r="8119" spans="15:38" x14ac:dyDescent="0.25">
      <c r="O8119" s="25"/>
      <c r="P8119" s="25"/>
      <c r="AK8119" s="27"/>
      <c r="AL8119" s="28"/>
    </row>
    <row r="8120" spans="15:38" x14ac:dyDescent="0.25">
      <c r="O8120" s="25"/>
      <c r="P8120" s="25"/>
      <c r="AK8120" s="27"/>
      <c r="AL8120" s="28"/>
    </row>
    <row r="8121" spans="15:38" x14ac:dyDescent="0.25">
      <c r="O8121" s="25"/>
      <c r="P8121" s="25"/>
      <c r="AK8121" s="27"/>
      <c r="AL8121" s="28"/>
    </row>
    <row r="8122" spans="15:38" x14ac:dyDescent="0.25">
      <c r="O8122" s="25"/>
      <c r="P8122" s="25"/>
      <c r="AK8122" s="27"/>
      <c r="AL8122" s="28"/>
    </row>
    <row r="8123" spans="15:38" x14ac:dyDescent="0.25">
      <c r="O8123" s="25"/>
      <c r="P8123" s="25"/>
      <c r="AK8123" s="27"/>
      <c r="AL8123" s="28"/>
    </row>
    <row r="8124" spans="15:38" x14ac:dyDescent="0.25">
      <c r="O8124" s="25"/>
      <c r="P8124" s="25"/>
      <c r="AK8124" s="27"/>
      <c r="AL8124" s="28"/>
    </row>
    <row r="8125" spans="15:38" x14ac:dyDescent="0.25">
      <c r="O8125" s="25"/>
      <c r="P8125" s="25"/>
      <c r="AK8125" s="27"/>
      <c r="AL8125" s="28"/>
    </row>
    <row r="8126" spans="15:38" x14ac:dyDescent="0.25">
      <c r="O8126" s="25"/>
      <c r="P8126" s="25"/>
      <c r="AK8126" s="27"/>
      <c r="AL8126" s="28"/>
    </row>
    <row r="8127" spans="15:38" x14ac:dyDescent="0.25">
      <c r="O8127" s="25"/>
      <c r="P8127" s="25"/>
      <c r="AK8127" s="27"/>
      <c r="AL8127" s="28"/>
    </row>
    <row r="8128" spans="15:38" x14ac:dyDescent="0.25">
      <c r="O8128" s="25"/>
      <c r="P8128" s="25"/>
      <c r="AK8128" s="27"/>
      <c r="AL8128" s="28"/>
    </row>
    <row r="8129" spans="15:38" x14ac:dyDescent="0.25">
      <c r="O8129" s="25"/>
      <c r="P8129" s="25"/>
      <c r="AK8129" s="27"/>
      <c r="AL8129" s="28"/>
    </row>
    <row r="8130" spans="15:38" x14ac:dyDescent="0.25">
      <c r="O8130" s="25"/>
      <c r="P8130" s="25"/>
      <c r="AK8130" s="27"/>
      <c r="AL8130" s="28"/>
    </row>
    <row r="8131" spans="15:38" x14ac:dyDescent="0.25">
      <c r="O8131" s="25"/>
      <c r="P8131" s="25"/>
      <c r="AK8131" s="27"/>
      <c r="AL8131" s="28"/>
    </row>
    <row r="8132" spans="15:38" x14ac:dyDescent="0.25">
      <c r="O8132" s="25"/>
      <c r="P8132" s="25"/>
      <c r="AK8132" s="27"/>
      <c r="AL8132" s="28"/>
    </row>
    <row r="8133" spans="15:38" x14ac:dyDescent="0.25">
      <c r="O8133" s="25"/>
      <c r="P8133" s="25"/>
      <c r="AK8133" s="27"/>
      <c r="AL8133" s="28"/>
    </row>
    <row r="8134" spans="15:38" x14ac:dyDescent="0.25">
      <c r="O8134" s="25"/>
      <c r="P8134" s="25"/>
      <c r="AK8134" s="27"/>
      <c r="AL8134" s="28"/>
    </row>
    <row r="8135" spans="15:38" x14ac:dyDescent="0.25">
      <c r="O8135" s="25"/>
      <c r="P8135" s="25"/>
      <c r="AK8135" s="27"/>
      <c r="AL8135" s="28"/>
    </row>
    <row r="8136" spans="15:38" x14ac:dyDescent="0.25">
      <c r="O8136" s="25"/>
      <c r="P8136" s="25"/>
      <c r="AK8136" s="27"/>
      <c r="AL8136" s="28"/>
    </row>
    <row r="8137" spans="15:38" x14ac:dyDescent="0.25">
      <c r="O8137" s="25"/>
      <c r="P8137" s="25"/>
      <c r="AK8137" s="27"/>
      <c r="AL8137" s="28"/>
    </row>
    <row r="8138" spans="15:38" x14ac:dyDescent="0.25">
      <c r="O8138" s="25"/>
      <c r="P8138" s="25"/>
      <c r="AK8138" s="27"/>
      <c r="AL8138" s="28"/>
    </row>
    <row r="8139" spans="15:38" x14ac:dyDescent="0.25">
      <c r="O8139" s="25"/>
      <c r="P8139" s="25"/>
      <c r="AK8139" s="27"/>
      <c r="AL8139" s="28"/>
    </row>
    <row r="8140" spans="15:38" x14ac:dyDescent="0.25">
      <c r="O8140" s="25"/>
      <c r="P8140" s="25"/>
      <c r="AK8140" s="27"/>
      <c r="AL8140" s="28"/>
    </row>
    <row r="8141" spans="15:38" x14ac:dyDescent="0.25">
      <c r="O8141" s="25"/>
      <c r="P8141" s="25"/>
      <c r="AK8141" s="27"/>
      <c r="AL8141" s="28"/>
    </row>
    <row r="8142" spans="15:38" x14ac:dyDescent="0.25">
      <c r="O8142" s="25"/>
      <c r="P8142" s="25"/>
      <c r="AK8142" s="27"/>
      <c r="AL8142" s="28"/>
    </row>
    <row r="8143" spans="15:38" x14ac:dyDescent="0.25">
      <c r="O8143" s="25"/>
      <c r="P8143" s="25"/>
      <c r="AK8143" s="27"/>
      <c r="AL8143" s="28"/>
    </row>
    <row r="8144" spans="15:38" x14ac:dyDescent="0.25">
      <c r="O8144" s="25"/>
      <c r="P8144" s="25"/>
      <c r="AK8144" s="27"/>
      <c r="AL8144" s="28"/>
    </row>
    <row r="8145" spans="15:38" x14ac:dyDescent="0.25">
      <c r="O8145" s="25"/>
      <c r="P8145" s="25"/>
      <c r="AK8145" s="27"/>
      <c r="AL8145" s="28"/>
    </row>
    <row r="8146" spans="15:38" x14ac:dyDescent="0.25">
      <c r="O8146" s="25"/>
      <c r="P8146" s="25"/>
      <c r="AK8146" s="27"/>
      <c r="AL8146" s="28"/>
    </row>
    <row r="8147" spans="15:38" x14ac:dyDescent="0.25">
      <c r="O8147" s="25"/>
      <c r="P8147" s="25"/>
      <c r="AK8147" s="27"/>
      <c r="AL8147" s="28"/>
    </row>
    <row r="8148" spans="15:38" x14ac:dyDescent="0.25">
      <c r="O8148" s="25"/>
      <c r="P8148" s="25"/>
      <c r="AK8148" s="27"/>
      <c r="AL8148" s="28"/>
    </row>
    <row r="8149" spans="15:38" x14ac:dyDescent="0.25">
      <c r="O8149" s="25"/>
      <c r="P8149" s="25"/>
      <c r="AK8149" s="27"/>
      <c r="AL8149" s="28"/>
    </row>
    <row r="8150" spans="15:38" x14ac:dyDescent="0.25">
      <c r="O8150" s="25"/>
      <c r="P8150" s="25"/>
      <c r="AK8150" s="27"/>
      <c r="AL8150" s="28"/>
    </row>
    <row r="8151" spans="15:38" x14ac:dyDescent="0.25">
      <c r="O8151" s="25"/>
      <c r="P8151" s="25"/>
      <c r="AK8151" s="27"/>
      <c r="AL8151" s="28"/>
    </row>
    <row r="8152" spans="15:38" x14ac:dyDescent="0.25">
      <c r="O8152" s="25"/>
      <c r="P8152" s="25"/>
      <c r="AK8152" s="27"/>
      <c r="AL8152" s="28"/>
    </row>
    <row r="8153" spans="15:38" x14ac:dyDescent="0.25">
      <c r="O8153" s="25"/>
      <c r="P8153" s="25"/>
      <c r="AK8153" s="27"/>
      <c r="AL8153" s="28"/>
    </row>
    <row r="8154" spans="15:38" x14ac:dyDescent="0.25">
      <c r="O8154" s="25"/>
      <c r="P8154" s="25"/>
      <c r="AK8154" s="27"/>
      <c r="AL8154" s="28"/>
    </row>
    <row r="8155" spans="15:38" x14ac:dyDescent="0.25">
      <c r="O8155" s="25"/>
      <c r="P8155" s="25"/>
      <c r="AK8155" s="27"/>
      <c r="AL8155" s="28"/>
    </row>
    <row r="8156" spans="15:38" x14ac:dyDescent="0.25">
      <c r="O8156" s="25"/>
      <c r="P8156" s="25"/>
      <c r="AK8156" s="27"/>
      <c r="AL8156" s="28"/>
    </row>
    <row r="8157" spans="15:38" x14ac:dyDescent="0.25">
      <c r="O8157" s="25"/>
      <c r="P8157" s="25"/>
      <c r="AK8157" s="27"/>
      <c r="AL8157" s="28"/>
    </row>
    <row r="8158" spans="15:38" x14ac:dyDescent="0.25">
      <c r="O8158" s="25"/>
      <c r="P8158" s="25"/>
      <c r="AK8158" s="27"/>
      <c r="AL8158" s="28"/>
    </row>
    <row r="8159" spans="15:38" x14ac:dyDescent="0.25">
      <c r="O8159" s="25"/>
      <c r="P8159" s="25"/>
      <c r="AK8159" s="27"/>
      <c r="AL8159" s="28"/>
    </row>
    <row r="8160" spans="15:38" x14ac:dyDescent="0.25">
      <c r="O8160" s="25"/>
      <c r="P8160" s="25"/>
      <c r="AK8160" s="27"/>
      <c r="AL8160" s="28"/>
    </row>
    <row r="8161" spans="15:38" x14ac:dyDescent="0.25">
      <c r="O8161" s="25"/>
      <c r="P8161" s="25"/>
      <c r="AK8161" s="27"/>
      <c r="AL8161" s="28"/>
    </row>
    <row r="8162" spans="15:38" x14ac:dyDescent="0.25">
      <c r="O8162" s="25"/>
      <c r="P8162" s="25"/>
      <c r="AK8162" s="27"/>
      <c r="AL8162" s="28"/>
    </row>
    <row r="8163" spans="15:38" x14ac:dyDescent="0.25">
      <c r="O8163" s="25"/>
      <c r="P8163" s="25"/>
      <c r="AK8163" s="27"/>
      <c r="AL8163" s="28"/>
    </row>
    <row r="8164" spans="15:38" x14ac:dyDescent="0.25">
      <c r="O8164" s="25"/>
      <c r="P8164" s="25"/>
      <c r="AK8164" s="27"/>
      <c r="AL8164" s="28"/>
    </row>
    <row r="8165" spans="15:38" x14ac:dyDescent="0.25">
      <c r="O8165" s="25"/>
      <c r="P8165" s="25"/>
      <c r="AK8165" s="27"/>
      <c r="AL8165" s="28"/>
    </row>
    <row r="8166" spans="15:38" x14ac:dyDescent="0.25">
      <c r="O8166" s="25"/>
      <c r="P8166" s="25"/>
      <c r="AK8166" s="27"/>
      <c r="AL8166" s="28"/>
    </row>
    <row r="8167" spans="15:38" x14ac:dyDescent="0.25">
      <c r="O8167" s="25"/>
      <c r="P8167" s="25"/>
      <c r="AK8167" s="27"/>
      <c r="AL8167" s="28"/>
    </row>
    <row r="8168" spans="15:38" x14ac:dyDescent="0.25">
      <c r="O8168" s="25"/>
      <c r="P8168" s="25"/>
      <c r="AK8168" s="27"/>
      <c r="AL8168" s="28"/>
    </row>
    <row r="8169" spans="15:38" x14ac:dyDescent="0.25">
      <c r="O8169" s="25"/>
      <c r="P8169" s="25"/>
      <c r="AK8169" s="27"/>
      <c r="AL8169" s="28"/>
    </row>
    <row r="8170" spans="15:38" x14ac:dyDescent="0.25">
      <c r="O8170" s="25"/>
      <c r="P8170" s="25"/>
      <c r="AK8170" s="27"/>
      <c r="AL8170" s="28"/>
    </row>
    <row r="8171" spans="15:38" x14ac:dyDescent="0.25">
      <c r="O8171" s="25"/>
      <c r="P8171" s="25"/>
      <c r="AK8171" s="27"/>
      <c r="AL8171" s="28"/>
    </row>
    <row r="8172" spans="15:38" x14ac:dyDescent="0.25">
      <c r="O8172" s="25"/>
      <c r="P8172" s="25"/>
      <c r="AK8172" s="27"/>
      <c r="AL8172" s="28"/>
    </row>
    <row r="8173" spans="15:38" x14ac:dyDescent="0.25">
      <c r="O8173" s="25"/>
      <c r="P8173" s="25"/>
      <c r="AK8173" s="27"/>
      <c r="AL8173" s="28"/>
    </row>
    <row r="8174" spans="15:38" x14ac:dyDescent="0.25">
      <c r="O8174" s="25"/>
      <c r="P8174" s="25"/>
      <c r="AK8174" s="27"/>
      <c r="AL8174" s="28"/>
    </row>
    <row r="8175" spans="15:38" x14ac:dyDescent="0.25">
      <c r="O8175" s="25"/>
      <c r="P8175" s="25"/>
      <c r="AK8175" s="27"/>
      <c r="AL8175" s="28"/>
    </row>
    <row r="8176" spans="15:38" x14ac:dyDescent="0.25">
      <c r="O8176" s="25"/>
      <c r="P8176" s="25"/>
      <c r="AK8176" s="27"/>
      <c r="AL8176" s="28"/>
    </row>
    <row r="8177" spans="15:38" x14ac:dyDescent="0.25">
      <c r="O8177" s="25"/>
      <c r="P8177" s="25"/>
      <c r="AK8177" s="27"/>
      <c r="AL8177" s="28"/>
    </row>
    <row r="8178" spans="15:38" x14ac:dyDescent="0.25">
      <c r="O8178" s="25"/>
      <c r="P8178" s="25"/>
      <c r="AK8178" s="27"/>
      <c r="AL8178" s="28"/>
    </row>
    <row r="8179" spans="15:38" x14ac:dyDescent="0.25">
      <c r="O8179" s="25"/>
      <c r="P8179" s="25"/>
      <c r="AK8179" s="27"/>
      <c r="AL8179" s="28"/>
    </row>
    <row r="8180" spans="15:38" x14ac:dyDescent="0.25">
      <c r="O8180" s="25"/>
      <c r="P8180" s="25"/>
      <c r="AK8180" s="27"/>
      <c r="AL8180" s="28"/>
    </row>
    <row r="8181" spans="15:38" x14ac:dyDescent="0.25">
      <c r="O8181" s="25"/>
      <c r="P8181" s="25"/>
      <c r="AK8181" s="27"/>
      <c r="AL8181" s="28"/>
    </row>
    <row r="8182" spans="15:38" x14ac:dyDescent="0.25">
      <c r="O8182" s="25"/>
      <c r="P8182" s="25"/>
      <c r="AK8182" s="27"/>
      <c r="AL8182" s="28"/>
    </row>
    <row r="8183" spans="15:38" x14ac:dyDescent="0.25">
      <c r="O8183" s="25"/>
      <c r="P8183" s="25"/>
      <c r="AK8183" s="27"/>
      <c r="AL8183" s="28"/>
    </row>
    <row r="8184" spans="15:38" x14ac:dyDescent="0.25">
      <c r="O8184" s="25"/>
      <c r="P8184" s="25"/>
      <c r="AK8184" s="27"/>
      <c r="AL8184" s="28"/>
    </row>
    <row r="8185" spans="15:38" x14ac:dyDescent="0.25">
      <c r="O8185" s="25"/>
      <c r="P8185" s="25"/>
      <c r="AK8185" s="27"/>
      <c r="AL8185" s="28"/>
    </row>
    <row r="8186" spans="15:38" x14ac:dyDescent="0.25">
      <c r="O8186" s="25"/>
      <c r="P8186" s="25"/>
      <c r="AK8186" s="27"/>
      <c r="AL8186" s="28"/>
    </row>
    <row r="8187" spans="15:38" x14ac:dyDescent="0.25">
      <c r="O8187" s="25"/>
      <c r="P8187" s="25"/>
      <c r="AK8187" s="27"/>
      <c r="AL8187" s="28"/>
    </row>
    <row r="8188" spans="15:38" x14ac:dyDescent="0.25">
      <c r="O8188" s="25"/>
      <c r="P8188" s="25"/>
      <c r="AK8188" s="27"/>
      <c r="AL8188" s="28"/>
    </row>
    <row r="8189" spans="15:38" x14ac:dyDescent="0.25">
      <c r="O8189" s="25"/>
      <c r="P8189" s="25"/>
      <c r="AK8189" s="27"/>
      <c r="AL8189" s="28"/>
    </row>
    <row r="8190" spans="15:38" x14ac:dyDescent="0.25">
      <c r="O8190" s="25"/>
      <c r="P8190" s="25"/>
      <c r="AK8190" s="27"/>
      <c r="AL8190" s="28"/>
    </row>
    <row r="8191" spans="15:38" x14ac:dyDescent="0.25">
      <c r="O8191" s="25"/>
      <c r="P8191" s="25"/>
      <c r="AK8191" s="27"/>
      <c r="AL8191" s="28"/>
    </row>
    <row r="8192" spans="15:38" x14ac:dyDescent="0.25">
      <c r="O8192" s="25"/>
      <c r="P8192" s="25"/>
      <c r="AK8192" s="27"/>
      <c r="AL8192" s="28"/>
    </row>
    <row r="8193" spans="15:38" x14ac:dyDescent="0.25">
      <c r="O8193" s="25"/>
      <c r="P8193" s="25"/>
      <c r="AK8193" s="27"/>
      <c r="AL8193" s="28"/>
    </row>
    <row r="8194" spans="15:38" x14ac:dyDescent="0.25">
      <c r="O8194" s="25"/>
      <c r="P8194" s="25"/>
      <c r="AK8194" s="27"/>
      <c r="AL8194" s="28"/>
    </row>
    <row r="8195" spans="15:38" x14ac:dyDescent="0.25">
      <c r="O8195" s="25"/>
      <c r="P8195" s="25"/>
      <c r="AK8195" s="27"/>
      <c r="AL8195" s="28"/>
    </row>
    <row r="8196" spans="15:38" x14ac:dyDescent="0.25">
      <c r="O8196" s="25"/>
      <c r="P8196" s="25"/>
      <c r="AK8196" s="27"/>
      <c r="AL8196" s="28"/>
    </row>
    <row r="8197" spans="15:38" x14ac:dyDescent="0.25">
      <c r="O8197" s="25"/>
      <c r="P8197" s="25"/>
      <c r="AK8197" s="27"/>
      <c r="AL8197" s="28"/>
    </row>
    <row r="8198" spans="15:38" x14ac:dyDescent="0.25">
      <c r="O8198" s="25"/>
      <c r="P8198" s="25"/>
      <c r="AK8198" s="27"/>
      <c r="AL8198" s="28"/>
    </row>
    <row r="8199" spans="15:38" x14ac:dyDescent="0.25">
      <c r="O8199" s="25"/>
      <c r="P8199" s="25"/>
      <c r="AK8199" s="27"/>
      <c r="AL8199" s="28"/>
    </row>
    <row r="8200" spans="15:38" x14ac:dyDescent="0.25">
      <c r="O8200" s="25"/>
      <c r="P8200" s="25"/>
      <c r="AK8200" s="27"/>
      <c r="AL8200" s="28"/>
    </row>
    <row r="8201" spans="15:38" x14ac:dyDescent="0.25">
      <c r="O8201" s="25"/>
      <c r="P8201" s="25"/>
      <c r="AK8201" s="27"/>
      <c r="AL8201" s="28"/>
    </row>
    <row r="8202" spans="15:38" x14ac:dyDescent="0.25">
      <c r="O8202" s="25"/>
      <c r="P8202" s="25"/>
      <c r="AK8202" s="27"/>
      <c r="AL8202" s="28"/>
    </row>
    <row r="8203" spans="15:38" x14ac:dyDescent="0.25">
      <c r="O8203" s="25"/>
      <c r="P8203" s="25"/>
      <c r="AK8203" s="27"/>
      <c r="AL8203" s="28"/>
    </row>
    <row r="8204" spans="15:38" x14ac:dyDescent="0.25">
      <c r="O8204" s="25"/>
      <c r="P8204" s="25"/>
      <c r="AK8204" s="27"/>
      <c r="AL8204" s="28"/>
    </row>
    <row r="8205" spans="15:38" x14ac:dyDescent="0.25">
      <c r="O8205" s="25"/>
      <c r="P8205" s="25"/>
      <c r="AK8205" s="27"/>
      <c r="AL8205" s="28"/>
    </row>
    <row r="8206" spans="15:38" x14ac:dyDescent="0.25">
      <c r="O8206" s="25"/>
      <c r="P8206" s="25"/>
      <c r="AK8206" s="27"/>
      <c r="AL8206" s="28"/>
    </row>
    <row r="8207" spans="15:38" x14ac:dyDescent="0.25">
      <c r="O8207" s="25"/>
      <c r="P8207" s="25"/>
      <c r="AK8207" s="27"/>
      <c r="AL8207" s="28"/>
    </row>
    <row r="8208" spans="15:38" x14ac:dyDescent="0.25">
      <c r="O8208" s="25"/>
      <c r="P8208" s="25"/>
      <c r="AK8208" s="27"/>
      <c r="AL8208" s="28"/>
    </row>
    <row r="8209" spans="15:38" x14ac:dyDescent="0.25">
      <c r="O8209" s="25"/>
      <c r="P8209" s="25"/>
      <c r="AK8209" s="27"/>
      <c r="AL8209" s="28"/>
    </row>
    <row r="8210" spans="15:38" x14ac:dyDescent="0.25">
      <c r="O8210" s="25"/>
      <c r="P8210" s="25"/>
      <c r="AK8210" s="27"/>
      <c r="AL8210" s="28"/>
    </row>
    <row r="8211" spans="15:38" x14ac:dyDescent="0.25">
      <c r="O8211" s="25"/>
      <c r="P8211" s="25"/>
      <c r="AK8211" s="27"/>
      <c r="AL8211" s="28"/>
    </row>
    <row r="8212" spans="15:38" x14ac:dyDescent="0.25">
      <c r="O8212" s="25"/>
      <c r="P8212" s="25"/>
      <c r="AK8212" s="27"/>
      <c r="AL8212" s="28"/>
    </row>
    <row r="8213" spans="15:38" x14ac:dyDescent="0.25">
      <c r="O8213" s="25"/>
      <c r="P8213" s="25"/>
      <c r="AK8213" s="27"/>
      <c r="AL8213" s="28"/>
    </row>
    <row r="8214" spans="15:38" x14ac:dyDescent="0.25">
      <c r="O8214" s="25"/>
      <c r="P8214" s="25"/>
      <c r="AK8214" s="27"/>
      <c r="AL8214" s="28"/>
    </row>
    <row r="8215" spans="15:38" x14ac:dyDescent="0.25">
      <c r="O8215" s="25"/>
      <c r="P8215" s="25"/>
      <c r="AK8215" s="27"/>
      <c r="AL8215" s="28"/>
    </row>
    <row r="8216" spans="15:38" x14ac:dyDescent="0.25">
      <c r="O8216" s="25"/>
      <c r="P8216" s="25"/>
      <c r="AK8216" s="27"/>
      <c r="AL8216" s="28"/>
    </row>
    <row r="8217" spans="15:38" x14ac:dyDescent="0.25">
      <c r="O8217" s="25"/>
      <c r="P8217" s="25"/>
      <c r="AK8217" s="27"/>
      <c r="AL8217" s="28"/>
    </row>
    <row r="8218" spans="15:38" x14ac:dyDescent="0.25">
      <c r="O8218" s="25"/>
      <c r="P8218" s="25"/>
      <c r="AK8218" s="27"/>
      <c r="AL8218" s="28"/>
    </row>
    <row r="8219" spans="15:38" x14ac:dyDescent="0.25">
      <c r="O8219" s="25"/>
      <c r="P8219" s="25"/>
      <c r="AK8219" s="27"/>
      <c r="AL8219" s="28"/>
    </row>
    <row r="8220" spans="15:38" x14ac:dyDescent="0.25">
      <c r="O8220" s="25"/>
      <c r="P8220" s="25"/>
      <c r="AK8220" s="27"/>
      <c r="AL8220" s="28"/>
    </row>
    <row r="8221" spans="15:38" x14ac:dyDescent="0.25">
      <c r="O8221" s="25"/>
      <c r="P8221" s="25"/>
      <c r="AK8221" s="27"/>
      <c r="AL8221" s="28"/>
    </row>
    <row r="8222" spans="15:38" x14ac:dyDescent="0.25">
      <c r="O8222" s="25"/>
      <c r="P8222" s="25"/>
      <c r="AK8222" s="27"/>
      <c r="AL8222" s="28"/>
    </row>
    <row r="8223" spans="15:38" x14ac:dyDescent="0.25">
      <c r="O8223" s="25"/>
      <c r="P8223" s="25"/>
      <c r="AK8223" s="27"/>
      <c r="AL8223" s="28"/>
    </row>
    <row r="8224" spans="15:38" x14ac:dyDescent="0.25">
      <c r="O8224" s="25"/>
      <c r="P8224" s="25"/>
      <c r="AK8224" s="27"/>
      <c r="AL8224" s="28"/>
    </row>
    <row r="8225" spans="15:38" x14ac:dyDescent="0.25">
      <c r="O8225" s="25"/>
      <c r="P8225" s="25"/>
      <c r="AK8225" s="27"/>
      <c r="AL8225" s="28"/>
    </row>
    <row r="8226" spans="15:38" x14ac:dyDescent="0.25">
      <c r="O8226" s="25"/>
      <c r="P8226" s="25"/>
      <c r="AK8226" s="27"/>
      <c r="AL8226" s="28"/>
    </row>
    <row r="8227" spans="15:38" x14ac:dyDescent="0.25">
      <c r="O8227" s="25"/>
      <c r="P8227" s="25"/>
      <c r="AK8227" s="27"/>
      <c r="AL8227" s="28"/>
    </row>
    <row r="8228" spans="15:38" x14ac:dyDescent="0.25">
      <c r="O8228" s="25"/>
      <c r="P8228" s="25"/>
      <c r="AK8228" s="27"/>
      <c r="AL8228" s="28"/>
    </row>
    <row r="8229" spans="15:38" x14ac:dyDescent="0.25">
      <c r="O8229" s="25"/>
      <c r="P8229" s="25"/>
      <c r="AK8229" s="27"/>
      <c r="AL8229" s="28"/>
    </row>
    <row r="8230" spans="15:38" x14ac:dyDescent="0.25">
      <c r="O8230" s="25"/>
      <c r="P8230" s="25"/>
      <c r="AK8230" s="27"/>
      <c r="AL8230" s="28"/>
    </row>
    <row r="8231" spans="15:38" x14ac:dyDescent="0.25">
      <c r="O8231" s="25"/>
      <c r="P8231" s="25"/>
      <c r="AK8231" s="27"/>
      <c r="AL8231" s="28"/>
    </row>
    <row r="8232" spans="15:38" x14ac:dyDescent="0.25">
      <c r="O8232" s="25"/>
      <c r="P8232" s="25"/>
      <c r="AK8232" s="27"/>
      <c r="AL8232" s="28"/>
    </row>
    <row r="8233" spans="15:38" x14ac:dyDescent="0.25">
      <c r="O8233" s="25"/>
      <c r="P8233" s="25"/>
      <c r="AK8233" s="27"/>
      <c r="AL8233" s="28"/>
    </row>
    <row r="8234" spans="15:38" x14ac:dyDescent="0.25">
      <c r="O8234" s="25"/>
      <c r="P8234" s="25"/>
      <c r="AK8234" s="27"/>
      <c r="AL8234" s="28"/>
    </row>
    <row r="8235" spans="15:38" x14ac:dyDescent="0.25">
      <c r="O8235" s="25"/>
      <c r="P8235" s="25"/>
      <c r="AK8235" s="27"/>
      <c r="AL8235" s="28"/>
    </row>
    <row r="8236" spans="15:38" x14ac:dyDescent="0.25">
      <c r="O8236" s="25"/>
      <c r="P8236" s="25"/>
      <c r="AK8236" s="27"/>
      <c r="AL8236" s="28"/>
    </row>
    <row r="8237" spans="15:38" x14ac:dyDescent="0.25">
      <c r="O8237" s="25"/>
      <c r="P8237" s="25"/>
      <c r="AK8237" s="27"/>
      <c r="AL8237" s="28"/>
    </row>
    <row r="8238" spans="15:38" x14ac:dyDescent="0.25">
      <c r="O8238" s="25"/>
      <c r="P8238" s="25"/>
      <c r="AK8238" s="27"/>
      <c r="AL8238" s="28"/>
    </row>
    <row r="8239" spans="15:38" x14ac:dyDescent="0.25">
      <c r="O8239" s="25"/>
      <c r="P8239" s="25"/>
      <c r="AK8239" s="27"/>
      <c r="AL8239" s="28"/>
    </row>
    <row r="8240" spans="15:38" x14ac:dyDescent="0.25">
      <c r="O8240" s="25"/>
      <c r="P8240" s="25"/>
      <c r="AK8240" s="27"/>
      <c r="AL8240" s="28"/>
    </row>
    <row r="8241" spans="15:38" x14ac:dyDescent="0.25">
      <c r="O8241" s="25"/>
      <c r="P8241" s="25"/>
      <c r="AK8241" s="27"/>
      <c r="AL8241" s="28"/>
    </row>
    <row r="8242" spans="15:38" x14ac:dyDescent="0.25">
      <c r="O8242" s="25"/>
      <c r="P8242" s="25"/>
      <c r="AK8242" s="27"/>
      <c r="AL8242" s="28"/>
    </row>
    <row r="8243" spans="15:38" x14ac:dyDescent="0.25">
      <c r="O8243" s="25"/>
      <c r="P8243" s="25"/>
      <c r="AK8243" s="27"/>
      <c r="AL8243" s="28"/>
    </row>
    <row r="8244" spans="15:38" x14ac:dyDescent="0.25">
      <c r="O8244" s="25"/>
      <c r="P8244" s="25"/>
      <c r="AK8244" s="27"/>
      <c r="AL8244" s="28"/>
    </row>
    <row r="8245" spans="15:38" x14ac:dyDescent="0.25">
      <c r="O8245" s="25"/>
      <c r="P8245" s="25"/>
      <c r="AK8245" s="27"/>
      <c r="AL8245" s="28"/>
    </row>
    <row r="8246" spans="15:38" x14ac:dyDescent="0.25">
      <c r="O8246" s="25"/>
      <c r="P8246" s="25"/>
      <c r="AK8246" s="27"/>
      <c r="AL8246" s="28"/>
    </row>
    <row r="8247" spans="15:38" x14ac:dyDescent="0.25">
      <c r="O8247" s="25"/>
      <c r="P8247" s="25"/>
      <c r="AK8247" s="27"/>
      <c r="AL8247" s="28"/>
    </row>
    <row r="8248" spans="15:38" x14ac:dyDescent="0.25">
      <c r="O8248" s="25"/>
      <c r="P8248" s="25"/>
      <c r="AK8248" s="27"/>
      <c r="AL8248" s="28"/>
    </row>
    <row r="8249" spans="15:38" x14ac:dyDescent="0.25">
      <c r="O8249" s="25"/>
      <c r="P8249" s="25"/>
      <c r="AK8249" s="27"/>
      <c r="AL8249" s="28"/>
    </row>
    <row r="8250" spans="15:38" x14ac:dyDescent="0.25">
      <c r="O8250" s="25"/>
      <c r="P8250" s="25"/>
      <c r="AK8250" s="27"/>
      <c r="AL8250" s="28"/>
    </row>
    <row r="8251" spans="15:38" x14ac:dyDescent="0.25">
      <c r="O8251" s="25"/>
      <c r="P8251" s="25"/>
      <c r="AK8251" s="27"/>
      <c r="AL8251" s="28"/>
    </row>
    <row r="8252" spans="15:38" x14ac:dyDescent="0.25">
      <c r="O8252" s="25"/>
      <c r="P8252" s="25"/>
      <c r="AK8252" s="27"/>
      <c r="AL8252" s="28"/>
    </row>
    <row r="8253" spans="15:38" x14ac:dyDescent="0.25">
      <c r="O8253" s="25"/>
      <c r="P8253" s="25"/>
      <c r="AK8253" s="27"/>
      <c r="AL8253" s="28"/>
    </row>
    <row r="8254" spans="15:38" x14ac:dyDescent="0.25">
      <c r="O8254" s="25"/>
      <c r="P8254" s="25"/>
      <c r="AK8254" s="27"/>
      <c r="AL8254" s="28"/>
    </row>
    <row r="8255" spans="15:38" x14ac:dyDescent="0.25">
      <c r="O8255" s="25"/>
      <c r="P8255" s="25"/>
      <c r="AK8255" s="27"/>
      <c r="AL8255" s="28"/>
    </row>
    <row r="8256" spans="15:38" x14ac:dyDescent="0.25">
      <c r="O8256" s="25"/>
      <c r="P8256" s="25"/>
      <c r="AK8256" s="27"/>
      <c r="AL8256" s="28"/>
    </row>
    <row r="8257" spans="15:38" x14ac:dyDescent="0.25">
      <c r="O8257" s="25"/>
      <c r="P8257" s="25"/>
      <c r="AK8257" s="27"/>
      <c r="AL8257" s="28"/>
    </row>
    <row r="8258" spans="15:38" x14ac:dyDescent="0.25">
      <c r="O8258" s="25"/>
      <c r="P8258" s="25"/>
      <c r="AK8258" s="27"/>
      <c r="AL8258" s="28"/>
    </row>
    <row r="8259" spans="15:38" x14ac:dyDescent="0.25">
      <c r="O8259" s="25"/>
      <c r="P8259" s="25"/>
      <c r="AK8259" s="27"/>
      <c r="AL8259" s="28"/>
    </row>
    <row r="8260" spans="15:38" x14ac:dyDescent="0.25">
      <c r="O8260" s="25"/>
      <c r="P8260" s="25"/>
      <c r="AK8260" s="27"/>
      <c r="AL8260" s="28"/>
    </row>
    <row r="8261" spans="15:38" x14ac:dyDescent="0.25">
      <c r="O8261" s="25"/>
      <c r="P8261" s="25"/>
      <c r="AK8261" s="27"/>
      <c r="AL8261" s="28"/>
    </row>
    <row r="8262" spans="15:38" x14ac:dyDescent="0.25">
      <c r="O8262" s="25"/>
      <c r="P8262" s="25"/>
      <c r="AK8262" s="27"/>
      <c r="AL8262" s="28"/>
    </row>
    <row r="8263" spans="15:38" x14ac:dyDescent="0.25">
      <c r="O8263" s="25"/>
      <c r="P8263" s="25"/>
      <c r="AK8263" s="27"/>
      <c r="AL8263" s="28"/>
    </row>
    <row r="8264" spans="15:38" x14ac:dyDescent="0.25">
      <c r="O8264" s="25"/>
      <c r="P8264" s="25"/>
      <c r="AK8264" s="27"/>
      <c r="AL8264" s="28"/>
    </row>
    <row r="8265" spans="15:38" x14ac:dyDescent="0.25">
      <c r="O8265" s="25"/>
      <c r="P8265" s="25"/>
      <c r="AK8265" s="27"/>
      <c r="AL8265" s="28"/>
    </row>
    <row r="8266" spans="15:38" x14ac:dyDescent="0.25">
      <c r="O8266" s="25"/>
      <c r="P8266" s="25"/>
      <c r="AK8266" s="27"/>
      <c r="AL8266" s="28"/>
    </row>
    <row r="8267" spans="15:38" x14ac:dyDescent="0.25">
      <c r="O8267" s="25"/>
      <c r="P8267" s="25"/>
      <c r="AK8267" s="27"/>
      <c r="AL8267" s="28"/>
    </row>
    <row r="8268" spans="15:38" x14ac:dyDescent="0.25">
      <c r="O8268" s="25"/>
      <c r="P8268" s="25"/>
      <c r="AK8268" s="27"/>
      <c r="AL8268" s="28"/>
    </row>
    <row r="8269" spans="15:38" x14ac:dyDescent="0.25">
      <c r="O8269" s="25"/>
      <c r="P8269" s="25"/>
      <c r="AK8269" s="27"/>
      <c r="AL8269" s="28"/>
    </row>
    <row r="8270" spans="15:38" x14ac:dyDescent="0.25">
      <c r="O8270" s="25"/>
      <c r="P8270" s="25"/>
      <c r="AK8270" s="27"/>
      <c r="AL8270" s="28"/>
    </row>
    <row r="8271" spans="15:38" x14ac:dyDescent="0.25">
      <c r="O8271" s="25"/>
      <c r="P8271" s="25"/>
      <c r="AK8271" s="27"/>
      <c r="AL8271" s="28"/>
    </row>
    <row r="8272" spans="15:38" x14ac:dyDescent="0.25">
      <c r="O8272" s="25"/>
      <c r="P8272" s="25"/>
      <c r="AK8272" s="27"/>
      <c r="AL8272" s="28"/>
    </row>
    <row r="8273" spans="15:38" x14ac:dyDescent="0.25">
      <c r="O8273" s="25"/>
      <c r="P8273" s="25"/>
      <c r="AK8273" s="27"/>
      <c r="AL8273" s="28"/>
    </row>
    <row r="8274" spans="15:38" x14ac:dyDescent="0.25">
      <c r="O8274" s="25"/>
      <c r="P8274" s="25"/>
      <c r="AK8274" s="27"/>
      <c r="AL8274" s="28"/>
    </row>
    <row r="8275" spans="15:38" x14ac:dyDescent="0.25">
      <c r="O8275" s="25"/>
      <c r="P8275" s="25"/>
      <c r="AK8275" s="27"/>
      <c r="AL8275" s="28"/>
    </row>
    <row r="8276" spans="15:38" x14ac:dyDescent="0.25">
      <c r="O8276" s="25"/>
      <c r="P8276" s="25"/>
      <c r="AK8276" s="27"/>
      <c r="AL8276" s="28"/>
    </row>
    <row r="8277" spans="15:38" x14ac:dyDescent="0.25">
      <c r="O8277" s="25"/>
      <c r="P8277" s="25"/>
      <c r="AK8277" s="27"/>
      <c r="AL8277" s="28"/>
    </row>
    <row r="8278" spans="15:38" x14ac:dyDescent="0.25">
      <c r="O8278" s="25"/>
      <c r="P8278" s="25"/>
      <c r="AK8278" s="27"/>
      <c r="AL8278" s="28"/>
    </row>
    <row r="8279" spans="15:38" x14ac:dyDescent="0.25">
      <c r="O8279" s="25"/>
      <c r="P8279" s="25"/>
      <c r="AK8279" s="27"/>
      <c r="AL8279" s="28"/>
    </row>
    <row r="8280" spans="15:38" x14ac:dyDescent="0.25">
      <c r="O8280" s="25"/>
      <c r="P8280" s="25"/>
      <c r="AK8280" s="27"/>
      <c r="AL8280" s="28"/>
    </row>
    <row r="8281" spans="15:38" x14ac:dyDescent="0.25">
      <c r="O8281" s="25"/>
      <c r="P8281" s="25"/>
      <c r="AK8281" s="27"/>
      <c r="AL8281" s="28"/>
    </row>
    <row r="8282" spans="15:38" x14ac:dyDescent="0.25">
      <c r="O8282" s="25"/>
      <c r="P8282" s="25"/>
      <c r="AK8282" s="27"/>
      <c r="AL8282" s="28"/>
    </row>
    <row r="8283" spans="15:38" x14ac:dyDescent="0.25">
      <c r="O8283" s="25"/>
      <c r="P8283" s="25"/>
      <c r="AK8283" s="27"/>
      <c r="AL8283" s="28"/>
    </row>
    <row r="8284" spans="15:38" x14ac:dyDescent="0.25">
      <c r="O8284" s="25"/>
      <c r="P8284" s="25"/>
      <c r="AK8284" s="27"/>
      <c r="AL8284" s="28"/>
    </row>
    <row r="8285" spans="15:38" x14ac:dyDescent="0.25">
      <c r="O8285" s="25"/>
      <c r="P8285" s="25"/>
      <c r="AK8285" s="27"/>
      <c r="AL8285" s="28"/>
    </row>
    <row r="8286" spans="15:38" x14ac:dyDescent="0.25">
      <c r="O8286" s="25"/>
      <c r="P8286" s="25"/>
      <c r="AK8286" s="27"/>
      <c r="AL8286" s="28"/>
    </row>
    <row r="8287" spans="15:38" x14ac:dyDescent="0.25">
      <c r="O8287" s="25"/>
      <c r="P8287" s="25"/>
      <c r="AK8287" s="27"/>
      <c r="AL8287" s="28"/>
    </row>
    <row r="8288" spans="15:38" x14ac:dyDescent="0.25">
      <c r="O8288" s="25"/>
      <c r="P8288" s="25"/>
      <c r="AK8288" s="27"/>
      <c r="AL8288" s="28"/>
    </row>
    <row r="8289" spans="15:38" x14ac:dyDescent="0.25">
      <c r="O8289" s="25"/>
      <c r="P8289" s="25"/>
      <c r="AK8289" s="27"/>
      <c r="AL8289" s="28"/>
    </row>
    <row r="8290" spans="15:38" x14ac:dyDescent="0.25">
      <c r="O8290" s="25"/>
      <c r="P8290" s="25"/>
      <c r="AK8290" s="27"/>
      <c r="AL8290" s="28"/>
    </row>
    <row r="8291" spans="15:38" x14ac:dyDescent="0.25">
      <c r="O8291" s="25"/>
      <c r="P8291" s="25"/>
      <c r="AK8291" s="27"/>
      <c r="AL8291" s="28"/>
    </row>
    <row r="8292" spans="15:38" x14ac:dyDescent="0.25">
      <c r="O8292" s="25"/>
      <c r="P8292" s="25"/>
      <c r="AK8292" s="27"/>
      <c r="AL8292" s="28"/>
    </row>
    <row r="8293" spans="15:38" x14ac:dyDescent="0.25">
      <c r="O8293" s="25"/>
      <c r="P8293" s="25"/>
      <c r="AK8293" s="27"/>
      <c r="AL8293" s="28"/>
    </row>
    <row r="8294" spans="15:38" x14ac:dyDescent="0.25">
      <c r="O8294" s="25"/>
      <c r="P8294" s="25"/>
      <c r="AK8294" s="27"/>
      <c r="AL8294" s="28"/>
    </row>
    <row r="8295" spans="15:38" x14ac:dyDescent="0.25">
      <c r="O8295" s="25"/>
      <c r="P8295" s="25"/>
      <c r="AK8295" s="27"/>
      <c r="AL8295" s="28"/>
    </row>
    <row r="8296" spans="15:38" x14ac:dyDescent="0.25">
      <c r="O8296" s="25"/>
      <c r="P8296" s="25"/>
      <c r="AK8296" s="27"/>
      <c r="AL8296" s="28"/>
    </row>
    <row r="8297" spans="15:38" x14ac:dyDescent="0.25">
      <c r="O8297" s="25"/>
      <c r="P8297" s="25"/>
      <c r="AK8297" s="27"/>
      <c r="AL8297" s="28"/>
    </row>
    <row r="8298" spans="15:38" x14ac:dyDescent="0.25">
      <c r="O8298" s="25"/>
      <c r="P8298" s="25"/>
      <c r="AK8298" s="27"/>
      <c r="AL8298" s="28"/>
    </row>
    <row r="8299" spans="15:38" x14ac:dyDescent="0.25">
      <c r="O8299" s="25"/>
      <c r="P8299" s="25"/>
      <c r="AK8299" s="27"/>
      <c r="AL8299" s="28"/>
    </row>
    <row r="8300" spans="15:38" x14ac:dyDescent="0.25">
      <c r="O8300" s="25"/>
      <c r="P8300" s="25"/>
      <c r="AK8300" s="27"/>
      <c r="AL8300" s="28"/>
    </row>
    <row r="8301" spans="15:38" x14ac:dyDescent="0.25">
      <c r="O8301" s="25"/>
      <c r="P8301" s="25"/>
      <c r="AK8301" s="27"/>
      <c r="AL8301" s="28"/>
    </row>
    <row r="8302" spans="15:38" x14ac:dyDescent="0.25">
      <c r="O8302" s="25"/>
      <c r="P8302" s="25"/>
      <c r="AK8302" s="27"/>
      <c r="AL8302" s="28"/>
    </row>
    <row r="8303" spans="15:38" x14ac:dyDescent="0.25">
      <c r="O8303" s="25"/>
      <c r="P8303" s="25"/>
      <c r="AK8303" s="27"/>
      <c r="AL8303" s="28"/>
    </row>
    <row r="8304" spans="15:38" x14ac:dyDescent="0.25">
      <c r="O8304" s="25"/>
      <c r="P8304" s="25"/>
      <c r="AK8304" s="27"/>
      <c r="AL8304" s="28"/>
    </row>
    <row r="8305" spans="15:38" x14ac:dyDescent="0.25">
      <c r="O8305" s="25"/>
      <c r="P8305" s="25"/>
      <c r="AK8305" s="27"/>
      <c r="AL8305" s="28"/>
    </row>
    <row r="8306" spans="15:38" x14ac:dyDescent="0.25">
      <c r="O8306" s="25"/>
      <c r="P8306" s="25"/>
      <c r="AK8306" s="27"/>
      <c r="AL8306" s="28"/>
    </row>
    <row r="8307" spans="15:38" x14ac:dyDescent="0.25">
      <c r="O8307" s="25"/>
      <c r="P8307" s="25"/>
      <c r="AK8307" s="27"/>
      <c r="AL8307" s="28"/>
    </row>
    <row r="8308" spans="15:38" x14ac:dyDescent="0.25">
      <c r="O8308" s="25"/>
      <c r="P8308" s="25"/>
      <c r="AK8308" s="27"/>
      <c r="AL8308" s="28"/>
    </row>
    <row r="8309" spans="15:38" x14ac:dyDescent="0.25">
      <c r="O8309" s="25"/>
      <c r="P8309" s="25"/>
      <c r="AK8309" s="27"/>
      <c r="AL8309" s="28"/>
    </row>
    <row r="8310" spans="15:38" x14ac:dyDescent="0.25">
      <c r="O8310" s="25"/>
      <c r="P8310" s="25"/>
      <c r="AK8310" s="27"/>
      <c r="AL8310" s="28"/>
    </row>
    <row r="8311" spans="15:38" x14ac:dyDescent="0.25">
      <c r="O8311" s="25"/>
      <c r="P8311" s="25"/>
      <c r="AK8311" s="27"/>
      <c r="AL8311" s="28"/>
    </row>
    <row r="8312" spans="15:38" x14ac:dyDescent="0.25">
      <c r="O8312" s="25"/>
      <c r="P8312" s="25"/>
      <c r="AK8312" s="27"/>
      <c r="AL8312" s="28"/>
    </row>
    <row r="8313" spans="15:38" x14ac:dyDescent="0.25">
      <c r="O8313" s="25"/>
      <c r="P8313" s="25"/>
      <c r="AK8313" s="27"/>
      <c r="AL8313" s="28"/>
    </row>
    <row r="8314" spans="15:38" x14ac:dyDescent="0.25">
      <c r="O8314" s="25"/>
      <c r="P8314" s="25"/>
      <c r="AK8314" s="27"/>
      <c r="AL8314" s="28"/>
    </row>
    <row r="8315" spans="15:38" x14ac:dyDescent="0.25">
      <c r="O8315" s="25"/>
      <c r="P8315" s="25"/>
      <c r="AK8315" s="27"/>
      <c r="AL8315" s="28"/>
    </row>
    <row r="8316" spans="15:38" x14ac:dyDescent="0.25">
      <c r="O8316" s="25"/>
      <c r="P8316" s="25"/>
      <c r="AK8316" s="27"/>
      <c r="AL8316" s="28"/>
    </row>
    <row r="8317" spans="15:38" x14ac:dyDescent="0.25">
      <c r="O8317" s="25"/>
      <c r="P8317" s="25"/>
      <c r="AK8317" s="27"/>
      <c r="AL8317" s="28"/>
    </row>
    <row r="8318" spans="15:38" x14ac:dyDescent="0.25">
      <c r="O8318" s="25"/>
      <c r="P8318" s="25"/>
      <c r="AK8318" s="27"/>
      <c r="AL8318" s="28"/>
    </row>
    <row r="8319" spans="15:38" x14ac:dyDescent="0.25">
      <c r="O8319" s="25"/>
      <c r="P8319" s="25"/>
      <c r="AK8319" s="27"/>
      <c r="AL8319" s="28"/>
    </row>
    <row r="8320" spans="15:38" x14ac:dyDescent="0.25">
      <c r="O8320" s="25"/>
      <c r="P8320" s="25"/>
      <c r="AK8320" s="27"/>
      <c r="AL8320" s="28"/>
    </row>
    <row r="8321" spans="15:38" x14ac:dyDescent="0.25">
      <c r="O8321" s="25"/>
      <c r="P8321" s="25"/>
      <c r="AK8321" s="27"/>
      <c r="AL8321" s="28"/>
    </row>
    <row r="8322" spans="15:38" x14ac:dyDescent="0.25">
      <c r="O8322" s="25"/>
      <c r="P8322" s="25"/>
      <c r="AK8322" s="27"/>
      <c r="AL8322" s="28"/>
    </row>
    <row r="8323" spans="15:38" x14ac:dyDescent="0.25">
      <c r="O8323" s="25"/>
      <c r="P8323" s="25"/>
      <c r="AK8323" s="27"/>
      <c r="AL8323" s="28"/>
    </row>
    <row r="8324" spans="15:38" x14ac:dyDescent="0.25">
      <c r="O8324" s="25"/>
      <c r="P8324" s="25"/>
      <c r="AK8324" s="27"/>
      <c r="AL8324" s="28"/>
    </row>
    <row r="8325" spans="15:38" x14ac:dyDescent="0.25">
      <c r="O8325" s="25"/>
      <c r="P8325" s="25"/>
      <c r="AK8325" s="27"/>
      <c r="AL8325" s="28"/>
    </row>
    <row r="8326" spans="15:38" x14ac:dyDescent="0.25">
      <c r="O8326" s="25"/>
      <c r="P8326" s="25"/>
      <c r="AK8326" s="27"/>
      <c r="AL8326" s="28"/>
    </row>
    <row r="8327" spans="15:38" x14ac:dyDescent="0.25">
      <c r="O8327" s="25"/>
      <c r="P8327" s="25"/>
      <c r="AK8327" s="27"/>
      <c r="AL8327" s="28"/>
    </row>
    <row r="8328" spans="15:38" x14ac:dyDescent="0.25">
      <c r="O8328" s="25"/>
      <c r="P8328" s="25"/>
      <c r="AK8328" s="27"/>
      <c r="AL8328" s="28"/>
    </row>
    <row r="8329" spans="15:38" x14ac:dyDescent="0.25">
      <c r="O8329" s="25"/>
      <c r="P8329" s="25"/>
      <c r="AK8329" s="27"/>
      <c r="AL8329" s="28"/>
    </row>
    <row r="8330" spans="15:38" x14ac:dyDescent="0.25">
      <c r="O8330" s="25"/>
      <c r="P8330" s="25"/>
      <c r="AK8330" s="27"/>
      <c r="AL8330" s="28"/>
    </row>
    <row r="8331" spans="15:38" x14ac:dyDescent="0.25">
      <c r="O8331" s="25"/>
      <c r="P8331" s="25"/>
      <c r="AK8331" s="27"/>
      <c r="AL8331" s="28"/>
    </row>
    <row r="8332" spans="15:38" x14ac:dyDescent="0.25">
      <c r="O8332" s="25"/>
      <c r="P8332" s="25"/>
      <c r="AK8332" s="27"/>
      <c r="AL8332" s="28"/>
    </row>
    <row r="8333" spans="15:38" x14ac:dyDescent="0.25">
      <c r="O8333" s="25"/>
      <c r="P8333" s="25"/>
      <c r="AK8333" s="27"/>
      <c r="AL8333" s="28"/>
    </row>
    <row r="8334" spans="15:38" x14ac:dyDescent="0.25">
      <c r="O8334" s="25"/>
      <c r="P8334" s="25"/>
      <c r="AK8334" s="27"/>
      <c r="AL8334" s="28"/>
    </row>
    <row r="8335" spans="15:38" x14ac:dyDescent="0.25">
      <c r="O8335" s="25"/>
      <c r="P8335" s="25"/>
      <c r="AK8335" s="27"/>
      <c r="AL8335" s="28"/>
    </row>
    <row r="8336" spans="15:38" x14ac:dyDescent="0.25">
      <c r="O8336" s="25"/>
      <c r="P8336" s="25"/>
      <c r="AK8336" s="27"/>
      <c r="AL8336" s="28"/>
    </row>
    <row r="8337" spans="15:38" x14ac:dyDescent="0.25">
      <c r="O8337" s="25"/>
      <c r="P8337" s="25"/>
      <c r="AK8337" s="27"/>
      <c r="AL8337" s="28"/>
    </row>
    <row r="8338" spans="15:38" x14ac:dyDescent="0.25">
      <c r="O8338" s="25"/>
      <c r="P8338" s="25"/>
      <c r="AK8338" s="27"/>
      <c r="AL8338" s="28"/>
    </row>
    <row r="8339" spans="15:38" x14ac:dyDescent="0.25">
      <c r="O8339" s="25"/>
      <c r="P8339" s="25"/>
      <c r="AK8339" s="27"/>
      <c r="AL8339" s="28"/>
    </row>
    <row r="8340" spans="15:38" x14ac:dyDescent="0.25">
      <c r="O8340" s="25"/>
      <c r="P8340" s="25"/>
      <c r="AK8340" s="27"/>
      <c r="AL8340" s="28"/>
    </row>
    <row r="8341" spans="15:38" x14ac:dyDescent="0.25">
      <c r="O8341" s="25"/>
      <c r="P8341" s="25"/>
      <c r="AK8341" s="27"/>
      <c r="AL8341" s="28"/>
    </row>
    <row r="8342" spans="15:38" x14ac:dyDescent="0.25">
      <c r="O8342" s="25"/>
      <c r="P8342" s="25"/>
      <c r="AK8342" s="27"/>
      <c r="AL8342" s="28"/>
    </row>
    <row r="8343" spans="15:38" x14ac:dyDescent="0.25">
      <c r="O8343" s="25"/>
      <c r="P8343" s="25"/>
      <c r="AK8343" s="27"/>
      <c r="AL8343" s="28"/>
    </row>
    <row r="8344" spans="15:38" x14ac:dyDescent="0.25">
      <c r="O8344" s="25"/>
      <c r="P8344" s="25"/>
      <c r="AK8344" s="27"/>
      <c r="AL8344" s="28"/>
    </row>
    <row r="8345" spans="15:38" x14ac:dyDescent="0.25">
      <c r="O8345" s="25"/>
      <c r="P8345" s="25"/>
      <c r="AK8345" s="27"/>
      <c r="AL8345" s="28"/>
    </row>
    <row r="8346" spans="15:38" x14ac:dyDescent="0.25">
      <c r="O8346" s="25"/>
      <c r="P8346" s="25"/>
      <c r="AK8346" s="27"/>
      <c r="AL8346" s="28"/>
    </row>
    <row r="8347" spans="15:38" x14ac:dyDescent="0.25">
      <c r="O8347" s="25"/>
      <c r="P8347" s="25"/>
      <c r="AK8347" s="27"/>
      <c r="AL8347" s="28"/>
    </row>
    <row r="8348" spans="15:38" x14ac:dyDescent="0.25">
      <c r="O8348" s="25"/>
      <c r="P8348" s="25"/>
      <c r="AK8348" s="27"/>
      <c r="AL8348" s="28"/>
    </row>
    <row r="8349" spans="15:38" x14ac:dyDescent="0.25">
      <c r="O8349" s="25"/>
      <c r="P8349" s="25"/>
      <c r="AK8349" s="27"/>
      <c r="AL8349" s="28"/>
    </row>
    <row r="8350" spans="15:38" x14ac:dyDescent="0.25">
      <c r="O8350" s="25"/>
      <c r="P8350" s="25"/>
      <c r="AK8350" s="27"/>
      <c r="AL8350" s="28"/>
    </row>
    <row r="8351" spans="15:38" x14ac:dyDescent="0.25">
      <c r="O8351" s="25"/>
      <c r="P8351" s="25"/>
      <c r="AK8351" s="27"/>
      <c r="AL8351" s="28"/>
    </row>
    <row r="8352" spans="15:38" x14ac:dyDescent="0.25">
      <c r="O8352" s="25"/>
      <c r="P8352" s="25"/>
      <c r="AK8352" s="27"/>
      <c r="AL8352" s="28"/>
    </row>
    <row r="8353" spans="15:38" x14ac:dyDescent="0.25">
      <c r="O8353" s="25"/>
      <c r="P8353" s="25"/>
      <c r="AK8353" s="27"/>
      <c r="AL8353" s="28"/>
    </row>
    <row r="8354" spans="15:38" x14ac:dyDescent="0.25">
      <c r="O8354" s="25"/>
      <c r="P8354" s="25"/>
      <c r="AK8354" s="27"/>
      <c r="AL8354" s="28"/>
    </row>
    <row r="8355" spans="15:38" x14ac:dyDescent="0.25">
      <c r="O8355" s="25"/>
      <c r="P8355" s="25"/>
      <c r="AK8355" s="27"/>
      <c r="AL8355" s="28"/>
    </row>
    <row r="8356" spans="15:38" x14ac:dyDescent="0.25">
      <c r="O8356" s="25"/>
      <c r="P8356" s="25"/>
      <c r="AK8356" s="27"/>
      <c r="AL8356" s="28"/>
    </row>
    <row r="8357" spans="15:38" x14ac:dyDescent="0.25">
      <c r="O8357" s="25"/>
      <c r="P8357" s="25"/>
      <c r="AK8357" s="27"/>
      <c r="AL8357" s="28"/>
    </row>
    <row r="8358" spans="15:38" x14ac:dyDescent="0.25">
      <c r="O8358" s="25"/>
      <c r="P8358" s="25"/>
      <c r="AK8358" s="27"/>
      <c r="AL8358" s="28"/>
    </row>
    <row r="8359" spans="15:38" x14ac:dyDescent="0.25">
      <c r="O8359" s="25"/>
      <c r="P8359" s="25"/>
      <c r="AK8359" s="27"/>
      <c r="AL8359" s="28"/>
    </row>
    <row r="8360" spans="15:38" x14ac:dyDescent="0.25">
      <c r="O8360" s="25"/>
      <c r="P8360" s="25"/>
      <c r="AK8360" s="27"/>
      <c r="AL8360" s="28"/>
    </row>
    <row r="8361" spans="15:38" x14ac:dyDescent="0.25">
      <c r="O8361" s="25"/>
      <c r="P8361" s="25"/>
      <c r="AK8361" s="27"/>
      <c r="AL8361" s="28"/>
    </row>
    <row r="8362" spans="15:38" x14ac:dyDescent="0.25">
      <c r="O8362" s="25"/>
      <c r="P8362" s="25"/>
      <c r="AK8362" s="27"/>
      <c r="AL8362" s="28"/>
    </row>
    <row r="8363" spans="15:38" x14ac:dyDescent="0.25">
      <c r="O8363" s="25"/>
      <c r="P8363" s="25"/>
      <c r="AK8363" s="27"/>
      <c r="AL8363" s="28"/>
    </row>
    <row r="8364" spans="15:38" x14ac:dyDescent="0.25">
      <c r="O8364" s="25"/>
      <c r="P8364" s="25"/>
      <c r="AK8364" s="27"/>
      <c r="AL8364" s="28"/>
    </row>
    <row r="8365" spans="15:38" x14ac:dyDescent="0.25">
      <c r="O8365" s="25"/>
      <c r="P8365" s="25"/>
      <c r="AK8365" s="27"/>
      <c r="AL8365" s="28"/>
    </row>
    <row r="8366" spans="15:38" x14ac:dyDescent="0.25">
      <c r="O8366" s="25"/>
      <c r="P8366" s="25"/>
      <c r="AK8366" s="27"/>
      <c r="AL8366" s="28"/>
    </row>
    <row r="8367" spans="15:38" x14ac:dyDescent="0.25">
      <c r="O8367" s="25"/>
      <c r="P8367" s="25"/>
      <c r="AK8367" s="27"/>
      <c r="AL8367" s="28"/>
    </row>
    <row r="8368" spans="15:38" x14ac:dyDescent="0.25">
      <c r="O8368" s="25"/>
      <c r="P8368" s="25"/>
      <c r="AK8368" s="27"/>
      <c r="AL8368" s="28"/>
    </row>
    <row r="8369" spans="15:38" x14ac:dyDescent="0.25">
      <c r="O8369" s="25"/>
      <c r="P8369" s="25"/>
      <c r="AK8369" s="27"/>
      <c r="AL8369" s="28"/>
    </row>
    <row r="8370" spans="15:38" x14ac:dyDescent="0.25">
      <c r="O8370" s="25"/>
      <c r="P8370" s="25"/>
      <c r="AK8370" s="27"/>
      <c r="AL8370" s="28"/>
    </row>
    <row r="8371" spans="15:38" x14ac:dyDescent="0.25">
      <c r="O8371" s="25"/>
      <c r="P8371" s="25"/>
      <c r="AK8371" s="27"/>
      <c r="AL8371" s="28"/>
    </row>
    <row r="8372" spans="15:38" x14ac:dyDescent="0.25">
      <c r="O8372" s="25"/>
      <c r="P8372" s="25"/>
      <c r="AK8372" s="27"/>
      <c r="AL8372" s="28"/>
    </row>
    <row r="8373" spans="15:38" x14ac:dyDescent="0.25">
      <c r="O8373" s="25"/>
      <c r="P8373" s="25"/>
      <c r="AK8373" s="27"/>
      <c r="AL8373" s="28"/>
    </row>
    <row r="8374" spans="15:38" x14ac:dyDescent="0.25">
      <c r="O8374" s="25"/>
      <c r="P8374" s="25"/>
      <c r="AK8374" s="27"/>
      <c r="AL8374" s="28"/>
    </row>
    <row r="8375" spans="15:38" x14ac:dyDescent="0.25">
      <c r="O8375" s="25"/>
      <c r="P8375" s="25"/>
      <c r="AK8375" s="27"/>
      <c r="AL8375" s="28"/>
    </row>
    <row r="8376" spans="15:38" x14ac:dyDescent="0.25">
      <c r="O8376" s="25"/>
      <c r="P8376" s="25"/>
      <c r="AK8376" s="27"/>
      <c r="AL8376" s="28"/>
    </row>
    <row r="8377" spans="15:38" x14ac:dyDescent="0.25">
      <c r="O8377" s="25"/>
      <c r="P8377" s="25"/>
      <c r="AK8377" s="27"/>
      <c r="AL8377" s="28"/>
    </row>
    <row r="8378" spans="15:38" x14ac:dyDescent="0.25">
      <c r="O8378" s="25"/>
      <c r="P8378" s="25"/>
      <c r="AK8378" s="27"/>
      <c r="AL8378" s="28"/>
    </row>
    <row r="8379" spans="15:38" x14ac:dyDescent="0.25">
      <c r="O8379" s="25"/>
      <c r="P8379" s="25"/>
      <c r="AK8379" s="27"/>
      <c r="AL8379" s="28"/>
    </row>
    <row r="8380" spans="15:38" x14ac:dyDescent="0.25">
      <c r="O8380" s="25"/>
      <c r="P8380" s="25"/>
      <c r="AK8380" s="27"/>
      <c r="AL8380" s="28"/>
    </row>
    <row r="8381" spans="15:38" x14ac:dyDescent="0.25">
      <c r="O8381" s="25"/>
      <c r="P8381" s="25"/>
      <c r="AK8381" s="27"/>
      <c r="AL8381" s="28"/>
    </row>
    <row r="8382" spans="15:38" x14ac:dyDescent="0.25">
      <c r="O8382" s="25"/>
      <c r="P8382" s="25"/>
      <c r="AK8382" s="27"/>
      <c r="AL8382" s="28"/>
    </row>
    <row r="8383" spans="15:38" x14ac:dyDescent="0.25">
      <c r="O8383" s="25"/>
      <c r="P8383" s="25"/>
      <c r="AK8383" s="27"/>
      <c r="AL8383" s="28"/>
    </row>
    <row r="8384" spans="15:38" x14ac:dyDescent="0.25">
      <c r="O8384" s="25"/>
      <c r="P8384" s="25"/>
      <c r="AK8384" s="27"/>
      <c r="AL8384" s="28"/>
    </row>
    <row r="8385" spans="15:38" x14ac:dyDescent="0.25">
      <c r="O8385" s="25"/>
      <c r="P8385" s="25"/>
      <c r="AK8385" s="27"/>
      <c r="AL8385" s="28"/>
    </row>
    <row r="8386" spans="15:38" x14ac:dyDescent="0.25">
      <c r="O8386" s="25"/>
      <c r="P8386" s="25"/>
      <c r="AK8386" s="27"/>
      <c r="AL8386" s="28"/>
    </row>
    <row r="8387" spans="15:38" x14ac:dyDescent="0.25">
      <c r="O8387" s="25"/>
      <c r="P8387" s="25"/>
      <c r="AK8387" s="27"/>
      <c r="AL8387" s="28"/>
    </row>
    <row r="8388" spans="15:38" x14ac:dyDescent="0.25">
      <c r="O8388" s="25"/>
      <c r="P8388" s="25"/>
      <c r="AK8388" s="27"/>
      <c r="AL8388" s="28"/>
    </row>
    <row r="8389" spans="15:38" x14ac:dyDescent="0.25">
      <c r="O8389" s="25"/>
      <c r="P8389" s="25"/>
      <c r="AK8389" s="27"/>
      <c r="AL8389" s="28"/>
    </row>
    <row r="8390" spans="15:38" x14ac:dyDescent="0.25">
      <c r="O8390" s="25"/>
      <c r="P8390" s="25"/>
      <c r="AK8390" s="27"/>
      <c r="AL8390" s="28"/>
    </row>
    <row r="8391" spans="15:38" x14ac:dyDescent="0.25">
      <c r="O8391" s="25"/>
      <c r="P8391" s="25"/>
      <c r="AK8391" s="27"/>
      <c r="AL8391" s="28"/>
    </row>
    <row r="8392" spans="15:38" x14ac:dyDescent="0.25">
      <c r="O8392" s="25"/>
      <c r="P8392" s="25"/>
      <c r="AK8392" s="27"/>
      <c r="AL8392" s="28"/>
    </row>
    <row r="8393" spans="15:38" x14ac:dyDescent="0.25">
      <c r="O8393" s="25"/>
      <c r="P8393" s="25"/>
      <c r="AK8393" s="27"/>
      <c r="AL8393" s="28"/>
    </row>
    <row r="8394" spans="15:38" x14ac:dyDescent="0.25">
      <c r="O8394" s="25"/>
      <c r="P8394" s="25"/>
      <c r="AK8394" s="27"/>
      <c r="AL8394" s="28"/>
    </row>
    <row r="8395" spans="15:38" x14ac:dyDescent="0.25">
      <c r="O8395" s="25"/>
      <c r="P8395" s="25"/>
      <c r="AK8395" s="27"/>
      <c r="AL8395" s="28"/>
    </row>
    <row r="8396" spans="15:38" x14ac:dyDescent="0.25">
      <c r="O8396" s="25"/>
      <c r="P8396" s="25"/>
      <c r="AK8396" s="27"/>
      <c r="AL8396" s="28"/>
    </row>
    <row r="8397" spans="15:38" x14ac:dyDescent="0.25">
      <c r="O8397" s="25"/>
      <c r="P8397" s="25"/>
      <c r="AK8397" s="27"/>
      <c r="AL8397" s="28"/>
    </row>
    <row r="8398" spans="15:38" x14ac:dyDescent="0.25">
      <c r="O8398" s="25"/>
      <c r="P8398" s="25"/>
      <c r="AK8398" s="27"/>
      <c r="AL8398" s="28"/>
    </row>
    <row r="8399" spans="15:38" x14ac:dyDescent="0.25">
      <c r="O8399" s="25"/>
      <c r="P8399" s="25"/>
      <c r="AK8399" s="27"/>
      <c r="AL8399" s="28"/>
    </row>
    <row r="8400" spans="15:38" x14ac:dyDescent="0.25">
      <c r="O8400" s="25"/>
      <c r="P8400" s="25"/>
      <c r="AK8400" s="27"/>
      <c r="AL8400" s="28"/>
    </row>
    <row r="8401" spans="15:38" x14ac:dyDescent="0.25">
      <c r="O8401" s="25"/>
      <c r="P8401" s="25"/>
      <c r="AK8401" s="27"/>
      <c r="AL8401" s="28"/>
    </row>
    <row r="8402" spans="15:38" x14ac:dyDescent="0.25">
      <c r="O8402" s="25"/>
      <c r="P8402" s="25"/>
      <c r="AK8402" s="27"/>
      <c r="AL8402" s="28"/>
    </row>
    <row r="8403" spans="15:38" x14ac:dyDescent="0.25">
      <c r="O8403" s="25"/>
      <c r="P8403" s="25"/>
      <c r="AK8403" s="27"/>
      <c r="AL8403" s="28"/>
    </row>
    <row r="8404" spans="15:38" x14ac:dyDescent="0.25">
      <c r="O8404" s="25"/>
      <c r="P8404" s="25"/>
      <c r="AK8404" s="27"/>
      <c r="AL8404" s="28"/>
    </row>
    <row r="8405" spans="15:38" x14ac:dyDescent="0.25">
      <c r="O8405" s="25"/>
      <c r="P8405" s="25"/>
      <c r="AK8405" s="27"/>
      <c r="AL8405" s="28"/>
    </row>
    <row r="8406" spans="15:38" x14ac:dyDescent="0.25">
      <c r="O8406" s="25"/>
      <c r="P8406" s="25"/>
      <c r="AK8406" s="27"/>
      <c r="AL8406" s="28"/>
    </row>
    <row r="8407" spans="15:38" x14ac:dyDescent="0.25">
      <c r="O8407" s="25"/>
      <c r="P8407" s="25"/>
      <c r="AK8407" s="27"/>
      <c r="AL8407" s="28"/>
    </row>
    <row r="8408" spans="15:38" x14ac:dyDescent="0.25">
      <c r="O8408" s="25"/>
      <c r="P8408" s="25"/>
      <c r="AK8408" s="27"/>
      <c r="AL8408" s="28"/>
    </row>
    <row r="8409" spans="15:38" x14ac:dyDescent="0.25">
      <c r="O8409" s="25"/>
      <c r="P8409" s="25"/>
      <c r="AK8409" s="27"/>
      <c r="AL8409" s="28"/>
    </row>
    <row r="8410" spans="15:38" x14ac:dyDescent="0.25">
      <c r="O8410" s="25"/>
      <c r="P8410" s="25"/>
      <c r="AK8410" s="27"/>
      <c r="AL8410" s="28"/>
    </row>
    <row r="8411" spans="15:38" x14ac:dyDescent="0.25">
      <c r="O8411" s="25"/>
      <c r="P8411" s="25"/>
      <c r="AK8411" s="27"/>
      <c r="AL8411" s="28"/>
    </row>
    <row r="8412" spans="15:38" x14ac:dyDescent="0.25">
      <c r="O8412" s="25"/>
      <c r="P8412" s="25"/>
      <c r="AK8412" s="27"/>
      <c r="AL8412" s="28"/>
    </row>
    <row r="8413" spans="15:38" x14ac:dyDescent="0.25">
      <c r="O8413" s="25"/>
      <c r="P8413" s="25"/>
      <c r="AK8413" s="27"/>
      <c r="AL8413" s="28"/>
    </row>
    <row r="8414" spans="15:38" x14ac:dyDescent="0.25">
      <c r="O8414" s="25"/>
      <c r="P8414" s="25"/>
      <c r="AK8414" s="27"/>
      <c r="AL8414" s="28"/>
    </row>
    <row r="8415" spans="15:38" x14ac:dyDescent="0.25">
      <c r="O8415" s="25"/>
      <c r="P8415" s="25"/>
      <c r="AK8415" s="27"/>
      <c r="AL8415" s="28"/>
    </row>
    <row r="8416" spans="15:38" x14ac:dyDescent="0.25">
      <c r="O8416" s="25"/>
      <c r="P8416" s="25"/>
      <c r="AK8416" s="27"/>
      <c r="AL8416" s="28"/>
    </row>
    <row r="8417" spans="15:38" x14ac:dyDescent="0.25">
      <c r="O8417" s="25"/>
      <c r="P8417" s="25"/>
      <c r="AK8417" s="27"/>
      <c r="AL8417" s="28"/>
    </row>
    <row r="8418" spans="15:38" x14ac:dyDescent="0.25">
      <c r="O8418" s="25"/>
      <c r="P8418" s="25"/>
      <c r="AK8418" s="27"/>
      <c r="AL8418" s="28"/>
    </row>
    <row r="8419" spans="15:38" x14ac:dyDescent="0.25">
      <c r="O8419" s="25"/>
      <c r="P8419" s="25"/>
      <c r="AK8419" s="27"/>
      <c r="AL8419" s="28"/>
    </row>
    <row r="8420" spans="15:38" x14ac:dyDescent="0.25">
      <c r="O8420" s="25"/>
      <c r="P8420" s="25"/>
      <c r="AK8420" s="27"/>
      <c r="AL8420" s="28"/>
    </row>
    <row r="8421" spans="15:38" x14ac:dyDescent="0.25">
      <c r="O8421" s="25"/>
      <c r="P8421" s="25"/>
      <c r="AK8421" s="27"/>
      <c r="AL8421" s="28"/>
    </row>
    <row r="8422" spans="15:38" x14ac:dyDescent="0.25">
      <c r="O8422" s="25"/>
      <c r="P8422" s="25"/>
      <c r="AK8422" s="27"/>
      <c r="AL8422" s="28"/>
    </row>
    <row r="8423" spans="15:38" x14ac:dyDescent="0.25">
      <c r="O8423" s="25"/>
      <c r="P8423" s="25"/>
      <c r="AK8423" s="27"/>
      <c r="AL8423" s="28"/>
    </row>
    <row r="8424" spans="15:38" x14ac:dyDescent="0.25">
      <c r="O8424" s="25"/>
      <c r="P8424" s="25"/>
      <c r="AK8424" s="27"/>
      <c r="AL8424" s="28"/>
    </row>
    <row r="8425" spans="15:38" x14ac:dyDescent="0.25">
      <c r="O8425" s="25"/>
      <c r="P8425" s="25"/>
      <c r="AK8425" s="27"/>
      <c r="AL8425" s="28"/>
    </row>
    <row r="8426" spans="15:38" x14ac:dyDescent="0.25">
      <c r="O8426" s="25"/>
      <c r="P8426" s="25"/>
      <c r="AK8426" s="27"/>
      <c r="AL8426" s="28"/>
    </row>
    <row r="8427" spans="15:38" x14ac:dyDescent="0.25">
      <c r="O8427" s="25"/>
      <c r="P8427" s="25"/>
      <c r="AK8427" s="27"/>
      <c r="AL8427" s="28"/>
    </row>
    <row r="8428" spans="15:38" x14ac:dyDescent="0.25">
      <c r="O8428" s="25"/>
      <c r="P8428" s="25"/>
      <c r="AK8428" s="27"/>
      <c r="AL8428" s="28"/>
    </row>
    <row r="8429" spans="15:38" x14ac:dyDescent="0.25">
      <c r="O8429" s="25"/>
      <c r="P8429" s="25"/>
      <c r="AK8429" s="27"/>
      <c r="AL8429" s="28"/>
    </row>
    <row r="8430" spans="15:38" x14ac:dyDescent="0.25">
      <c r="O8430" s="25"/>
      <c r="P8430" s="25"/>
      <c r="AK8430" s="27"/>
      <c r="AL8430" s="28"/>
    </row>
    <row r="8431" spans="15:38" x14ac:dyDescent="0.25">
      <c r="O8431" s="25"/>
      <c r="P8431" s="25"/>
      <c r="AK8431" s="27"/>
      <c r="AL8431" s="28"/>
    </row>
    <row r="8432" spans="15:38" x14ac:dyDescent="0.25">
      <c r="O8432" s="25"/>
      <c r="P8432" s="25"/>
      <c r="AK8432" s="27"/>
      <c r="AL8432" s="28"/>
    </row>
    <row r="8433" spans="15:38" x14ac:dyDescent="0.25">
      <c r="O8433" s="25"/>
      <c r="P8433" s="25"/>
      <c r="AK8433" s="27"/>
      <c r="AL8433" s="28"/>
    </row>
    <row r="8434" spans="15:38" x14ac:dyDescent="0.25">
      <c r="O8434" s="25"/>
      <c r="P8434" s="25"/>
      <c r="AK8434" s="27"/>
      <c r="AL8434" s="28"/>
    </row>
    <row r="8435" spans="15:38" x14ac:dyDescent="0.25">
      <c r="O8435" s="25"/>
      <c r="P8435" s="25"/>
      <c r="AK8435" s="27"/>
      <c r="AL8435" s="28"/>
    </row>
    <row r="8436" spans="15:38" x14ac:dyDescent="0.25">
      <c r="O8436" s="25"/>
      <c r="P8436" s="25"/>
      <c r="AK8436" s="27"/>
      <c r="AL8436" s="28"/>
    </row>
    <row r="8437" spans="15:38" x14ac:dyDescent="0.25">
      <c r="O8437" s="25"/>
      <c r="P8437" s="25"/>
      <c r="AK8437" s="27"/>
      <c r="AL8437" s="28"/>
    </row>
    <row r="8438" spans="15:38" x14ac:dyDescent="0.25">
      <c r="O8438" s="25"/>
      <c r="P8438" s="25"/>
      <c r="AK8438" s="27"/>
      <c r="AL8438" s="28"/>
    </row>
    <row r="8439" spans="15:38" x14ac:dyDescent="0.25">
      <c r="O8439" s="25"/>
      <c r="P8439" s="25"/>
      <c r="AK8439" s="27"/>
      <c r="AL8439" s="28"/>
    </row>
    <row r="8440" spans="15:38" x14ac:dyDescent="0.25">
      <c r="O8440" s="25"/>
      <c r="P8440" s="25"/>
      <c r="AK8440" s="27"/>
      <c r="AL8440" s="28"/>
    </row>
    <row r="8441" spans="15:38" x14ac:dyDescent="0.25">
      <c r="O8441" s="25"/>
      <c r="P8441" s="25"/>
      <c r="AK8441" s="27"/>
      <c r="AL8441" s="28"/>
    </row>
    <row r="8442" spans="15:38" x14ac:dyDescent="0.25">
      <c r="O8442" s="25"/>
      <c r="P8442" s="25"/>
      <c r="AK8442" s="27"/>
      <c r="AL8442" s="28"/>
    </row>
    <row r="8443" spans="15:38" x14ac:dyDescent="0.25">
      <c r="O8443" s="25"/>
      <c r="P8443" s="25"/>
      <c r="AK8443" s="27"/>
      <c r="AL8443" s="28"/>
    </row>
    <row r="8444" spans="15:38" x14ac:dyDescent="0.25">
      <c r="O8444" s="25"/>
      <c r="P8444" s="25"/>
      <c r="AK8444" s="27"/>
      <c r="AL8444" s="28"/>
    </row>
    <row r="8445" spans="15:38" x14ac:dyDescent="0.25">
      <c r="O8445" s="25"/>
      <c r="P8445" s="25"/>
      <c r="AK8445" s="27"/>
      <c r="AL8445" s="28"/>
    </row>
    <row r="8446" spans="15:38" x14ac:dyDescent="0.25">
      <c r="O8446" s="25"/>
      <c r="P8446" s="25"/>
      <c r="AK8446" s="27"/>
      <c r="AL8446" s="28"/>
    </row>
    <row r="8447" spans="15:38" x14ac:dyDescent="0.25">
      <c r="O8447" s="25"/>
      <c r="P8447" s="25"/>
      <c r="AK8447" s="27"/>
      <c r="AL8447" s="28"/>
    </row>
    <row r="8448" spans="15:38" x14ac:dyDescent="0.25">
      <c r="O8448" s="25"/>
      <c r="P8448" s="25"/>
      <c r="AK8448" s="27"/>
      <c r="AL8448" s="28"/>
    </row>
    <row r="8449" spans="15:38" x14ac:dyDescent="0.25">
      <c r="O8449" s="25"/>
      <c r="P8449" s="25"/>
      <c r="AK8449" s="27"/>
      <c r="AL8449" s="28"/>
    </row>
    <row r="8450" spans="15:38" x14ac:dyDescent="0.25">
      <c r="O8450" s="25"/>
      <c r="P8450" s="25"/>
      <c r="AK8450" s="27"/>
      <c r="AL8450" s="28"/>
    </row>
    <row r="8451" spans="15:38" x14ac:dyDescent="0.25">
      <c r="O8451" s="25"/>
      <c r="P8451" s="25"/>
      <c r="AK8451" s="27"/>
      <c r="AL8451" s="28"/>
    </row>
    <row r="8452" spans="15:38" x14ac:dyDescent="0.25">
      <c r="O8452" s="25"/>
      <c r="P8452" s="25"/>
      <c r="AK8452" s="27"/>
      <c r="AL8452" s="28"/>
    </row>
    <row r="8453" spans="15:38" x14ac:dyDescent="0.25">
      <c r="O8453" s="25"/>
      <c r="P8453" s="25"/>
      <c r="AK8453" s="27"/>
      <c r="AL8453" s="28"/>
    </row>
    <row r="8454" spans="15:38" x14ac:dyDescent="0.25">
      <c r="O8454" s="25"/>
      <c r="P8454" s="25"/>
      <c r="AK8454" s="27"/>
      <c r="AL8454" s="28"/>
    </row>
    <row r="8455" spans="15:38" x14ac:dyDescent="0.25">
      <c r="O8455" s="25"/>
      <c r="P8455" s="25"/>
      <c r="AK8455" s="27"/>
      <c r="AL8455" s="28"/>
    </row>
    <row r="8456" spans="15:38" x14ac:dyDescent="0.25">
      <c r="O8456" s="25"/>
      <c r="P8456" s="25"/>
      <c r="AK8456" s="27"/>
      <c r="AL8456" s="28"/>
    </row>
    <row r="8457" spans="15:38" x14ac:dyDescent="0.25">
      <c r="O8457" s="25"/>
      <c r="P8457" s="25"/>
      <c r="AK8457" s="27"/>
      <c r="AL8457" s="28"/>
    </row>
    <row r="8458" spans="15:38" x14ac:dyDescent="0.25">
      <c r="O8458" s="25"/>
      <c r="P8458" s="25"/>
      <c r="AK8458" s="27"/>
      <c r="AL8458" s="28"/>
    </row>
    <row r="8459" spans="15:38" x14ac:dyDescent="0.25">
      <c r="O8459" s="25"/>
      <c r="P8459" s="25"/>
      <c r="AK8459" s="27"/>
      <c r="AL8459" s="28"/>
    </row>
    <row r="8460" spans="15:38" x14ac:dyDescent="0.25">
      <c r="O8460" s="25"/>
      <c r="P8460" s="25"/>
      <c r="AK8460" s="27"/>
      <c r="AL8460" s="28"/>
    </row>
    <row r="8461" spans="15:38" x14ac:dyDescent="0.25">
      <c r="O8461" s="25"/>
      <c r="P8461" s="25"/>
      <c r="AK8461" s="27"/>
      <c r="AL8461" s="28"/>
    </row>
    <row r="8462" spans="15:38" x14ac:dyDescent="0.25">
      <c r="O8462" s="25"/>
      <c r="P8462" s="25"/>
      <c r="AK8462" s="27"/>
      <c r="AL8462" s="28"/>
    </row>
    <row r="8463" spans="15:38" x14ac:dyDescent="0.25">
      <c r="O8463" s="25"/>
      <c r="P8463" s="25"/>
      <c r="AK8463" s="27"/>
      <c r="AL8463" s="28"/>
    </row>
    <row r="8464" spans="15:38" x14ac:dyDescent="0.25">
      <c r="O8464" s="25"/>
      <c r="P8464" s="25"/>
      <c r="AK8464" s="27"/>
      <c r="AL8464" s="28"/>
    </row>
    <row r="8465" spans="15:38" x14ac:dyDescent="0.25">
      <c r="O8465" s="25"/>
      <c r="P8465" s="25"/>
      <c r="AK8465" s="27"/>
      <c r="AL8465" s="28"/>
    </row>
    <row r="8466" spans="15:38" x14ac:dyDescent="0.25">
      <c r="O8466" s="25"/>
      <c r="P8466" s="25"/>
      <c r="AK8466" s="27"/>
      <c r="AL8466" s="28"/>
    </row>
    <row r="8467" spans="15:38" x14ac:dyDescent="0.25">
      <c r="O8467" s="25"/>
      <c r="P8467" s="25"/>
      <c r="AK8467" s="27"/>
      <c r="AL8467" s="28"/>
    </row>
    <row r="8468" spans="15:38" x14ac:dyDescent="0.25">
      <c r="O8468" s="25"/>
      <c r="P8468" s="25"/>
      <c r="AK8468" s="27"/>
      <c r="AL8468" s="28"/>
    </row>
    <row r="8469" spans="15:38" x14ac:dyDescent="0.25">
      <c r="O8469" s="25"/>
      <c r="P8469" s="25"/>
      <c r="AK8469" s="27"/>
      <c r="AL8469" s="28"/>
    </row>
    <row r="8470" spans="15:38" x14ac:dyDescent="0.25">
      <c r="O8470" s="25"/>
      <c r="P8470" s="25"/>
      <c r="AK8470" s="27"/>
      <c r="AL8470" s="28"/>
    </row>
    <row r="8471" spans="15:38" x14ac:dyDescent="0.25">
      <c r="O8471" s="25"/>
      <c r="P8471" s="25"/>
      <c r="AK8471" s="27"/>
      <c r="AL8471" s="28"/>
    </row>
    <row r="8472" spans="15:38" x14ac:dyDescent="0.25">
      <c r="O8472" s="25"/>
      <c r="P8472" s="25"/>
      <c r="AK8472" s="27"/>
      <c r="AL8472" s="28"/>
    </row>
    <row r="8473" spans="15:38" x14ac:dyDescent="0.25">
      <c r="O8473" s="25"/>
      <c r="P8473" s="25"/>
      <c r="AK8473" s="27"/>
      <c r="AL8473" s="28"/>
    </row>
    <row r="8474" spans="15:38" x14ac:dyDescent="0.25">
      <c r="O8474" s="25"/>
      <c r="P8474" s="25"/>
      <c r="AK8474" s="27"/>
      <c r="AL8474" s="28"/>
    </row>
    <row r="8475" spans="15:38" x14ac:dyDescent="0.25">
      <c r="O8475" s="25"/>
      <c r="P8475" s="25"/>
      <c r="AK8475" s="27"/>
      <c r="AL8475" s="28"/>
    </row>
    <row r="8476" spans="15:38" x14ac:dyDescent="0.25">
      <c r="O8476" s="25"/>
      <c r="P8476" s="25"/>
      <c r="AK8476" s="27"/>
      <c r="AL8476" s="28"/>
    </row>
    <row r="8477" spans="15:38" x14ac:dyDescent="0.25">
      <c r="O8477" s="25"/>
      <c r="P8477" s="25"/>
      <c r="AK8477" s="27"/>
      <c r="AL8477" s="28"/>
    </row>
    <row r="8478" spans="15:38" x14ac:dyDescent="0.25">
      <c r="O8478" s="25"/>
      <c r="P8478" s="25"/>
      <c r="AK8478" s="27"/>
      <c r="AL8478" s="28"/>
    </row>
    <row r="8479" spans="15:38" x14ac:dyDescent="0.25">
      <c r="O8479" s="25"/>
      <c r="P8479" s="25"/>
      <c r="AK8479" s="27"/>
      <c r="AL8479" s="28"/>
    </row>
    <row r="8480" spans="15:38" x14ac:dyDescent="0.25">
      <c r="O8480" s="25"/>
      <c r="P8480" s="25"/>
      <c r="AK8480" s="27"/>
      <c r="AL8480" s="28"/>
    </row>
    <row r="8481" spans="15:38" x14ac:dyDescent="0.25">
      <c r="O8481" s="25"/>
      <c r="P8481" s="25"/>
      <c r="AK8481" s="27"/>
      <c r="AL8481" s="28"/>
    </row>
    <row r="8482" spans="15:38" x14ac:dyDescent="0.25">
      <c r="O8482" s="25"/>
      <c r="P8482" s="25"/>
      <c r="AK8482" s="27"/>
      <c r="AL8482" s="28"/>
    </row>
    <row r="8483" spans="15:38" x14ac:dyDescent="0.25">
      <c r="O8483" s="25"/>
      <c r="P8483" s="25"/>
      <c r="AK8483" s="27"/>
      <c r="AL8483" s="28"/>
    </row>
    <row r="8484" spans="15:38" x14ac:dyDescent="0.25">
      <c r="O8484" s="25"/>
      <c r="P8484" s="25"/>
      <c r="AK8484" s="27"/>
      <c r="AL8484" s="28"/>
    </row>
    <row r="8485" spans="15:38" x14ac:dyDescent="0.25">
      <c r="O8485" s="25"/>
      <c r="P8485" s="25"/>
      <c r="AK8485" s="27"/>
      <c r="AL8485" s="28"/>
    </row>
    <row r="8486" spans="15:38" x14ac:dyDescent="0.25">
      <c r="O8486" s="25"/>
      <c r="P8486" s="25"/>
      <c r="AK8486" s="27"/>
      <c r="AL8486" s="28"/>
    </row>
    <row r="8487" spans="15:38" x14ac:dyDescent="0.25">
      <c r="O8487" s="25"/>
      <c r="P8487" s="25"/>
      <c r="AK8487" s="27"/>
      <c r="AL8487" s="28"/>
    </row>
    <row r="8488" spans="15:38" x14ac:dyDescent="0.25">
      <c r="O8488" s="25"/>
      <c r="P8488" s="25"/>
      <c r="AK8488" s="27"/>
      <c r="AL8488" s="28"/>
    </row>
    <row r="8489" spans="15:38" x14ac:dyDescent="0.25">
      <c r="O8489" s="25"/>
      <c r="P8489" s="25"/>
      <c r="AK8489" s="27"/>
      <c r="AL8489" s="28"/>
    </row>
    <row r="8490" spans="15:38" x14ac:dyDescent="0.25">
      <c r="O8490" s="25"/>
      <c r="P8490" s="25"/>
      <c r="AK8490" s="27"/>
      <c r="AL8490" s="28"/>
    </row>
    <row r="8491" spans="15:38" x14ac:dyDescent="0.25">
      <c r="O8491" s="25"/>
      <c r="P8491" s="25"/>
      <c r="AK8491" s="27"/>
      <c r="AL8491" s="28"/>
    </row>
    <row r="8492" spans="15:38" x14ac:dyDescent="0.25">
      <c r="O8492" s="25"/>
      <c r="P8492" s="25"/>
      <c r="AK8492" s="27"/>
      <c r="AL8492" s="28"/>
    </row>
    <row r="8493" spans="15:38" x14ac:dyDescent="0.25">
      <c r="O8493" s="25"/>
      <c r="P8493" s="25"/>
      <c r="AK8493" s="27"/>
      <c r="AL8493" s="28"/>
    </row>
    <row r="8494" spans="15:38" x14ac:dyDescent="0.25">
      <c r="O8494" s="25"/>
      <c r="P8494" s="25"/>
      <c r="AK8494" s="27"/>
      <c r="AL8494" s="28"/>
    </row>
    <row r="8495" spans="15:38" x14ac:dyDescent="0.25">
      <c r="O8495" s="25"/>
      <c r="P8495" s="25"/>
      <c r="AK8495" s="27"/>
      <c r="AL8495" s="28"/>
    </row>
    <row r="8496" spans="15:38" x14ac:dyDescent="0.25">
      <c r="O8496" s="25"/>
      <c r="P8496" s="25"/>
      <c r="AK8496" s="27"/>
      <c r="AL8496" s="28"/>
    </row>
    <row r="8497" spans="15:38" x14ac:dyDescent="0.25">
      <c r="O8497" s="25"/>
      <c r="P8497" s="25"/>
      <c r="AK8497" s="27"/>
      <c r="AL8497" s="28"/>
    </row>
    <row r="8498" spans="15:38" x14ac:dyDescent="0.25">
      <c r="O8498" s="25"/>
      <c r="P8498" s="25"/>
      <c r="AK8498" s="27"/>
      <c r="AL8498" s="28"/>
    </row>
    <row r="8499" spans="15:38" x14ac:dyDescent="0.25">
      <c r="O8499" s="25"/>
      <c r="P8499" s="25"/>
      <c r="AK8499" s="27"/>
      <c r="AL8499" s="28"/>
    </row>
    <row r="8500" spans="15:38" x14ac:dyDescent="0.25">
      <c r="O8500" s="25"/>
      <c r="P8500" s="25"/>
      <c r="AK8500" s="27"/>
      <c r="AL8500" s="28"/>
    </row>
    <row r="8501" spans="15:38" x14ac:dyDescent="0.25">
      <c r="O8501" s="25"/>
      <c r="P8501" s="25"/>
      <c r="AK8501" s="27"/>
      <c r="AL8501" s="28"/>
    </row>
    <row r="8502" spans="15:38" x14ac:dyDescent="0.25">
      <c r="O8502" s="25"/>
      <c r="P8502" s="25"/>
      <c r="AK8502" s="27"/>
      <c r="AL8502" s="28"/>
    </row>
    <row r="8503" spans="15:38" x14ac:dyDescent="0.25">
      <c r="O8503" s="25"/>
      <c r="P8503" s="25"/>
      <c r="AK8503" s="27"/>
      <c r="AL8503" s="28"/>
    </row>
    <row r="8504" spans="15:38" x14ac:dyDescent="0.25">
      <c r="O8504" s="25"/>
      <c r="P8504" s="25"/>
      <c r="AK8504" s="27"/>
      <c r="AL8504" s="28"/>
    </row>
    <row r="8505" spans="15:38" x14ac:dyDescent="0.25">
      <c r="O8505" s="25"/>
      <c r="P8505" s="25"/>
      <c r="AK8505" s="27"/>
      <c r="AL8505" s="28"/>
    </row>
    <row r="8506" spans="15:38" x14ac:dyDescent="0.25">
      <c r="O8506" s="25"/>
      <c r="P8506" s="25"/>
      <c r="AK8506" s="27"/>
      <c r="AL8506" s="28"/>
    </row>
    <row r="8507" spans="15:38" x14ac:dyDescent="0.25">
      <c r="O8507" s="25"/>
      <c r="P8507" s="25"/>
      <c r="AK8507" s="27"/>
      <c r="AL8507" s="28"/>
    </row>
    <row r="8508" spans="15:38" x14ac:dyDescent="0.25">
      <c r="O8508" s="25"/>
      <c r="P8508" s="25"/>
      <c r="AK8508" s="27"/>
      <c r="AL8508" s="28"/>
    </row>
    <row r="8509" spans="15:38" x14ac:dyDescent="0.25">
      <c r="O8509" s="25"/>
      <c r="P8509" s="25"/>
      <c r="AK8509" s="27"/>
      <c r="AL8509" s="28"/>
    </row>
    <row r="8510" spans="15:38" x14ac:dyDescent="0.25">
      <c r="O8510" s="25"/>
      <c r="P8510" s="25"/>
      <c r="AK8510" s="27"/>
      <c r="AL8510" s="28"/>
    </row>
    <row r="8511" spans="15:38" x14ac:dyDescent="0.25">
      <c r="O8511" s="25"/>
      <c r="P8511" s="25"/>
      <c r="AK8511" s="27"/>
      <c r="AL8511" s="28"/>
    </row>
    <row r="8512" spans="15:38" x14ac:dyDescent="0.25">
      <c r="O8512" s="25"/>
      <c r="P8512" s="25"/>
      <c r="AK8512" s="27"/>
      <c r="AL8512" s="28"/>
    </row>
    <row r="8513" spans="15:38" x14ac:dyDescent="0.25">
      <c r="O8513" s="25"/>
      <c r="P8513" s="25"/>
      <c r="AK8513" s="27"/>
      <c r="AL8513" s="28"/>
    </row>
    <row r="8514" spans="15:38" x14ac:dyDescent="0.25">
      <c r="O8514" s="25"/>
      <c r="P8514" s="25"/>
      <c r="AK8514" s="27"/>
      <c r="AL8514" s="28"/>
    </row>
    <row r="8515" spans="15:38" x14ac:dyDescent="0.25">
      <c r="O8515" s="25"/>
      <c r="P8515" s="25"/>
      <c r="AK8515" s="27"/>
      <c r="AL8515" s="28"/>
    </row>
    <row r="8516" spans="15:38" x14ac:dyDescent="0.25">
      <c r="O8516" s="25"/>
      <c r="P8516" s="25"/>
      <c r="AK8516" s="27"/>
      <c r="AL8516" s="28"/>
    </row>
    <row r="8517" spans="15:38" x14ac:dyDescent="0.25">
      <c r="O8517" s="25"/>
      <c r="P8517" s="25"/>
      <c r="AK8517" s="27"/>
      <c r="AL8517" s="28"/>
    </row>
    <row r="8518" spans="15:38" x14ac:dyDescent="0.25">
      <c r="O8518" s="25"/>
      <c r="P8518" s="25"/>
      <c r="AK8518" s="27"/>
      <c r="AL8518" s="28"/>
    </row>
    <row r="8519" spans="15:38" x14ac:dyDescent="0.25">
      <c r="O8519" s="25"/>
      <c r="P8519" s="25"/>
      <c r="AK8519" s="27"/>
      <c r="AL8519" s="28"/>
    </row>
    <row r="8520" spans="15:38" x14ac:dyDescent="0.25">
      <c r="O8520" s="25"/>
      <c r="P8520" s="25"/>
      <c r="AK8520" s="27"/>
      <c r="AL8520" s="28"/>
    </row>
    <row r="8521" spans="15:38" x14ac:dyDescent="0.25">
      <c r="O8521" s="25"/>
      <c r="P8521" s="25"/>
      <c r="AK8521" s="27"/>
      <c r="AL8521" s="28"/>
    </row>
    <row r="8522" spans="15:38" x14ac:dyDescent="0.25">
      <c r="O8522" s="25"/>
      <c r="P8522" s="25"/>
      <c r="AK8522" s="27"/>
      <c r="AL8522" s="28"/>
    </row>
    <row r="8523" spans="15:38" x14ac:dyDescent="0.25">
      <c r="O8523" s="25"/>
      <c r="P8523" s="25"/>
      <c r="AK8523" s="27"/>
      <c r="AL8523" s="28"/>
    </row>
    <row r="8524" spans="15:38" x14ac:dyDescent="0.25">
      <c r="O8524" s="25"/>
      <c r="P8524" s="25"/>
      <c r="AK8524" s="27"/>
      <c r="AL8524" s="28"/>
    </row>
    <row r="8525" spans="15:38" x14ac:dyDescent="0.25">
      <c r="O8525" s="25"/>
      <c r="P8525" s="25"/>
      <c r="AK8525" s="27"/>
      <c r="AL8525" s="28"/>
    </row>
    <row r="8526" spans="15:38" x14ac:dyDescent="0.25">
      <c r="O8526" s="25"/>
      <c r="P8526" s="25"/>
      <c r="AK8526" s="27"/>
      <c r="AL8526" s="28"/>
    </row>
    <row r="8527" spans="15:38" x14ac:dyDescent="0.25">
      <c r="O8527" s="25"/>
      <c r="P8527" s="25"/>
      <c r="AK8527" s="27"/>
      <c r="AL8527" s="28"/>
    </row>
    <row r="8528" spans="15:38" x14ac:dyDescent="0.25">
      <c r="O8528" s="25"/>
      <c r="P8528" s="25"/>
      <c r="AK8528" s="27"/>
      <c r="AL8528" s="28"/>
    </row>
    <row r="8529" spans="15:38" x14ac:dyDescent="0.25">
      <c r="O8529" s="25"/>
      <c r="P8529" s="25"/>
      <c r="AK8529" s="27"/>
      <c r="AL8529" s="28"/>
    </row>
    <row r="8530" spans="15:38" x14ac:dyDescent="0.25">
      <c r="O8530" s="25"/>
      <c r="P8530" s="25"/>
      <c r="AK8530" s="27"/>
      <c r="AL8530" s="28"/>
    </row>
    <row r="8531" spans="15:38" x14ac:dyDescent="0.25">
      <c r="O8531" s="25"/>
      <c r="P8531" s="25"/>
      <c r="AK8531" s="27"/>
      <c r="AL8531" s="28"/>
    </row>
    <row r="8532" spans="15:38" x14ac:dyDescent="0.25">
      <c r="O8532" s="25"/>
      <c r="P8532" s="25"/>
      <c r="AK8532" s="27"/>
      <c r="AL8532" s="28"/>
    </row>
    <row r="8533" spans="15:38" x14ac:dyDescent="0.25">
      <c r="O8533" s="25"/>
      <c r="P8533" s="25"/>
      <c r="AK8533" s="27"/>
      <c r="AL8533" s="28"/>
    </row>
    <row r="8534" spans="15:38" x14ac:dyDescent="0.25">
      <c r="O8534" s="25"/>
      <c r="P8534" s="25"/>
      <c r="AK8534" s="27"/>
      <c r="AL8534" s="28"/>
    </row>
    <row r="8535" spans="15:38" x14ac:dyDescent="0.25">
      <c r="O8535" s="25"/>
      <c r="P8535" s="25"/>
      <c r="AK8535" s="27"/>
      <c r="AL8535" s="28"/>
    </row>
    <row r="8536" spans="15:38" x14ac:dyDescent="0.25">
      <c r="O8536" s="25"/>
      <c r="P8536" s="25"/>
      <c r="AK8536" s="27"/>
      <c r="AL8536" s="28"/>
    </row>
    <row r="8537" spans="15:38" x14ac:dyDescent="0.25">
      <c r="O8537" s="25"/>
      <c r="P8537" s="25"/>
      <c r="AK8537" s="27"/>
      <c r="AL8537" s="28"/>
    </row>
    <row r="8538" spans="15:38" x14ac:dyDescent="0.25">
      <c r="O8538" s="25"/>
      <c r="P8538" s="25"/>
      <c r="AK8538" s="27"/>
      <c r="AL8538" s="28"/>
    </row>
    <row r="8539" spans="15:38" x14ac:dyDescent="0.25">
      <c r="O8539" s="25"/>
      <c r="P8539" s="25"/>
      <c r="AK8539" s="27"/>
      <c r="AL8539" s="28"/>
    </row>
    <row r="8540" spans="15:38" x14ac:dyDescent="0.25">
      <c r="O8540" s="25"/>
      <c r="P8540" s="25"/>
      <c r="AK8540" s="27"/>
      <c r="AL8540" s="28"/>
    </row>
    <row r="8541" spans="15:38" x14ac:dyDescent="0.25">
      <c r="O8541" s="25"/>
      <c r="P8541" s="25"/>
      <c r="AK8541" s="27"/>
      <c r="AL8541" s="28"/>
    </row>
    <row r="8542" spans="15:38" x14ac:dyDescent="0.25">
      <c r="O8542" s="25"/>
      <c r="P8542" s="25"/>
      <c r="AK8542" s="27"/>
      <c r="AL8542" s="28"/>
    </row>
    <row r="8543" spans="15:38" x14ac:dyDescent="0.25">
      <c r="O8543" s="25"/>
      <c r="P8543" s="25"/>
      <c r="AK8543" s="27"/>
      <c r="AL8543" s="28"/>
    </row>
    <row r="8544" spans="15:38" x14ac:dyDescent="0.25">
      <c r="O8544" s="25"/>
      <c r="P8544" s="25"/>
      <c r="AK8544" s="27"/>
      <c r="AL8544" s="28"/>
    </row>
    <row r="8545" spans="15:38" x14ac:dyDescent="0.25">
      <c r="O8545" s="25"/>
      <c r="P8545" s="25"/>
      <c r="AK8545" s="27"/>
      <c r="AL8545" s="28"/>
    </row>
    <row r="8546" spans="15:38" x14ac:dyDescent="0.25">
      <c r="O8546" s="25"/>
      <c r="P8546" s="25"/>
      <c r="AK8546" s="27"/>
      <c r="AL8546" s="28"/>
    </row>
    <row r="8547" spans="15:38" x14ac:dyDescent="0.25">
      <c r="O8547" s="25"/>
      <c r="P8547" s="25"/>
      <c r="AK8547" s="27"/>
      <c r="AL8547" s="28"/>
    </row>
    <row r="8548" spans="15:38" x14ac:dyDescent="0.25">
      <c r="O8548" s="25"/>
      <c r="P8548" s="25"/>
      <c r="AK8548" s="27"/>
      <c r="AL8548" s="28"/>
    </row>
    <row r="8549" spans="15:38" x14ac:dyDescent="0.25">
      <c r="O8549" s="25"/>
      <c r="P8549" s="25"/>
      <c r="AK8549" s="27"/>
      <c r="AL8549" s="28"/>
    </row>
    <row r="8550" spans="15:38" x14ac:dyDescent="0.25">
      <c r="O8550" s="25"/>
      <c r="P8550" s="25"/>
      <c r="AK8550" s="27"/>
      <c r="AL8550" s="28"/>
    </row>
    <row r="8551" spans="15:38" x14ac:dyDescent="0.25">
      <c r="O8551" s="25"/>
      <c r="P8551" s="25"/>
      <c r="AK8551" s="27"/>
      <c r="AL8551" s="28"/>
    </row>
    <row r="8552" spans="15:38" x14ac:dyDescent="0.25">
      <c r="O8552" s="25"/>
      <c r="P8552" s="25"/>
      <c r="AK8552" s="27"/>
      <c r="AL8552" s="28"/>
    </row>
    <row r="8553" spans="15:38" x14ac:dyDescent="0.25">
      <c r="O8553" s="25"/>
      <c r="P8553" s="25"/>
      <c r="AK8553" s="27"/>
      <c r="AL8553" s="28"/>
    </row>
    <row r="8554" spans="15:38" x14ac:dyDescent="0.25">
      <c r="O8554" s="25"/>
      <c r="P8554" s="25"/>
      <c r="AK8554" s="27"/>
      <c r="AL8554" s="28"/>
    </row>
    <row r="8555" spans="15:38" x14ac:dyDescent="0.25">
      <c r="O8555" s="25"/>
      <c r="P8555" s="25"/>
      <c r="AK8555" s="27"/>
      <c r="AL8555" s="28"/>
    </row>
    <row r="8556" spans="15:38" x14ac:dyDescent="0.25">
      <c r="O8556" s="25"/>
      <c r="P8556" s="25"/>
      <c r="AK8556" s="27"/>
      <c r="AL8556" s="28"/>
    </row>
    <row r="8557" spans="15:38" x14ac:dyDescent="0.25">
      <c r="O8557" s="25"/>
      <c r="P8557" s="25"/>
      <c r="AK8557" s="27"/>
      <c r="AL8557" s="28"/>
    </row>
    <row r="8558" spans="15:38" x14ac:dyDescent="0.25">
      <c r="O8558" s="25"/>
      <c r="P8558" s="25"/>
      <c r="AK8558" s="27"/>
      <c r="AL8558" s="28"/>
    </row>
    <row r="8559" spans="15:38" x14ac:dyDescent="0.25">
      <c r="O8559" s="25"/>
      <c r="P8559" s="25"/>
      <c r="AK8559" s="27"/>
      <c r="AL8559" s="28"/>
    </row>
    <row r="8560" spans="15:38" x14ac:dyDescent="0.25">
      <c r="O8560" s="25"/>
      <c r="P8560" s="25"/>
      <c r="AK8560" s="27"/>
      <c r="AL8560" s="28"/>
    </row>
    <row r="8561" spans="15:38" x14ac:dyDescent="0.25">
      <c r="O8561" s="25"/>
      <c r="P8561" s="25"/>
      <c r="AK8561" s="27"/>
      <c r="AL8561" s="28"/>
    </row>
    <row r="8562" spans="15:38" x14ac:dyDescent="0.25">
      <c r="O8562" s="25"/>
      <c r="P8562" s="25"/>
      <c r="AK8562" s="27"/>
      <c r="AL8562" s="28"/>
    </row>
    <row r="8563" spans="15:38" x14ac:dyDescent="0.25">
      <c r="O8563" s="25"/>
      <c r="P8563" s="25"/>
      <c r="AK8563" s="27"/>
      <c r="AL8563" s="28"/>
    </row>
    <row r="8564" spans="15:38" x14ac:dyDescent="0.25">
      <c r="O8564" s="25"/>
      <c r="P8564" s="25"/>
      <c r="AK8564" s="27"/>
      <c r="AL8564" s="28"/>
    </row>
    <row r="8565" spans="15:38" x14ac:dyDescent="0.25">
      <c r="O8565" s="25"/>
      <c r="P8565" s="25"/>
      <c r="AK8565" s="27"/>
      <c r="AL8565" s="28"/>
    </row>
    <row r="8566" spans="15:38" x14ac:dyDescent="0.25">
      <c r="O8566" s="25"/>
      <c r="P8566" s="25"/>
      <c r="AK8566" s="27"/>
      <c r="AL8566" s="28"/>
    </row>
    <row r="8567" spans="15:38" x14ac:dyDescent="0.25">
      <c r="O8567" s="25"/>
      <c r="P8567" s="25"/>
      <c r="AK8567" s="27"/>
      <c r="AL8567" s="28"/>
    </row>
    <row r="8568" spans="15:38" x14ac:dyDescent="0.25">
      <c r="O8568" s="25"/>
      <c r="P8568" s="25"/>
      <c r="AK8568" s="27"/>
      <c r="AL8568" s="28"/>
    </row>
    <row r="8569" spans="15:38" x14ac:dyDescent="0.25">
      <c r="O8569" s="25"/>
      <c r="P8569" s="25"/>
      <c r="AK8569" s="27"/>
      <c r="AL8569" s="28"/>
    </row>
    <row r="8570" spans="15:38" x14ac:dyDescent="0.25">
      <c r="O8570" s="25"/>
      <c r="P8570" s="25"/>
      <c r="AK8570" s="27"/>
      <c r="AL8570" s="28"/>
    </row>
    <row r="8571" spans="15:38" x14ac:dyDescent="0.25">
      <c r="O8571" s="25"/>
      <c r="P8571" s="25"/>
      <c r="AK8571" s="27"/>
      <c r="AL8571" s="28"/>
    </row>
    <row r="8572" spans="15:38" x14ac:dyDescent="0.25">
      <c r="O8572" s="25"/>
      <c r="P8572" s="25"/>
      <c r="AK8572" s="27"/>
      <c r="AL8572" s="28"/>
    </row>
    <row r="8573" spans="15:38" x14ac:dyDescent="0.25">
      <c r="O8573" s="25"/>
      <c r="P8573" s="25"/>
      <c r="AK8573" s="27"/>
      <c r="AL8573" s="28"/>
    </row>
    <row r="8574" spans="15:38" x14ac:dyDescent="0.25">
      <c r="O8574" s="25"/>
      <c r="P8574" s="25"/>
      <c r="AK8574" s="27"/>
      <c r="AL8574" s="28"/>
    </row>
    <row r="8575" spans="15:38" x14ac:dyDescent="0.25">
      <c r="O8575" s="25"/>
      <c r="P8575" s="25"/>
      <c r="AK8575" s="27"/>
      <c r="AL8575" s="28"/>
    </row>
    <row r="8576" spans="15:38" x14ac:dyDescent="0.25">
      <c r="O8576" s="25"/>
      <c r="P8576" s="25"/>
      <c r="AK8576" s="27"/>
      <c r="AL8576" s="28"/>
    </row>
    <row r="8577" spans="15:38" x14ac:dyDescent="0.25">
      <c r="O8577" s="25"/>
      <c r="P8577" s="25"/>
      <c r="AK8577" s="27"/>
      <c r="AL8577" s="28"/>
    </row>
    <row r="8578" spans="15:38" x14ac:dyDescent="0.25">
      <c r="O8578" s="25"/>
      <c r="P8578" s="25"/>
      <c r="AK8578" s="27"/>
      <c r="AL8578" s="28"/>
    </row>
    <row r="8579" spans="15:38" x14ac:dyDescent="0.25">
      <c r="O8579" s="25"/>
      <c r="P8579" s="25"/>
      <c r="AK8579" s="27"/>
      <c r="AL8579" s="28"/>
    </row>
    <row r="8580" spans="15:38" x14ac:dyDescent="0.25">
      <c r="O8580" s="25"/>
      <c r="P8580" s="25"/>
      <c r="AK8580" s="27"/>
      <c r="AL8580" s="28"/>
    </row>
    <row r="8581" spans="15:38" x14ac:dyDescent="0.25">
      <c r="O8581" s="25"/>
      <c r="P8581" s="25"/>
      <c r="AK8581" s="27"/>
      <c r="AL8581" s="28"/>
    </row>
    <row r="8582" spans="15:38" x14ac:dyDescent="0.25">
      <c r="O8582" s="25"/>
      <c r="P8582" s="25"/>
      <c r="AK8582" s="27"/>
      <c r="AL8582" s="28"/>
    </row>
    <row r="8583" spans="15:38" x14ac:dyDescent="0.25">
      <c r="O8583" s="25"/>
      <c r="P8583" s="25"/>
      <c r="AK8583" s="27"/>
      <c r="AL8583" s="28"/>
    </row>
    <row r="8584" spans="15:38" x14ac:dyDescent="0.25">
      <c r="O8584" s="25"/>
      <c r="P8584" s="25"/>
      <c r="AK8584" s="27"/>
      <c r="AL8584" s="28"/>
    </row>
    <row r="8585" spans="15:38" x14ac:dyDescent="0.25">
      <c r="O8585" s="25"/>
      <c r="P8585" s="25"/>
      <c r="AK8585" s="27"/>
      <c r="AL8585" s="28"/>
    </row>
    <row r="8586" spans="15:38" x14ac:dyDescent="0.25">
      <c r="O8586" s="25"/>
      <c r="P8586" s="25"/>
      <c r="AK8586" s="27"/>
      <c r="AL8586" s="28"/>
    </row>
    <row r="8587" spans="15:38" x14ac:dyDescent="0.25">
      <c r="O8587" s="25"/>
      <c r="P8587" s="25"/>
      <c r="AK8587" s="27"/>
      <c r="AL8587" s="28"/>
    </row>
    <row r="8588" spans="15:38" x14ac:dyDescent="0.25">
      <c r="O8588" s="25"/>
      <c r="P8588" s="25"/>
      <c r="AK8588" s="27"/>
      <c r="AL8588" s="28"/>
    </row>
    <row r="8589" spans="15:38" x14ac:dyDescent="0.25">
      <c r="O8589" s="25"/>
      <c r="P8589" s="25"/>
      <c r="AK8589" s="27"/>
      <c r="AL8589" s="28"/>
    </row>
    <row r="8590" spans="15:38" x14ac:dyDescent="0.25">
      <c r="O8590" s="25"/>
      <c r="P8590" s="25"/>
      <c r="AK8590" s="27"/>
      <c r="AL8590" s="28"/>
    </row>
    <row r="8591" spans="15:38" x14ac:dyDescent="0.25">
      <c r="O8591" s="25"/>
      <c r="P8591" s="25"/>
      <c r="AK8591" s="27"/>
      <c r="AL8591" s="28"/>
    </row>
    <row r="8592" spans="15:38" x14ac:dyDescent="0.25">
      <c r="O8592" s="25"/>
      <c r="P8592" s="25"/>
      <c r="AK8592" s="27"/>
      <c r="AL8592" s="28"/>
    </row>
    <row r="8593" spans="15:38" x14ac:dyDescent="0.25">
      <c r="O8593" s="25"/>
      <c r="P8593" s="25"/>
      <c r="AK8593" s="27"/>
      <c r="AL8593" s="28"/>
    </row>
    <row r="8594" spans="15:38" x14ac:dyDescent="0.25">
      <c r="O8594" s="25"/>
      <c r="P8594" s="25"/>
      <c r="AK8594" s="27"/>
      <c r="AL8594" s="28"/>
    </row>
    <row r="8595" spans="15:38" x14ac:dyDescent="0.25">
      <c r="O8595" s="25"/>
      <c r="P8595" s="25"/>
      <c r="AK8595" s="27"/>
      <c r="AL8595" s="28"/>
    </row>
    <row r="8596" spans="15:38" x14ac:dyDescent="0.25">
      <c r="O8596" s="25"/>
      <c r="P8596" s="25"/>
      <c r="AK8596" s="27"/>
      <c r="AL8596" s="28"/>
    </row>
    <row r="8597" spans="15:38" x14ac:dyDescent="0.25">
      <c r="O8597" s="25"/>
      <c r="P8597" s="25"/>
      <c r="AK8597" s="27"/>
      <c r="AL8597" s="28"/>
    </row>
    <row r="8598" spans="15:38" x14ac:dyDescent="0.25">
      <c r="O8598" s="25"/>
      <c r="P8598" s="25"/>
      <c r="AK8598" s="27"/>
      <c r="AL8598" s="28"/>
    </row>
    <row r="8599" spans="15:38" x14ac:dyDescent="0.25">
      <c r="O8599" s="25"/>
      <c r="P8599" s="25"/>
      <c r="AK8599" s="27"/>
      <c r="AL8599" s="28"/>
    </row>
    <row r="8600" spans="15:38" x14ac:dyDescent="0.25">
      <c r="O8600" s="25"/>
      <c r="P8600" s="25"/>
      <c r="AK8600" s="27"/>
      <c r="AL8600" s="28"/>
    </row>
    <row r="8601" spans="15:38" x14ac:dyDescent="0.25">
      <c r="O8601" s="25"/>
      <c r="P8601" s="25"/>
      <c r="AK8601" s="27"/>
      <c r="AL8601" s="28"/>
    </row>
    <row r="8602" spans="15:38" x14ac:dyDescent="0.25">
      <c r="O8602" s="25"/>
      <c r="P8602" s="25"/>
      <c r="AK8602" s="27"/>
      <c r="AL8602" s="28"/>
    </row>
    <row r="8603" spans="15:38" x14ac:dyDescent="0.25">
      <c r="O8603" s="25"/>
      <c r="P8603" s="25"/>
      <c r="AK8603" s="27"/>
      <c r="AL8603" s="28"/>
    </row>
    <row r="8604" spans="15:38" x14ac:dyDescent="0.25">
      <c r="O8604" s="25"/>
      <c r="P8604" s="25"/>
      <c r="AK8604" s="27"/>
      <c r="AL8604" s="28"/>
    </row>
    <row r="8605" spans="15:38" x14ac:dyDescent="0.25">
      <c r="O8605" s="25"/>
      <c r="P8605" s="25"/>
      <c r="AK8605" s="27"/>
      <c r="AL8605" s="28"/>
    </row>
    <row r="8606" spans="15:38" x14ac:dyDescent="0.25">
      <c r="O8606" s="25"/>
      <c r="P8606" s="25"/>
      <c r="AK8606" s="27"/>
      <c r="AL8606" s="28"/>
    </row>
    <row r="8607" spans="15:38" x14ac:dyDescent="0.25">
      <c r="O8607" s="25"/>
      <c r="P8607" s="25"/>
      <c r="AK8607" s="27"/>
      <c r="AL8607" s="28"/>
    </row>
    <row r="8608" spans="15:38" x14ac:dyDescent="0.25">
      <c r="O8608" s="25"/>
      <c r="P8608" s="25"/>
      <c r="AK8608" s="27"/>
      <c r="AL8608" s="28"/>
    </row>
    <row r="8609" spans="15:38" x14ac:dyDescent="0.25">
      <c r="O8609" s="25"/>
      <c r="P8609" s="25"/>
      <c r="AK8609" s="27"/>
      <c r="AL8609" s="28"/>
    </row>
    <row r="8610" spans="15:38" x14ac:dyDescent="0.25">
      <c r="O8610" s="25"/>
      <c r="P8610" s="25"/>
      <c r="AK8610" s="27"/>
      <c r="AL8610" s="28"/>
    </row>
    <row r="8611" spans="15:38" x14ac:dyDescent="0.25">
      <c r="O8611" s="25"/>
      <c r="P8611" s="25"/>
      <c r="AK8611" s="27"/>
      <c r="AL8611" s="28"/>
    </row>
    <row r="8612" spans="15:38" x14ac:dyDescent="0.25">
      <c r="O8612" s="25"/>
      <c r="P8612" s="25"/>
      <c r="AK8612" s="27"/>
      <c r="AL8612" s="28"/>
    </row>
    <row r="8613" spans="15:38" x14ac:dyDescent="0.25">
      <c r="O8613" s="25"/>
      <c r="P8613" s="25"/>
      <c r="AK8613" s="27"/>
      <c r="AL8613" s="28"/>
    </row>
    <row r="8614" spans="15:38" x14ac:dyDescent="0.25">
      <c r="O8614" s="25"/>
      <c r="P8614" s="25"/>
      <c r="AK8614" s="27"/>
      <c r="AL8614" s="28"/>
    </row>
    <row r="8615" spans="15:38" x14ac:dyDescent="0.25">
      <c r="O8615" s="25"/>
      <c r="P8615" s="25"/>
      <c r="AK8615" s="27"/>
      <c r="AL8615" s="28"/>
    </row>
    <row r="8616" spans="15:38" x14ac:dyDescent="0.25">
      <c r="O8616" s="25"/>
      <c r="P8616" s="25"/>
      <c r="AK8616" s="27"/>
      <c r="AL8616" s="28"/>
    </row>
    <row r="8617" spans="15:38" x14ac:dyDescent="0.25">
      <c r="O8617" s="25"/>
      <c r="P8617" s="25"/>
      <c r="AK8617" s="27"/>
      <c r="AL8617" s="28"/>
    </row>
    <row r="8618" spans="15:38" x14ac:dyDescent="0.25">
      <c r="O8618" s="25"/>
      <c r="P8618" s="25"/>
      <c r="AK8618" s="27"/>
      <c r="AL8618" s="28"/>
    </row>
    <row r="8619" spans="15:38" x14ac:dyDescent="0.25">
      <c r="O8619" s="25"/>
      <c r="P8619" s="25"/>
      <c r="AK8619" s="27"/>
      <c r="AL8619" s="28"/>
    </row>
    <row r="8620" spans="15:38" x14ac:dyDescent="0.25">
      <c r="O8620" s="25"/>
      <c r="P8620" s="25"/>
      <c r="AK8620" s="27"/>
      <c r="AL8620" s="28"/>
    </row>
    <row r="8621" spans="15:38" x14ac:dyDescent="0.25">
      <c r="O8621" s="25"/>
      <c r="P8621" s="25"/>
      <c r="AK8621" s="27"/>
      <c r="AL8621" s="28"/>
    </row>
    <row r="8622" spans="15:38" x14ac:dyDescent="0.25">
      <c r="O8622" s="25"/>
      <c r="P8622" s="25"/>
      <c r="AK8622" s="27"/>
      <c r="AL8622" s="28"/>
    </row>
    <row r="8623" spans="15:38" x14ac:dyDescent="0.25">
      <c r="O8623" s="25"/>
      <c r="P8623" s="25"/>
      <c r="AK8623" s="27"/>
      <c r="AL8623" s="28"/>
    </row>
    <row r="8624" spans="15:38" x14ac:dyDescent="0.25">
      <c r="O8624" s="25"/>
      <c r="P8624" s="25"/>
      <c r="AK8624" s="27"/>
      <c r="AL8624" s="28"/>
    </row>
    <row r="8625" spans="15:38" x14ac:dyDescent="0.25">
      <c r="O8625" s="25"/>
      <c r="P8625" s="25"/>
      <c r="AK8625" s="27"/>
      <c r="AL8625" s="28"/>
    </row>
    <row r="8626" spans="15:38" x14ac:dyDescent="0.25">
      <c r="O8626" s="25"/>
      <c r="P8626" s="25"/>
      <c r="AK8626" s="27"/>
      <c r="AL8626" s="28"/>
    </row>
    <row r="8627" spans="15:38" x14ac:dyDescent="0.25">
      <c r="O8627" s="25"/>
      <c r="P8627" s="25"/>
      <c r="AK8627" s="27"/>
      <c r="AL8627" s="28"/>
    </row>
    <row r="8628" spans="15:38" x14ac:dyDescent="0.25">
      <c r="O8628" s="25"/>
      <c r="P8628" s="25"/>
      <c r="AK8628" s="27"/>
      <c r="AL8628" s="28"/>
    </row>
    <row r="8629" spans="15:38" x14ac:dyDescent="0.25">
      <c r="O8629" s="25"/>
      <c r="P8629" s="25"/>
      <c r="AK8629" s="27"/>
      <c r="AL8629" s="28"/>
    </row>
    <row r="8630" spans="15:38" x14ac:dyDescent="0.25">
      <c r="O8630" s="25"/>
      <c r="P8630" s="25"/>
      <c r="AK8630" s="27"/>
      <c r="AL8630" s="28"/>
    </row>
    <row r="8631" spans="15:38" x14ac:dyDescent="0.25">
      <c r="O8631" s="25"/>
      <c r="P8631" s="25"/>
      <c r="AK8631" s="27"/>
      <c r="AL8631" s="28"/>
    </row>
    <row r="8632" spans="15:38" x14ac:dyDescent="0.25">
      <c r="O8632" s="25"/>
      <c r="P8632" s="25"/>
      <c r="AK8632" s="27"/>
      <c r="AL8632" s="28"/>
    </row>
    <row r="8633" spans="15:38" x14ac:dyDescent="0.25">
      <c r="O8633" s="25"/>
      <c r="P8633" s="25"/>
      <c r="AK8633" s="27"/>
      <c r="AL8633" s="28"/>
    </row>
    <row r="8634" spans="15:38" x14ac:dyDescent="0.25">
      <c r="O8634" s="25"/>
      <c r="P8634" s="25"/>
      <c r="AK8634" s="27"/>
      <c r="AL8634" s="28"/>
    </row>
    <row r="8635" spans="15:38" x14ac:dyDescent="0.25">
      <c r="O8635" s="25"/>
      <c r="P8635" s="25"/>
      <c r="AK8635" s="27"/>
      <c r="AL8635" s="28"/>
    </row>
    <row r="8636" spans="15:38" x14ac:dyDescent="0.25">
      <c r="O8636" s="25"/>
      <c r="P8636" s="25"/>
      <c r="AK8636" s="27"/>
      <c r="AL8636" s="28"/>
    </row>
    <row r="8637" spans="15:38" x14ac:dyDescent="0.25">
      <c r="O8637" s="25"/>
      <c r="P8637" s="25"/>
      <c r="AK8637" s="27"/>
      <c r="AL8637" s="28"/>
    </row>
    <row r="8638" spans="15:38" x14ac:dyDescent="0.25">
      <c r="O8638" s="25"/>
      <c r="P8638" s="25"/>
      <c r="AK8638" s="27"/>
      <c r="AL8638" s="28"/>
    </row>
    <row r="8639" spans="15:38" x14ac:dyDescent="0.25">
      <c r="O8639" s="25"/>
      <c r="P8639" s="25"/>
      <c r="AK8639" s="27"/>
      <c r="AL8639" s="28"/>
    </row>
    <row r="8640" spans="15:38" x14ac:dyDescent="0.25">
      <c r="O8640" s="25"/>
      <c r="P8640" s="25"/>
      <c r="AK8640" s="27"/>
      <c r="AL8640" s="28"/>
    </row>
    <row r="8641" spans="15:38" x14ac:dyDescent="0.25">
      <c r="O8641" s="25"/>
      <c r="P8641" s="25"/>
      <c r="AK8641" s="27"/>
      <c r="AL8641" s="28"/>
    </row>
    <row r="8642" spans="15:38" x14ac:dyDescent="0.25">
      <c r="O8642" s="25"/>
      <c r="P8642" s="25"/>
      <c r="AK8642" s="27"/>
      <c r="AL8642" s="28"/>
    </row>
    <row r="8643" spans="15:38" x14ac:dyDescent="0.25">
      <c r="O8643" s="25"/>
      <c r="P8643" s="25"/>
      <c r="AK8643" s="27"/>
      <c r="AL8643" s="28"/>
    </row>
    <row r="8644" spans="15:38" x14ac:dyDescent="0.25">
      <c r="O8644" s="25"/>
      <c r="P8644" s="25"/>
      <c r="AK8644" s="27"/>
      <c r="AL8644" s="28"/>
    </row>
    <row r="8645" spans="15:38" x14ac:dyDescent="0.25">
      <c r="O8645" s="25"/>
      <c r="P8645" s="25"/>
      <c r="AK8645" s="27"/>
      <c r="AL8645" s="28"/>
    </row>
    <row r="8646" spans="15:38" x14ac:dyDescent="0.25">
      <c r="O8646" s="25"/>
      <c r="P8646" s="25"/>
      <c r="AK8646" s="27"/>
      <c r="AL8646" s="28"/>
    </row>
    <row r="8647" spans="15:38" x14ac:dyDescent="0.25">
      <c r="O8647" s="25"/>
      <c r="P8647" s="25"/>
      <c r="AK8647" s="27"/>
      <c r="AL8647" s="28"/>
    </row>
    <row r="8648" spans="15:38" x14ac:dyDescent="0.25">
      <c r="O8648" s="25"/>
      <c r="P8648" s="25"/>
      <c r="AK8648" s="27"/>
      <c r="AL8648" s="28"/>
    </row>
    <row r="8649" spans="15:38" x14ac:dyDescent="0.25">
      <c r="O8649" s="25"/>
      <c r="P8649" s="25"/>
      <c r="AK8649" s="27"/>
      <c r="AL8649" s="28"/>
    </row>
    <row r="8650" spans="15:38" x14ac:dyDescent="0.25">
      <c r="O8650" s="25"/>
      <c r="P8650" s="25"/>
      <c r="AK8650" s="27"/>
      <c r="AL8650" s="28"/>
    </row>
    <row r="8651" spans="15:38" x14ac:dyDescent="0.25">
      <c r="O8651" s="25"/>
      <c r="P8651" s="25"/>
      <c r="AK8651" s="27"/>
      <c r="AL8651" s="28"/>
    </row>
    <row r="8652" spans="15:38" x14ac:dyDescent="0.25">
      <c r="O8652" s="25"/>
      <c r="P8652" s="25"/>
      <c r="AK8652" s="27"/>
      <c r="AL8652" s="28"/>
    </row>
    <row r="8653" spans="15:38" x14ac:dyDescent="0.25">
      <c r="O8653" s="25"/>
      <c r="P8653" s="25"/>
      <c r="AK8653" s="27"/>
      <c r="AL8653" s="28"/>
    </row>
    <row r="8654" spans="15:38" x14ac:dyDescent="0.25">
      <c r="O8654" s="25"/>
      <c r="P8654" s="25"/>
      <c r="AK8654" s="27"/>
      <c r="AL8654" s="28"/>
    </row>
    <row r="8655" spans="15:38" x14ac:dyDescent="0.25">
      <c r="O8655" s="25"/>
      <c r="P8655" s="25"/>
      <c r="AK8655" s="27"/>
      <c r="AL8655" s="28"/>
    </row>
    <row r="8656" spans="15:38" x14ac:dyDescent="0.25">
      <c r="O8656" s="25"/>
      <c r="P8656" s="25"/>
      <c r="AK8656" s="27"/>
      <c r="AL8656" s="28"/>
    </row>
    <row r="8657" spans="15:38" x14ac:dyDescent="0.25">
      <c r="O8657" s="25"/>
      <c r="P8657" s="25"/>
      <c r="AK8657" s="27"/>
      <c r="AL8657" s="28"/>
    </row>
    <row r="8658" spans="15:38" x14ac:dyDescent="0.25">
      <c r="O8658" s="25"/>
      <c r="P8658" s="25"/>
      <c r="AK8658" s="27"/>
      <c r="AL8658" s="28"/>
    </row>
    <row r="8659" spans="15:38" x14ac:dyDescent="0.25">
      <c r="O8659" s="25"/>
      <c r="P8659" s="25"/>
      <c r="AK8659" s="27"/>
      <c r="AL8659" s="28"/>
    </row>
    <row r="8660" spans="15:38" x14ac:dyDescent="0.25">
      <c r="O8660" s="25"/>
      <c r="P8660" s="25"/>
      <c r="AK8660" s="27"/>
      <c r="AL8660" s="28"/>
    </row>
    <row r="8661" spans="15:38" x14ac:dyDescent="0.25">
      <c r="O8661" s="25"/>
      <c r="P8661" s="25"/>
      <c r="AK8661" s="27"/>
      <c r="AL8661" s="28"/>
    </row>
    <row r="8662" spans="15:38" x14ac:dyDescent="0.25">
      <c r="O8662" s="25"/>
      <c r="P8662" s="25"/>
      <c r="AK8662" s="27"/>
      <c r="AL8662" s="28"/>
    </row>
    <row r="8663" spans="15:38" x14ac:dyDescent="0.25">
      <c r="O8663" s="25"/>
      <c r="P8663" s="25"/>
      <c r="AK8663" s="27"/>
      <c r="AL8663" s="28"/>
    </row>
    <row r="8664" spans="15:38" x14ac:dyDescent="0.25">
      <c r="O8664" s="25"/>
      <c r="P8664" s="25"/>
      <c r="AK8664" s="27"/>
      <c r="AL8664" s="28"/>
    </row>
    <row r="8665" spans="15:38" x14ac:dyDescent="0.25">
      <c r="O8665" s="25"/>
      <c r="P8665" s="25"/>
      <c r="AK8665" s="27"/>
      <c r="AL8665" s="28"/>
    </row>
    <row r="8666" spans="15:38" x14ac:dyDescent="0.25">
      <c r="O8666" s="25"/>
      <c r="P8666" s="25"/>
      <c r="AK8666" s="27"/>
      <c r="AL8666" s="28"/>
    </row>
    <row r="8667" spans="15:38" x14ac:dyDescent="0.25">
      <c r="O8667" s="25"/>
      <c r="P8667" s="25"/>
      <c r="AK8667" s="27"/>
      <c r="AL8667" s="28"/>
    </row>
    <row r="8668" spans="15:38" x14ac:dyDescent="0.25">
      <c r="O8668" s="25"/>
      <c r="P8668" s="25"/>
      <c r="AK8668" s="27"/>
      <c r="AL8668" s="28"/>
    </row>
    <row r="8669" spans="15:38" x14ac:dyDescent="0.25">
      <c r="O8669" s="25"/>
      <c r="P8669" s="25"/>
      <c r="AK8669" s="27"/>
      <c r="AL8669" s="28"/>
    </row>
    <row r="8670" spans="15:38" x14ac:dyDescent="0.25">
      <c r="O8670" s="25"/>
      <c r="P8670" s="25"/>
      <c r="AK8670" s="27"/>
      <c r="AL8670" s="28"/>
    </row>
    <row r="8671" spans="15:38" x14ac:dyDescent="0.25">
      <c r="O8671" s="25"/>
      <c r="P8671" s="25"/>
      <c r="AK8671" s="27"/>
      <c r="AL8671" s="28"/>
    </row>
    <row r="8672" spans="15:38" x14ac:dyDescent="0.25">
      <c r="O8672" s="25"/>
      <c r="P8672" s="25"/>
      <c r="AK8672" s="27"/>
      <c r="AL8672" s="28"/>
    </row>
    <row r="8673" spans="15:38" x14ac:dyDescent="0.25">
      <c r="O8673" s="25"/>
      <c r="P8673" s="25"/>
      <c r="AK8673" s="27"/>
      <c r="AL8673" s="28"/>
    </row>
    <row r="8674" spans="15:38" x14ac:dyDescent="0.25">
      <c r="O8674" s="25"/>
      <c r="P8674" s="25"/>
      <c r="AK8674" s="27"/>
      <c r="AL8674" s="28"/>
    </row>
    <row r="8675" spans="15:38" x14ac:dyDescent="0.25">
      <c r="O8675" s="25"/>
      <c r="P8675" s="25"/>
      <c r="AK8675" s="27"/>
      <c r="AL8675" s="28"/>
    </row>
    <row r="8676" spans="15:38" x14ac:dyDescent="0.25">
      <c r="O8676" s="25"/>
      <c r="P8676" s="25"/>
      <c r="AK8676" s="27"/>
      <c r="AL8676" s="28"/>
    </row>
    <row r="8677" spans="15:38" x14ac:dyDescent="0.25">
      <c r="O8677" s="25"/>
      <c r="P8677" s="25"/>
      <c r="AK8677" s="27"/>
      <c r="AL8677" s="28"/>
    </row>
    <row r="8678" spans="15:38" x14ac:dyDescent="0.25">
      <c r="O8678" s="25"/>
      <c r="P8678" s="25"/>
      <c r="AK8678" s="27"/>
      <c r="AL8678" s="28"/>
    </row>
    <row r="8679" spans="15:38" x14ac:dyDescent="0.25">
      <c r="O8679" s="25"/>
      <c r="P8679" s="25"/>
      <c r="AK8679" s="27"/>
      <c r="AL8679" s="28"/>
    </row>
    <row r="8680" spans="15:38" x14ac:dyDescent="0.25">
      <c r="O8680" s="25"/>
      <c r="P8680" s="25"/>
      <c r="AK8680" s="27"/>
      <c r="AL8680" s="28"/>
    </row>
    <row r="8681" spans="15:38" x14ac:dyDescent="0.25">
      <c r="O8681" s="25"/>
      <c r="P8681" s="25"/>
      <c r="AK8681" s="27"/>
      <c r="AL8681" s="28"/>
    </row>
    <row r="8682" spans="15:38" x14ac:dyDescent="0.25">
      <c r="O8682" s="25"/>
      <c r="P8682" s="25"/>
      <c r="AK8682" s="27"/>
      <c r="AL8682" s="28"/>
    </row>
    <row r="8683" spans="15:38" x14ac:dyDescent="0.25">
      <c r="O8683" s="25"/>
      <c r="P8683" s="25"/>
      <c r="AK8683" s="27"/>
      <c r="AL8683" s="28"/>
    </row>
    <row r="8684" spans="15:38" x14ac:dyDescent="0.25">
      <c r="O8684" s="25"/>
      <c r="P8684" s="25"/>
      <c r="AK8684" s="27"/>
      <c r="AL8684" s="28"/>
    </row>
    <row r="8685" spans="15:38" x14ac:dyDescent="0.25">
      <c r="O8685" s="25"/>
      <c r="P8685" s="25"/>
      <c r="AK8685" s="27"/>
      <c r="AL8685" s="28"/>
    </row>
    <row r="8686" spans="15:38" x14ac:dyDescent="0.25">
      <c r="O8686" s="25"/>
      <c r="P8686" s="25"/>
      <c r="AK8686" s="27"/>
      <c r="AL8686" s="28"/>
    </row>
    <row r="8687" spans="15:38" x14ac:dyDescent="0.25">
      <c r="O8687" s="25"/>
      <c r="P8687" s="25"/>
      <c r="AK8687" s="27"/>
      <c r="AL8687" s="28"/>
    </row>
    <row r="8688" spans="15:38" x14ac:dyDescent="0.25">
      <c r="O8688" s="25"/>
      <c r="P8688" s="25"/>
      <c r="AK8688" s="27"/>
      <c r="AL8688" s="28"/>
    </row>
    <row r="8689" spans="15:38" x14ac:dyDescent="0.25">
      <c r="O8689" s="25"/>
      <c r="P8689" s="25"/>
      <c r="AK8689" s="27"/>
      <c r="AL8689" s="28"/>
    </row>
    <row r="8690" spans="15:38" x14ac:dyDescent="0.25">
      <c r="O8690" s="25"/>
      <c r="P8690" s="25"/>
      <c r="AK8690" s="27"/>
      <c r="AL8690" s="28"/>
    </row>
    <row r="8691" spans="15:38" x14ac:dyDescent="0.25">
      <c r="O8691" s="25"/>
      <c r="P8691" s="25"/>
      <c r="AK8691" s="27"/>
      <c r="AL8691" s="28"/>
    </row>
    <row r="8692" spans="15:38" x14ac:dyDescent="0.25">
      <c r="O8692" s="25"/>
      <c r="P8692" s="25"/>
      <c r="AK8692" s="27"/>
      <c r="AL8692" s="28"/>
    </row>
    <row r="8693" spans="15:38" x14ac:dyDescent="0.25">
      <c r="O8693" s="25"/>
      <c r="P8693" s="25"/>
      <c r="AK8693" s="27"/>
      <c r="AL8693" s="28"/>
    </row>
    <row r="8694" spans="15:38" x14ac:dyDescent="0.25">
      <c r="O8694" s="25"/>
      <c r="P8694" s="25"/>
      <c r="AK8694" s="27"/>
      <c r="AL8694" s="28"/>
    </row>
    <row r="8695" spans="15:38" x14ac:dyDescent="0.25">
      <c r="O8695" s="25"/>
      <c r="P8695" s="25"/>
      <c r="AK8695" s="27"/>
      <c r="AL8695" s="28"/>
    </row>
    <row r="8696" spans="15:38" x14ac:dyDescent="0.25">
      <c r="O8696" s="25"/>
      <c r="P8696" s="25"/>
      <c r="AK8696" s="27"/>
      <c r="AL8696" s="28"/>
    </row>
    <row r="8697" spans="15:38" x14ac:dyDescent="0.25">
      <c r="O8697" s="25"/>
      <c r="P8697" s="25"/>
      <c r="AK8697" s="27"/>
      <c r="AL8697" s="28"/>
    </row>
    <row r="8698" spans="15:38" x14ac:dyDescent="0.25">
      <c r="O8698" s="25"/>
      <c r="P8698" s="25"/>
      <c r="AK8698" s="27"/>
      <c r="AL8698" s="28"/>
    </row>
    <row r="8699" spans="15:38" x14ac:dyDescent="0.25">
      <c r="O8699" s="25"/>
      <c r="P8699" s="25"/>
      <c r="AK8699" s="27"/>
      <c r="AL8699" s="28"/>
    </row>
    <row r="8700" spans="15:38" x14ac:dyDescent="0.25">
      <c r="O8700" s="25"/>
      <c r="P8700" s="25"/>
      <c r="AK8700" s="27"/>
      <c r="AL8700" s="28"/>
    </row>
    <row r="8701" spans="15:38" x14ac:dyDescent="0.25">
      <c r="O8701" s="25"/>
      <c r="P8701" s="25"/>
      <c r="AK8701" s="27"/>
      <c r="AL8701" s="28"/>
    </row>
    <row r="8702" spans="15:38" x14ac:dyDescent="0.25">
      <c r="O8702" s="25"/>
      <c r="P8702" s="25"/>
      <c r="AK8702" s="27"/>
      <c r="AL8702" s="28"/>
    </row>
    <row r="8703" spans="15:38" x14ac:dyDescent="0.25">
      <c r="O8703" s="25"/>
      <c r="P8703" s="25"/>
      <c r="AK8703" s="27"/>
      <c r="AL8703" s="28"/>
    </row>
    <row r="8704" spans="15:38" x14ac:dyDescent="0.25">
      <c r="O8704" s="25"/>
      <c r="P8704" s="25"/>
      <c r="AK8704" s="27"/>
      <c r="AL8704" s="28"/>
    </row>
    <row r="8705" spans="15:38" x14ac:dyDescent="0.25">
      <c r="O8705" s="25"/>
      <c r="P8705" s="25"/>
      <c r="AK8705" s="27"/>
      <c r="AL8705" s="28"/>
    </row>
    <row r="8706" spans="15:38" x14ac:dyDescent="0.25">
      <c r="O8706" s="25"/>
      <c r="P8706" s="25"/>
      <c r="AK8706" s="27"/>
      <c r="AL8706" s="28"/>
    </row>
    <row r="8707" spans="15:38" x14ac:dyDescent="0.25">
      <c r="O8707" s="25"/>
      <c r="P8707" s="25"/>
      <c r="AK8707" s="27"/>
      <c r="AL8707" s="28"/>
    </row>
    <row r="8708" spans="15:38" x14ac:dyDescent="0.25">
      <c r="O8708" s="25"/>
      <c r="P8708" s="25"/>
      <c r="AK8708" s="27"/>
      <c r="AL8708" s="28"/>
    </row>
    <row r="8709" spans="15:38" x14ac:dyDescent="0.25">
      <c r="O8709" s="25"/>
      <c r="P8709" s="25"/>
      <c r="AK8709" s="27"/>
      <c r="AL8709" s="28"/>
    </row>
    <row r="8710" spans="15:38" x14ac:dyDescent="0.25">
      <c r="O8710" s="25"/>
      <c r="P8710" s="25"/>
      <c r="AK8710" s="27"/>
      <c r="AL8710" s="28"/>
    </row>
    <row r="8711" spans="15:38" x14ac:dyDescent="0.25">
      <c r="O8711" s="25"/>
      <c r="P8711" s="25"/>
      <c r="AK8711" s="27"/>
      <c r="AL8711" s="28"/>
    </row>
    <row r="8712" spans="15:38" x14ac:dyDescent="0.25">
      <c r="O8712" s="25"/>
      <c r="P8712" s="25"/>
      <c r="AK8712" s="27"/>
      <c r="AL8712" s="28"/>
    </row>
    <row r="8713" spans="15:38" x14ac:dyDescent="0.25">
      <c r="O8713" s="25"/>
      <c r="P8713" s="25"/>
      <c r="AK8713" s="27"/>
      <c r="AL8713" s="28"/>
    </row>
    <row r="8714" spans="15:38" x14ac:dyDescent="0.25">
      <c r="O8714" s="25"/>
      <c r="P8714" s="25"/>
      <c r="AK8714" s="27"/>
      <c r="AL8714" s="28"/>
    </row>
    <row r="8715" spans="15:38" x14ac:dyDescent="0.25">
      <c r="O8715" s="25"/>
      <c r="P8715" s="25"/>
      <c r="AK8715" s="27"/>
      <c r="AL8715" s="28"/>
    </row>
    <row r="8716" spans="15:38" x14ac:dyDescent="0.25">
      <c r="O8716" s="25"/>
      <c r="P8716" s="25"/>
      <c r="AK8716" s="27"/>
      <c r="AL8716" s="28"/>
    </row>
    <row r="8717" spans="15:38" x14ac:dyDescent="0.25">
      <c r="O8717" s="25"/>
      <c r="P8717" s="25"/>
      <c r="AK8717" s="27"/>
      <c r="AL8717" s="28"/>
    </row>
    <row r="8718" spans="15:38" x14ac:dyDescent="0.25">
      <c r="O8718" s="25"/>
      <c r="P8718" s="25"/>
      <c r="AK8718" s="27"/>
      <c r="AL8718" s="28"/>
    </row>
    <row r="8719" spans="15:38" x14ac:dyDescent="0.25">
      <c r="O8719" s="25"/>
      <c r="P8719" s="25"/>
      <c r="AK8719" s="27"/>
      <c r="AL8719" s="28"/>
    </row>
    <row r="8720" spans="15:38" x14ac:dyDescent="0.25">
      <c r="O8720" s="25"/>
      <c r="P8720" s="25"/>
      <c r="AK8720" s="27"/>
      <c r="AL8720" s="28"/>
    </row>
    <row r="8721" spans="15:38" x14ac:dyDescent="0.25">
      <c r="O8721" s="25"/>
      <c r="P8721" s="25"/>
      <c r="AK8721" s="27"/>
      <c r="AL8721" s="28"/>
    </row>
    <row r="8722" spans="15:38" x14ac:dyDescent="0.25">
      <c r="O8722" s="25"/>
      <c r="P8722" s="25"/>
      <c r="AK8722" s="27"/>
      <c r="AL8722" s="28"/>
    </row>
    <row r="8723" spans="15:38" x14ac:dyDescent="0.25">
      <c r="O8723" s="25"/>
      <c r="P8723" s="25"/>
      <c r="AK8723" s="27"/>
      <c r="AL8723" s="28"/>
    </row>
    <row r="8724" spans="15:38" x14ac:dyDescent="0.25">
      <c r="O8724" s="25"/>
      <c r="P8724" s="25"/>
      <c r="AK8724" s="27"/>
      <c r="AL8724" s="28"/>
    </row>
    <row r="8725" spans="15:38" x14ac:dyDescent="0.25">
      <c r="O8725" s="25"/>
      <c r="P8725" s="25"/>
      <c r="AK8725" s="27"/>
      <c r="AL8725" s="28"/>
    </row>
    <row r="8726" spans="15:38" x14ac:dyDescent="0.25">
      <c r="O8726" s="25"/>
      <c r="P8726" s="25"/>
      <c r="AK8726" s="27"/>
      <c r="AL8726" s="28"/>
    </row>
    <row r="8727" spans="15:38" x14ac:dyDescent="0.25">
      <c r="O8727" s="25"/>
      <c r="P8727" s="25"/>
      <c r="AK8727" s="27"/>
      <c r="AL8727" s="28"/>
    </row>
    <row r="8728" spans="15:38" x14ac:dyDescent="0.25">
      <c r="O8728" s="25"/>
      <c r="P8728" s="25"/>
      <c r="AK8728" s="27"/>
      <c r="AL8728" s="28"/>
    </row>
    <row r="8729" spans="15:38" x14ac:dyDescent="0.25">
      <c r="O8729" s="25"/>
      <c r="P8729" s="25"/>
      <c r="AK8729" s="27"/>
      <c r="AL8729" s="28"/>
    </row>
    <row r="8730" spans="15:38" x14ac:dyDescent="0.25">
      <c r="O8730" s="25"/>
      <c r="P8730" s="25"/>
      <c r="AK8730" s="27"/>
      <c r="AL8730" s="28"/>
    </row>
    <row r="8731" spans="15:38" x14ac:dyDescent="0.25">
      <c r="O8731" s="25"/>
      <c r="P8731" s="25"/>
      <c r="AK8731" s="27"/>
      <c r="AL8731" s="28"/>
    </row>
    <row r="8732" spans="15:38" x14ac:dyDescent="0.25">
      <c r="O8732" s="25"/>
      <c r="P8732" s="25"/>
      <c r="AK8732" s="27"/>
      <c r="AL8732" s="28"/>
    </row>
    <row r="8733" spans="15:38" x14ac:dyDescent="0.25">
      <c r="O8733" s="25"/>
      <c r="P8733" s="25"/>
      <c r="AK8733" s="27"/>
      <c r="AL8733" s="28"/>
    </row>
    <row r="8734" spans="15:38" x14ac:dyDescent="0.25">
      <c r="O8734" s="25"/>
      <c r="P8734" s="25"/>
      <c r="AK8734" s="27"/>
      <c r="AL8734" s="28"/>
    </row>
    <row r="8735" spans="15:38" x14ac:dyDescent="0.25">
      <c r="O8735" s="25"/>
      <c r="P8735" s="25"/>
      <c r="AK8735" s="27"/>
      <c r="AL8735" s="28"/>
    </row>
    <row r="8736" spans="15:38" x14ac:dyDescent="0.25">
      <c r="O8736" s="25"/>
      <c r="P8736" s="25"/>
      <c r="AK8736" s="27"/>
      <c r="AL8736" s="28"/>
    </row>
    <row r="8737" spans="15:38" x14ac:dyDescent="0.25">
      <c r="O8737" s="25"/>
      <c r="P8737" s="25"/>
      <c r="AK8737" s="27"/>
      <c r="AL8737" s="28"/>
    </row>
    <row r="8738" spans="15:38" x14ac:dyDescent="0.25">
      <c r="O8738" s="25"/>
      <c r="P8738" s="25"/>
      <c r="AK8738" s="27"/>
      <c r="AL8738" s="28"/>
    </row>
    <row r="8739" spans="15:38" x14ac:dyDescent="0.25">
      <c r="O8739" s="25"/>
      <c r="P8739" s="25"/>
      <c r="AK8739" s="27"/>
      <c r="AL8739" s="28"/>
    </row>
    <row r="8740" spans="15:38" x14ac:dyDescent="0.25">
      <c r="O8740" s="25"/>
      <c r="P8740" s="25"/>
      <c r="AK8740" s="27"/>
      <c r="AL8740" s="28"/>
    </row>
    <row r="8741" spans="15:38" x14ac:dyDescent="0.25">
      <c r="O8741" s="25"/>
      <c r="P8741" s="25"/>
      <c r="AK8741" s="27"/>
      <c r="AL8741" s="28"/>
    </row>
    <row r="8742" spans="15:38" x14ac:dyDescent="0.25">
      <c r="O8742" s="25"/>
      <c r="P8742" s="25"/>
      <c r="AK8742" s="27"/>
      <c r="AL8742" s="28"/>
    </row>
    <row r="8743" spans="15:38" x14ac:dyDescent="0.25">
      <c r="O8743" s="25"/>
      <c r="P8743" s="25"/>
      <c r="AK8743" s="27"/>
      <c r="AL8743" s="28"/>
    </row>
    <row r="8744" spans="15:38" x14ac:dyDescent="0.25">
      <c r="O8744" s="25"/>
      <c r="P8744" s="25"/>
      <c r="AK8744" s="27"/>
      <c r="AL8744" s="28"/>
    </row>
    <row r="8745" spans="15:38" x14ac:dyDescent="0.25">
      <c r="O8745" s="25"/>
      <c r="P8745" s="25"/>
      <c r="AK8745" s="27"/>
      <c r="AL8745" s="28"/>
    </row>
    <row r="8746" spans="15:38" x14ac:dyDescent="0.25">
      <c r="O8746" s="25"/>
      <c r="P8746" s="25"/>
      <c r="AK8746" s="27"/>
      <c r="AL8746" s="28"/>
    </row>
    <row r="8747" spans="15:38" x14ac:dyDescent="0.25">
      <c r="O8747" s="25"/>
      <c r="P8747" s="25"/>
      <c r="AK8747" s="27"/>
      <c r="AL8747" s="28"/>
    </row>
    <row r="8748" spans="15:38" x14ac:dyDescent="0.25">
      <c r="O8748" s="25"/>
      <c r="P8748" s="25"/>
      <c r="AK8748" s="27"/>
      <c r="AL8748" s="28"/>
    </row>
    <row r="8749" spans="15:38" x14ac:dyDescent="0.25">
      <c r="O8749" s="25"/>
      <c r="P8749" s="25"/>
      <c r="AK8749" s="27"/>
      <c r="AL8749" s="28"/>
    </row>
    <row r="8750" spans="15:38" x14ac:dyDescent="0.25">
      <c r="O8750" s="25"/>
      <c r="P8750" s="25"/>
      <c r="AK8750" s="27"/>
      <c r="AL8750" s="28"/>
    </row>
    <row r="8751" spans="15:38" x14ac:dyDescent="0.25">
      <c r="O8751" s="25"/>
      <c r="P8751" s="25"/>
      <c r="AK8751" s="27"/>
      <c r="AL8751" s="28"/>
    </row>
    <row r="8752" spans="15:38" x14ac:dyDescent="0.25">
      <c r="O8752" s="25"/>
      <c r="P8752" s="25"/>
      <c r="AK8752" s="27"/>
      <c r="AL8752" s="28"/>
    </row>
    <row r="8753" spans="15:38" x14ac:dyDescent="0.25">
      <c r="O8753" s="25"/>
      <c r="P8753" s="25"/>
      <c r="AK8753" s="27"/>
      <c r="AL8753" s="28"/>
    </row>
    <row r="8754" spans="15:38" x14ac:dyDescent="0.25">
      <c r="O8754" s="25"/>
      <c r="P8754" s="25"/>
      <c r="AK8754" s="27"/>
      <c r="AL8754" s="28"/>
    </row>
    <row r="8755" spans="15:38" x14ac:dyDescent="0.25">
      <c r="O8755" s="25"/>
      <c r="P8755" s="25"/>
      <c r="AK8755" s="27"/>
      <c r="AL8755" s="28"/>
    </row>
    <row r="8756" spans="15:38" x14ac:dyDescent="0.25">
      <c r="O8756" s="25"/>
      <c r="P8756" s="25"/>
      <c r="AK8756" s="27"/>
      <c r="AL8756" s="28"/>
    </row>
    <row r="8757" spans="15:38" x14ac:dyDescent="0.25">
      <c r="O8757" s="25"/>
      <c r="P8757" s="25"/>
      <c r="AK8757" s="27"/>
      <c r="AL8757" s="28"/>
    </row>
    <row r="8758" spans="15:38" x14ac:dyDescent="0.25">
      <c r="O8758" s="25"/>
      <c r="P8758" s="25"/>
      <c r="AK8758" s="27"/>
      <c r="AL8758" s="28"/>
    </row>
    <row r="8759" spans="15:38" x14ac:dyDescent="0.25">
      <c r="O8759" s="25"/>
      <c r="P8759" s="25"/>
      <c r="AK8759" s="27"/>
      <c r="AL8759" s="28"/>
    </row>
    <row r="8760" spans="15:38" x14ac:dyDescent="0.25">
      <c r="O8760" s="25"/>
      <c r="P8760" s="25"/>
      <c r="AK8760" s="27"/>
      <c r="AL8760" s="28"/>
    </row>
    <row r="8761" spans="15:38" x14ac:dyDescent="0.25">
      <c r="O8761" s="25"/>
      <c r="P8761" s="25"/>
      <c r="AK8761" s="27"/>
      <c r="AL8761" s="28"/>
    </row>
    <row r="8762" spans="15:38" x14ac:dyDescent="0.25">
      <c r="O8762" s="25"/>
      <c r="P8762" s="25"/>
      <c r="AK8762" s="27"/>
      <c r="AL8762" s="28"/>
    </row>
    <row r="8763" spans="15:38" x14ac:dyDescent="0.25">
      <c r="O8763" s="25"/>
      <c r="P8763" s="25"/>
      <c r="AK8763" s="27"/>
      <c r="AL8763" s="28"/>
    </row>
    <row r="8764" spans="15:38" x14ac:dyDescent="0.25">
      <c r="O8764" s="25"/>
      <c r="P8764" s="25"/>
      <c r="AK8764" s="27"/>
      <c r="AL8764" s="28"/>
    </row>
    <row r="8765" spans="15:38" x14ac:dyDescent="0.25">
      <c r="O8765" s="25"/>
      <c r="P8765" s="25"/>
      <c r="AK8765" s="27"/>
      <c r="AL8765" s="28"/>
    </row>
    <row r="8766" spans="15:38" x14ac:dyDescent="0.25">
      <c r="O8766" s="25"/>
      <c r="P8766" s="25"/>
      <c r="AK8766" s="27"/>
      <c r="AL8766" s="28"/>
    </row>
    <row r="8767" spans="15:38" x14ac:dyDescent="0.25">
      <c r="O8767" s="25"/>
      <c r="P8767" s="25"/>
      <c r="AK8767" s="27"/>
      <c r="AL8767" s="28"/>
    </row>
    <row r="8768" spans="15:38" x14ac:dyDescent="0.25">
      <c r="O8768" s="25"/>
      <c r="P8768" s="25"/>
      <c r="AK8768" s="27"/>
      <c r="AL8768" s="28"/>
    </row>
    <row r="8769" spans="15:38" x14ac:dyDescent="0.25">
      <c r="O8769" s="25"/>
      <c r="P8769" s="25"/>
      <c r="AK8769" s="27"/>
      <c r="AL8769" s="28"/>
    </row>
    <row r="8770" spans="15:38" x14ac:dyDescent="0.25">
      <c r="O8770" s="25"/>
      <c r="P8770" s="25"/>
      <c r="AK8770" s="27"/>
      <c r="AL8770" s="28"/>
    </row>
    <row r="8771" spans="15:38" x14ac:dyDescent="0.25">
      <c r="O8771" s="25"/>
      <c r="P8771" s="25"/>
      <c r="AK8771" s="27"/>
      <c r="AL8771" s="28"/>
    </row>
    <row r="8772" spans="15:38" x14ac:dyDescent="0.25">
      <c r="O8772" s="25"/>
      <c r="P8772" s="25"/>
      <c r="AK8772" s="27"/>
      <c r="AL8772" s="28"/>
    </row>
    <row r="8773" spans="15:38" x14ac:dyDescent="0.25">
      <c r="O8773" s="25"/>
      <c r="P8773" s="25"/>
      <c r="AK8773" s="27"/>
      <c r="AL8773" s="28"/>
    </row>
    <row r="8774" spans="15:38" x14ac:dyDescent="0.25">
      <c r="O8774" s="25"/>
      <c r="P8774" s="25"/>
      <c r="AK8774" s="27"/>
      <c r="AL8774" s="28"/>
    </row>
    <row r="8775" spans="15:38" x14ac:dyDescent="0.25">
      <c r="O8775" s="25"/>
      <c r="P8775" s="25"/>
      <c r="AK8775" s="27"/>
      <c r="AL8775" s="28"/>
    </row>
    <row r="8776" spans="15:38" x14ac:dyDescent="0.25">
      <c r="O8776" s="25"/>
      <c r="P8776" s="25"/>
      <c r="AK8776" s="27"/>
      <c r="AL8776" s="28"/>
    </row>
    <row r="8777" spans="15:38" x14ac:dyDescent="0.25">
      <c r="O8777" s="25"/>
      <c r="P8777" s="25"/>
      <c r="AK8777" s="27"/>
      <c r="AL8777" s="28"/>
    </row>
    <row r="8778" spans="15:38" x14ac:dyDescent="0.25">
      <c r="O8778" s="25"/>
      <c r="P8778" s="25"/>
      <c r="AK8778" s="27"/>
      <c r="AL8778" s="28"/>
    </row>
    <row r="8779" spans="15:38" x14ac:dyDescent="0.25">
      <c r="O8779" s="25"/>
      <c r="P8779" s="25"/>
      <c r="AK8779" s="27"/>
      <c r="AL8779" s="28"/>
    </row>
    <row r="8780" spans="15:38" x14ac:dyDescent="0.25">
      <c r="O8780" s="25"/>
      <c r="P8780" s="25"/>
      <c r="AK8780" s="27"/>
      <c r="AL8780" s="28"/>
    </row>
    <row r="8781" spans="15:38" x14ac:dyDescent="0.25">
      <c r="O8781" s="25"/>
      <c r="P8781" s="25"/>
      <c r="AK8781" s="27"/>
      <c r="AL8781" s="28"/>
    </row>
    <row r="8782" spans="15:38" x14ac:dyDescent="0.25">
      <c r="O8782" s="25"/>
      <c r="P8782" s="25"/>
      <c r="AK8782" s="27"/>
      <c r="AL8782" s="28"/>
    </row>
    <row r="8783" spans="15:38" x14ac:dyDescent="0.25">
      <c r="O8783" s="25"/>
      <c r="P8783" s="25"/>
      <c r="AK8783" s="27"/>
      <c r="AL8783" s="28"/>
    </row>
    <row r="8784" spans="15:38" x14ac:dyDescent="0.25">
      <c r="O8784" s="25"/>
      <c r="P8784" s="25"/>
      <c r="AK8784" s="27"/>
      <c r="AL8784" s="28"/>
    </row>
    <row r="8785" spans="15:38" x14ac:dyDescent="0.25">
      <c r="O8785" s="25"/>
      <c r="P8785" s="25"/>
      <c r="AK8785" s="27"/>
      <c r="AL8785" s="28"/>
    </row>
    <row r="8786" spans="15:38" x14ac:dyDescent="0.25">
      <c r="O8786" s="25"/>
      <c r="P8786" s="25"/>
      <c r="AK8786" s="27"/>
      <c r="AL8786" s="28"/>
    </row>
    <row r="8787" spans="15:38" x14ac:dyDescent="0.25">
      <c r="O8787" s="25"/>
      <c r="P8787" s="25"/>
      <c r="AK8787" s="27"/>
      <c r="AL8787" s="28"/>
    </row>
    <row r="8788" spans="15:38" x14ac:dyDescent="0.25">
      <c r="O8788" s="25"/>
      <c r="P8788" s="25"/>
      <c r="AK8788" s="27"/>
      <c r="AL8788" s="28"/>
    </row>
    <row r="8789" spans="15:38" x14ac:dyDescent="0.25">
      <c r="O8789" s="25"/>
      <c r="P8789" s="25"/>
      <c r="AK8789" s="27"/>
      <c r="AL8789" s="28"/>
    </row>
    <row r="8790" spans="15:38" x14ac:dyDescent="0.25">
      <c r="O8790" s="25"/>
      <c r="P8790" s="25"/>
      <c r="AK8790" s="27"/>
      <c r="AL8790" s="28"/>
    </row>
    <row r="8791" spans="15:38" x14ac:dyDescent="0.25">
      <c r="O8791" s="25"/>
      <c r="P8791" s="25"/>
      <c r="AK8791" s="27"/>
      <c r="AL8791" s="28"/>
    </row>
    <row r="8792" spans="15:38" x14ac:dyDescent="0.25">
      <c r="O8792" s="25"/>
      <c r="P8792" s="25"/>
      <c r="AK8792" s="27"/>
      <c r="AL8792" s="28"/>
    </row>
    <row r="8793" spans="15:38" x14ac:dyDescent="0.25">
      <c r="O8793" s="25"/>
      <c r="P8793" s="25"/>
      <c r="AK8793" s="27"/>
      <c r="AL8793" s="28"/>
    </row>
    <row r="8794" spans="15:38" x14ac:dyDescent="0.25">
      <c r="O8794" s="25"/>
      <c r="P8794" s="25"/>
      <c r="AK8794" s="27"/>
      <c r="AL8794" s="28"/>
    </row>
    <row r="8795" spans="15:38" x14ac:dyDescent="0.25">
      <c r="O8795" s="25"/>
      <c r="P8795" s="25"/>
      <c r="AK8795" s="27"/>
      <c r="AL8795" s="28"/>
    </row>
    <row r="8796" spans="15:38" x14ac:dyDescent="0.25">
      <c r="O8796" s="25"/>
      <c r="P8796" s="25"/>
      <c r="AK8796" s="27"/>
      <c r="AL8796" s="28"/>
    </row>
    <row r="8797" spans="15:38" x14ac:dyDescent="0.25">
      <c r="O8797" s="25"/>
      <c r="P8797" s="25"/>
      <c r="AK8797" s="27"/>
      <c r="AL8797" s="28"/>
    </row>
    <row r="8798" spans="15:38" x14ac:dyDescent="0.25">
      <c r="O8798" s="25"/>
      <c r="P8798" s="25"/>
      <c r="AK8798" s="27"/>
      <c r="AL8798" s="28"/>
    </row>
    <row r="8799" spans="15:38" x14ac:dyDescent="0.25">
      <c r="O8799" s="25"/>
      <c r="P8799" s="25"/>
      <c r="AK8799" s="27"/>
      <c r="AL8799" s="28"/>
    </row>
    <row r="8800" spans="15:38" x14ac:dyDescent="0.25">
      <c r="O8800" s="25"/>
      <c r="P8800" s="25"/>
      <c r="AK8800" s="27"/>
      <c r="AL8800" s="28"/>
    </row>
    <row r="8801" spans="15:38" x14ac:dyDescent="0.25">
      <c r="O8801" s="25"/>
      <c r="P8801" s="25"/>
      <c r="AK8801" s="27"/>
      <c r="AL8801" s="28"/>
    </row>
    <row r="8802" spans="15:38" x14ac:dyDescent="0.25">
      <c r="O8802" s="25"/>
      <c r="P8802" s="25"/>
      <c r="AK8802" s="27"/>
      <c r="AL8802" s="28"/>
    </row>
    <row r="8803" spans="15:38" x14ac:dyDescent="0.25">
      <c r="O8803" s="25"/>
      <c r="P8803" s="25"/>
      <c r="AK8803" s="27"/>
      <c r="AL8803" s="28"/>
    </row>
    <row r="8804" spans="15:38" x14ac:dyDescent="0.25">
      <c r="O8804" s="25"/>
      <c r="P8804" s="25"/>
      <c r="AK8804" s="27"/>
      <c r="AL8804" s="28"/>
    </row>
    <row r="8805" spans="15:38" x14ac:dyDescent="0.25">
      <c r="O8805" s="25"/>
      <c r="P8805" s="25"/>
      <c r="AK8805" s="27"/>
      <c r="AL8805" s="28"/>
    </row>
    <row r="8806" spans="15:38" x14ac:dyDescent="0.25">
      <c r="O8806" s="25"/>
      <c r="P8806" s="25"/>
      <c r="AK8806" s="27"/>
      <c r="AL8806" s="28"/>
    </row>
    <row r="8807" spans="15:38" x14ac:dyDescent="0.25">
      <c r="O8807" s="25"/>
      <c r="P8807" s="25"/>
      <c r="AK8807" s="27"/>
      <c r="AL8807" s="28"/>
    </row>
    <row r="8808" spans="15:38" x14ac:dyDescent="0.25">
      <c r="O8808" s="25"/>
      <c r="P8808" s="25"/>
      <c r="AK8808" s="27"/>
      <c r="AL8808" s="28"/>
    </row>
    <row r="8809" spans="15:38" x14ac:dyDescent="0.25">
      <c r="O8809" s="25"/>
      <c r="P8809" s="25"/>
      <c r="AK8809" s="27"/>
      <c r="AL8809" s="28"/>
    </row>
    <row r="8810" spans="15:38" x14ac:dyDescent="0.25">
      <c r="O8810" s="25"/>
      <c r="P8810" s="25"/>
      <c r="AK8810" s="27"/>
      <c r="AL8810" s="28"/>
    </row>
    <row r="8811" spans="15:38" x14ac:dyDescent="0.25">
      <c r="O8811" s="25"/>
      <c r="P8811" s="25"/>
      <c r="AK8811" s="27"/>
      <c r="AL8811" s="28"/>
    </row>
    <row r="8812" spans="15:38" x14ac:dyDescent="0.25">
      <c r="O8812" s="25"/>
      <c r="P8812" s="25"/>
      <c r="AK8812" s="27"/>
      <c r="AL8812" s="28"/>
    </row>
    <row r="8813" spans="15:38" x14ac:dyDescent="0.25">
      <c r="O8813" s="25"/>
      <c r="P8813" s="25"/>
      <c r="AK8813" s="27"/>
      <c r="AL8813" s="28"/>
    </row>
    <row r="8814" spans="15:38" x14ac:dyDescent="0.25">
      <c r="O8814" s="25"/>
      <c r="P8814" s="25"/>
      <c r="AK8814" s="27"/>
      <c r="AL8814" s="28"/>
    </row>
    <row r="8815" spans="15:38" x14ac:dyDescent="0.25">
      <c r="O8815" s="25"/>
      <c r="P8815" s="25"/>
      <c r="AK8815" s="27"/>
      <c r="AL8815" s="28"/>
    </row>
    <row r="8816" spans="15:38" x14ac:dyDescent="0.25">
      <c r="O8816" s="25"/>
      <c r="P8816" s="25"/>
      <c r="AK8816" s="27"/>
      <c r="AL8816" s="28"/>
    </row>
    <row r="8817" spans="15:38" x14ac:dyDescent="0.25">
      <c r="O8817" s="25"/>
      <c r="P8817" s="25"/>
      <c r="AK8817" s="27"/>
      <c r="AL8817" s="28"/>
    </row>
    <row r="8818" spans="15:38" x14ac:dyDescent="0.25">
      <c r="O8818" s="25"/>
      <c r="P8818" s="25"/>
      <c r="AK8818" s="27"/>
      <c r="AL8818" s="28"/>
    </row>
    <row r="8819" spans="15:38" x14ac:dyDescent="0.25">
      <c r="O8819" s="25"/>
      <c r="P8819" s="25"/>
      <c r="AK8819" s="27"/>
      <c r="AL8819" s="28"/>
    </row>
    <row r="8820" spans="15:38" x14ac:dyDescent="0.25">
      <c r="O8820" s="25"/>
      <c r="P8820" s="25"/>
      <c r="AK8820" s="27"/>
      <c r="AL8820" s="28"/>
    </row>
    <row r="8821" spans="15:38" x14ac:dyDescent="0.25">
      <c r="O8821" s="25"/>
      <c r="P8821" s="25"/>
      <c r="AK8821" s="27"/>
      <c r="AL8821" s="28"/>
    </row>
    <row r="8822" spans="15:38" x14ac:dyDescent="0.25">
      <c r="O8822" s="25"/>
      <c r="P8822" s="25"/>
      <c r="AK8822" s="27"/>
      <c r="AL8822" s="28"/>
    </row>
    <row r="8823" spans="15:38" x14ac:dyDescent="0.25">
      <c r="O8823" s="25"/>
      <c r="P8823" s="25"/>
      <c r="AK8823" s="27"/>
      <c r="AL8823" s="28"/>
    </row>
    <row r="8824" spans="15:38" x14ac:dyDescent="0.25">
      <c r="O8824" s="25"/>
      <c r="P8824" s="25"/>
      <c r="AK8824" s="27"/>
      <c r="AL8824" s="28"/>
    </row>
    <row r="8825" spans="15:38" x14ac:dyDescent="0.25">
      <c r="O8825" s="25"/>
      <c r="P8825" s="25"/>
      <c r="AK8825" s="27"/>
      <c r="AL8825" s="28"/>
    </row>
    <row r="8826" spans="15:38" x14ac:dyDescent="0.25">
      <c r="O8826" s="25"/>
      <c r="P8826" s="25"/>
      <c r="AK8826" s="27"/>
      <c r="AL8826" s="28"/>
    </row>
    <row r="8827" spans="15:38" x14ac:dyDescent="0.25">
      <c r="O8827" s="25"/>
      <c r="P8827" s="25"/>
      <c r="AK8827" s="27"/>
      <c r="AL8827" s="28"/>
    </row>
    <row r="8828" spans="15:38" x14ac:dyDescent="0.25">
      <c r="O8828" s="25"/>
      <c r="P8828" s="25"/>
      <c r="AK8828" s="27"/>
      <c r="AL8828" s="28"/>
    </row>
    <row r="8829" spans="15:38" x14ac:dyDescent="0.25">
      <c r="O8829" s="25"/>
      <c r="P8829" s="25"/>
      <c r="AK8829" s="27"/>
      <c r="AL8829" s="28"/>
    </row>
    <row r="8830" spans="15:38" x14ac:dyDescent="0.25">
      <c r="O8830" s="25"/>
      <c r="P8830" s="25"/>
      <c r="AK8830" s="27"/>
      <c r="AL8830" s="28"/>
    </row>
    <row r="8831" spans="15:38" x14ac:dyDescent="0.25">
      <c r="O8831" s="25"/>
      <c r="P8831" s="25"/>
      <c r="AK8831" s="27"/>
      <c r="AL8831" s="28"/>
    </row>
    <row r="8832" spans="15:38" x14ac:dyDescent="0.25">
      <c r="O8832" s="25"/>
      <c r="P8832" s="25"/>
      <c r="AK8832" s="27"/>
      <c r="AL8832" s="28"/>
    </row>
    <row r="8833" spans="15:38" x14ac:dyDescent="0.25">
      <c r="O8833" s="25"/>
      <c r="P8833" s="25"/>
      <c r="AK8833" s="27"/>
      <c r="AL8833" s="28"/>
    </row>
    <row r="8834" spans="15:38" x14ac:dyDescent="0.25">
      <c r="O8834" s="25"/>
      <c r="P8834" s="25"/>
      <c r="AK8834" s="27"/>
      <c r="AL8834" s="28"/>
    </row>
    <row r="8835" spans="15:38" x14ac:dyDescent="0.25">
      <c r="O8835" s="25"/>
      <c r="P8835" s="25"/>
      <c r="AK8835" s="27"/>
      <c r="AL8835" s="28"/>
    </row>
    <row r="8836" spans="15:38" x14ac:dyDescent="0.25">
      <c r="O8836" s="25"/>
      <c r="P8836" s="25"/>
      <c r="AK8836" s="27"/>
      <c r="AL8836" s="28"/>
    </row>
    <row r="8837" spans="15:38" x14ac:dyDescent="0.25">
      <c r="O8837" s="25"/>
      <c r="P8837" s="25"/>
      <c r="AK8837" s="27"/>
      <c r="AL8837" s="28"/>
    </row>
    <row r="8838" spans="15:38" x14ac:dyDescent="0.25">
      <c r="O8838" s="25"/>
      <c r="P8838" s="25"/>
      <c r="AK8838" s="27"/>
      <c r="AL8838" s="28"/>
    </row>
    <row r="8839" spans="15:38" x14ac:dyDescent="0.25">
      <c r="O8839" s="25"/>
      <c r="P8839" s="25"/>
      <c r="AK8839" s="27"/>
      <c r="AL8839" s="28"/>
    </row>
    <row r="8840" spans="15:38" x14ac:dyDescent="0.25">
      <c r="O8840" s="25"/>
      <c r="P8840" s="25"/>
      <c r="AK8840" s="27"/>
      <c r="AL8840" s="28"/>
    </row>
    <row r="8841" spans="15:38" x14ac:dyDescent="0.25">
      <c r="O8841" s="25"/>
      <c r="P8841" s="25"/>
      <c r="AK8841" s="27"/>
      <c r="AL8841" s="28"/>
    </row>
    <row r="8842" spans="15:38" x14ac:dyDescent="0.25">
      <c r="O8842" s="25"/>
      <c r="P8842" s="25"/>
      <c r="AK8842" s="27"/>
      <c r="AL8842" s="28"/>
    </row>
    <row r="8843" spans="15:38" x14ac:dyDescent="0.25">
      <c r="O8843" s="25"/>
      <c r="P8843" s="25"/>
      <c r="AK8843" s="27"/>
      <c r="AL8843" s="28"/>
    </row>
    <row r="8844" spans="15:38" x14ac:dyDescent="0.25">
      <c r="O8844" s="25"/>
      <c r="P8844" s="25"/>
      <c r="AK8844" s="27"/>
      <c r="AL8844" s="28"/>
    </row>
    <row r="8845" spans="15:38" x14ac:dyDescent="0.25">
      <c r="O8845" s="25"/>
      <c r="P8845" s="25"/>
      <c r="AK8845" s="27"/>
      <c r="AL8845" s="28"/>
    </row>
    <row r="8846" spans="15:38" x14ac:dyDescent="0.25">
      <c r="O8846" s="25"/>
      <c r="P8846" s="25"/>
      <c r="AK8846" s="27"/>
      <c r="AL8846" s="28"/>
    </row>
    <row r="8847" spans="15:38" x14ac:dyDescent="0.25">
      <c r="O8847" s="25"/>
      <c r="P8847" s="25"/>
      <c r="AK8847" s="27"/>
      <c r="AL8847" s="28"/>
    </row>
    <row r="8848" spans="15:38" x14ac:dyDescent="0.25">
      <c r="O8848" s="25"/>
      <c r="P8848" s="25"/>
      <c r="AK8848" s="27"/>
      <c r="AL8848" s="28"/>
    </row>
    <row r="8849" spans="15:38" x14ac:dyDescent="0.25">
      <c r="O8849" s="25"/>
      <c r="P8849" s="25"/>
      <c r="AK8849" s="27"/>
      <c r="AL8849" s="28"/>
    </row>
    <row r="8850" spans="15:38" x14ac:dyDescent="0.25">
      <c r="O8850" s="25"/>
      <c r="P8850" s="25"/>
      <c r="AK8850" s="27"/>
      <c r="AL8850" s="28"/>
    </row>
    <row r="8851" spans="15:38" x14ac:dyDescent="0.25">
      <c r="O8851" s="25"/>
      <c r="P8851" s="25"/>
      <c r="AK8851" s="27"/>
      <c r="AL8851" s="28"/>
    </row>
    <row r="8852" spans="15:38" x14ac:dyDescent="0.25">
      <c r="O8852" s="25"/>
      <c r="P8852" s="25"/>
      <c r="AK8852" s="27"/>
      <c r="AL8852" s="28"/>
    </row>
    <row r="8853" spans="15:38" x14ac:dyDescent="0.25">
      <c r="O8853" s="25"/>
      <c r="P8853" s="25"/>
      <c r="AK8853" s="27"/>
      <c r="AL8853" s="28"/>
    </row>
    <row r="8854" spans="15:38" x14ac:dyDescent="0.25">
      <c r="O8854" s="25"/>
      <c r="P8854" s="25"/>
      <c r="AK8854" s="27"/>
      <c r="AL8854" s="28"/>
    </row>
    <row r="8855" spans="15:38" x14ac:dyDescent="0.25">
      <c r="O8855" s="25"/>
      <c r="P8855" s="25"/>
      <c r="AK8855" s="27"/>
      <c r="AL8855" s="28"/>
    </row>
    <row r="8856" spans="15:38" x14ac:dyDescent="0.25">
      <c r="O8856" s="25"/>
      <c r="P8856" s="25"/>
      <c r="AK8856" s="27"/>
      <c r="AL8856" s="28"/>
    </row>
    <row r="8857" spans="15:38" x14ac:dyDescent="0.25">
      <c r="O8857" s="25"/>
      <c r="P8857" s="25"/>
      <c r="AK8857" s="27"/>
      <c r="AL8857" s="28"/>
    </row>
    <row r="8858" spans="15:38" x14ac:dyDescent="0.25">
      <c r="O8858" s="25"/>
      <c r="P8858" s="25"/>
      <c r="AK8858" s="27"/>
      <c r="AL8858" s="28"/>
    </row>
    <row r="8859" spans="15:38" x14ac:dyDescent="0.25">
      <c r="O8859" s="25"/>
      <c r="P8859" s="25"/>
      <c r="AK8859" s="27"/>
      <c r="AL8859" s="28"/>
    </row>
    <row r="8860" spans="15:38" x14ac:dyDescent="0.25">
      <c r="O8860" s="25"/>
      <c r="P8860" s="25"/>
      <c r="AK8860" s="27"/>
      <c r="AL8860" s="28"/>
    </row>
    <row r="8861" spans="15:38" x14ac:dyDescent="0.25">
      <c r="O8861" s="25"/>
      <c r="P8861" s="25"/>
      <c r="AK8861" s="27"/>
      <c r="AL8861" s="28"/>
    </row>
    <row r="8862" spans="15:38" x14ac:dyDescent="0.25">
      <c r="O8862" s="25"/>
      <c r="P8862" s="25"/>
      <c r="AK8862" s="27"/>
      <c r="AL8862" s="28"/>
    </row>
    <row r="8863" spans="15:38" x14ac:dyDescent="0.25">
      <c r="O8863" s="25"/>
      <c r="P8863" s="25"/>
      <c r="AK8863" s="27"/>
      <c r="AL8863" s="28"/>
    </row>
    <row r="8864" spans="15:38" x14ac:dyDescent="0.25">
      <c r="O8864" s="25"/>
      <c r="P8864" s="25"/>
      <c r="AK8864" s="27"/>
      <c r="AL8864" s="28"/>
    </row>
    <row r="8865" spans="15:38" x14ac:dyDescent="0.25">
      <c r="O8865" s="25"/>
      <c r="P8865" s="25"/>
      <c r="AK8865" s="27"/>
      <c r="AL8865" s="28"/>
    </row>
    <row r="8866" spans="15:38" x14ac:dyDescent="0.25">
      <c r="O8866" s="25"/>
      <c r="P8866" s="25"/>
      <c r="AK8866" s="27"/>
      <c r="AL8866" s="28"/>
    </row>
    <row r="8867" spans="15:38" x14ac:dyDescent="0.25">
      <c r="O8867" s="25"/>
      <c r="P8867" s="25"/>
      <c r="AK8867" s="27"/>
      <c r="AL8867" s="28"/>
    </row>
    <row r="8868" spans="15:38" x14ac:dyDescent="0.25">
      <c r="O8868" s="25"/>
      <c r="P8868" s="25"/>
      <c r="AK8868" s="27"/>
      <c r="AL8868" s="28"/>
    </row>
    <row r="8869" spans="15:38" x14ac:dyDescent="0.25">
      <c r="O8869" s="25"/>
      <c r="P8869" s="25"/>
      <c r="AK8869" s="27"/>
      <c r="AL8869" s="28"/>
    </row>
    <row r="8870" spans="15:38" x14ac:dyDescent="0.25">
      <c r="O8870" s="25"/>
      <c r="P8870" s="25"/>
      <c r="AK8870" s="27"/>
      <c r="AL8870" s="28"/>
    </row>
    <row r="8871" spans="15:38" x14ac:dyDescent="0.25">
      <c r="O8871" s="25"/>
      <c r="P8871" s="25"/>
      <c r="AK8871" s="27"/>
      <c r="AL8871" s="28"/>
    </row>
    <row r="8872" spans="15:38" x14ac:dyDescent="0.25">
      <c r="O8872" s="25"/>
      <c r="P8872" s="25"/>
      <c r="AK8872" s="27"/>
      <c r="AL8872" s="28"/>
    </row>
    <row r="8873" spans="15:38" x14ac:dyDescent="0.25">
      <c r="O8873" s="25"/>
      <c r="P8873" s="25"/>
      <c r="AK8873" s="27"/>
      <c r="AL8873" s="28"/>
    </row>
    <row r="8874" spans="15:38" x14ac:dyDescent="0.25">
      <c r="O8874" s="25"/>
      <c r="P8874" s="25"/>
      <c r="AK8874" s="27"/>
      <c r="AL8874" s="28"/>
    </row>
    <row r="8875" spans="15:38" x14ac:dyDescent="0.25">
      <c r="O8875" s="25"/>
      <c r="P8875" s="25"/>
      <c r="AK8875" s="27"/>
      <c r="AL8875" s="28"/>
    </row>
    <row r="8876" spans="15:38" x14ac:dyDescent="0.25">
      <c r="O8876" s="25"/>
      <c r="P8876" s="25"/>
      <c r="AK8876" s="27"/>
      <c r="AL8876" s="28"/>
    </row>
    <row r="8877" spans="15:38" x14ac:dyDescent="0.25">
      <c r="O8877" s="25"/>
      <c r="P8877" s="25"/>
      <c r="AK8877" s="27"/>
      <c r="AL8877" s="28"/>
    </row>
    <row r="8878" spans="15:38" x14ac:dyDescent="0.25">
      <c r="O8878" s="25"/>
      <c r="P8878" s="25"/>
      <c r="AK8878" s="27"/>
      <c r="AL8878" s="28"/>
    </row>
    <row r="8879" spans="15:38" x14ac:dyDescent="0.25">
      <c r="O8879" s="25"/>
      <c r="P8879" s="25"/>
      <c r="AK8879" s="27"/>
      <c r="AL8879" s="28"/>
    </row>
    <row r="8880" spans="15:38" x14ac:dyDescent="0.25">
      <c r="O8880" s="25"/>
      <c r="P8880" s="25"/>
      <c r="AK8880" s="27"/>
      <c r="AL8880" s="28"/>
    </row>
    <row r="8881" spans="15:38" x14ac:dyDescent="0.25">
      <c r="O8881" s="25"/>
      <c r="P8881" s="25"/>
      <c r="AK8881" s="27"/>
      <c r="AL8881" s="28"/>
    </row>
    <row r="8882" spans="15:38" x14ac:dyDescent="0.25">
      <c r="O8882" s="25"/>
      <c r="P8882" s="25"/>
      <c r="AK8882" s="27"/>
      <c r="AL8882" s="28"/>
    </row>
    <row r="8883" spans="15:38" x14ac:dyDescent="0.25">
      <c r="O8883" s="25"/>
      <c r="P8883" s="25"/>
      <c r="AK8883" s="27"/>
      <c r="AL8883" s="28"/>
    </row>
    <row r="8884" spans="15:38" x14ac:dyDescent="0.25">
      <c r="O8884" s="25"/>
      <c r="P8884" s="25"/>
      <c r="AK8884" s="27"/>
      <c r="AL8884" s="28"/>
    </row>
    <row r="8885" spans="15:38" x14ac:dyDescent="0.25">
      <c r="O8885" s="25"/>
      <c r="P8885" s="25"/>
      <c r="AK8885" s="27"/>
      <c r="AL8885" s="28"/>
    </row>
    <row r="8886" spans="15:38" x14ac:dyDescent="0.25">
      <c r="O8886" s="25"/>
      <c r="P8886" s="25"/>
      <c r="AK8886" s="27"/>
      <c r="AL8886" s="28"/>
    </row>
    <row r="8887" spans="15:38" x14ac:dyDescent="0.25">
      <c r="O8887" s="25"/>
      <c r="P8887" s="25"/>
      <c r="AK8887" s="27"/>
      <c r="AL8887" s="28"/>
    </row>
    <row r="8888" spans="15:38" x14ac:dyDescent="0.25">
      <c r="O8888" s="25"/>
      <c r="P8888" s="25"/>
      <c r="AK8888" s="27"/>
      <c r="AL8888" s="28"/>
    </row>
    <row r="8889" spans="15:38" x14ac:dyDescent="0.25">
      <c r="O8889" s="25"/>
      <c r="P8889" s="25"/>
      <c r="AK8889" s="27"/>
      <c r="AL8889" s="28"/>
    </row>
    <row r="8890" spans="15:38" x14ac:dyDescent="0.25">
      <c r="O8890" s="25"/>
      <c r="P8890" s="25"/>
      <c r="AK8890" s="27"/>
      <c r="AL8890" s="28"/>
    </row>
    <row r="8891" spans="15:38" x14ac:dyDescent="0.25">
      <c r="O8891" s="25"/>
      <c r="P8891" s="25"/>
      <c r="AK8891" s="27"/>
      <c r="AL8891" s="28"/>
    </row>
    <row r="8892" spans="15:38" x14ac:dyDescent="0.25">
      <c r="O8892" s="25"/>
      <c r="P8892" s="25"/>
      <c r="AK8892" s="27"/>
      <c r="AL8892" s="28"/>
    </row>
    <row r="8893" spans="15:38" x14ac:dyDescent="0.25">
      <c r="O8893" s="25"/>
      <c r="P8893" s="25"/>
      <c r="AK8893" s="27"/>
      <c r="AL8893" s="28"/>
    </row>
    <row r="8894" spans="15:38" x14ac:dyDescent="0.25">
      <c r="O8894" s="25"/>
      <c r="P8894" s="25"/>
      <c r="AK8894" s="27"/>
      <c r="AL8894" s="28"/>
    </row>
    <row r="8895" spans="15:38" x14ac:dyDescent="0.25">
      <c r="O8895" s="25"/>
      <c r="P8895" s="25"/>
      <c r="AK8895" s="27"/>
      <c r="AL8895" s="28"/>
    </row>
    <row r="8896" spans="15:38" x14ac:dyDescent="0.25">
      <c r="O8896" s="25"/>
      <c r="P8896" s="25"/>
      <c r="AK8896" s="27"/>
      <c r="AL8896" s="28"/>
    </row>
    <row r="8897" spans="15:38" x14ac:dyDescent="0.25">
      <c r="O8897" s="25"/>
      <c r="P8897" s="25"/>
      <c r="AK8897" s="27"/>
      <c r="AL8897" s="28"/>
    </row>
    <row r="8898" spans="15:38" x14ac:dyDescent="0.25">
      <c r="O8898" s="25"/>
      <c r="P8898" s="25"/>
      <c r="AK8898" s="27"/>
      <c r="AL8898" s="28"/>
    </row>
    <row r="8899" spans="15:38" x14ac:dyDescent="0.25">
      <c r="O8899" s="25"/>
      <c r="P8899" s="25"/>
      <c r="AK8899" s="27"/>
      <c r="AL8899" s="28"/>
    </row>
    <row r="8900" spans="15:38" x14ac:dyDescent="0.25">
      <c r="O8900" s="25"/>
      <c r="P8900" s="25"/>
      <c r="AK8900" s="27"/>
      <c r="AL8900" s="28"/>
    </row>
    <row r="8901" spans="15:38" x14ac:dyDescent="0.25">
      <c r="O8901" s="25"/>
      <c r="P8901" s="25"/>
      <c r="AK8901" s="27"/>
      <c r="AL8901" s="28"/>
    </row>
    <row r="8902" spans="15:38" x14ac:dyDescent="0.25">
      <c r="O8902" s="25"/>
      <c r="P8902" s="25"/>
      <c r="AK8902" s="27"/>
      <c r="AL8902" s="28"/>
    </row>
    <row r="8903" spans="15:38" x14ac:dyDescent="0.25">
      <c r="O8903" s="25"/>
      <c r="P8903" s="25"/>
      <c r="AK8903" s="27"/>
      <c r="AL8903" s="28"/>
    </row>
    <row r="8904" spans="15:38" x14ac:dyDescent="0.25">
      <c r="O8904" s="25"/>
      <c r="P8904" s="25"/>
      <c r="AK8904" s="27"/>
      <c r="AL8904" s="28"/>
    </row>
    <row r="8905" spans="15:38" x14ac:dyDescent="0.25">
      <c r="O8905" s="25"/>
      <c r="P8905" s="25"/>
      <c r="AK8905" s="27"/>
      <c r="AL8905" s="28"/>
    </row>
    <row r="8906" spans="15:38" x14ac:dyDescent="0.25">
      <c r="O8906" s="25"/>
      <c r="P8906" s="25"/>
      <c r="AK8906" s="27"/>
      <c r="AL8906" s="28"/>
    </row>
    <row r="8907" spans="15:38" x14ac:dyDescent="0.25">
      <c r="O8907" s="25"/>
      <c r="P8907" s="25"/>
      <c r="AK8907" s="27"/>
      <c r="AL8907" s="28"/>
    </row>
    <row r="8908" spans="15:38" x14ac:dyDescent="0.25">
      <c r="O8908" s="25"/>
      <c r="P8908" s="25"/>
      <c r="AK8908" s="27"/>
      <c r="AL8908" s="28"/>
    </row>
    <row r="8909" spans="15:38" x14ac:dyDescent="0.25">
      <c r="O8909" s="25"/>
      <c r="P8909" s="25"/>
      <c r="AK8909" s="27"/>
      <c r="AL8909" s="28"/>
    </row>
    <row r="8910" spans="15:38" x14ac:dyDescent="0.25">
      <c r="O8910" s="25"/>
      <c r="P8910" s="25"/>
      <c r="AK8910" s="27"/>
      <c r="AL8910" s="28"/>
    </row>
    <row r="8911" spans="15:38" x14ac:dyDescent="0.25">
      <c r="O8911" s="25"/>
      <c r="P8911" s="25"/>
      <c r="AK8911" s="27"/>
      <c r="AL8911" s="28"/>
    </row>
    <row r="8912" spans="15:38" x14ac:dyDescent="0.25">
      <c r="O8912" s="25"/>
      <c r="P8912" s="25"/>
      <c r="AK8912" s="27"/>
      <c r="AL8912" s="28"/>
    </row>
    <row r="8913" spans="15:38" x14ac:dyDescent="0.25">
      <c r="O8913" s="25"/>
      <c r="P8913" s="25"/>
      <c r="AK8913" s="27"/>
      <c r="AL8913" s="28"/>
    </row>
    <row r="8914" spans="15:38" x14ac:dyDescent="0.25">
      <c r="O8914" s="25"/>
      <c r="P8914" s="25"/>
      <c r="AK8914" s="27"/>
      <c r="AL8914" s="28"/>
    </row>
    <row r="8915" spans="15:38" x14ac:dyDescent="0.25">
      <c r="O8915" s="25"/>
      <c r="P8915" s="25"/>
      <c r="AK8915" s="27"/>
      <c r="AL8915" s="28"/>
    </row>
    <row r="8916" spans="15:38" x14ac:dyDescent="0.25">
      <c r="O8916" s="25"/>
      <c r="P8916" s="25"/>
      <c r="AK8916" s="27"/>
      <c r="AL8916" s="28"/>
    </row>
    <row r="8917" spans="15:38" x14ac:dyDescent="0.25">
      <c r="O8917" s="25"/>
      <c r="P8917" s="25"/>
      <c r="AK8917" s="27"/>
      <c r="AL8917" s="28"/>
    </row>
    <row r="8918" spans="15:38" x14ac:dyDescent="0.25">
      <c r="O8918" s="25"/>
      <c r="P8918" s="25"/>
      <c r="AK8918" s="27"/>
      <c r="AL8918" s="28"/>
    </row>
    <row r="8919" spans="15:38" x14ac:dyDescent="0.25">
      <c r="O8919" s="25"/>
      <c r="P8919" s="25"/>
      <c r="AK8919" s="27"/>
      <c r="AL8919" s="28"/>
    </row>
    <row r="8920" spans="15:38" x14ac:dyDescent="0.25">
      <c r="O8920" s="25"/>
      <c r="P8920" s="25"/>
      <c r="AK8920" s="27"/>
      <c r="AL8920" s="28"/>
    </row>
    <row r="8921" spans="15:38" x14ac:dyDescent="0.25">
      <c r="O8921" s="25"/>
      <c r="P8921" s="25"/>
      <c r="AK8921" s="27"/>
      <c r="AL8921" s="28"/>
    </row>
    <row r="8922" spans="15:38" x14ac:dyDescent="0.25">
      <c r="O8922" s="25"/>
      <c r="P8922" s="25"/>
      <c r="AK8922" s="27"/>
      <c r="AL8922" s="28"/>
    </row>
    <row r="8923" spans="15:38" x14ac:dyDescent="0.25">
      <c r="O8923" s="25"/>
      <c r="P8923" s="25"/>
      <c r="AK8923" s="27"/>
      <c r="AL8923" s="28"/>
    </row>
    <row r="8924" spans="15:38" x14ac:dyDescent="0.25">
      <c r="O8924" s="25"/>
      <c r="P8924" s="25"/>
      <c r="AK8924" s="27"/>
      <c r="AL8924" s="28"/>
    </row>
    <row r="8925" spans="15:38" x14ac:dyDescent="0.25">
      <c r="O8925" s="25"/>
      <c r="P8925" s="25"/>
      <c r="AK8925" s="27"/>
      <c r="AL8925" s="28"/>
    </row>
    <row r="8926" spans="15:38" x14ac:dyDescent="0.25">
      <c r="O8926" s="25"/>
      <c r="P8926" s="25"/>
      <c r="AK8926" s="27"/>
      <c r="AL8926" s="28"/>
    </row>
    <row r="8927" spans="15:38" x14ac:dyDescent="0.25">
      <c r="O8927" s="25"/>
      <c r="P8927" s="25"/>
      <c r="AK8927" s="27"/>
      <c r="AL8927" s="28"/>
    </row>
    <row r="8928" spans="15:38" x14ac:dyDescent="0.25">
      <c r="O8928" s="25"/>
      <c r="P8928" s="25"/>
      <c r="AK8928" s="27"/>
      <c r="AL8928" s="28"/>
    </row>
    <row r="8929" spans="15:38" x14ac:dyDescent="0.25">
      <c r="O8929" s="25"/>
      <c r="P8929" s="25"/>
      <c r="AK8929" s="27"/>
      <c r="AL8929" s="28"/>
    </row>
    <row r="8930" spans="15:38" x14ac:dyDescent="0.25">
      <c r="O8930" s="25"/>
      <c r="P8930" s="25"/>
      <c r="AK8930" s="27"/>
      <c r="AL8930" s="28"/>
    </row>
    <row r="8931" spans="15:38" x14ac:dyDescent="0.25">
      <c r="O8931" s="25"/>
      <c r="P8931" s="25"/>
      <c r="AK8931" s="27"/>
      <c r="AL8931" s="28"/>
    </row>
    <row r="8932" spans="15:38" x14ac:dyDescent="0.25">
      <c r="O8932" s="25"/>
      <c r="P8932" s="25"/>
      <c r="AK8932" s="27"/>
      <c r="AL8932" s="28"/>
    </row>
    <row r="8933" spans="15:38" x14ac:dyDescent="0.25">
      <c r="O8933" s="25"/>
      <c r="P8933" s="25"/>
      <c r="AK8933" s="27"/>
      <c r="AL8933" s="28"/>
    </row>
    <row r="8934" spans="15:38" x14ac:dyDescent="0.25">
      <c r="O8934" s="25"/>
      <c r="P8934" s="25"/>
      <c r="AK8934" s="27"/>
      <c r="AL8934" s="28"/>
    </row>
    <row r="8935" spans="15:38" x14ac:dyDescent="0.25">
      <c r="O8935" s="25"/>
      <c r="P8935" s="25"/>
      <c r="AK8935" s="27"/>
      <c r="AL8935" s="28"/>
    </row>
    <row r="8936" spans="15:38" x14ac:dyDescent="0.25">
      <c r="O8936" s="25"/>
      <c r="P8936" s="25"/>
      <c r="AK8936" s="27"/>
      <c r="AL8936" s="28"/>
    </row>
    <row r="8937" spans="15:38" x14ac:dyDescent="0.25">
      <c r="O8937" s="25"/>
      <c r="P8937" s="25"/>
      <c r="AK8937" s="27"/>
      <c r="AL8937" s="28"/>
    </row>
    <row r="8938" spans="15:38" x14ac:dyDescent="0.25">
      <c r="O8938" s="25"/>
      <c r="P8938" s="25"/>
      <c r="AK8938" s="27"/>
      <c r="AL8938" s="28"/>
    </row>
    <row r="8939" spans="15:38" x14ac:dyDescent="0.25">
      <c r="O8939" s="25"/>
      <c r="P8939" s="25"/>
      <c r="AK8939" s="27"/>
      <c r="AL8939" s="28"/>
    </row>
    <row r="8940" spans="15:38" x14ac:dyDescent="0.25">
      <c r="O8940" s="25"/>
      <c r="P8940" s="25"/>
      <c r="AK8940" s="27"/>
      <c r="AL8940" s="28"/>
    </row>
    <row r="8941" spans="15:38" x14ac:dyDescent="0.25">
      <c r="O8941" s="25"/>
      <c r="P8941" s="25"/>
      <c r="AK8941" s="27"/>
      <c r="AL8941" s="28"/>
    </row>
    <row r="8942" spans="15:38" x14ac:dyDescent="0.25">
      <c r="O8942" s="25"/>
      <c r="P8942" s="25"/>
      <c r="AK8942" s="27"/>
      <c r="AL8942" s="28"/>
    </row>
    <row r="8943" spans="15:38" x14ac:dyDescent="0.25">
      <c r="O8943" s="25"/>
      <c r="P8943" s="25"/>
      <c r="AK8943" s="27"/>
      <c r="AL8943" s="28"/>
    </row>
    <row r="8944" spans="15:38" x14ac:dyDescent="0.25">
      <c r="O8944" s="25"/>
      <c r="P8944" s="25"/>
      <c r="AK8944" s="27"/>
      <c r="AL8944" s="28"/>
    </row>
    <row r="8945" spans="15:38" x14ac:dyDescent="0.25">
      <c r="O8945" s="25"/>
      <c r="P8945" s="25"/>
      <c r="AK8945" s="27"/>
      <c r="AL8945" s="28"/>
    </row>
    <row r="8946" spans="15:38" x14ac:dyDescent="0.25">
      <c r="O8946" s="25"/>
      <c r="P8946" s="25"/>
      <c r="AK8946" s="27"/>
      <c r="AL8946" s="28"/>
    </row>
    <row r="8947" spans="15:38" x14ac:dyDescent="0.25">
      <c r="O8947" s="25"/>
      <c r="P8947" s="25"/>
      <c r="AK8947" s="27"/>
      <c r="AL8947" s="28"/>
    </row>
    <row r="8948" spans="15:38" x14ac:dyDescent="0.25">
      <c r="O8948" s="25"/>
      <c r="P8948" s="25"/>
      <c r="AK8948" s="27"/>
      <c r="AL8948" s="28"/>
    </row>
    <row r="8949" spans="15:38" x14ac:dyDescent="0.25">
      <c r="O8949" s="25"/>
      <c r="P8949" s="25"/>
      <c r="AK8949" s="27"/>
      <c r="AL8949" s="28"/>
    </row>
    <row r="8950" spans="15:38" x14ac:dyDescent="0.25">
      <c r="O8950" s="25"/>
      <c r="P8950" s="25"/>
      <c r="AK8950" s="27"/>
      <c r="AL8950" s="28"/>
    </row>
    <row r="8951" spans="15:38" x14ac:dyDescent="0.25">
      <c r="O8951" s="25"/>
      <c r="P8951" s="25"/>
      <c r="AK8951" s="27"/>
      <c r="AL8951" s="28"/>
    </row>
    <row r="8952" spans="15:38" x14ac:dyDescent="0.25">
      <c r="O8952" s="25"/>
      <c r="P8952" s="25"/>
      <c r="AK8952" s="27"/>
      <c r="AL8952" s="28"/>
    </row>
    <row r="8953" spans="15:38" x14ac:dyDescent="0.25">
      <c r="O8953" s="25"/>
      <c r="P8953" s="25"/>
      <c r="AK8953" s="27"/>
      <c r="AL8953" s="28"/>
    </row>
    <row r="8954" spans="15:38" x14ac:dyDescent="0.25">
      <c r="O8954" s="25"/>
      <c r="P8954" s="25"/>
      <c r="AK8954" s="27"/>
      <c r="AL8954" s="28"/>
    </row>
    <row r="8955" spans="15:38" x14ac:dyDescent="0.25">
      <c r="O8955" s="25"/>
      <c r="P8955" s="25"/>
      <c r="AK8955" s="27"/>
      <c r="AL8955" s="28"/>
    </row>
    <row r="8956" spans="15:38" x14ac:dyDescent="0.25">
      <c r="O8956" s="25"/>
      <c r="P8956" s="25"/>
      <c r="AK8956" s="27"/>
      <c r="AL8956" s="28"/>
    </row>
    <row r="8957" spans="15:38" x14ac:dyDescent="0.25">
      <c r="O8957" s="25"/>
      <c r="P8957" s="25"/>
      <c r="AK8957" s="27"/>
      <c r="AL8957" s="28"/>
    </row>
    <row r="8958" spans="15:38" x14ac:dyDescent="0.25">
      <c r="O8958" s="25"/>
      <c r="P8958" s="25"/>
      <c r="AK8958" s="27"/>
      <c r="AL8958" s="28"/>
    </row>
    <row r="8959" spans="15:38" x14ac:dyDescent="0.25">
      <c r="O8959" s="25"/>
      <c r="P8959" s="25"/>
      <c r="AK8959" s="27"/>
      <c r="AL8959" s="28"/>
    </row>
    <row r="8960" spans="15:38" x14ac:dyDescent="0.25">
      <c r="O8960" s="25"/>
      <c r="P8960" s="25"/>
      <c r="AK8960" s="27"/>
      <c r="AL8960" s="28"/>
    </row>
    <row r="8961" spans="15:38" x14ac:dyDescent="0.25">
      <c r="O8961" s="25"/>
      <c r="P8961" s="25"/>
      <c r="AK8961" s="27"/>
      <c r="AL8961" s="28"/>
    </row>
    <row r="8962" spans="15:38" x14ac:dyDescent="0.25">
      <c r="O8962" s="25"/>
      <c r="P8962" s="25"/>
      <c r="AK8962" s="27"/>
      <c r="AL8962" s="28"/>
    </row>
    <row r="8963" spans="15:38" x14ac:dyDescent="0.25">
      <c r="O8963" s="25"/>
      <c r="P8963" s="25"/>
      <c r="AK8963" s="27"/>
      <c r="AL8963" s="28"/>
    </row>
    <row r="8964" spans="15:38" x14ac:dyDescent="0.25">
      <c r="O8964" s="25"/>
      <c r="P8964" s="25"/>
      <c r="AK8964" s="27"/>
      <c r="AL8964" s="28"/>
    </row>
    <row r="8965" spans="15:38" x14ac:dyDescent="0.25">
      <c r="O8965" s="25"/>
      <c r="P8965" s="25"/>
      <c r="AK8965" s="27"/>
      <c r="AL8965" s="28"/>
    </row>
    <row r="8966" spans="15:38" x14ac:dyDescent="0.25">
      <c r="O8966" s="25"/>
      <c r="P8966" s="25"/>
      <c r="AK8966" s="27"/>
      <c r="AL8966" s="28"/>
    </row>
    <row r="8967" spans="15:38" x14ac:dyDescent="0.25">
      <c r="O8967" s="25"/>
      <c r="P8967" s="25"/>
      <c r="AK8967" s="27"/>
      <c r="AL8967" s="28"/>
    </row>
    <row r="8968" spans="15:38" x14ac:dyDescent="0.25">
      <c r="O8968" s="25"/>
      <c r="P8968" s="25"/>
      <c r="AK8968" s="27"/>
      <c r="AL8968" s="28"/>
    </row>
    <row r="8969" spans="15:38" x14ac:dyDescent="0.25">
      <c r="O8969" s="25"/>
      <c r="P8969" s="25"/>
      <c r="AK8969" s="27"/>
      <c r="AL8969" s="28"/>
    </row>
    <row r="8970" spans="15:38" x14ac:dyDescent="0.25">
      <c r="O8970" s="25"/>
      <c r="P8970" s="25"/>
      <c r="AK8970" s="27"/>
      <c r="AL8970" s="28"/>
    </row>
    <row r="8971" spans="15:38" x14ac:dyDescent="0.25">
      <c r="O8971" s="25"/>
      <c r="P8971" s="25"/>
      <c r="AK8971" s="27"/>
      <c r="AL8971" s="28"/>
    </row>
    <row r="8972" spans="15:38" x14ac:dyDescent="0.25">
      <c r="O8972" s="25"/>
      <c r="P8972" s="25"/>
      <c r="AK8972" s="27"/>
      <c r="AL8972" s="28"/>
    </row>
    <row r="8973" spans="15:38" x14ac:dyDescent="0.25">
      <c r="O8973" s="25"/>
      <c r="P8973" s="25"/>
      <c r="AK8973" s="27"/>
      <c r="AL8973" s="28"/>
    </row>
    <row r="8974" spans="15:38" x14ac:dyDescent="0.25">
      <c r="O8974" s="25"/>
      <c r="P8974" s="25"/>
      <c r="AK8974" s="27"/>
      <c r="AL8974" s="28"/>
    </row>
    <row r="8975" spans="15:38" x14ac:dyDescent="0.25">
      <c r="O8975" s="25"/>
      <c r="P8975" s="25"/>
      <c r="AK8975" s="27"/>
      <c r="AL8975" s="28"/>
    </row>
    <row r="8976" spans="15:38" x14ac:dyDescent="0.25">
      <c r="O8976" s="25"/>
      <c r="P8976" s="25"/>
      <c r="AK8976" s="27"/>
      <c r="AL8976" s="28"/>
    </row>
    <row r="8977" spans="15:38" x14ac:dyDescent="0.25">
      <c r="O8977" s="25"/>
      <c r="P8977" s="25"/>
      <c r="AK8977" s="27"/>
      <c r="AL8977" s="28"/>
    </row>
    <row r="8978" spans="15:38" x14ac:dyDescent="0.25">
      <c r="O8978" s="25"/>
      <c r="P8978" s="25"/>
      <c r="AK8978" s="27"/>
      <c r="AL8978" s="28"/>
    </row>
    <row r="8979" spans="15:38" x14ac:dyDescent="0.25">
      <c r="O8979" s="25"/>
      <c r="P8979" s="25"/>
      <c r="AK8979" s="27"/>
      <c r="AL8979" s="28"/>
    </row>
    <row r="8980" spans="15:38" x14ac:dyDescent="0.25">
      <c r="O8980" s="25"/>
      <c r="P8980" s="25"/>
      <c r="AK8980" s="27"/>
      <c r="AL8980" s="28"/>
    </row>
    <row r="8981" spans="15:38" x14ac:dyDescent="0.25">
      <c r="O8981" s="25"/>
      <c r="P8981" s="25"/>
      <c r="AK8981" s="27"/>
      <c r="AL8981" s="28"/>
    </row>
    <row r="8982" spans="15:38" x14ac:dyDescent="0.25">
      <c r="O8982" s="25"/>
      <c r="P8982" s="25"/>
      <c r="AK8982" s="27"/>
      <c r="AL8982" s="28"/>
    </row>
    <row r="8983" spans="15:38" x14ac:dyDescent="0.25">
      <c r="O8983" s="25"/>
      <c r="P8983" s="25"/>
      <c r="AK8983" s="27"/>
      <c r="AL8983" s="28"/>
    </row>
    <row r="8984" spans="15:38" x14ac:dyDescent="0.25">
      <c r="O8984" s="25"/>
      <c r="P8984" s="25"/>
      <c r="AK8984" s="27"/>
      <c r="AL8984" s="28"/>
    </row>
    <row r="8985" spans="15:38" x14ac:dyDescent="0.25">
      <c r="O8985" s="25"/>
      <c r="P8985" s="25"/>
      <c r="AK8985" s="27"/>
      <c r="AL8985" s="28"/>
    </row>
    <row r="8986" spans="15:38" x14ac:dyDescent="0.25">
      <c r="O8986" s="25"/>
      <c r="P8986" s="25"/>
      <c r="AK8986" s="27"/>
      <c r="AL8986" s="28"/>
    </row>
    <row r="8987" spans="15:38" x14ac:dyDescent="0.25">
      <c r="O8987" s="25"/>
      <c r="P8987" s="25"/>
      <c r="AK8987" s="27"/>
      <c r="AL8987" s="28"/>
    </row>
    <row r="8988" spans="15:38" x14ac:dyDescent="0.25">
      <c r="O8988" s="25"/>
      <c r="P8988" s="25"/>
      <c r="AK8988" s="27"/>
      <c r="AL8988" s="28"/>
    </row>
    <row r="8989" spans="15:38" x14ac:dyDescent="0.25">
      <c r="O8989" s="25"/>
      <c r="P8989" s="25"/>
      <c r="AK8989" s="27"/>
      <c r="AL8989" s="28"/>
    </row>
    <row r="8990" spans="15:38" x14ac:dyDescent="0.25">
      <c r="O8990" s="25"/>
      <c r="P8990" s="25"/>
      <c r="AK8990" s="27"/>
      <c r="AL8990" s="28"/>
    </row>
    <row r="8991" spans="15:38" x14ac:dyDescent="0.25">
      <c r="O8991" s="25"/>
      <c r="P8991" s="25"/>
      <c r="AK8991" s="27"/>
      <c r="AL8991" s="28"/>
    </row>
    <row r="8992" spans="15:38" x14ac:dyDescent="0.25">
      <c r="O8992" s="25"/>
      <c r="P8992" s="25"/>
      <c r="AK8992" s="27"/>
      <c r="AL8992" s="28"/>
    </row>
    <row r="8993" spans="15:38" x14ac:dyDescent="0.25">
      <c r="O8993" s="25"/>
      <c r="P8993" s="25"/>
      <c r="AK8993" s="27"/>
      <c r="AL8993" s="28"/>
    </row>
    <row r="8994" spans="15:38" x14ac:dyDescent="0.25">
      <c r="O8994" s="25"/>
      <c r="P8994" s="25"/>
      <c r="AK8994" s="27"/>
      <c r="AL8994" s="28"/>
    </row>
    <row r="8995" spans="15:38" x14ac:dyDescent="0.25">
      <c r="O8995" s="25"/>
      <c r="P8995" s="25"/>
      <c r="AK8995" s="27"/>
      <c r="AL8995" s="28"/>
    </row>
    <row r="8996" spans="15:38" x14ac:dyDescent="0.25">
      <c r="O8996" s="25"/>
      <c r="P8996" s="25"/>
      <c r="AK8996" s="27"/>
      <c r="AL8996" s="28"/>
    </row>
    <row r="8997" spans="15:38" x14ac:dyDescent="0.25">
      <c r="O8997" s="25"/>
      <c r="P8997" s="25"/>
      <c r="AK8997" s="27"/>
      <c r="AL8997" s="28"/>
    </row>
    <row r="8998" spans="15:38" x14ac:dyDescent="0.25">
      <c r="O8998" s="25"/>
      <c r="P8998" s="25"/>
      <c r="AK8998" s="27"/>
      <c r="AL8998" s="28"/>
    </row>
    <row r="8999" spans="15:38" x14ac:dyDescent="0.25">
      <c r="O8999" s="25"/>
      <c r="P8999" s="25"/>
      <c r="AK8999" s="27"/>
      <c r="AL8999" s="28"/>
    </row>
    <row r="9000" spans="15:38" x14ac:dyDescent="0.25">
      <c r="O9000" s="25"/>
      <c r="P9000" s="25"/>
      <c r="AK9000" s="27"/>
      <c r="AL9000" s="28"/>
    </row>
    <row r="9001" spans="15:38" x14ac:dyDescent="0.25">
      <c r="O9001" s="25"/>
      <c r="P9001" s="25"/>
      <c r="AK9001" s="27"/>
      <c r="AL9001" s="28"/>
    </row>
    <row r="9002" spans="15:38" x14ac:dyDescent="0.25">
      <c r="O9002" s="25"/>
      <c r="P9002" s="25"/>
      <c r="AK9002" s="27"/>
      <c r="AL9002" s="28"/>
    </row>
    <row r="9003" spans="15:38" x14ac:dyDescent="0.25">
      <c r="O9003" s="25"/>
      <c r="P9003" s="25"/>
      <c r="AK9003" s="27"/>
      <c r="AL9003" s="28"/>
    </row>
    <row r="9004" spans="15:38" x14ac:dyDescent="0.25">
      <c r="O9004" s="25"/>
      <c r="P9004" s="25"/>
      <c r="AK9004" s="27"/>
      <c r="AL9004" s="28"/>
    </row>
    <row r="9005" spans="15:38" x14ac:dyDescent="0.25">
      <c r="O9005" s="25"/>
      <c r="P9005" s="25"/>
      <c r="AK9005" s="27"/>
      <c r="AL9005" s="28"/>
    </row>
    <row r="9006" spans="15:38" x14ac:dyDescent="0.25">
      <c r="O9006" s="25"/>
      <c r="P9006" s="25"/>
      <c r="AK9006" s="27"/>
      <c r="AL9006" s="28"/>
    </row>
    <row r="9007" spans="15:38" x14ac:dyDescent="0.25">
      <c r="O9007" s="25"/>
      <c r="P9007" s="25"/>
      <c r="AK9007" s="27"/>
      <c r="AL9007" s="28"/>
    </row>
    <row r="9008" spans="15:38" x14ac:dyDescent="0.25">
      <c r="O9008" s="25"/>
      <c r="P9008" s="25"/>
      <c r="AK9008" s="27"/>
      <c r="AL9008" s="28"/>
    </row>
    <row r="9009" spans="15:38" x14ac:dyDescent="0.25">
      <c r="O9009" s="25"/>
      <c r="P9009" s="25"/>
      <c r="AK9009" s="27"/>
      <c r="AL9009" s="28"/>
    </row>
    <row r="9010" spans="15:38" x14ac:dyDescent="0.25">
      <c r="O9010" s="25"/>
      <c r="P9010" s="25"/>
      <c r="AK9010" s="27"/>
      <c r="AL9010" s="28"/>
    </row>
    <row r="9011" spans="15:38" x14ac:dyDescent="0.25">
      <c r="O9011" s="25"/>
      <c r="P9011" s="25"/>
      <c r="AK9011" s="27"/>
      <c r="AL9011" s="28"/>
    </row>
    <row r="9012" spans="15:38" x14ac:dyDescent="0.25">
      <c r="O9012" s="25"/>
      <c r="P9012" s="25"/>
      <c r="AK9012" s="27"/>
      <c r="AL9012" s="28"/>
    </row>
    <row r="9013" spans="15:38" x14ac:dyDescent="0.25">
      <c r="O9013" s="25"/>
      <c r="P9013" s="25"/>
      <c r="AK9013" s="27"/>
      <c r="AL9013" s="28"/>
    </row>
    <row r="9014" spans="15:38" x14ac:dyDescent="0.25">
      <c r="O9014" s="25"/>
      <c r="P9014" s="25"/>
      <c r="AK9014" s="27"/>
      <c r="AL9014" s="28"/>
    </row>
    <row r="9015" spans="15:38" x14ac:dyDescent="0.25">
      <c r="O9015" s="25"/>
      <c r="P9015" s="25"/>
      <c r="AK9015" s="27"/>
      <c r="AL9015" s="28"/>
    </row>
    <row r="9016" spans="15:38" x14ac:dyDescent="0.25">
      <c r="O9016" s="25"/>
      <c r="P9016" s="25"/>
      <c r="AK9016" s="27"/>
      <c r="AL9016" s="28"/>
    </row>
    <row r="9017" spans="15:38" x14ac:dyDescent="0.25">
      <c r="O9017" s="25"/>
      <c r="P9017" s="25"/>
      <c r="AK9017" s="27"/>
      <c r="AL9017" s="28"/>
    </row>
    <row r="9018" spans="15:38" x14ac:dyDescent="0.25">
      <c r="O9018" s="25"/>
      <c r="P9018" s="25"/>
      <c r="AK9018" s="27"/>
      <c r="AL9018" s="28"/>
    </row>
    <row r="9019" spans="15:38" x14ac:dyDescent="0.25">
      <c r="O9019" s="25"/>
      <c r="P9019" s="25"/>
      <c r="AK9019" s="27"/>
      <c r="AL9019" s="28"/>
    </row>
    <row r="9020" spans="15:38" x14ac:dyDescent="0.25">
      <c r="O9020" s="25"/>
      <c r="P9020" s="25"/>
      <c r="AK9020" s="27"/>
      <c r="AL9020" s="28"/>
    </row>
    <row r="9021" spans="15:38" x14ac:dyDescent="0.25">
      <c r="O9021" s="25"/>
      <c r="P9021" s="25"/>
      <c r="AK9021" s="27"/>
      <c r="AL9021" s="28"/>
    </row>
    <row r="9022" spans="15:38" x14ac:dyDescent="0.25">
      <c r="O9022" s="25"/>
      <c r="P9022" s="25"/>
      <c r="AK9022" s="27"/>
      <c r="AL9022" s="28"/>
    </row>
    <row r="9023" spans="15:38" x14ac:dyDescent="0.25">
      <c r="O9023" s="25"/>
      <c r="P9023" s="25"/>
      <c r="AK9023" s="27"/>
      <c r="AL9023" s="28"/>
    </row>
    <row r="9024" spans="15:38" x14ac:dyDescent="0.25">
      <c r="O9024" s="25"/>
      <c r="P9024" s="25"/>
      <c r="AK9024" s="27"/>
      <c r="AL9024" s="28"/>
    </row>
    <row r="9025" spans="15:38" x14ac:dyDescent="0.25">
      <c r="O9025" s="25"/>
      <c r="P9025" s="25"/>
      <c r="AK9025" s="27"/>
      <c r="AL9025" s="28"/>
    </row>
    <row r="9026" spans="15:38" x14ac:dyDescent="0.25">
      <c r="O9026" s="25"/>
      <c r="P9026" s="25"/>
      <c r="AK9026" s="27"/>
      <c r="AL9026" s="28"/>
    </row>
    <row r="9027" spans="15:38" x14ac:dyDescent="0.25">
      <c r="O9027" s="25"/>
      <c r="P9027" s="25"/>
      <c r="AK9027" s="27"/>
      <c r="AL9027" s="28"/>
    </row>
    <row r="9028" spans="15:38" x14ac:dyDescent="0.25">
      <c r="O9028" s="25"/>
      <c r="P9028" s="25"/>
      <c r="AK9028" s="27"/>
      <c r="AL9028" s="28"/>
    </row>
    <row r="9029" spans="15:38" x14ac:dyDescent="0.25">
      <c r="O9029" s="25"/>
      <c r="P9029" s="25"/>
      <c r="AK9029" s="27"/>
      <c r="AL9029" s="28"/>
    </row>
    <row r="9030" spans="15:38" x14ac:dyDescent="0.25">
      <c r="O9030" s="25"/>
      <c r="P9030" s="25"/>
      <c r="AK9030" s="27"/>
      <c r="AL9030" s="28"/>
    </row>
    <row r="9031" spans="15:38" x14ac:dyDescent="0.25">
      <c r="O9031" s="25"/>
      <c r="P9031" s="25"/>
      <c r="AK9031" s="27"/>
      <c r="AL9031" s="28"/>
    </row>
    <row r="9032" spans="15:38" x14ac:dyDescent="0.25">
      <c r="O9032" s="25"/>
      <c r="P9032" s="25"/>
      <c r="AK9032" s="27"/>
      <c r="AL9032" s="28"/>
    </row>
    <row r="9033" spans="15:38" x14ac:dyDescent="0.25">
      <c r="O9033" s="25"/>
      <c r="P9033" s="25"/>
      <c r="AK9033" s="27"/>
      <c r="AL9033" s="28"/>
    </row>
    <row r="9034" spans="15:38" x14ac:dyDescent="0.25">
      <c r="O9034" s="25"/>
      <c r="P9034" s="25"/>
      <c r="AK9034" s="27"/>
      <c r="AL9034" s="28"/>
    </row>
    <row r="9035" spans="15:38" x14ac:dyDescent="0.25">
      <c r="O9035" s="25"/>
      <c r="P9035" s="25"/>
      <c r="AK9035" s="27"/>
      <c r="AL9035" s="28"/>
    </row>
    <row r="9036" spans="15:38" x14ac:dyDescent="0.25">
      <c r="O9036" s="25"/>
      <c r="P9036" s="25"/>
      <c r="AK9036" s="27"/>
      <c r="AL9036" s="28"/>
    </row>
    <row r="9037" spans="15:38" x14ac:dyDescent="0.25">
      <c r="O9037" s="25"/>
      <c r="P9037" s="25"/>
      <c r="AK9037" s="27"/>
      <c r="AL9037" s="28"/>
    </row>
    <row r="9038" spans="15:38" x14ac:dyDescent="0.25">
      <c r="O9038" s="25"/>
      <c r="P9038" s="25"/>
      <c r="AK9038" s="27"/>
      <c r="AL9038" s="28"/>
    </row>
    <row r="9039" spans="15:38" x14ac:dyDescent="0.25">
      <c r="O9039" s="25"/>
      <c r="P9039" s="25"/>
      <c r="AK9039" s="27"/>
      <c r="AL9039" s="28"/>
    </row>
    <row r="9040" spans="15:38" x14ac:dyDescent="0.25">
      <c r="O9040" s="25"/>
      <c r="P9040" s="25"/>
      <c r="AK9040" s="27"/>
      <c r="AL9040" s="28"/>
    </row>
    <row r="9041" spans="15:38" x14ac:dyDescent="0.25">
      <c r="O9041" s="25"/>
      <c r="P9041" s="25"/>
      <c r="AK9041" s="27"/>
      <c r="AL9041" s="28"/>
    </row>
    <row r="9042" spans="15:38" x14ac:dyDescent="0.25">
      <c r="O9042" s="25"/>
      <c r="P9042" s="25"/>
      <c r="AK9042" s="27"/>
      <c r="AL9042" s="28"/>
    </row>
    <row r="9043" spans="15:38" x14ac:dyDescent="0.25">
      <c r="O9043" s="25"/>
      <c r="P9043" s="25"/>
      <c r="AK9043" s="27"/>
      <c r="AL9043" s="28"/>
    </row>
    <row r="9044" spans="15:38" x14ac:dyDescent="0.25">
      <c r="O9044" s="25"/>
      <c r="P9044" s="25"/>
      <c r="AK9044" s="27"/>
      <c r="AL9044" s="28"/>
    </row>
    <row r="9045" spans="15:38" x14ac:dyDescent="0.25">
      <c r="O9045" s="25"/>
      <c r="P9045" s="25"/>
      <c r="AK9045" s="27"/>
      <c r="AL9045" s="28"/>
    </row>
    <row r="9046" spans="15:38" x14ac:dyDescent="0.25">
      <c r="O9046" s="25"/>
      <c r="P9046" s="25"/>
      <c r="AK9046" s="27"/>
      <c r="AL9046" s="28"/>
    </row>
    <row r="9047" spans="15:38" x14ac:dyDescent="0.25">
      <c r="O9047" s="25"/>
      <c r="P9047" s="25"/>
      <c r="AK9047" s="27"/>
      <c r="AL9047" s="28"/>
    </row>
    <row r="9048" spans="15:38" x14ac:dyDescent="0.25">
      <c r="O9048" s="25"/>
      <c r="P9048" s="25"/>
      <c r="AK9048" s="27"/>
      <c r="AL9048" s="28"/>
    </row>
    <row r="9049" spans="15:38" x14ac:dyDescent="0.25">
      <c r="O9049" s="25"/>
      <c r="P9049" s="25"/>
      <c r="AK9049" s="27"/>
      <c r="AL9049" s="28"/>
    </row>
    <row r="9050" spans="15:38" x14ac:dyDescent="0.25">
      <c r="O9050" s="25"/>
      <c r="P9050" s="25"/>
      <c r="AK9050" s="27"/>
      <c r="AL9050" s="28"/>
    </row>
    <row r="9051" spans="15:38" x14ac:dyDescent="0.25">
      <c r="O9051" s="25"/>
      <c r="P9051" s="25"/>
      <c r="AK9051" s="27"/>
      <c r="AL9051" s="28"/>
    </row>
    <row r="9052" spans="15:38" x14ac:dyDescent="0.25">
      <c r="O9052" s="25"/>
      <c r="P9052" s="25"/>
      <c r="AK9052" s="27"/>
      <c r="AL9052" s="28"/>
    </row>
    <row r="9053" spans="15:38" x14ac:dyDescent="0.25">
      <c r="O9053" s="25"/>
      <c r="P9053" s="25"/>
      <c r="AK9053" s="27"/>
      <c r="AL9053" s="28"/>
    </row>
    <row r="9054" spans="15:38" x14ac:dyDescent="0.25">
      <c r="O9054" s="25"/>
      <c r="P9054" s="25"/>
      <c r="AK9054" s="27"/>
      <c r="AL9054" s="28"/>
    </row>
    <row r="9055" spans="15:38" x14ac:dyDescent="0.25">
      <c r="O9055" s="25"/>
      <c r="P9055" s="25"/>
      <c r="AK9055" s="27"/>
      <c r="AL9055" s="28"/>
    </row>
    <row r="9056" spans="15:38" x14ac:dyDescent="0.25">
      <c r="O9056" s="25"/>
      <c r="P9056" s="25"/>
      <c r="AK9056" s="27"/>
      <c r="AL9056" s="28"/>
    </row>
    <row r="9057" spans="15:38" x14ac:dyDescent="0.25">
      <c r="O9057" s="25"/>
      <c r="P9057" s="25"/>
      <c r="AK9057" s="27"/>
      <c r="AL9057" s="28"/>
    </row>
    <row r="9058" spans="15:38" x14ac:dyDescent="0.25">
      <c r="O9058" s="25"/>
      <c r="P9058" s="25"/>
      <c r="AK9058" s="27"/>
      <c r="AL9058" s="28"/>
    </row>
    <row r="9059" spans="15:38" x14ac:dyDescent="0.25">
      <c r="O9059" s="25"/>
      <c r="P9059" s="25"/>
      <c r="AK9059" s="27"/>
      <c r="AL9059" s="28"/>
    </row>
    <row r="9060" spans="15:38" x14ac:dyDescent="0.25">
      <c r="O9060" s="25"/>
      <c r="P9060" s="25"/>
      <c r="AK9060" s="27"/>
      <c r="AL9060" s="28"/>
    </row>
    <row r="9061" spans="15:38" x14ac:dyDescent="0.25">
      <c r="O9061" s="25"/>
      <c r="P9061" s="25"/>
      <c r="AK9061" s="27"/>
      <c r="AL9061" s="28"/>
    </row>
    <row r="9062" spans="15:38" x14ac:dyDescent="0.25">
      <c r="O9062" s="25"/>
      <c r="P9062" s="25"/>
      <c r="AK9062" s="27"/>
      <c r="AL9062" s="28"/>
    </row>
    <row r="9063" spans="15:38" x14ac:dyDescent="0.25">
      <c r="O9063" s="25"/>
      <c r="P9063" s="25"/>
      <c r="AK9063" s="27"/>
      <c r="AL9063" s="28"/>
    </row>
    <row r="9064" spans="15:38" x14ac:dyDescent="0.25">
      <c r="O9064" s="25"/>
      <c r="P9064" s="25"/>
      <c r="AK9064" s="27"/>
      <c r="AL9064" s="28"/>
    </row>
    <row r="9065" spans="15:38" x14ac:dyDescent="0.25">
      <c r="O9065" s="25"/>
      <c r="P9065" s="25"/>
      <c r="AK9065" s="27"/>
      <c r="AL9065" s="28"/>
    </row>
    <row r="9066" spans="15:38" x14ac:dyDescent="0.25">
      <c r="O9066" s="25"/>
      <c r="P9066" s="25"/>
      <c r="AK9066" s="27"/>
      <c r="AL9066" s="28"/>
    </row>
    <row r="9067" spans="15:38" x14ac:dyDescent="0.25">
      <c r="O9067" s="25"/>
      <c r="P9067" s="25"/>
      <c r="AK9067" s="27"/>
      <c r="AL9067" s="28"/>
    </row>
    <row r="9068" spans="15:38" x14ac:dyDescent="0.25">
      <c r="O9068" s="25"/>
      <c r="P9068" s="25"/>
      <c r="AK9068" s="27"/>
      <c r="AL9068" s="28"/>
    </row>
    <row r="9069" spans="15:38" x14ac:dyDescent="0.25">
      <c r="O9069" s="25"/>
      <c r="P9069" s="25"/>
      <c r="AK9069" s="27"/>
      <c r="AL9069" s="28"/>
    </row>
    <row r="9070" spans="15:38" x14ac:dyDescent="0.25">
      <c r="O9070" s="25"/>
      <c r="P9070" s="25"/>
      <c r="AK9070" s="27"/>
      <c r="AL9070" s="28"/>
    </row>
    <row r="9071" spans="15:38" x14ac:dyDescent="0.25">
      <c r="O9071" s="25"/>
      <c r="P9071" s="25"/>
      <c r="AK9071" s="27"/>
      <c r="AL9071" s="28"/>
    </row>
    <row r="9072" spans="15:38" x14ac:dyDescent="0.25">
      <c r="O9072" s="25"/>
      <c r="P9072" s="25"/>
      <c r="AK9072" s="27"/>
      <c r="AL9072" s="28"/>
    </row>
    <row r="9073" spans="15:38" x14ac:dyDescent="0.25">
      <c r="O9073" s="25"/>
      <c r="P9073" s="25"/>
      <c r="AK9073" s="27"/>
      <c r="AL9073" s="28"/>
    </row>
    <row r="9074" spans="15:38" x14ac:dyDescent="0.25">
      <c r="O9074" s="25"/>
      <c r="P9074" s="25"/>
      <c r="AK9074" s="27"/>
      <c r="AL9074" s="28"/>
    </row>
    <row r="9075" spans="15:38" x14ac:dyDescent="0.25">
      <c r="O9075" s="25"/>
      <c r="P9075" s="25"/>
      <c r="AK9075" s="27"/>
      <c r="AL9075" s="28"/>
    </row>
    <row r="9076" spans="15:38" x14ac:dyDescent="0.25">
      <c r="O9076" s="25"/>
      <c r="P9076" s="25"/>
      <c r="AK9076" s="27"/>
      <c r="AL9076" s="28"/>
    </row>
    <row r="9077" spans="15:38" x14ac:dyDescent="0.25">
      <c r="O9077" s="25"/>
      <c r="P9077" s="25"/>
      <c r="AK9077" s="27"/>
      <c r="AL9077" s="28"/>
    </row>
    <row r="9078" spans="15:38" x14ac:dyDescent="0.25">
      <c r="O9078" s="25"/>
      <c r="P9078" s="25"/>
      <c r="AK9078" s="27"/>
      <c r="AL9078" s="28"/>
    </row>
    <row r="9079" spans="15:38" x14ac:dyDescent="0.25">
      <c r="O9079" s="25"/>
      <c r="P9079" s="25"/>
      <c r="AK9079" s="27"/>
      <c r="AL9079" s="28"/>
    </row>
    <row r="9080" spans="15:38" x14ac:dyDescent="0.25">
      <c r="O9080" s="25"/>
      <c r="P9080" s="25"/>
      <c r="AK9080" s="27"/>
      <c r="AL9080" s="28"/>
    </row>
    <row r="9081" spans="15:38" x14ac:dyDescent="0.25">
      <c r="O9081" s="25"/>
      <c r="P9081" s="25"/>
      <c r="AK9081" s="27"/>
      <c r="AL9081" s="28"/>
    </row>
    <row r="9082" spans="15:38" x14ac:dyDescent="0.25">
      <c r="O9082" s="25"/>
      <c r="P9082" s="25"/>
      <c r="AK9082" s="27"/>
      <c r="AL9082" s="28"/>
    </row>
    <row r="9083" spans="15:38" x14ac:dyDescent="0.25">
      <c r="O9083" s="25"/>
      <c r="P9083" s="25"/>
      <c r="AK9083" s="27"/>
      <c r="AL9083" s="28"/>
    </row>
    <row r="9084" spans="15:38" x14ac:dyDescent="0.25">
      <c r="O9084" s="25"/>
      <c r="P9084" s="25"/>
      <c r="AK9084" s="27"/>
      <c r="AL9084" s="28"/>
    </row>
    <row r="9085" spans="15:38" x14ac:dyDescent="0.25">
      <c r="O9085" s="25"/>
      <c r="P9085" s="25"/>
      <c r="AK9085" s="27"/>
      <c r="AL9085" s="28"/>
    </row>
    <row r="9086" spans="15:38" x14ac:dyDescent="0.25">
      <c r="O9086" s="25"/>
      <c r="P9086" s="25"/>
      <c r="AK9086" s="27"/>
      <c r="AL9086" s="28"/>
    </row>
    <row r="9087" spans="15:38" x14ac:dyDescent="0.25">
      <c r="O9087" s="25"/>
      <c r="P9087" s="25"/>
      <c r="AK9087" s="27"/>
      <c r="AL9087" s="28"/>
    </row>
    <row r="9088" spans="15:38" x14ac:dyDescent="0.25">
      <c r="O9088" s="25"/>
      <c r="P9088" s="25"/>
      <c r="AK9088" s="27"/>
      <c r="AL9088" s="28"/>
    </row>
    <row r="9089" spans="15:38" x14ac:dyDescent="0.25">
      <c r="O9089" s="25"/>
      <c r="P9089" s="25"/>
      <c r="AK9089" s="27"/>
      <c r="AL9089" s="28"/>
    </row>
    <row r="9090" spans="15:38" x14ac:dyDescent="0.25">
      <c r="O9090" s="25"/>
      <c r="P9090" s="25"/>
      <c r="AK9090" s="27"/>
      <c r="AL9090" s="28"/>
    </row>
    <row r="9091" spans="15:38" x14ac:dyDescent="0.25">
      <c r="O9091" s="25"/>
      <c r="P9091" s="25"/>
      <c r="AK9091" s="27"/>
      <c r="AL9091" s="28"/>
    </row>
    <row r="9092" spans="15:38" x14ac:dyDescent="0.25">
      <c r="O9092" s="25"/>
      <c r="P9092" s="25"/>
      <c r="AK9092" s="27"/>
      <c r="AL9092" s="28"/>
    </row>
    <row r="9093" spans="15:38" x14ac:dyDescent="0.25">
      <c r="O9093" s="25"/>
      <c r="P9093" s="25"/>
      <c r="AK9093" s="27"/>
      <c r="AL9093" s="28"/>
    </row>
    <row r="9094" spans="15:38" x14ac:dyDescent="0.25">
      <c r="O9094" s="25"/>
      <c r="P9094" s="25"/>
      <c r="AK9094" s="27"/>
      <c r="AL9094" s="28"/>
    </row>
    <row r="9095" spans="15:38" x14ac:dyDescent="0.25">
      <c r="O9095" s="25"/>
      <c r="P9095" s="25"/>
      <c r="AK9095" s="27"/>
      <c r="AL9095" s="28"/>
    </row>
    <row r="9096" spans="15:38" x14ac:dyDescent="0.25">
      <c r="O9096" s="25"/>
      <c r="P9096" s="25"/>
      <c r="AK9096" s="27"/>
      <c r="AL9096" s="28"/>
    </row>
    <row r="9097" spans="15:38" x14ac:dyDescent="0.25">
      <c r="O9097" s="25"/>
      <c r="P9097" s="25"/>
      <c r="AK9097" s="27"/>
      <c r="AL9097" s="28"/>
    </row>
    <row r="9098" spans="15:38" x14ac:dyDescent="0.25">
      <c r="O9098" s="25"/>
      <c r="P9098" s="25"/>
      <c r="AK9098" s="27"/>
      <c r="AL9098" s="28"/>
    </row>
    <row r="9099" spans="15:38" x14ac:dyDescent="0.25">
      <c r="O9099" s="25"/>
      <c r="P9099" s="25"/>
      <c r="AK9099" s="27"/>
      <c r="AL9099" s="28"/>
    </row>
    <row r="9100" spans="15:38" x14ac:dyDescent="0.25">
      <c r="O9100" s="25"/>
      <c r="P9100" s="25"/>
      <c r="AK9100" s="27"/>
      <c r="AL9100" s="28"/>
    </row>
    <row r="9101" spans="15:38" x14ac:dyDescent="0.25">
      <c r="O9101" s="25"/>
      <c r="P9101" s="25"/>
      <c r="AK9101" s="27"/>
      <c r="AL9101" s="28"/>
    </row>
    <row r="9102" spans="15:38" x14ac:dyDescent="0.25">
      <c r="O9102" s="25"/>
      <c r="P9102" s="25"/>
      <c r="AK9102" s="27"/>
      <c r="AL9102" s="28"/>
    </row>
    <row r="9103" spans="15:38" x14ac:dyDescent="0.25">
      <c r="O9103" s="25"/>
      <c r="P9103" s="25"/>
      <c r="AK9103" s="27"/>
      <c r="AL9103" s="28"/>
    </row>
    <row r="9104" spans="15:38" x14ac:dyDescent="0.25">
      <c r="O9104" s="25"/>
      <c r="P9104" s="25"/>
      <c r="AK9104" s="27"/>
      <c r="AL9104" s="28"/>
    </row>
    <row r="9105" spans="15:38" x14ac:dyDescent="0.25">
      <c r="O9105" s="25"/>
      <c r="P9105" s="25"/>
      <c r="AK9105" s="27"/>
      <c r="AL9105" s="28"/>
    </row>
    <row r="9106" spans="15:38" x14ac:dyDescent="0.25">
      <c r="O9106" s="25"/>
      <c r="P9106" s="25"/>
      <c r="AK9106" s="27"/>
      <c r="AL9106" s="28"/>
    </row>
    <row r="9107" spans="15:38" x14ac:dyDescent="0.25">
      <c r="O9107" s="25"/>
      <c r="P9107" s="25"/>
      <c r="AK9107" s="27"/>
      <c r="AL9107" s="28"/>
    </row>
    <row r="9108" spans="15:38" x14ac:dyDescent="0.25">
      <c r="O9108" s="25"/>
      <c r="P9108" s="25"/>
      <c r="AK9108" s="27"/>
      <c r="AL9108" s="28"/>
    </row>
    <row r="9109" spans="15:38" x14ac:dyDescent="0.25">
      <c r="O9109" s="25"/>
      <c r="P9109" s="25"/>
      <c r="AK9109" s="27"/>
      <c r="AL9109" s="28"/>
    </row>
    <row r="9110" spans="15:38" x14ac:dyDescent="0.25">
      <c r="O9110" s="25"/>
      <c r="P9110" s="25"/>
      <c r="AK9110" s="27"/>
      <c r="AL9110" s="28"/>
    </row>
    <row r="9111" spans="15:38" x14ac:dyDescent="0.25">
      <c r="O9111" s="25"/>
      <c r="P9111" s="25"/>
      <c r="AK9111" s="27"/>
      <c r="AL9111" s="28"/>
    </row>
    <row r="9112" spans="15:38" x14ac:dyDescent="0.25">
      <c r="O9112" s="25"/>
      <c r="P9112" s="25"/>
      <c r="AK9112" s="27"/>
      <c r="AL9112" s="28"/>
    </row>
    <row r="9113" spans="15:38" x14ac:dyDescent="0.25">
      <c r="O9113" s="25"/>
      <c r="P9113" s="25"/>
      <c r="AK9113" s="27"/>
      <c r="AL9113" s="28"/>
    </row>
    <row r="9114" spans="15:38" x14ac:dyDescent="0.25">
      <c r="O9114" s="25"/>
      <c r="P9114" s="25"/>
      <c r="AK9114" s="27"/>
      <c r="AL9114" s="28"/>
    </row>
    <row r="9115" spans="15:38" x14ac:dyDescent="0.25">
      <c r="O9115" s="25"/>
      <c r="P9115" s="25"/>
      <c r="AK9115" s="27"/>
      <c r="AL9115" s="28"/>
    </row>
    <row r="9116" spans="15:38" x14ac:dyDescent="0.25">
      <c r="O9116" s="25"/>
      <c r="P9116" s="25"/>
      <c r="AK9116" s="27"/>
      <c r="AL9116" s="28"/>
    </row>
    <row r="9117" spans="15:38" x14ac:dyDescent="0.25">
      <c r="O9117" s="25"/>
      <c r="P9117" s="25"/>
      <c r="AK9117" s="27"/>
      <c r="AL9117" s="28"/>
    </row>
    <row r="9118" spans="15:38" x14ac:dyDescent="0.25">
      <c r="O9118" s="25"/>
      <c r="P9118" s="25"/>
      <c r="AK9118" s="27"/>
      <c r="AL9118" s="28"/>
    </row>
    <row r="9119" spans="15:38" x14ac:dyDescent="0.25">
      <c r="O9119" s="25"/>
      <c r="P9119" s="25"/>
      <c r="AK9119" s="27"/>
      <c r="AL9119" s="28"/>
    </row>
    <row r="9120" spans="15:38" x14ac:dyDescent="0.25">
      <c r="O9120" s="25"/>
      <c r="P9120" s="25"/>
      <c r="AK9120" s="27"/>
      <c r="AL9120" s="28"/>
    </row>
    <row r="9121" spans="15:38" x14ac:dyDescent="0.25">
      <c r="O9121" s="25"/>
      <c r="P9121" s="25"/>
      <c r="AK9121" s="27"/>
      <c r="AL9121" s="28"/>
    </row>
    <row r="9122" spans="15:38" x14ac:dyDescent="0.25">
      <c r="O9122" s="25"/>
      <c r="P9122" s="25"/>
      <c r="AK9122" s="27"/>
      <c r="AL9122" s="28"/>
    </row>
    <row r="9123" spans="15:38" x14ac:dyDescent="0.25">
      <c r="O9123" s="25"/>
      <c r="P9123" s="25"/>
      <c r="AK9123" s="27"/>
      <c r="AL9123" s="28"/>
    </row>
    <row r="9124" spans="15:38" x14ac:dyDescent="0.25">
      <c r="O9124" s="25"/>
      <c r="P9124" s="25"/>
      <c r="AK9124" s="27"/>
      <c r="AL9124" s="28"/>
    </row>
    <row r="9125" spans="15:38" x14ac:dyDescent="0.25">
      <c r="O9125" s="25"/>
      <c r="P9125" s="25"/>
      <c r="AK9125" s="27"/>
      <c r="AL9125" s="28"/>
    </row>
    <row r="9126" spans="15:38" x14ac:dyDescent="0.25">
      <c r="O9126" s="25"/>
      <c r="P9126" s="25"/>
      <c r="AK9126" s="27"/>
      <c r="AL9126" s="28"/>
    </row>
    <row r="9127" spans="15:38" x14ac:dyDescent="0.25">
      <c r="O9127" s="25"/>
      <c r="P9127" s="25"/>
      <c r="AK9127" s="27"/>
      <c r="AL9127" s="28"/>
    </row>
    <row r="9128" spans="15:38" x14ac:dyDescent="0.25">
      <c r="O9128" s="25"/>
      <c r="P9128" s="25"/>
      <c r="AK9128" s="27"/>
      <c r="AL9128" s="28"/>
    </row>
    <row r="9129" spans="15:38" x14ac:dyDescent="0.25">
      <c r="O9129" s="25"/>
      <c r="P9129" s="25"/>
      <c r="AK9129" s="27"/>
      <c r="AL9129" s="28"/>
    </row>
    <row r="9130" spans="15:38" x14ac:dyDescent="0.25">
      <c r="O9130" s="25"/>
      <c r="P9130" s="25"/>
      <c r="AK9130" s="27"/>
      <c r="AL9130" s="28"/>
    </row>
    <row r="9131" spans="15:38" x14ac:dyDescent="0.25">
      <c r="O9131" s="25"/>
      <c r="P9131" s="25"/>
      <c r="AK9131" s="27"/>
      <c r="AL9131" s="28"/>
    </row>
    <row r="9132" spans="15:38" x14ac:dyDescent="0.25">
      <c r="O9132" s="25"/>
      <c r="P9132" s="25"/>
      <c r="AK9132" s="27"/>
      <c r="AL9132" s="28"/>
    </row>
    <row r="9133" spans="15:38" x14ac:dyDescent="0.25">
      <c r="O9133" s="25"/>
      <c r="P9133" s="25"/>
      <c r="AK9133" s="27"/>
      <c r="AL9133" s="28"/>
    </row>
    <row r="9134" spans="15:38" x14ac:dyDescent="0.25">
      <c r="O9134" s="25"/>
      <c r="P9134" s="25"/>
      <c r="AK9134" s="27"/>
      <c r="AL9134" s="28"/>
    </row>
    <row r="9135" spans="15:38" x14ac:dyDescent="0.25">
      <c r="O9135" s="25"/>
      <c r="P9135" s="25"/>
      <c r="AK9135" s="27"/>
      <c r="AL9135" s="28"/>
    </row>
    <row r="9136" spans="15:38" x14ac:dyDescent="0.25">
      <c r="O9136" s="25"/>
      <c r="P9136" s="25"/>
      <c r="AK9136" s="27"/>
      <c r="AL9136" s="28"/>
    </row>
    <row r="9137" spans="15:38" x14ac:dyDescent="0.25">
      <c r="O9137" s="25"/>
      <c r="P9137" s="25"/>
      <c r="AK9137" s="27"/>
      <c r="AL9137" s="28"/>
    </row>
    <row r="9138" spans="15:38" x14ac:dyDescent="0.25">
      <c r="O9138" s="25"/>
      <c r="P9138" s="25"/>
      <c r="AK9138" s="27"/>
      <c r="AL9138" s="28"/>
    </row>
    <row r="9139" spans="15:38" x14ac:dyDescent="0.25">
      <c r="O9139" s="25"/>
      <c r="P9139" s="25"/>
      <c r="AK9139" s="27"/>
      <c r="AL9139" s="28"/>
    </row>
    <row r="9140" spans="15:38" x14ac:dyDescent="0.25">
      <c r="O9140" s="25"/>
      <c r="P9140" s="25"/>
      <c r="AK9140" s="27"/>
      <c r="AL9140" s="28"/>
    </row>
    <row r="9141" spans="15:38" x14ac:dyDescent="0.25">
      <c r="O9141" s="25"/>
      <c r="P9141" s="25"/>
      <c r="AK9141" s="27"/>
      <c r="AL9141" s="28"/>
    </row>
    <row r="9142" spans="15:38" x14ac:dyDescent="0.25">
      <c r="O9142" s="25"/>
      <c r="P9142" s="25"/>
      <c r="AK9142" s="27"/>
      <c r="AL9142" s="28"/>
    </row>
    <row r="9143" spans="15:38" x14ac:dyDescent="0.25">
      <c r="O9143" s="25"/>
      <c r="P9143" s="25"/>
      <c r="AK9143" s="27"/>
      <c r="AL9143" s="28"/>
    </row>
    <row r="9144" spans="15:38" x14ac:dyDescent="0.25">
      <c r="O9144" s="25"/>
      <c r="P9144" s="25"/>
      <c r="AK9144" s="27"/>
      <c r="AL9144" s="28"/>
    </row>
    <row r="9145" spans="15:38" x14ac:dyDescent="0.25">
      <c r="O9145" s="25"/>
      <c r="P9145" s="25"/>
      <c r="AK9145" s="27"/>
      <c r="AL9145" s="28"/>
    </row>
    <row r="9146" spans="15:38" x14ac:dyDescent="0.25">
      <c r="O9146" s="25"/>
      <c r="P9146" s="25"/>
      <c r="AK9146" s="27"/>
      <c r="AL9146" s="28"/>
    </row>
    <row r="9147" spans="15:38" x14ac:dyDescent="0.25">
      <c r="O9147" s="25"/>
      <c r="P9147" s="25"/>
      <c r="AK9147" s="27"/>
      <c r="AL9147" s="28"/>
    </row>
    <row r="9148" spans="15:38" x14ac:dyDescent="0.25">
      <c r="O9148" s="25"/>
      <c r="P9148" s="25"/>
      <c r="AK9148" s="27"/>
      <c r="AL9148" s="28"/>
    </row>
    <row r="9149" spans="15:38" x14ac:dyDescent="0.25">
      <c r="O9149" s="25"/>
      <c r="P9149" s="25"/>
      <c r="AK9149" s="27"/>
      <c r="AL9149" s="28"/>
    </row>
    <row r="9150" spans="15:38" x14ac:dyDescent="0.25">
      <c r="O9150" s="25"/>
      <c r="P9150" s="25"/>
      <c r="AK9150" s="27"/>
      <c r="AL9150" s="28"/>
    </row>
    <row r="9151" spans="15:38" x14ac:dyDescent="0.25">
      <c r="O9151" s="25"/>
      <c r="P9151" s="25"/>
      <c r="AK9151" s="27"/>
      <c r="AL9151" s="28"/>
    </row>
    <row r="9152" spans="15:38" x14ac:dyDescent="0.25">
      <c r="O9152" s="25"/>
      <c r="P9152" s="25"/>
      <c r="AK9152" s="27"/>
      <c r="AL9152" s="28"/>
    </row>
    <row r="9153" spans="15:38" x14ac:dyDescent="0.25">
      <c r="O9153" s="25"/>
      <c r="P9153" s="25"/>
      <c r="AK9153" s="27"/>
      <c r="AL9153" s="28"/>
    </row>
    <row r="9154" spans="15:38" x14ac:dyDescent="0.25">
      <c r="O9154" s="25"/>
      <c r="P9154" s="25"/>
      <c r="AK9154" s="27"/>
      <c r="AL9154" s="28"/>
    </row>
    <row r="9155" spans="15:38" x14ac:dyDescent="0.25">
      <c r="O9155" s="25"/>
      <c r="P9155" s="25"/>
      <c r="AK9155" s="27"/>
      <c r="AL9155" s="28"/>
    </row>
    <row r="9156" spans="15:38" x14ac:dyDescent="0.25">
      <c r="O9156" s="25"/>
      <c r="P9156" s="25"/>
      <c r="AK9156" s="27"/>
      <c r="AL9156" s="28"/>
    </row>
    <row r="9157" spans="15:38" x14ac:dyDescent="0.25">
      <c r="O9157" s="25"/>
      <c r="P9157" s="25"/>
      <c r="AK9157" s="27"/>
      <c r="AL9157" s="28"/>
    </row>
    <row r="9158" spans="15:38" x14ac:dyDescent="0.25">
      <c r="O9158" s="25"/>
      <c r="P9158" s="25"/>
      <c r="AK9158" s="27"/>
      <c r="AL9158" s="28"/>
    </row>
    <row r="9159" spans="15:38" x14ac:dyDescent="0.25">
      <c r="O9159" s="25"/>
      <c r="P9159" s="25"/>
      <c r="AK9159" s="27"/>
      <c r="AL9159" s="28"/>
    </row>
    <row r="9160" spans="15:38" x14ac:dyDescent="0.25">
      <c r="O9160" s="25"/>
      <c r="P9160" s="25"/>
      <c r="AK9160" s="27"/>
      <c r="AL9160" s="28"/>
    </row>
    <row r="9161" spans="15:38" x14ac:dyDescent="0.25">
      <c r="O9161" s="25"/>
      <c r="P9161" s="25"/>
      <c r="AK9161" s="27"/>
      <c r="AL9161" s="28"/>
    </row>
    <row r="9162" spans="15:38" x14ac:dyDescent="0.25">
      <c r="O9162" s="25"/>
      <c r="P9162" s="25"/>
      <c r="AK9162" s="27"/>
      <c r="AL9162" s="28"/>
    </row>
    <row r="9163" spans="15:38" x14ac:dyDescent="0.25">
      <c r="O9163" s="25"/>
      <c r="P9163" s="25"/>
      <c r="AK9163" s="27"/>
      <c r="AL9163" s="28"/>
    </row>
    <row r="9164" spans="15:38" x14ac:dyDescent="0.25">
      <c r="O9164" s="25"/>
      <c r="P9164" s="25"/>
      <c r="AK9164" s="27"/>
      <c r="AL9164" s="28"/>
    </row>
    <row r="9165" spans="15:38" x14ac:dyDescent="0.25">
      <c r="O9165" s="25"/>
      <c r="P9165" s="25"/>
      <c r="AK9165" s="27"/>
      <c r="AL9165" s="28"/>
    </row>
    <row r="9166" spans="15:38" x14ac:dyDescent="0.25">
      <c r="O9166" s="25"/>
      <c r="P9166" s="25"/>
      <c r="AK9166" s="27"/>
      <c r="AL9166" s="28"/>
    </row>
    <row r="9167" spans="15:38" x14ac:dyDescent="0.25">
      <c r="O9167" s="25"/>
      <c r="P9167" s="25"/>
      <c r="AK9167" s="27"/>
      <c r="AL9167" s="28"/>
    </row>
    <row r="9168" spans="15:38" x14ac:dyDescent="0.25">
      <c r="O9168" s="25"/>
      <c r="P9168" s="25"/>
      <c r="AK9168" s="27"/>
      <c r="AL9168" s="28"/>
    </row>
    <row r="9169" spans="15:38" x14ac:dyDescent="0.25">
      <c r="O9169" s="25"/>
      <c r="P9169" s="25"/>
      <c r="AK9169" s="27"/>
      <c r="AL9169" s="28"/>
    </row>
    <row r="9170" spans="15:38" x14ac:dyDescent="0.25">
      <c r="O9170" s="25"/>
      <c r="P9170" s="25"/>
      <c r="AK9170" s="27"/>
      <c r="AL9170" s="28"/>
    </row>
    <row r="9171" spans="15:38" x14ac:dyDescent="0.25">
      <c r="O9171" s="25"/>
      <c r="P9171" s="25"/>
      <c r="AK9171" s="27"/>
      <c r="AL9171" s="28"/>
    </row>
    <row r="9172" spans="15:38" x14ac:dyDescent="0.25">
      <c r="O9172" s="25"/>
      <c r="P9172" s="25"/>
      <c r="AK9172" s="27"/>
      <c r="AL9172" s="28"/>
    </row>
    <row r="9173" spans="15:38" x14ac:dyDescent="0.25">
      <c r="O9173" s="25"/>
      <c r="P9173" s="25"/>
      <c r="AK9173" s="27"/>
      <c r="AL9173" s="28"/>
    </row>
    <row r="9174" spans="15:38" x14ac:dyDescent="0.25">
      <c r="O9174" s="25"/>
      <c r="P9174" s="25"/>
      <c r="AK9174" s="27"/>
      <c r="AL9174" s="28"/>
    </row>
    <row r="9175" spans="15:38" x14ac:dyDescent="0.25">
      <c r="O9175" s="25"/>
      <c r="P9175" s="25"/>
      <c r="AK9175" s="27"/>
      <c r="AL9175" s="28"/>
    </row>
    <row r="9176" spans="15:38" x14ac:dyDescent="0.25">
      <c r="O9176" s="25"/>
      <c r="P9176" s="25"/>
      <c r="AK9176" s="27"/>
      <c r="AL9176" s="28"/>
    </row>
    <row r="9177" spans="15:38" x14ac:dyDescent="0.25">
      <c r="O9177" s="25"/>
      <c r="P9177" s="25"/>
      <c r="AK9177" s="27"/>
      <c r="AL9177" s="28"/>
    </row>
    <row r="9178" spans="15:38" x14ac:dyDescent="0.25">
      <c r="O9178" s="25"/>
      <c r="P9178" s="25"/>
      <c r="AK9178" s="27"/>
      <c r="AL9178" s="28"/>
    </row>
    <row r="9179" spans="15:38" x14ac:dyDescent="0.25">
      <c r="O9179" s="25"/>
      <c r="P9179" s="25"/>
      <c r="AK9179" s="27"/>
      <c r="AL9179" s="28"/>
    </row>
    <row r="9180" spans="15:38" x14ac:dyDescent="0.25">
      <c r="O9180" s="25"/>
      <c r="P9180" s="25"/>
      <c r="AK9180" s="27"/>
      <c r="AL9180" s="28"/>
    </row>
    <row r="9181" spans="15:38" x14ac:dyDescent="0.25">
      <c r="O9181" s="25"/>
      <c r="P9181" s="25"/>
      <c r="AK9181" s="27"/>
      <c r="AL9181" s="28"/>
    </row>
    <row r="9182" spans="15:38" x14ac:dyDescent="0.25">
      <c r="O9182" s="25"/>
      <c r="P9182" s="25"/>
      <c r="AK9182" s="27"/>
      <c r="AL9182" s="28"/>
    </row>
    <row r="9183" spans="15:38" x14ac:dyDescent="0.25">
      <c r="O9183" s="25"/>
      <c r="P9183" s="25"/>
      <c r="AK9183" s="27"/>
      <c r="AL9183" s="28"/>
    </row>
    <row r="9184" spans="15:38" x14ac:dyDescent="0.25">
      <c r="O9184" s="25"/>
      <c r="P9184" s="25"/>
      <c r="AK9184" s="27"/>
      <c r="AL9184" s="28"/>
    </row>
    <row r="9185" spans="15:38" x14ac:dyDescent="0.25">
      <c r="O9185" s="25"/>
      <c r="P9185" s="25"/>
      <c r="AK9185" s="27"/>
      <c r="AL9185" s="28"/>
    </row>
    <row r="9186" spans="15:38" x14ac:dyDescent="0.25">
      <c r="O9186" s="25"/>
      <c r="P9186" s="25"/>
      <c r="AK9186" s="27"/>
      <c r="AL9186" s="28"/>
    </row>
    <row r="9187" spans="15:38" x14ac:dyDescent="0.25">
      <c r="O9187" s="25"/>
      <c r="P9187" s="25"/>
      <c r="AK9187" s="27"/>
      <c r="AL9187" s="28"/>
    </row>
    <row r="9188" spans="15:38" x14ac:dyDescent="0.25">
      <c r="O9188" s="25"/>
      <c r="P9188" s="25"/>
      <c r="AK9188" s="27"/>
      <c r="AL9188" s="28"/>
    </row>
    <row r="9189" spans="15:38" x14ac:dyDescent="0.25">
      <c r="O9189" s="25"/>
      <c r="P9189" s="25"/>
      <c r="AK9189" s="27"/>
      <c r="AL9189" s="28"/>
    </row>
    <row r="9190" spans="15:38" x14ac:dyDescent="0.25">
      <c r="O9190" s="25"/>
      <c r="P9190" s="25"/>
      <c r="AK9190" s="27"/>
      <c r="AL9190" s="28"/>
    </row>
    <row r="9191" spans="15:38" x14ac:dyDescent="0.25">
      <c r="O9191" s="25"/>
      <c r="P9191" s="25"/>
      <c r="AK9191" s="27"/>
      <c r="AL9191" s="28"/>
    </row>
    <row r="9192" spans="15:38" x14ac:dyDescent="0.25">
      <c r="O9192" s="25"/>
      <c r="P9192" s="25"/>
      <c r="AK9192" s="27"/>
      <c r="AL9192" s="28"/>
    </row>
    <row r="9193" spans="15:38" x14ac:dyDescent="0.25">
      <c r="O9193" s="25"/>
      <c r="P9193" s="25"/>
      <c r="AK9193" s="27"/>
      <c r="AL9193" s="28"/>
    </row>
    <row r="9194" spans="15:38" x14ac:dyDescent="0.25">
      <c r="O9194" s="25"/>
      <c r="P9194" s="25"/>
      <c r="AK9194" s="27"/>
      <c r="AL9194" s="28"/>
    </row>
    <row r="9195" spans="15:38" x14ac:dyDescent="0.25">
      <c r="O9195" s="25"/>
      <c r="P9195" s="25"/>
      <c r="AK9195" s="27"/>
      <c r="AL9195" s="28"/>
    </row>
    <row r="9196" spans="15:38" x14ac:dyDescent="0.25">
      <c r="O9196" s="25"/>
      <c r="P9196" s="25"/>
      <c r="AK9196" s="27"/>
      <c r="AL9196" s="28"/>
    </row>
    <row r="9197" spans="15:38" x14ac:dyDescent="0.25">
      <c r="O9197" s="25"/>
      <c r="P9197" s="25"/>
      <c r="AK9197" s="27"/>
      <c r="AL9197" s="28"/>
    </row>
    <row r="9198" spans="15:38" x14ac:dyDescent="0.25">
      <c r="O9198" s="25"/>
      <c r="P9198" s="25"/>
      <c r="AK9198" s="27"/>
      <c r="AL9198" s="28"/>
    </row>
    <row r="9199" spans="15:38" x14ac:dyDescent="0.25">
      <c r="O9199" s="25"/>
      <c r="P9199" s="25"/>
      <c r="AK9199" s="27"/>
      <c r="AL9199" s="28"/>
    </row>
    <row r="9200" spans="15:38" x14ac:dyDescent="0.25">
      <c r="O9200" s="25"/>
      <c r="P9200" s="25"/>
      <c r="AK9200" s="27"/>
      <c r="AL9200" s="28"/>
    </row>
    <row r="9201" spans="15:38" x14ac:dyDescent="0.25">
      <c r="O9201" s="25"/>
      <c r="P9201" s="25"/>
      <c r="AK9201" s="27"/>
      <c r="AL9201" s="28"/>
    </row>
    <row r="9202" spans="15:38" x14ac:dyDescent="0.25">
      <c r="O9202" s="25"/>
      <c r="P9202" s="25"/>
      <c r="AK9202" s="27"/>
      <c r="AL9202" s="28"/>
    </row>
    <row r="9203" spans="15:38" x14ac:dyDescent="0.25">
      <c r="O9203" s="25"/>
      <c r="P9203" s="25"/>
      <c r="AK9203" s="27"/>
      <c r="AL9203" s="28"/>
    </row>
    <row r="9204" spans="15:38" x14ac:dyDescent="0.25">
      <c r="O9204" s="25"/>
      <c r="P9204" s="25"/>
      <c r="AK9204" s="27"/>
      <c r="AL9204" s="28"/>
    </row>
    <row r="9205" spans="15:38" x14ac:dyDescent="0.25">
      <c r="O9205" s="25"/>
      <c r="P9205" s="25"/>
      <c r="AK9205" s="27"/>
      <c r="AL9205" s="28"/>
    </row>
    <row r="9206" spans="15:38" x14ac:dyDescent="0.25">
      <c r="O9206" s="25"/>
      <c r="P9206" s="25"/>
      <c r="AK9206" s="27"/>
      <c r="AL9206" s="28"/>
    </row>
    <row r="9207" spans="15:38" x14ac:dyDescent="0.25">
      <c r="O9207" s="25"/>
      <c r="P9207" s="25"/>
      <c r="AK9207" s="27"/>
      <c r="AL9207" s="28"/>
    </row>
    <row r="9208" spans="15:38" x14ac:dyDescent="0.25">
      <c r="O9208" s="25"/>
      <c r="P9208" s="25"/>
      <c r="AK9208" s="27"/>
      <c r="AL9208" s="28"/>
    </row>
    <row r="9209" spans="15:38" x14ac:dyDescent="0.25">
      <c r="O9209" s="25"/>
      <c r="P9209" s="25"/>
      <c r="AK9209" s="27"/>
      <c r="AL9209" s="28"/>
    </row>
    <row r="9210" spans="15:38" x14ac:dyDescent="0.25">
      <c r="O9210" s="25"/>
      <c r="P9210" s="25"/>
      <c r="AK9210" s="27"/>
      <c r="AL9210" s="28"/>
    </row>
    <row r="9211" spans="15:38" x14ac:dyDescent="0.25">
      <c r="O9211" s="25"/>
      <c r="P9211" s="25"/>
      <c r="AK9211" s="27"/>
      <c r="AL9211" s="28"/>
    </row>
    <row r="9212" spans="15:38" x14ac:dyDescent="0.25">
      <c r="O9212" s="25"/>
      <c r="P9212" s="25"/>
      <c r="AK9212" s="27"/>
      <c r="AL9212" s="28"/>
    </row>
    <row r="9213" spans="15:38" x14ac:dyDescent="0.25">
      <c r="O9213" s="25"/>
      <c r="P9213" s="25"/>
      <c r="AK9213" s="27"/>
      <c r="AL9213" s="28"/>
    </row>
    <row r="9214" spans="15:38" x14ac:dyDescent="0.25">
      <c r="O9214" s="25"/>
      <c r="P9214" s="25"/>
      <c r="AK9214" s="27"/>
      <c r="AL9214" s="28"/>
    </row>
    <row r="9215" spans="15:38" x14ac:dyDescent="0.25">
      <c r="O9215" s="25"/>
      <c r="P9215" s="25"/>
      <c r="AK9215" s="27"/>
      <c r="AL9215" s="28"/>
    </row>
    <row r="9216" spans="15:38" x14ac:dyDescent="0.25">
      <c r="O9216" s="25"/>
      <c r="P9216" s="25"/>
      <c r="AK9216" s="27"/>
      <c r="AL9216" s="28"/>
    </row>
    <row r="9217" spans="15:38" x14ac:dyDescent="0.25">
      <c r="O9217" s="25"/>
      <c r="P9217" s="25"/>
      <c r="AK9217" s="27"/>
      <c r="AL9217" s="28"/>
    </row>
    <row r="9218" spans="15:38" x14ac:dyDescent="0.25">
      <c r="O9218" s="25"/>
      <c r="P9218" s="25"/>
      <c r="AK9218" s="27"/>
      <c r="AL9218" s="28"/>
    </row>
    <row r="9219" spans="15:38" x14ac:dyDescent="0.25">
      <c r="O9219" s="25"/>
      <c r="P9219" s="25"/>
      <c r="AK9219" s="27"/>
      <c r="AL9219" s="28"/>
    </row>
    <row r="9220" spans="15:38" x14ac:dyDescent="0.25">
      <c r="O9220" s="25"/>
      <c r="P9220" s="25"/>
      <c r="AK9220" s="27"/>
      <c r="AL9220" s="28"/>
    </row>
    <row r="9221" spans="15:38" x14ac:dyDescent="0.25">
      <c r="O9221" s="25"/>
      <c r="P9221" s="25"/>
      <c r="AK9221" s="27"/>
      <c r="AL9221" s="28"/>
    </row>
    <row r="9222" spans="15:38" x14ac:dyDescent="0.25">
      <c r="O9222" s="25"/>
      <c r="P9222" s="25"/>
      <c r="AK9222" s="27"/>
      <c r="AL9222" s="28"/>
    </row>
    <row r="9223" spans="15:38" x14ac:dyDescent="0.25">
      <c r="O9223" s="25"/>
      <c r="P9223" s="25"/>
      <c r="AK9223" s="27"/>
      <c r="AL9223" s="28"/>
    </row>
    <row r="9224" spans="15:38" x14ac:dyDescent="0.25">
      <c r="O9224" s="25"/>
      <c r="P9224" s="25"/>
      <c r="AK9224" s="27"/>
      <c r="AL9224" s="28"/>
    </row>
    <row r="9225" spans="15:38" x14ac:dyDescent="0.25">
      <c r="O9225" s="25"/>
      <c r="P9225" s="25"/>
      <c r="AK9225" s="27"/>
      <c r="AL9225" s="28"/>
    </row>
    <row r="9226" spans="15:38" x14ac:dyDescent="0.25">
      <c r="O9226" s="25"/>
      <c r="P9226" s="25"/>
      <c r="AK9226" s="27"/>
      <c r="AL9226" s="28"/>
    </row>
    <row r="9227" spans="15:38" x14ac:dyDescent="0.25">
      <c r="O9227" s="25"/>
      <c r="P9227" s="25"/>
      <c r="AK9227" s="27"/>
      <c r="AL9227" s="28"/>
    </row>
    <row r="9228" spans="15:38" x14ac:dyDescent="0.25">
      <c r="O9228" s="25"/>
      <c r="P9228" s="25"/>
      <c r="AK9228" s="27"/>
      <c r="AL9228" s="28"/>
    </row>
    <row r="9229" spans="15:38" x14ac:dyDescent="0.25">
      <c r="O9229" s="25"/>
      <c r="P9229" s="25"/>
      <c r="AK9229" s="27"/>
      <c r="AL9229" s="28"/>
    </row>
    <row r="9230" spans="15:38" x14ac:dyDescent="0.25">
      <c r="O9230" s="25"/>
      <c r="P9230" s="25"/>
      <c r="AK9230" s="27"/>
      <c r="AL9230" s="28"/>
    </row>
    <row r="9231" spans="15:38" x14ac:dyDescent="0.25">
      <c r="O9231" s="25"/>
      <c r="P9231" s="25"/>
      <c r="AK9231" s="27"/>
      <c r="AL9231" s="28"/>
    </row>
    <row r="9232" spans="15:38" x14ac:dyDescent="0.25">
      <c r="O9232" s="25"/>
      <c r="P9232" s="25"/>
      <c r="AK9232" s="27"/>
      <c r="AL9232" s="28"/>
    </row>
    <row r="9233" spans="15:38" x14ac:dyDescent="0.25">
      <c r="O9233" s="25"/>
      <c r="P9233" s="25"/>
      <c r="AK9233" s="27"/>
      <c r="AL9233" s="28"/>
    </row>
    <row r="9234" spans="15:38" x14ac:dyDescent="0.25">
      <c r="O9234" s="25"/>
      <c r="P9234" s="25"/>
      <c r="AK9234" s="27"/>
      <c r="AL9234" s="28"/>
    </row>
    <row r="9235" spans="15:38" x14ac:dyDescent="0.25">
      <c r="O9235" s="25"/>
      <c r="P9235" s="25"/>
      <c r="AK9235" s="27"/>
      <c r="AL9235" s="28"/>
    </row>
    <row r="9236" spans="15:38" x14ac:dyDescent="0.25">
      <c r="O9236" s="25"/>
      <c r="P9236" s="25"/>
      <c r="AK9236" s="27"/>
      <c r="AL9236" s="28"/>
    </row>
    <row r="9237" spans="15:38" x14ac:dyDescent="0.25">
      <c r="O9237" s="25"/>
      <c r="P9237" s="25"/>
      <c r="AK9237" s="27"/>
      <c r="AL9237" s="28"/>
    </row>
    <row r="9238" spans="15:38" x14ac:dyDescent="0.25">
      <c r="O9238" s="25"/>
      <c r="P9238" s="25"/>
      <c r="AK9238" s="27"/>
      <c r="AL9238" s="28"/>
    </row>
    <row r="9239" spans="15:38" x14ac:dyDescent="0.25">
      <c r="O9239" s="25"/>
      <c r="P9239" s="25"/>
      <c r="AK9239" s="27"/>
      <c r="AL9239" s="28"/>
    </row>
    <row r="9240" spans="15:38" x14ac:dyDescent="0.25">
      <c r="O9240" s="25"/>
      <c r="P9240" s="25"/>
      <c r="AK9240" s="27"/>
      <c r="AL9240" s="28"/>
    </row>
    <row r="9241" spans="15:38" x14ac:dyDescent="0.25">
      <c r="O9241" s="25"/>
      <c r="P9241" s="25"/>
      <c r="AK9241" s="27"/>
      <c r="AL9241" s="28"/>
    </row>
    <row r="9242" spans="15:38" x14ac:dyDescent="0.25">
      <c r="O9242" s="25"/>
      <c r="P9242" s="25"/>
      <c r="AK9242" s="27"/>
      <c r="AL9242" s="28"/>
    </row>
    <row r="9243" spans="15:38" x14ac:dyDescent="0.25">
      <c r="O9243" s="25"/>
      <c r="P9243" s="25"/>
      <c r="AK9243" s="27"/>
      <c r="AL9243" s="28"/>
    </row>
    <row r="9244" spans="15:38" x14ac:dyDescent="0.25">
      <c r="O9244" s="25"/>
      <c r="P9244" s="25"/>
      <c r="AK9244" s="27"/>
      <c r="AL9244" s="28"/>
    </row>
    <row r="9245" spans="15:38" x14ac:dyDescent="0.25">
      <c r="O9245" s="25"/>
      <c r="P9245" s="25"/>
      <c r="AK9245" s="27"/>
      <c r="AL9245" s="28"/>
    </row>
    <row r="9246" spans="15:38" x14ac:dyDescent="0.25">
      <c r="O9246" s="25"/>
      <c r="P9246" s="25"/>
      <c r="AK9246" s="27"/>
      <c r="AL9246" s="28"/>
    </row>
    <row r="9247" spans="15:38" x14ac:dyDescent="0.25">
      <c r="O9247" s="25"/>
      <c r="P9247" s="25"/>
      <c r="AK9247" s="27"/>
      <c r="AL9247" s="28"/>
    </row>
    <row r="9248" spans="15:38" x14ac:dyDescent="0.25">
      <c r="O9248" s="25"/>
      <c r="P9248" s="25"/>
      <c r="AK9248" s="27"/>
      <c r="AL9248" s="28"/>
    </row>
    <row r="9249" spans="15:38" x14ac:dyDescent="0.25">
      <c r="O9249" s="25"/>
      <c r="P9249" s="25"/>
      <c r="AK9249" s="27"/>
      <c r="AL9249" s="28"/>
    </row>
    <row r="9250" spans="15:38" x14ac:dyDescent="0.25">
      <c r="O9250" s="25"/>
      <c r="P9250" s="25"/>
      <c r="AK9250" s="27"/>
      <c r="AL9250" s="28"/>
    </row>
    <row r="9251" spans="15:38" x14ac:dyDescent="0.25">
      <c r="O9251" s="25"/>
      <c r="P9251" s="25"/>
      <c r="AK9251" s="27"/>
      <c r="AL9251" s="28"/>
    </row>
    <row r="9252" spans="15:38" x14ac:dyDescent="0.25">
      <c r="O9252" s="25"/>
      <c r="P9252" s="25"/>
      <c r="AK9252" s="27"/>
      <c r="AL9252" s="28"/>
    </row>
    <row r="9253" spans="15:38" x14ac:dyDescent="0.25">
      <c r="O9253" s="25"/>
      <c r="P9253" s="25"/>
      <c r="AK9253" s="27"/>
      <c r="AL9253" s="28"/>
    </row>
    <row r="9254" spans="15:38" x14ac:dyDescent="0.25">
      <c r="O9254" s="25"/>
      <c r="P9254" s="25"/>
      <c r="AK9254" s="27"/>
      <c r="AL9254" s="28"/>
    </row>
    <row r="9255" spans="15:38" x14ac:dyDescent="0.25">
      <c r="O9255" s="25"/>
      <c r="P9255" s="25"/>
      <c r="AK9255" s="27"/>
      <c r="AL9255" s="28"/>
    </row>
    <row r="9256" spans="15:38" x14ac:dyDescent="0.25">
      <c r="O9256" s="25"/>
      <c r="P9256" s="25"/>
      <c r="AK9256" s="27"/>
      <c r="AL9256" s="28"/>
    </row>
    <row r="9257" spans="15:38" x14ac:dyDescent="0.25">
      <c r="O9257" s="25"/>
      <c r="P9257" s="25"/>
      <c r="AK9257" s="27"/>
      <c r="AL9257" s="28"/>
    </row>
    <row r="9258" spans="15:38" x14ac:dyDescent="0.25">
      <c r="O9258" s="25"/>
      <c r="P9258" s="25"/>
      <c r="AK9258" s="27"/>
      <c r="AL9258" s="28"/>
    </row>
    <row r="9259" spans="15:38" x14ac:dyDescent="0.25">
      <c r="O9259" s="25"/>
      <c r="P9259" s="25"/>
      <c r="AK9259" s="27"/>
      <c r="AL9259" s="28"/>
    </row>
    <row r="9260" spans="15:38" x14ac:dyDescent="0.25">
      <c r="O9260" s="25"/>
      <c r="P9260" s="25"/>
      <c r="AK9260" s="27"/>
      <c r="AL9260" s="28"/>
    </row>
    <row r="9261" spans="15:38" x14ac:dyDescent="0.25">
      <c r="O9261" s="25"/>
      <c r="P9261" s="25"/>
      <c r="AK9261" s="27"/>
      <c r="AL9261" s="28"/>
    </row>
    <row r="9262" spans="15:38" x14ac:dyDescent="0.25">
      <c r="O9262" s="25"/>
      <c r="P9262" s="25"/>
      <c r="AK9262" s="27"/>
      <c r="AL9262" s="28"/>
    </row>
    <row r="9263" spans="15:38" x14ac:dyDescent="0.25">
      <c r="O9263" s="25"/>
      <c r="P9263" s="25"/>
      <c r="AK9263" s="27"/>
      <c r="AL9263" s="28"/>
    </row>
    <row r="9264" spans="15:38" x14ac:dyDescent="0.25">
      <c r="O9264" s="25"/>
      <c r="P9264" s="25"/>
      <c r="AK9264" s="27"/>
      <c r="AL9264" s="28"/>
    </row>
    <row r="9265" spans="15:38" x14ac:dyDescent="0.25">
      <c r="O9265" s="25"/>
      <c r="P9265" s="25"/>
      <c r="AK9265" s="27"/>
      <c r="AL9265" s="28"/>
    </row>
    <row r="9266" spans="15:38" x14ac:dyDescent="0.25">
      <c r="O9266" s="25"/>
      <c r="P9266" s="25"/>
      <c r="AK9266" s="27"/>
      <c r="AL9266" s="28"/>
    </row>
    <row r="9267" spans="15:38" x14ac:dyDescent="0.25">
      <c r="O9267" s="25"/>
      <c r="P9267" s="25"/>
      <c r="AK9267" s="27"/>
      <c r="AL9267" s="28"/>
    </row>
    <row r="9268" spans="15:38" x14ac:dyDescent="0.25">
      <c r="O9268" s="25"/>
      <c r="P9268" s="25"/>
      <c r="AK9268" s="27"/>
      <c r="AL9268" s="28"/>
    </row>
    <row r="9269" spans="15:38" x14ac:dyDescent="0.25">
      <c r="O9269" s="25"/>
      <c r="P9269" s="25"/>
      <c r="AK9269" s="27"/>
      <c r="AL9269" s="28"/>
    </row>
    <row r="9270" spans="15:38" x14ac:dyDescent="0.25">
      <c r="O9270" s="25"/>
      <c r="P9270" s="25"/>
      <c r="AK9270" s="27"/>
      <c r="AL9270" s="28"/>
    </row>
    <row r="9271" spans="15:38" x14ac:dyDescent="0.25">
      <c r="O9271" s="25"/>
      <c r="P9271" s="25"/>
      <c r="AK9271" s="27"/>
      <c r="AL9271" s="28"/>
    </row>
    <row r="9272" spans="15:38" x14ac:dyDescent="0.25">
      <c r="O9272" s="25"/>
      <c r="P9272" s="25"/>
      <c r="AK9272" s="27"/>
      <c r="AL9272" s="28"/>
    </row>
    <row r="9273" spans="15:38" x14ac:dyDescent="0.25">
      <c r="O9273" s="25"/>
      <c r="P9273" s="25"/>
      <c r="AK9273" s="27"/>
      <c r="AL9273" s="28"/>
    </row>
    <row r="9274" spans="15:38" x14ac:dyDescent="0.25">
      <c r="O9274" s="25"/>
      <c r="P9274" s="25"/>
      <c r="AK9274" s="27"/>
      <c r="AL9274" s="28"/>
    </row>
    <row r="9275" spans="15:38" x14ac:dyDescent="0.25">
      <c r="O9275" s="25"/>
      <c r="P9275" s="25"/>
      <c r="AK9275" s="27"/>
      <c r="AL9275" s="28"/>
    </row>
    <row r="9276" spans="15:38" x14ac:dyDescent="0.25">
      <c r="O9276" s="25"/>
      <c r="P9276" s="25"/>
      <c r="AK9276" s="27"/>
      <c r="AL9276" s="28"/>
    </row>
    <row r="9277" spans="15:38" x14ac:dyDescent="0.25">
      <c r="O9277" s="25"/>
      <c r="P9277" s="25"/>
      <c r="AK9277" s="27"/>
      <c r="AL9277" s="28"/>
    </row>
    <row r="9278" spans="15:38" x14ac:dyDescent="0.25">
      <c r="O9278" s="25"/>
      <c r="P9278" s="25"/>
      <c r="AK9278" s="27"/>
      <c r="AL9278" s="28"/>
    </row>
    <row r="9279" spans="15:38" x14ac:dyDescent="0.25">
      <c r="O9279" s="25"/>
      <c r="P9279" s="25"/>
      <c r="AK9279" s="27"/>
      <c r="AL9279" s="28"/>
    </row>
    <row r="9280" spans="15:38" x14ac:dyDescent="0.25">
      <c r="O9280" s="25"/>
      <c r="P9280" s="25"/>
      <c r="AK9280" s="27"/>
      <c r="AL9280" s="28"/>
    </row>
    <row r="9281" spans="15:38" x14ac:dyDescent="0.25">
      <c r="O9281" s="25"/>
      <c r="P9281" s="25"/>
      <c r="AK9281" s="27"/>
      <c r="AL9281" s="28"/>
    </row>
    <row r="9282" spans="15:38" x14ac:dyDescent="0.25">
      <c r="O9282" s="25"/>
      <c r="P9282" s="25"/>
      <c r="AK9282" s="27"/>
      <c r="AL9282" s="28"/>
    </row>
    <row r="9283" spans="15:38" x14ac:dyDescent="0.25">
      <c r="O9283" s="25"/>
      <c r="P9283" s="25"/>
      <c r="AK9283" s="27"/>
      <c r="AL9283" s="28"/>
    </row>
    <row r="9284" spans="15:38" x14ac:dyDescent="0.25">
      <c r="O9284" s="25"/>
      <c r="P9284" s="25"/>
      <c r="AK9284" s="27"/>
      <c r="AL9284" s="28"/>
    </row>
    <row r="9285" spans="15:38" x14ac:dyDescent="0.25">
      <c r="O9285" s="25"/>
      <c r="P9285" s="25"/>
      <c r="AK9285" s="27"/>
      <c r="AL9285" s="28"/>
    </row>
    <row r="9286" spans="15:38" x14ac:dyDescent="0.25">
      <c r="O9286" s="25"/>
      <c r="P9286" s="25"/>
      <c r="AK9286" s="27"/>
      <c r="AL9286" s="28"/>
    </row>
    <row r="9287" spans="15:38" x14ac:dyDescent="0.25">
      <c r="O9287" s="25"/>
      <c r="P9287" s="25"/>
      <c r="AK9287" s="27"/>
      <c r="AL9287" s="28"/>
    </row>
    <row r="9288" spans="15:38" x14ac:dyDescent="0.25">
      <c r="O9288" s="25"/>
      <c r="P9288" s="25"/>
      <c r="AK9288" s="27"/>
      <c r="AL9288" s="28"/>
    </row>
    <row r="9289" spans="15:38" x14ac:dyDescent="0.25">
      <c r="O9289" s="25"/>
      <c r="P9289" s="25"/>
      <c r="AK9289" s="27"/>
      <c r="AL9289" s="28"/>
    </row>
    <row r="9290" spans="15:38" x14ac:dyDescent="0.25">
      <c r="O9290" s="25"/>
      <c r="P9290" s="25"/>
      <c r="AK9290" s="27"/>
      <c r="AL9290" s="28"/>
    </row>
    <row r="9291" spans="15:38" x14ac:dyDescent="0.25">
      <c r="O9291" s="25"/>
      <c r="P9291" s="25"/>
      <c r="AK9291" s="27"/>
      <c r="AL9291" s="28"/>
    </row>
    <row r="9292" spans="15:38" x14ac:dyDescent="0.25">
      <c r="O9292" s="25"/>
      <c r="P9292" s="25"/>
      <c r="AK9292" s="27"/>
      <c r="AL9292" s="28"/>
    </row>
    <row r="9293" spans="15:38" x14ac:dyDescent="0.25">
      <c r="O9293" s="25"/>
      <c r="P9293" s="25"/>
      <c r="AK9293" s="27"/>
      <c r="AL9293" s="28"/>
    </row>
    <row r="9294" spans="15:38" x14ac:dyDescent="0.25">
      <c r="O9294" s="25"/>
      <c r="P9294" s="25"/>
      <c r="AK9294" s="27"/>
      <c r="AL9294" s="28"/>
    </row>
    <row r="9295" spans="15:38" x14ac:dyDescent="0.25">
      <c r="O9295" s="25"/>
      <c r="P9295" s="25"/>
      <c r="AK9295" s="27"/>
      <c r="AL9295" s="28"/>
    </row>
    <row r="9296" spans="15:38" x14ac:dyDescent="0.25">
      <c r="O9296" s="25"/>
      <c r="P9296" s="25"/>
      <c r="AK9296" s="27"/>
      <c r="AL9296" s="28"/>
    </row>
    <row r="9297" spans="15:38" x14ac:dyDescent="0.25">
      <c r="O9297" s="25"/>
      <c r="P9297" s="25"/>
      <c r="AK9297" s="27"/>
      <c r="AL9297" s="28"/>
    </row>
    <row r="9298" spans="15:38" x14ac:dyDescent="0.25">
      <c r="O9298" s="25"/>
      <c r="P9298" s="25"/>
      <c r="AK9298" s="27"/>
      <c r="AL9298" s="28"/>
    </row>
    <row r="9299" spans="15:38" x14ac:dyDescent="0.25">
      <c r="O9299" s="25"/>
      <c r="P9299" s="25"/>
      <c r="AK9299" s="27"/>
      <c r="AL9299" s="28"/>
    </row>
    <row r="9300" spans="15:38" x14ac:dyDescent="0.25">
      <c r="O9300" s="25"/>
      <c r="P9300" s="25"/>
      <c r="AK9300" s="27"/>
      <c r="AL9300" s="28"/>
    </row>
    <row r="9301" spans="15:38" x14ac:dyDescent="0.25">
      <c r="O9301" s="25"/>
      <c r="P9301" s="25"/>
      <c r="AK9301" s="27"/>
      <c r="AL9301" s="28"/>
    </row>
    <row r="9302" spans="15:38" x14ac:dyDescent="0.25">
      <c r="O9302" s="25"/>
      <c r="P9302" s="25"/>
      <c r="AK9302" s="27"/>
      <c r="AL9302" s="28"/>
    </row>
    <row r="9303" spans="15:38" x14ac:dyDescent="0.25">
      <c r="O9303" s="25"/>
      <c r="P9303" s="25"/>
      <c r="AK9303" s="27"/>
      <c r="AL9303" s="28"/>
    </row>
    <row r="9304" spans="15:38" x14ac:dyDescent="0.25">
      <c r="O9304" s="25"/>
      <c r="P9304" s="25"/>
      <c r="AK9304" s="27"/>
      <c r="AL9304" s="28"/>
    </row>
    <row r="9305" spans="15:38" x14ac:dyDescent="0.25">
      <c r="O9305" s="25"/>
      <c r="P9305" s="25"/>
      <c r="AK9305" s="27"/>
      <c r="AL9305" s="28"/>
    </row>
    <row r="9306" spans="15:38" x14ac:dyDescent="0.25">
      <c r="O9306" s="25"/>
      <c r="P9306" s="25"/>
      <c r="AK9306" s="27"/>
      <c r="AL9306" s="28"/>
    </row>
    <row r="9307" spans="15:38" x14ac:dyDescent="0.25">
      <c r="O9307" s="25"/>
      <c r="P9307" s="25"/>
      <c r="AK9307" s="27"/>
      <c r="AL9307" s="28"/>
    </row>
    <row r="9308" spans="15:38" x14ac:dyDescent="0.25">
      <c r="O9308" s="25"/>
      <c r="P9308" s="25"/>
      <c r="AK9308" s="27"/>
      <c r="AL9308" s="28"/>
    </row>
    <row r="9309" spans="15:38" x14ac:dyDescent="0.25">
      <c r="O9309" s="25"/>
      <c r="P9309" s="25"/>
      <c r="AK9309" s="27"/>
      <c r="AL9309" s="28"/>
    </row>
    <row r="9310" spans="15:38" x14ac:dyDescent="0.25">
      <c r="O9310" s="25"/>
      <c r="P9310" s="25"/>
      <c r="AK9310" s="27"/>
      <c r="AL9310" s="28"/>
    </row>
    <row r="9311" spans="15:38" x14ac:dyDescent="0.25">
      <c r="O9311" s="25"/>
      <c r="P9311" s="25"/>
      <c r="AK9311" s="27"/>
      <c r="AL9311" s="28"/>
    </row>
    <row r="9312" spans="15:38" x14ac:dyDescent="0.25">
      <c r="O9312" s="25"/>
      <c r="P9312" s="25"/>
      <c r="AK9312" s="27"/>
      <c r="AL9312" s="28"/>
    </row>
    <row r="9313" spans="15:38" x14ac:dyDescent="0.25">
      <c r="O9313" s="25"/>
      <c r="P9313" s="25"/>
      <c r="AK9313" s="27"/>
      <c r="AL9313" s="28"/>
    </row>
    <row r="9314" spans="15:38" x14ac:dyDescent="0.25">
      <c r="O9314" s="25"/>
      <c r="P9314" s="25"/>
      <c r="AK9314" s="27"/>
      <c r="AL9314" s="28"/>
    </row>
    <row r="9315" spans="15:38" x14ac:dyDescent="0.25">
      <c r="O9315" s="25"/>
      <c r="P9315" s="25"/>
      <c r="AK9315" s="27"/>
      <c r="AL9315" s="28"/>
    </row>
    <row r="9316" spans="15:38" x14ac:dyDescent="0.25">
      <c r="O9316" s="25"/>
      <c r="P9316" s="25"/>
      <c r="AK9316" s="27"/>
      <c r="AL9316" s="28"/>
    </row>
    <row r="9317" spans="15:38" x14ac:dyDescent="0.25">
      <c r="O9317" s="25"/>
      <c r="P9317" s="25"/>
      <c r="AK9317" s="27"/>
      <c r="AL9317" s="28"/>
    </row>
    <row r="9318" spans="15:38" x14ac:dyDescent="0.25">
      <c r="O9318" s="25"/>
      <c r="P9318" s="25"/>
      <c r="AK9318" s="27"/>
      <c r="AL9318" s="28"/>
    </row>
    <row r="9319" spans="15:38" x14ac:dyDescent="0.25">
      <c r="O9319" s="25"/>
      <c r="P9319" s="25"/>
      <c r="AK9319" s="27"/>
      <c r="AL9319" s="28"/>
    </row>
    <row r="9320" spans="15:38" x14ac:dyDescent="0.25">
      <c r="O9320" s="25"/>
      <c r="P9320" s="25"/>
      <c r="AK9320" s="27"/>
      <c r="AL9320" s="28"/>
    </row>
    <row r="9321" spans="15:38" x14ac:dyDescent="0.25">
      <c r="O9321" s="25"/>
      <c r="P9321" s="25"/>
      <c r="AK9321" s="27"/>
      <c r="AL9321" s="28"/>
    </row>
    <row r="9322" spans="15:38" x14ac:dyDescent="0.25">
      <c r="O9322" s="25"/>
      <c r="P9322" s="25"/>
      <c r="AK9322" s="27"/>
      <c r="AL9322" s="28"/>
    </row>
    <row r="9323" spans="15:38" x14ac:dyDescent="0.25">
      <c r="O9323" s="25"/>
      <c r="P9323" s="25"/>
      <c r="AK9323" s="27"/>
      <c r="AL9323" s="28"/>
    </row>
    <row r="9324" spans="15:38" x14ac:dyDescent="0.25">
      <c r="O9324" s="25"/>
      <c r="P9324" s="25"/>
      <c r="AK9324" s="27"/>
      <c r="AL9324" s="28"/>
    </row>
    <row r="9325" spans="15:38" x14ac:dyDescent="0.25">
      <c r="O9325" s="25"/>
      <c r="P9325" s="25"/>
      <c r="AK9325" s="27"/>
      <c r="AL9325" s="28"/>
    </row>
    <row r="9326" spans="15:38" x14ac:dyDescent="0.25">
      <c r="O9326" s="25"/>
      <c r="P9326" s="25"/>
      <c r="AK9326" s="27"/>
      <c r="AL9326" s="28"/>
    </row>
    <row r="9327" spans="15:38" x14ac:dyDescent="0.25">
      <c r="O9327" s="25"/>
      <c r="P9327" s="25"/>
      <c r="AK9327" s="27"/>
      <c r="AL9327" s="28"/>
    </row>
    <row r="9328" spans="15:38" x14ac:dyDescent="0.25">
      <c r="O9328" s="25"/>
      <c r="P9328" s="25"/>
      <c r="AK9328" s="27"/>
      <c r="AL9328" s="28"/>
    </row>
    <row r="9329" spans="15:38" x14ac:dyDescent="0.25">
      <c r="O9329" s="25"/>
      <c r="P9329" s="25"/>
      <c r="AK9329" s="27"/>
      <c r="AL9329" s="28"/>
    </row>
    <row r="9330" spans="15:38" x14ac:dyDescent="0.25">
      <c r="O9330" s="25"/>
      <c r="P9330" s="25"/>
      <c r="AK9330" s="27"/>
      <c r="AL9330" s="28"/>
    </row>
    <row r="9331" spans="15:38" x14ac:dyDescent="0.25">
      <c r="O9331" s="25"/>
      <c r="P9331" s="25"/>
      <c r="AK9331" s="27"/>
      <c r="AL9331" s="28"/>
    </row>
    <row r="9332" spans="15:38" x14ac:dyDescent="0.25">
      <c r="O9332" s="25"/>
      <c r="P9332" s="25"/>
      <c r="AK9332" s="27"/>
      <c r="AL9332" s="28"/>
    </row>
    <row r="9333" spans="15:38" x14ac:dyDescent="0.25">
      <c r="O9333" s="25"/>
      <c r="P9333" s="25"/>
      <c r="AK9333" s="27"/>
      <c r="AL9333" s="28"/>
    </row>
    <row r="9334" spans="15:38" x14ac:dyDescent="0.25">
      <c r="O9334" s="25"/>
      <c r="P9334" s="25"/>
      <c r="AK9334" s="27"/>
      <c r="AL9334" s="28"/>
    </row>
    <row r="9335" spans="15:38" x14ac:dyDescent="0.25">
      <c r="O9335" s="25"/>
      <c r="P9335" s="25"/>
      <c r="AK9335" s="27"/>
      <c r="AL9335" s="28"/>
    </row>
    <row r="9336" spans="15:38" x14ac:dyDescent="0.25">
      <c r="O9336" s="25"/>
      <c r="P9336" s="25"/>
      <c r="AK9336" s="27"/>
      <c r="AL9336" s="28"/>
    </row>
    <row r="9337" spans="15:38" x14ac:dyDescent="0.25">
      <c r="O9337" s="25"/>
      <c r="P9337" s="25"/>
      <c r="AK9337" s="27"/>
      <c r="AL9337" s="28"/>
    </row>
    <row r="9338" spans="15:38" x14ac:dyDescent="0.25">
      <c r="O9338" s="25"/>
      <c r="P9338" s="25"/>
      <c r="AK9338" s="27"/>
      <c r="AL9338" s="28"/>
    </row>
    <row r="9339" spans="15:38" x14ac:dyDescent="0.25">
      <c r="O9339" s="25"/>
      <c r="P9339" s="25"/>
      <c r="AK9339" s="27"/>
      <c r="AL9339" s="28"/>
    </row>
    <row r="9340" spans="15:38" x14ac:dyDescent="0.25">
      <c r="O9340" s="25"/>
      <c r="P9340" s="25"/>
      <c r="AK9340" s="27"/>
      <c r="AL9340" s="28"/>
    </row>
    <row r="9341" spans="15:38" x14ac:dyDescent="0.25">
      <c r="O9341" s="25"/>
      <c r="P9341" s="25"/>
      <c r="AK9341" s="27"/>
      <c r="AL9341" s="28"/>
    </row>
    <row r="9342" spans="15:38" x14ac:dyDescent="0.25">
      <c r="O9342" s="25"/>
      <c r="P9342" s="25"/>
      <c r="AK9342" s="27"/>
      <c r="AL9342" s="28"/>
    </row>
    <row r="9343" spans="15:38" x14ac:dyDescent="0.25">
      <c r="O9343" s="25"/>
      <c r="P9343" s="25"/>
      <c r="AK9343" s="27"/>
      <c r="AL9343" s="28"/>
    </row>
    <row r="9344" spans="15:38" x14ac:dyDescent="0.25">
      <c r="O9344" s="25"/>
      <c r="P9344" s="25"/>
      <c r="AK9344" s="27"/>
      <c r="AL9344" s="28"/>
    </row>
    <row r="9345" spans="15:38" x14ac:dyDescent="0.25">
      <c r="O9345" s="25"/>
      <c r="P9345" s="25"/>
      <c r="AK9345" s="27"/>
      <c r="AL9345" s="28"/>
    </row>
    <row r="9346" spans="15:38" x14ac:dyDescent="0.25">
      <c r="O9346" s="25"/>
      <c r="P9346" s="25"/>
      <c r="AK9346" s="27"/>
      <c r="AL9346" s="28"/>
    </row>
    <row r="9347" spans="15:38" x14ac:dyDescent="0.25">
      <c r="O9347" s="25"/>
      <c r="P9347" s="25"/>
      <c r="AK9347" s="27"/>
      <c r="AL9347" s="28"/>
    </row>
    <row r="9348" spans="15:38" x14ac:dyDescent="0.25">
      <c r="O9348" s="25"/>
      <c r="P9348" s="25"/>
      <c r="AK9348" s="27"/>
      <c r="AL9348" s="28"/>
    </row>
    <row r="9349" spans="15:38" x14ac:dyDescent="0.25">
      <c r="O9349" s="25"/>
      <c r="P9349" s="25"/>
      <c r="AK9349" s="27"/>
      <c r="AL9349" s="28"/>
    </row>
    <row r="9350" spans="15:38" x14ac:dyDescent="0.25">
      <c r="O9350" s="25"/>
      <c r="P9350" s="25"/>
      <c r="AK9350" s="27"/>
      <c r="AL9350" s="28"/>
    </row>
    <row r="9351" spans="15:38" x14ac:dyDescent="0.25">
      <c r="O9351" s="25"/>
      <c r="P9351" s="25"/>
      <c r="AK9351" s="27"/>
      <c r="AL9351" s="28"/>
    </row>
    <row r="9352" spans="15:38" x14ac:dyDescent="0.25">
      <c r="O9352" s="25"/>
      <c r="P9352" s="25"/>
      <c r="AK9352" s="27"/>
      <c r="AL9352" s="28"/>
    </row>
    <row r="9353" spans="15:38" x14ac:dyDescent="0.25">
      <c r="O9353" s="25"/>
      <c r="P9353" s="25"/>
      <c r="AK9353" s="27"/>
      <c r="AL9353" s="28"/>
    </row>
    <row r="9354" spans="15:38" x14ac:dyDescent="0.25">
      <c r="O9354" s="25"/>
      <c r="P9354" s="25"/>
      <c r="AK9354" s="27"/>
      <c r="AL9354" s="28"/>
    </row>
    <row r="9355" spans="15:38" x14ac:dyDescent="0.25">
      <c r="O9355" s="25"/>
      <c r="P9355" s="25"/>
      <c r="AK9355" s="27"/>
      <c r="AL9355" s="28"/>
    </row>
    <row r="9356" spans="15:38" x14ac:dyDescent="0.25">
      <c r="O9356" s="25"/>
      <c r="P9356" s="25"/>
      <c r="AK9356" s="27"/>
      <c r="AL9356" s="28"/>
    </row>
    <row r="9357" spans="15:38" x14ac:dyDescent="0.25">
      <c r="O9357" s="25"/>
      <c r="P9357" s="25"/>
      <c r="AK9357" s="27"/>
      <c r="AL9357" s="28"/>
    </row>
    <row r="9358" spans="15:38" x14ac:dyDescent="0.25">
      <c r="O9358" s="25"/>
      <c r="P9358" s="25"/>
      <c r="AK9358" s="27"/>
      <c r="AL9358" s="28"/>
    </row>
    <row r="9359" spans="15:38" x14ac:dyDescent="0.25">
      <c r="O9359" s="25"/>
      <c r="P9359" s="25"/>
      <c r="AK9359" s="27"/>
      <c r="AL9359" s="28"/>
    </row>
    <row r="9360" spans="15:38" x14ac:dyDescent="0.25">
      <c r="O9360" s="25"/>
      <c r="P9360" s="25"/>
      <c r="AK9360" s="27"/>
      <c r="AL9360" s="28"/>
    </row>
    <row r="9361" spans="15:38" x14ac:dyDescent="0.25">
      <c r="O9361" s="25"/>
      <c r="P9361" s="25"/>
      <c r="AK9361" s="27"/>
      <c r="AL9361" s="28"/>
    </row>
    <row r="9362" spans="15:38" x14ac:dyDescent="0.25">
      <c r="O9362" s="25"/>
      <c r="P9362" s="25"/>
      <c r="AK9362" s="27"/>
      <c r="AL9362" s="28"/>
    </row>
    <row r="9363" spans="15:38" x14ac:dyDescent="0.25">
      <c r="O9363" s="25"/>
      <c r="P9363" s="25"/>
      <c r="AK9363" s="27"/>
      <c r="AL9363" s="28"/>
    </row>
    <row r="9364" spans="15:38" x14ac:dyDescent="0.25">
      <c r="O9364" s="25"/>
      <c r="P9364" s="25"/>
      <c r="AK9364" s="27"/>
      <c r="AL9364" s="28"/>
    </row>
    <row r="9365" spans="15:38" x14ac:dyDescent="0.25">
      <c r="O9365" s="25"/>
      <c r="P9365" s="25"/>
      <c r="AK9365" s="27"/>
      <c r="AL9365" s="28"/>
    </row>
    <row r="9366" spans="15:38" x14ac:dyDescent="0.25">
      <c r="O9366" s="25"/>
      <c r="P9366" s="25"/>
      <c r="AK9366" s="27"/>
      <c r="AL9366" s="28"/>
    </row>
    <row r="9367" spans="15:38" x14ac:dyDescent="0.25">
      <c r="O9367" s="25"/>
      <c r="P9367" s="25"/>
      <c r="AK9367" s="27"/>
      <c r="AL9367" s="28"/>
    </row>
    <row r="9368" spans="15:38" x14ac:dyDescent="0.25">
      <c r="O9368" s="25"/>
      <c r="P9368" s="25"/>
      <c r="AK9368" s="27"/>
      <c r="AL9368" s="28"/>
    </row>
    <row r="9369" spans="15:38" x14ac:dyDescent="0.25">
      <c r="O9369" s="25"/>
      <c r="P9369" s="25"/>
      <c r="AK9369" s="27"/>
      <c r="AL9369" s="28"/>
    </row>
    <row r="9370" spans="15:38" x14ac:dyDescent="0.25">
      <c r="O9370" s="25"/>
      <c r="P9370" s="25"/>
      <c r="AK9370" s="27"/>
      <c r="AL9370" s="28"/>
    </row>
    <row r="9371" spans="15:38" x14ac:dyDescent="0.25">
      <c r="O9371" s="25"/>
      <c r="P9371" s="25"/>
      <c r="AK9371" s="27"/>
      <c r="AL9371" s="28"/>
    </row>
    <row r="9372" spans="15:38" x14ac:dyDescent="0.25">
      <c r="O9372" s="25"/>
      <c r="P9372" s="25"/>
      <c r="AK9372" s="27"/>
      <c r="AL9372" s="28"/>
    </row>
    <row r="9373" spans="15:38" x14ac:dyDescent="0.25">
      <c r="O9373" s="25"/>
      <c r="P9373" s="25"/>
      <c r="AK9373" s="27"/>
      <c r="AL9373" s="28"/>
    </row>
    <row r="9374" spans="15:38" x14ac:dyDescent="0.25">
      <c r="O9374" s="25"/>
      <c r="P9374" s="25"/>
      <c r="AK9374" s="27"/>
      <c r="AL9374" s="28"/>
    </row>
    <row r="9375" spans="15:38" x14ac:dyDescent="0.25">
      <c r="O9375" s="25"/>
      <c r="P9375" s="25"/>
      <c r="AK9375" s="27"/>
      <c r="AL9375" s="28"/>
    </row>
    <row r="9376" spans="15:38" x14ac:dyDescent="0.25">
      <c r="O9376" s="25"/>
      <c r="P9376" s="25"/>
      <c r="AK9376" s="27"/>
      <c r="AL9376" s="28"/>
    </row>
    <row r="9377" spans="15:38" x14ac:dyDescent="0.25">
      <c r="O9377" s="25"/>
      <c r="P9377" s="25"/>
      <c r="AK9377" s="27"/>
      <c r="AL9377" s="28"/>
    </row>
    <row r="9378" spans="15:38" x14ac:dyDescent="0.25">
      <c r="O9378" s="25"/>
      <c r="P9378" s="25"/>
      <c r="AK9378" s="27"/>
      <c r="AL9378" s="28"/>
    </row>
    <row r="9379" spans="15:38" x14ac:dyDescent="0.25">
      <c r="O9379" s="25"/>
      <c r="P9379" s="25"/>
      <c r="AK9379" s="27"/>
      <c r="AL9379" s="28"/>
    </row>
    <row r="9380" spans="15:38" x14ac:dyDescent="0.25">
      <c r="O9380" s="25"/>
      <c r="P9380" s="25"/>
      <c r="AK9380" s="27"/>
      <c r="AL9380" s="28"/>
    </row>
    <row r="9381" spans="15:38" x14ac:dyDescent="0.25">
      <c r="O9381" s="25"/>
      <c r="P9381" s="25"/>
      <c r="AK9381" s="27"/>
      <c r="AL9381" s="28"/>
    </row>
    <row r="9382" spans="15:38" x14ac:dyDescent="0.25">
      <c r="O9382" s="25"/>
      <c r="P9382" s="25"/>
      <c r="AK9382" s="27"/>
      <c r="AL9382" s="28"/>
    </row>
    <row r="9383" spans="15:38" x14ac:dyDescent="0.25">
      <c r="O9383" s="25"/>
      <c r="P9383" s="25"/>
      <c r="AK9383" s="27"/>
      <c r="AL9383" s="28"/>
    </row>
    <row r="9384" spans="15:38" x14ac:dyDescent="0.25">
      <c r="O9384" s="25"/>
      <c r="P9384" s="25"/>
      <c r="AK9384" s="27"/>
      <c r="AL9384" s="28"/>
    </row>
    <row r="9385" spans="15:38" x14ac:dyDescent="0.25">
      <c r="O9385" s="25"/>
      <c r="P9385" s="25"/>
      <c r="AK9385" s="27"/>
      <c r="AL9385" s="28"/>
    </row>
    <row r="9386" spans="15:38" x14ac:dyDescent="0.25">
      <c r="O9386" s="25"/>
      <c r="P9386" s="25"/>
      <c r="AK9386" s="27"/>
      <c r="AL9386" s="28"/>
    </row>
    <row r="9387" spans="15:38" x14ac:dyDescent="0.25">
      <c r="O9387" s="25"/>
      <c r="P9387" s="25"/>
      <c r="AK9387" s="27"/>
      <c r="AL9387" s="28"/>
    </row>
    <row r="9388" spans="15:38" x14ac:dyDescent="0.25">
      <c r="O9388" s="25"/>
      <c r="P9388" s="25"/>
      <c r="AK9388" s="27"/>
      <c r="AL9388" s="28"/>
    </row>
    <row r="9389" spans="15:38" x14ac:dyDescent="0.25">
      <c r="O9389" s="25"/>
      <c r="P9389" s="25"/>
      <c r="AK9389" s="27"/>
      <c r="AL9389" s="28"/>
    </row>
    <row r="9390" spans="15:38" x14ac:dyDescent="0.25">
      <c r="O9390" s="25"/>
      <c r="P9390" s="25"/>
      <c r="AK9390" s="27"/>
      <c r="AL9390" s="28"/>
    </row>
    <row r="9391" spans="15:38" x14ac:dyDescent="0.25">
      <c r="O9391" s="25"/>
      <c r="P9391" s="25"/>
      <c r="AK9391" s="27"/>
      <c r="AL9391" s="28"/>
    </row>
    <row r="9392" spans="15:38" x14ac:dyDescent="0.25">
      <c r="O9392" s="25"/>
      <c r="P9392" s="25"/>
      <c r="AK9392" s="27"/>
      <c r="AL9392" s="28"/>
    </row>
    <row r="9393" spans="15:38" x14ac:dyDescent="0.25">
      <c r="O9393" s="25"/>
      <c r="P9393" s="25"/>
      <c r="AK9393" s="27"/>
      <c r="AL9393" s="28"/>
    </row>
    <row r="9394" spans="15:38" x14ac:dyDescent="0.25">
      <c r="O9394" s="25"/>
      <c r="P9394" s="25"/>
      <c r="AK9394" s="27"/>
      <c r="AL9394" s="28"/>
    </row>
    <row r="9395" spans="15:38" x14ac:dyDescent="0.25">
      <c r="O9395" s="25"/>
      <c r="P9395" s="25"/>
      <c r="AK9395" s="27"/>
      <c r="AL9395" s="28"/>
    </row>
    <row r="9396" spans="15:38" x14ac:dyDescent="0.25">
      <c r="O9396" s="25"/>
      <c r="P9396" s="25"/>
      <c r="AK9396" s="27"/>
      <c r="AL9396" s="28"/>
    </row>
    <row r="9397" spans="15:38" x14ac:dyDescent="0.25">
      <c r="O9397" s="25"/>
      <c r="P9397" s="25"/>
      <c r="AK9397" s="27"/>
      <c r="AL9397" s="28"/>
    </row>
    <row r="9398" spans="15:38" x14ac:dyDescent="0.25">
      <c r="O9398" s="25"/>
      <c r="P9398" s="25"/>
      <c r="AK9398" s="27"/>
      <c r="AL9398" s="28"/>
    </row>
    <row r="9399" spans="15:38" x14ac:dyDescent="0.25">
      <c r="O9399" s="25"/>
      <c r="P9399" s="25"/>
      <c r="AK9399" s="27"/>
      <c r="AL9399" s="28"/>
    </row>
    <row r="9400" spans="15:38" x14ac:dyDescent="0.25">
      <c r="O9400" s="25"/>
      <c r="P9400" s="25"/>
      <c r="AK9400" s="27"/>
      <c r="AL9400" s="28"/>
    </row>
    <row r="9401" spans="15:38" x14ac:dyDescent="0.25">
      <c r="O9401" s="25"/>
      <c r="P9401" s="25"/>
      <c r="AK9401" s="27"/>
      <c r="AL9401" s="28"/>
    </row>
    <row r="9402" spans="15:38" x14ac:dyDescent="0.25">
      <c r="O9402" s="25"/>
      <c r="P9402" s="25"/>
      <c r="AK9402" s="27"/>
      <c r="AL9402" s="28"/>
    </row>
    <row r="9403" spans="15:38" x14ac:dyDescent="0.25">
      <c r="O9403" s="25"/>
      <c r="P9403" s="25"/>
      <c r="AK9403" s="27"/>
      <c r="AL9403" s="28"/>
    </row>
    <row r="9404" spans="15:38" x14ac:dyDescent="0.25">
      <c r="O9404" s="25"/>
      <c r="P9404" s="25"/>
      <c r="AK9404" s="27"/>
      <c r="AL9404" s="28"/>
    </row>
    <row r="9405" spans="15:38" x14ac:dyDescent="0.25">
      <c r="O9405" s="25"/>
      <c r="P9405" s="25"/>
      <c r="AK9405" s="27"/>
      <c r="AL9405" s="28"/>
    </row>
    <row r="9406" spans="15:38" x14ac:dyDescent="0.25">
      <c r="O9406" s="25"/>
      <c r="P9406" s="25"/>
      <c r="AK9406" s="27"/>
      <c r="AL9406" s="28"/>
    </row>
    <row r="9407" spans="15:38" x14ac:dyDescent="0.25">
      <c r="O9407" s="25"/>
      <c r="P9407" s="25"/>
      <c r="AK9407" s="27"/>
      <c r="AL9407" s="28"/>
    </row>
    <row r="9408" spans="15:38" x14ac:dyDescent="0.25">
      <c r="O9408" s="25"/>
      <c r="P9408" s="25"/>
      <c r="AK9408" s="27"/>
      <c r="AL9408" s="28"/>
    </row>
    <row r="9409" spans="15:38" x14ac:dyDescent="0.25">
      <c r="O9409" s="25"/>
      <c r="P9409" s="25"/>
      <c r="AK9409" s="27"/>
      <c r="AL9409" s="28"/>
    </row>
    <row r="9410" spans="15:38" x14ac:dyDescent="0.25">
      <c r="O9410" s="25"/>
      <c r="P9410" s="25"/>
      <c r="AK9410" s="27"/>
      <c r="AL9410" s="28"/>
    </row>
    <row r="9411" spans="15:38" x14ac:dyDescent="0.25">
      <c r="O9411" s="25"/>
      <c r="P9411" s="25"/>
      <c r="AK9411" s="27"/>
      <c r="AL9411" s="28"/>
    </row>
    <row r="9412" spans="15:38" x14ac:dyDescent="0.25">
      <c r="O9412" s="25"/>
      <c r="P9412" s="25"/>
      <c r="AK9412" s="27"/>
      <c r="AL9412" s="28"/>
    </row>
    <row r="9413" spans="15:38" x14ac:dyDescent="0.25">
      <c r="O9413" s="25"/>
      <c r="P9413" s="25"/>
      <c r="AK9413" s="27"/>
      <c r="AL9413" s="28"/>
    </row>
    <row r="9414" spans="15:38" x14ac:dyDescent="0.25">
      <c r="O9414" s="25"/>
      <c r="P9414" s="25"/>
      <c r="AK9414" s="27"/>
      <c r="AL9414" s="28"/>
    </row>
    <row r="9415" spans="15:38" x14ac:dyDescent="0.25">
      <c r="O9415" s="25"/>
      <c r="P9415" s="25"/>
      <c r="AK9415" s="27"/>
      <c r="AL9415" s="28"/>
    </row>
    <row r="9416" spans="15:38" x14ac:dyDescent="0.25">
      <c r="O9416" s="25"/>
      <c r="P9416" s="25"/>
      <c r="AK9416" s="27"/>
      <c r="AL9416" s="28"/>
    </row>
    <row r="9417" spans="15:38" x14ac:dyDescent="0.25">
      <c r="O9417" s="25"/>
      <c r="P9417" s="25"/>
      <c r="AK9417" s="27"/>
      <c r="AL9417" s="28"/>
    </row>
    <row r="9418" spans="15:38" x14ac:dyDescent="0.25">
      <c r="O9418" s="25"/>
      <c r="P9418" s="25"/>
      <c r="AK9418" s="27"/>
      <c r="AL9418" s="28"/>
    </row>
    <row r="9419" spans="15:38" x14ac:dyDescent="0.25">
      <c r="O9419" s="25"/>
      <c r="P9419" s="25"/>
      <c r="AK9419" s="27"/>
      <c r="AL9419" s="28"/>
    </row>
    <row r="9420" spans="15:38" x14ac:dyDescent="0.25">
      <c r="O9420" s="25"/>
      <c r="P9420" s="25"/>
      <c r="AK9420" s="27"/>
      <c r="AL9420" s="28"/>
    </row>
    <row r="9421" spans="15:38" x14ac:dyDescent="0.25">
      <c r="O9421" s="25"/>
      <c r="P9421" s="25"/>
      <c r="AK9421" s="27"/>
      <c r="AL9421" s="28"/>
    </row>
    <row r="9422" spans="15:38" x14ac:dyDescent="0.25">
      <c r="O9422" s="25"/>
      <c r="P9422" s="25"/>
      <c r="AK9422" s="27"/>
      <c r="AL9422" s="28"/>
    </row>
    <row r="9423" spans="15:38" x14ac:dyDescent="0.25">
      <c r="O9423" s="25"/>
      <c r="P9423" s="25"/>
      <c r="AK9423" s="27"/>
      <c r="AL9423" s="28"/>
    </row>
    <row r="9424" spans="15:38" x14ac:dyDescent="0.25">
      <c r="O9424" s="25"/>
      <c r="P9424" s="25"/>
      <c r="AK9424" s="27"/>
      <c r="AL9424" s="28"/>
    </row>
    <row r="9425" spans="15:38" x14ac:dyDescent="0.25">
      <c r="O9425" s="25"/>
      <c r="P9425" s="25"/>
      <c r="AK9425" s="27"/>
      <c r="AL9425" s="28"/>
    </row>
    <row r="9426" spans="15:38" x14ac:dyDescent="0.25">
      <c r="O9426" s="25"/>
      <c r="P9426" s="25"/>
      <c r="AK9426" s="27"/>
      <c r="AL9426" s="28"/>
    </row>
    <row r="9427" spans="15:38" x14ac:dyDescent="0.25">
      <c r="O9427" s="25"/>
      <c r="P9427" s="25"/>
      <c r="AK9427" s="27"/>
      <c r="AL9427" s="28"/>
    </row>
    <row r="9428" spans="15:38" x14ac:dyDescent="0.25">
      <c r="O9428" s="25"/>
      <c r="P9428" s="25"/>
      <c r="AK9428" s="27"/>
      <c r="AL9428" s="28"/>
    </row>
    <row r="9429" spans="15:38" x14ac:dyDescent="0.25">
      <c r="O9429" s="25"/>
      <c r="P9429" s="25"/>
      <c r="AK9429" s="27"/>
      <c r="AL9429" s="28"/>
    </row>
    <row r="9430" spans="15:38" x14ac:dyDescent="0.25">
      <c r="O9430" s="25"/>
      <c r="P9430" s="25"/>
      <c r="AK9430" s="27"/>
      <c r="AL9430" s="28"/>
    </row>
    <row r="9431" spans="15:38" x14ac:dyDescent="0.25">
      <c r="O9431" s="25"/>
      <c r="P9431" s="25"/>
      <c r="AK9431" s="27"/>
      <c r="AL9431" s="28"/>
    </row>
    <row r="9432" spans="15:38" x14ac:dyDescent="0.25">
      <c r="O9432" s="25"/>
      <c r="P9432" s="25"/>
      <c r="AK9432" s="27"/>
      <c r="AL9432" s="28"/>
    </row>
    <row r="9433" spans="15:38" x14ac:dyDescent="0.25">
      <c r="O9433" s="25"/>
      <c r="P9433" s="25"/>
      <c r="AK9433" s="27"/>
      <c r="AL9433" s="28"/>
    </row>
    <row r="9434" spans="15:38" x14ac:dyDescent="0.25">
      <c r="O9434" s="25"/>
      <c r="P9434" s="25"/>
      <c r="AK9434" s="27"/>
      <c r="AL9434" s="28"/>
    </row>
    <row r="9435" spans="15:38" x14ac:dyDescent="0.25">
      <c r="O9435" s="25"/>
      <c r="P9435" s="25"/>
      <c r="AK9435" s="27"/>
      <c r="AL9435" s="28"/>
    </row>
    <row r="9436" spans="15:38" x14ac:dyDescent="0.25">
      <c r="O9436" s="25"/>
      <c r="P9436" s="25"/>
      <c r="AK9436" s="27"/>
      <c r="AL9436" s="28"/>
    </row>
    <row r="9437" spans="15:38" x14ac:dyDescent="0.25">
      <c r="O9437" s="25"/>
      <c r="P9437" s="25"/>
      <c r="AK9437" s="27"/>
      <c r="AL9437" s="28"/>
    </row>
    <row r="9438" spans="15:38" x14ac:dyDescent="0.25">
      <c r="O9438" s="25"/>
      <c r="P9438" s="25"/>
      <c r="AK9438" s="27"/>
      <c r="AL9438" s="28"/>
    </row>
    <row r="9439" spans="15:38" x14ac:dyDescent="0.25">
      <c r="O9439" s="25"/>
      <c r="P9439" s="25"/>
      <c r="AK9439" s="27"/>
      <c r="AL9439" s="28"/>
    </row>
    <row r="9440" spans="15:38" x14ac:dyDescent="0.25">
      <c r="O9440" s="25"/>
      <c r="P9440" s="25"/>
      <c r="AK9440" s="27"/>
      <c r="AL9440" s="28"/>
    </row>
    <row r="9441" spans="15:38" x14ac:dyDescent="0.25">
      <c r="O9441" s="25"/>
      <c r="P9441" s="25"/>
      <c r="AK9441" s="27"/>
      <c r="AL9441" s="28"/>
    </row>
    <row r="9442" spans="15:38" x14ac:dyDescent="0.25">
      <c r="O9442" s="25"/>
      <c r="P9442" s="25"/>
      <c r="AK9442" s="27"/>
      <c r="AL9442" s="28"/>
    </row>
    <row r="9443" spans="15:38" x14ac:dyDescent="0.25">
      <c r="O9443" s="25"/>
      <c r="P9443" s="25"/>
      <c r="AK9443" s="27"/>
      <c r="AL9443" s="28"/>
    </row>
    <row r="9444" spans="15:38" x14ac:dyDescent="0.25">
      <c r="O9444" s="25"/>
      <c r="P9444" s="25"/>
      <c r="AK9444" s="27"/>
      <c r="AL9444" s="28"/>
    </row>
    <row r="9445" spans="15:38" x14ac:dyDescent="0.25">
      <c r="O9445" s="25"/>
      <c r="P9445" s="25"/>
      <c r="AK9445" s="27"/>
      <c r="AL9445" s="28"/>
    </row>
    <row r="9446" spans="15:38" x14ac:dyDescent="0.25">
      <c r="O9446" s="25"/>
      <c r="P9446" s="25"/>
      <c r="AK9446" s="27"/>
      <c r="AL9446" s="28"/>
    </row>
    <row r="9447" spans="15:38" x14ac:dyDescent="0.25">
      <c r="O9447" s="25"/>
      <c r="P9447" s="25"/>
      <c r="AK9447" s="27"/>
      <c r="AL9447" s="28"/>
    </row>
    <row r="9448" spans="15:38" x14ac:dyDescent="0.25">
      <c r="O9448" s="25"/>
      <c r="P9448" s="25"/>
      <c r="AK9448" s="27"/>
      <c r="AL9448" s="28"/>
    </row>
    <row r="9449" spans="15:38" x14ac:dyDescent="0.25">
      <c r="O9449" s="25"/>
      <c r="P9449" s="25"/>
      <c r="AK9449" s="27"/>
      <c r="AL9449" s="28"/>
    </row>
    <row r="9450" spans="15:38" x14ac:dyDescent="0.25">
      <c r="O9450" s="25"/>
      <c r="P9450" s="25"/>
      <c r="AK9450" s="27"/>
      <c r="AL9450" s="28"/>
    </row>
    <row r="9451" spans="15:38" x14ac:dyDescent="0.25">
      <c r="O9451" s="25"/>
      <c r="P9451" s="25"/>
      <c r="AK9451" s="27"/>
      <c r="AL9451" s="28"/>
    </row>
    <row r="9452" spans="15:38" x14ac:dyDescent="0.25">
      <c r="O9452" s="25"/>
      <c r="P9452" s="25"/>
      <c r="AK9452" s="27"/>
      <c r="AL9452" s="28"/>
    </row>
    <row r="9453" spans="15:38" x14ac:dyDescent="0.25">
      <c r="O9453" s="25"/>
      <c r="P9453" s="25"/>
      <c r="AK9453" s="27"/>
      <c r="AL9453" s="28"/>
    </row>
    <row r="9454" spans="15:38" x14ac:dyDescent="0.25">
      <c r="O9454" s="25"/>
      <c r="P9454" s="25"/>
      <c r="AK9454" s="27"/>
      <c r="AL9454" s="28"/>
    </row>
    <row r="9455" spans="15:38" x14ac:dyDescent="0.25">
      <c r="O9455" s="25"/>
      <c r="P9455" s="25"/>
      <c r="AK9455" s="27"/>
      <c r="AL9455" s="28"/>
    </row>
    <row r="9456" spans="15:38" x14ac:dyDescent="0.25">
      <c r="O9456" s="25"/>
      <c r="P9456" s="25"/>
      <c r="AK9456" s="27"/>
      <c r="AL9456" s="28"/>
    </row>
    <row r="9457" spans="15:38" x14ac:dyDescent="0.25">
      <c r="O9457" s="25"/>
      <c r="P9457" s="25"/>
      <c r="AK9457" s="27"/>
      <c r="AL9457" s="28"/>
    </row>
    <row r="9458" spans="15:38" x14ac:dyDescent="0.25">
      <c r="O9458" s="25"/>
      <c r="P9458" s="25"/>
      <c r="AK9458" s="27"/>
      <c r="AL9458" s="28"/>
    </row>
    <row r="9459" spans="15:38" x14ac:dyDescent="0.25">
      <c r="O9459" s="25"/>
      <c r="P9459" s="25"/>
      <c r="AK9459" s="27"/>
      <c r="AL9459" s="28"/>
    </row>
    <row r="9460" spans="15:38" x14ac:dyDescent="0.25">
      <c r="O9460" s="25"/>
      <c r="P9460" s="25"/>
      <c r="AK9460" s="27"/>
      <c r="AL9460" s="28"/>
    </row>
    <row r="9461" spans="15:38" x14ac:dyDescent="0.25">
      <c r="O9461" s="25"/>
      <c r="P9461" s="25"/>
      <c r="AK9461" s="27"/>
      <c r="AL9461" s="28"/>
    </row>
    <row r="9462" spans="15:38" x14ac:dyDescent="0.25">
      <c r="O9462" s="25"/>
      <c r="P9462" s="25"/>
      <c r="AK9462" s="27"/>
      <c r="AL9462" s="28"/>
    </row>
    <row r="9463" spans="15:38" x14ac:dyDescent="0.25">
      <c r="O9463" s="25"/>
      <c r="P9463" s="25"/>
      <c r="AK9463" s="27"/>
      <c r="AL9463" s="28"/>
    </row>
    <row r="9464" spans="15:38" x14ac:dyDescent="0.25">
      <c r="O9464" s="25"/>
      <c r="P9464" s="25"/>
      <c r="AK9464" s="27"/>
      <c r="AL9464" s="28"/>
    </row>
    <row r="9465" spans="15:38" x14ac:dyDescent="0.25">
      <c r="O9465" s="25"/>
      <c r="P9465" s="25"/>
      <c r="AK9465" s="27"/>
      <c r="AL9465" s="28"/>
    </row>
    <row r="9466" spans="15:38" x14ac:dyDescent="0.25">
      <c r="O9466" s="25"/>
      <c r="P9466" s="25"/>
      <c r="AK9466" s="27"/>
      <c r="AL9466" s="28"/>
    </row>
    <row r="9467" spans="15:38" x14ac:dyDescent="0.25">
      <c r="O9467" s="25"/>
      <c r="P9467" s="25"/>
      <c r="AK9467" s="27"/>
      <c r="AL9467" s="28"/>
    </row>
    <row r="9468" spans="15:38" x14ac:dyDescent="0.25">
      <c r="O9468" s="25"/>
      <c r="P9468" s="25"/>
      <c r="AK9468" s="27"/>
      <c r="AL9468" s="28"/>
    </row>
    <row r="9469" spans="15:38" x14ac:dyDescent="0.25">
      <c r="O9469" s="25"/>
      <c r="P9469" s="25"/>
      <c r="AK9469" s="27"/>
      <c r="AL9469" s="28"/>
    </row>
    <row r="9470" spans="15:38" x14ac:dyDescent="0.25">
      <c r="O9470" s="25"/>
      <c r="P9470" s="25"/>
      <c r="AK9470" s="27"/>
      <c r="AL9470" s="28"/>
    </row>
    <row r="9471" spans="15:38" x14ac:dyDescent="0.25">
      <c r="O9471" s="25"/>
      <c r="P9471" s="25"/>
      <c r="AK9471" s="27"/>
      <c r="AL9471" s="28"/>
    </row>
    <row r="9472" spans="15:38" x14ac:dyDescent="0.25">
      <c r="O9472" s="25"/>
      <c r="P9472" s="25"/>
      <c r="AK9472" s="27"/>
      <c r="AL9472" s="28"/>
    </row>
    <row r="9473" spans="15:38" x14ac:dyDescent="0.25">
      <c r="O9473" s="25"/>
      <c r="P9473" s="25"/>
      <c r="AK9473" s="27"/>
      <c r="AL9473" s="28"/>
    </row>
    <row r="9474" spans="15:38" x14ac:dyDescent="0.25">
      <c r="O9474" s="25"/>
      <c r="P9474" s="25"/>
      <c r="AK9474" s="27"/>
      <c r="AL9474" s="28"/>
    </row>
    <row r="9475" spans="15:38" x14ac:dyDescent="0.25">
      <c r="O9475" s="25"/>
      <c r="P9475" s="25"/>
      <c r="AK9475" s="27"/>
      <c r="AL9475" s="28"/>
    </row>
    <row r="9476" spans="15:38" x14ac:dyDescent="0.25">
      <c r="O9476" s="25"/>
      <c r="P9476" s="25"/>
      <c r="AK9476" s="27"/>
      <c r="AL9476" s="28"/>
    </row>
    <row r="9477" spans="15:38" x14ac:dyDescent="0.25">
      <c r="O9477" s="25"/>
      <c r="P9477" s="25"/>
      <c r="AK9477" s="27"/>
      <c r="AL9477" s="28"/>
    </row>
    <row r="9478" spans="15:38" x14ac:dyDescent="0.25">
      <c r="O9478" s="25"/>
      <c r="P9478" s="25"/>
      <c r="AK9478" s="27"/>
      <c r="AL9478" s="28"/>
    </row>
    <row r="9479" spans="15:38" x14ac:dyDescent="0.25">
      <c r="O9479" s="25"/>
      <c r="P9479" s="25"/>
      <c r="AK9479" s="27"/>
      <c r="AL9479" s="28"/>
    </row>
    <row r="9480" spans="15:38" x14ac:dyDescent="0.25">
      <c r="O9480" s="25"/>
      <c r="P9480" s="25"/>
      <c r="AK9480" s="27"/>
      <c r="AL9480" s="28"/>
    </row>
    <row r="9481" spans="15:38" x14ac:dyDescent="0.25">
      <c r="O9481" s="25"/>
      <c r="P9481" s="25"/>
      <c r="AK9481" s="27"/>
      <c r="AL9481" s="28"/>
    </row>
    <row r="9482" spans="15:38" x14ac:dyDescent="0.25">
      <c r="O9482" s="25"/>
      <c r="P9482" s="25"/>
      <c r="AK9482" s="27"/>
      <c r="AL9482" s="28"/>
    </row>
    <row r="9483" spans="15:38" x14ac:dyDescent="0.25">
      <c r="O9483" s="25"/>
      <c r="P9483" s="25"/>
      <c r="AK9483" s="27"/>
      <c r="AL9483" s="28"/>
    </row>
    <row r="9484" spans="15:38" x14ac:dyDescent="0.25">
      <c r="O9484" s="25"/>
      <c r="P9484" s="25"/>
      <c r="AK9484" s="27"/>
      <c r="AL9484" s="28"/>
    </row>
    <row r="9485" spans="15:38" x14ac:dyDescent="0.25">
      <c r="O9485" s="25"/>
      <c r="P9485" s="25"/>
      <c r="AK9485" s="27"/>
      <c r="AL9485" s="28"/>
    </row>
    <row r="9486" spans="15:38" x14ac:dyDescent="0.25">
      <c r="O9486" s="25"/>
      <c r="P9486" s="25"/>
      <c r="AK9486" s="27"/>
      <c r="AL9486" s="28"/>
    </row>
    <row r="9487" spans="15:38" x14ac:dyDescent="0.25">
      <c r="O9487" s="25"/>
      <c r="P9487" s="25"/>
      <c r="AK9487" s="27"/>
      <c r="AL9487" s="28"/>
    </row>
    <row r="9488" spans="15:38" x14ac:dyDescent="0.25">
      <c r="O9488" s="25"/>
      <c r="P9488" s="25"/>
      <c r="AK9488" s="27"/>
      <c r="AL9488" s="28"/>
    </row>
    <row r="9489" spans="15:38" x14ac:dyDescent="0.25">
      <c r="O9489" s="25"/>
      <c r="P9489" s="25"/>
      <c r="AK9489" s="27"/>
      <c r="AL9489" s="28"/>
    </row>
    <row r="9490" spans="15:38" x14ac:dyDescent="0.25">
      <c r="O9490" s="25"/>
      <c r="P9490" s="25"/>
      <c r="AK9490" s="27"/>
      <c r="AL9490" s="28"/>
    </row>
    <row r="9491" spans="15:38" x14ac:dyDescent="0.25">
      <c r="O9491" s="25"/>
      <c r="P9491" s="25"/>
      <c r="AK9491" s="27"/>
      <c r="AL9491" s="28"/>
    </row>
    <row r="9492" spans="15:38" x14ac:dyDescent="0.25">
      <c r="O9492" s="25"/>
      <c r="P9492" s="25"/>
      <c r="AK9492" s="27"/>
      <c r="AL9492" s="28"/>
    </row>
    <row r="9493" spans="15:38" x14ac:dyDescent="0.25">
      <c r="O9493" s="25"/>
      <c r="P9493" s="25"/>
      <c r="AK9493" s="27"/>
      <c r="AL9493" s="28"/>
    </row>
    <row r="9494" spans="15:38" x14ac:dyDescent="0.25">
      <c r="O9494" s="25"/>
      <c r="P9494" s="25"/>
      <c r="AK9494" s="27"/>
      <c r="AL9494" s="28"/>
    </row>
    <row r="9495" spans="15:38" x14ac:dyDescent="0.25">
      <c r="O9495" s="25"/>
      <c r="P9495" s="25"/>
      <c r="AK9495" s="27"/>
      <c r="AL9495" s="28"/>
    </row>
    <row r="9496" spans="15:38" x14ac:dyDescent="0.25">
      <c r="O9496" s="25"/>
      <c r="P9496" s="25"/>
      <c r="AK9496" s="27"/>
      <c r="AL9496" s="28"/>
    </row>
    <row r="9497" spans="15:38" x14ac:dyDescent="0.25">
      <c r="O9497" s="25"/>
      <c r="P9497" s="25"/>
      <c r="AK9497" s="27"/>
      <c r="AL9497" s="28"/>
    </row>
    <row r="9498" spans="15:38" x14ac:dyDescent="0.25">
      <c r="O9498" s="25"/>
      <c r="P9498" s="25"/>
      <c r="AK9498" s="27"/>
      <c r="AL9498" s="28"/>
    </row>
    <row r="9499" spans="15:38" x14ac:dyDescent="0.25">
      <c r="O9499" s="25"/>
      <c r="P9499" s="25"/>
      <c r="AK9499" s="27"/>
      <c r="AL9499" s="28"/>
    </row>
    <row r="9500" spans="15:38" x14ac:dyDescent="0.25">
      <c r="O9500" s="25"/>
      <c r="P9500" s="25"/>
      <c r="AK9500" s="27"/>
      <c r="AL9500" s="28"/>
    </row>
    <row r="9501" spans="15:38" x14ac:dyDescent="0.25">
      <c r="O9501" s="25"/>
      <c r="P9501" s="25"/>
      <c r="AK9501" s="27"/>
      <c r="AL9501" s="28"/>
    </row>
    <row r="9502" spans="15:38" x14ac:dyDescent="0.25">
      <c r="O9502" s="25"/>
      <c r="P9502" s="25"/>
      <c r="AK9502" s="27"/>
      <c r="AL9502" s="28"/>
    </row>
    <row r="9503" spans="15:38" x14ac:dyDescent="0.25">
      <c r="O9503" s="25"/>
      <c r="P9503" s="25"/>
      <c r="AK9503" s="27"/>
      <c r="AL9503" s="28"/>
    </row>
    <row r="9504" spans="15:38" x14ac:dyDescent="0.25">
      <c r="O9504" s="25"/>
      <c r="P9504" s="25"/>
      <c r="AK9504" s="27"/>
      <c r="AL9504" s="28"/>
    </row>
    <row r="9505" spans="15:38" x14ac:dyDescent="0.25">
      <c r="O9505" s="25"/>
      <c r="P9505" s="25"/>
      <c r="AK9505" s="27"/>
      <c r="AL9505" s="28"/>
    </row>
    <row r="9506" spans="15:38" x14ac:dyDescent="0.25">
      <c r="O9506" s="25"/>
      <c r="P9506" s="25"/>
      <c r="AK9506" s="27"/>
      <c r="AL9506" s="28"/>
    </row>
    <row r="9507" spans="15:38" x14ac:dyDescent="0.25">
      <c r="O9507" s="25"/>
      <c r="P9507" s="25"/>
      <c r="AK9507" s="27"/>
      <c r="AL9507" s="28"/>
    </row>
    <row r="9508" spans="15:38" x14ac:dyDescent="0.25">
      <c r="O9508" s="25"/>
      <c r="P9508" s="25"/>
      <c r="AK9508" s="27"/>
      <c r="AL9508" s="28"/>
    </row>
    <row r="9509" spans="15:38" x14ac:dyDescent="0.25">
      <c r="O9509" s="25"/>
      <c r="P9509" s="25"/>
      <c r="AK9509" s="27"/>
      <c r="AL9509" s="28"/>
    </row>
    <row r="9510" spans="15:38" x14ac:dyDescent="0.25">
      <c r="O9510" s="25"/>
      <c r="P9510" s="25"/>
      <c r="AK9510" s="27"/>
      <c r="AL9510" s="28"/>
    </row>
    <row r="9511" spans="15:38" x14ac:dyDescent="0.25">
      <c r="O9511" s="25"/>
      <c r="P9511" s="25"/>
      <c r="AK9511" s="27"/>
      <c r="AL9511" s="28"/>
    </row>
    <row r="9512" spans="15:38" x14ac:dyDescent="0.25">
      <c r="O9512" s="25"/>
      <c r="P9512" s="25"/>
      <c r="AK9512" s="27"/>
      <c r="AL9512" s="28"/>
    </row>
    <row r="9513" spans="15:38" x14ac:dyDescent="0.25">
      <c r="O9513" s="25"/>
      <c r="P9513" s="25"/>
      <c r="AK9513" s="27"/>
      <c r="AL9513" s="28"/>
    </row>
    <row r="9514" spans="15:38" x14ac:dyDescent="0.25">
      <c r="O9514" s="25"/>
      <c r="P9514" s="25"/>
      <c r="AK9514" s="27"/>
      <c r="AL9514" s="28"/>
    </row>
    <row r="9515" spans="15:38" x14ac:dyDescent="0.25">
      <c r="O9515" s="25"/>
      <c r="P9515" s="25"/>
      <c r="AK9515" s="27"/>
      <c r="AL9515" s="28"/>
    </row>
    <row r="9516" spans="15:38" x14ac:dyDescent="0.25">
      <c r="O9516" s="25"/>
      <c r="P9516" s="25"/>
      <c r="AK9516" s="27"/>
      <c r="AL9516" s="28"/>
    </row>
    <row r="9517" spans="15:38" x14ac:dyDescent="0.25">
      <c r="O9517" s="25"/>
      <c r="P9517" s="25"/>
      <c r="AK9517" s="27"/>
      <c r="AL9517" s="28"/>
    </row>
    <row r="9518" spans="15:38" x14ac:dyDescent="0.25">
      <c r="O9518" s="25"/>
      <c r="P9518" s="25"/>
      <c r="AK9518" s="27"/>
      <c r="AL9518" s="28"/>
    </row>
    <row r="9519" spans="15:38" x14ac:dyDescent="0.25">
      <c r="O9519" s="25"/>
      <c r="P9519" s="25"/>
      <c r="AK9519" s="27"/>
      <c r="AL9519" s="28"/>
    </row>
    <row r="9520" spans="15:38" x14ac:dyDescent="0.25">
      <c r="O9520" s="25"/>
      <c r="P9520" s="25"/>
      <c r="AK9520" s="27"/>
      <c r="AL9520" s="28"/>
    </row>
    <row r="9521" spans="15:38" x14ac:dyDescent="0.25">
      <c r="O9521" s="25"/>
      <c r="P9521" s="25"/>
      <c r="AK9521" s="27"/>
      <c r="AL9521" s="28"/>
    </row>
    <row r="9522" spans="15:38" x14ac:dyDescent="0.25">
      <c r="O9522" s="25"/>
      <c r="P9522" s="25"/>
      <c r="AK9522" s="27"/>
      <c r="AL9522" s="28"/>
    </row>
    <row r="9523" spans="15:38" x14ac:dyDescent="0.25">
      <c r="O9523" s="25"/>
      <c r="P9523" s="25"/>
      <c r="AK9523" s="27"/>
      <c r="AL9523" s="28"/>
    </row>
    <row r="9524" spans="15:38" x14ac:dyDescent="0.25">
      <c r="O9524" s="25"/>
      <c r="P9524" s="25"/>
      <c r="AK9524" s="27"/>
      <c r="AL9524" s="28"/>
    </row>
    <row r="9525" spans="15:38" x14ac:dyDescent="0.25">
      <c r="O9525" s="25"/>
      <c r="P9525" s="25"/>
      <c r="AK9525" s="27"/>
      <c r="AL9525" s="28"/>
    </row>
    <row r="9526" spans="15:38" x14ac:dyDescent="0.25">
      <c r="O9526" s="25"/>
      <c r="P9526" s="25"/>
      <c r="AK9526" s="27"/>
      <c r="AL9526" s="28"/>
    </row>
    <row r="9527" spans="15:38" x14ac:dyDescent="0.25">
      <c r="O9527" s="25"/>
      <c r="P9527" s="25"/>
      <c r="AK9527" s="27"/>
      <c r="AL9527" s="28"/>
    </row>
    <row r="9528" spans="15:38" x14ac:dyDescent="0.25">
      <c r="O9528" s="25"/>
      <c r="P9528" s="25"/>
      <c r="AK9528" s="27"/>
      <c r="AL9528" s="28"/>
    </row>
    <row r="9529" spans="15:38" x14ac:dyDescent="0.25">
      <c r="O9529" s="25"/>
      <c r="P9529" s="25"/>
      <c r="AK9529" s="27"/>
      <c r="AL9529" s="28"/>
    </row>
    <row r="9530" spans="15:38" x14ac:dyDescent="0.25">
      <c r="O9530" s="25"/>
      <c r="P9530" s="25"/>
      <c r="AK9530" s="27"/>
      <c r="AL9530" s="28"/>
    </row>
    <row r="9531" spans="15:38" x14ac:dyDescent="0.25">
      <c r="O9531" s="25"/>
      <c r="P9531" s="25"/>
      <c r="AK9531" s="27"/>
      <c r="AL9531" s="28"/>
    </row>
    <row r="9532" spans="15:38" x14ac:dyDescent="0.25">
      <c r="O9532" s="25"/>
      <c r="P9532" s="25"/>
      <c r="AK9532" s="27"/>
      <c r="AL9532" s="28"/>
    </row>
    <row r="9533" spans="15:38" x14ac:dyDescent="0.25">
      <c r="O9533" s="25"/>
      <c r="P9533" s="25"/>
      <c r="AK9533" s="27"/>
      <c r="AL9533" s="28"/>
    </row>
    <row r="9534" spans="15:38" x14ac:dyDescent="0.25">
      <c r="O9534" s="25"/>
      <c r="P9534" s="25"/>
      <c r="AK9534" s="27"/>
      <c r="AL9534" s="28"/>
    </row>
    <row r="9535" spans="15:38" x14ac:dyDescent="0.25">
      <c r="O9535" s="25"/>
      <c r="P9535" s="25"/>
      <c r="AK9535" s="27"/>
      <c r="AL9535" s="28"/>
    </row>
    <row r="9536" spans="15:38" x14ac:dyDescent="0.25">
      <c r="O9536" s="25"/>
      <c r="P9536" s="25"/>
      <c r="AK9536" s="27"/>
      <c r="AL9536" s="28"/>
    </row>
    <row r="9537" spans="15:38" x14ac:dyDescent="0.25">
      <c r="O9537" s="25"/>
      <c r="P9537" s="25"/>
      <c r="AK9537" s="27"/>
      <c r="AL9537" s="28"/>
    </row>
    <row r="9538" spans="15:38" x14ac:dyDescent="0.25">
      <c r="O9538" s="25"/>
      <c r="P9538" s="25"/>
      <c r="AK9538" s="27"/>
      <c r="AL9538" s="28"/>
    </row>
    <row r="9539" spans="15:38" x14ac:dyDescent="0.25">
      <c r="O9539" s="25"/>
      <c r="P9539" s="25"/>
      <c r="AK9539" s="27"/>
      <c r="AL9539" s="28"/>
    </row>
    <row r="9540" spans="15:38" x14ac:dyDescent="0.25">
      <c r="O9540" s="25"/>
      <c r="P9540" s="25"/>
      <c r="AK9540" s="27"/>
      <c r="AL9540" s="28"/>
    </row>
    <row r="9541" spans="15:38" x14ac:dyDescent="0.25">
      <c r="O9541" s="25"/>
      <c r="P9541" s="25"/>
      <c r="AK9541" s="27"/>
      <c r="AL9541" s="28"/>
    </row>
    <row r="9542" spans="15:38" x14ac:dyDescent="0.25">
      <c r="O9542" s="25"/>
      <c r="P9542" s="25"/>
      <c r="AK9542" s="27"/>
      <c r="AL9542" s="28"/>
    </row>
    <row r="9543" spans="15:38" x14ac:dyDescent="0.25">
      <c r="O9543" s="25"/>
      <c r="P9543" s="25"/>
      <c r="AK9543" s="27"/>
      <c r="AL9543" s="28"/>
    </row>
    <row r="9544" spans="15:38" x14ac:dyDescent="0.25">
      <c r="O9544" s="25"/>
      <c r="P9544" s="25"/>
      <c r="AK9544" s="27"/>
      <c r="AL9544" s="28"/>
    </row>
    <row r="9545" spans="15:38" x14ac:dyDescent="0.25">
      <c r="O9545" s="25"/>
      <c r="P9545" s="25"/>
      <c r="AK9545" s="27"/>
      <c r="AL9545" s="28"/>
    </row>
    <row r="9546" spans="15:38" x14ac:dyDescent="0.25">
      <c r="O9546" s="25"/>
      <c r="P9546" s="25"/>
      <c r="AK9546" s="27"/>
      <c r="AL9546" s="28"/>
    </row>
    <row r="9547" spans="15:38" x14ac:dyDescent="0.25">
      <c r="O9547" s="25"/>
      <c r="P9547" s="25"/>
      <c r="AK9547" s="27"/>
      <c r="AL9547" s="28"/>
    </row>
    <row r="9548" spans="15:38" x14ac:dyDescent="0.25">
      <c r="O9548" s="25"/>
      <c r="P9548" s="25"/>
      <c r="AK9548" s="27"/>
      <c r="AL9548" s="28"/>
    </row>
    <row r="9549" spans="15:38" x14ac:dyDescent="0.25">
      <c r="O9549" s="25"/>
      <c r="P9549" s="25"/>
      <c r="AK9549" s="27"/>
      <c r="AL9549" s="28"/>
    </row>
    <row r="9550" spans="15:38" x14ac:dyDescent="0.25">
      <c r="O9550" s="25"/>
      <c r="P9550" s="25"/>
      <c r="AK9550" s="27"/>
      <c r="AL9550" s="28"/>
    </row>
    <row r="9551" spans="15:38" x14ac:dyDescent="0.25">
      <c r="O9551" s="25"/>
      <c r="P9551" s="25"/>
      <c r="AK9551" s="27"/>
      <c r="AL9551" s="28"/>
    </row>
    <row r="9552" spans="15:38" x14ac:dyDescent="0.25">
      <c r="O9552" s="25"/>
      <c r="P9552" s="25"/>
      <c r="AK9552" s="27"/>
      <c r="AL9552" s="28"/>
    </row>
    <row r="9553" spans="15:38" x14ac:dyDescent="0.25">
      <c r="O9553" s="25"/>
      <c r="P9553" s="25"/>
      <c r="AK9553" s="27"/>
      <c r="AL9553" s="28"/>
    </row>
    <row r="9554" spans="15:38" x14ac:dyDescent="0.25">
      <c r="O9554" s="25"/>
      <c r="P9554" s="25"/>
      <c r="AK9554" s="27"/>
      <c r="AL9554" s="28"/>
    </row>
    <row r="9555" spans="15:38" x14ac:dyDescent="0.25">
      <c r="O9555" s="25"/>
      <c r="P9555" s="25"/>
      <c r="AK9555" s="27"/>
      <c r="AL9555" s="28"/>
    </row>
    <row r="9556" spans="15:38" x14ac:dyDescent="0.25">
      <c r="O9556" s="25"/>
      <c r="P9556" s="25"/>
      <c r="AK9556" s="27"/>
      <c r="AL9556" s="28"/>
    </row>
    <row r="9557" spans="15:38" x14ac:dyDescent="0.25">
      <c r="O9557" s="25"/>
      <c r="P9557" s="25"/>
      <c r="AK9557" s="27"/>
      <c r="AL9557" s="28"/>
    </row>
    <row r="9558" spans="15:38" x14ac:dyDescent="0.25">
      <c r="O9558" s="25"/>
      <c r="P9558" s="25"/>
      <c r="AK9558" s="27"/>
      <c r="AL9558" s="28"/>
    </row>
    <row r="9559" spans="15:38" x14ac:dyDescent="0.25">
      <c r="O9559" s="25"/>
      <c r="P9559" s="25"/>
      <c r="AK9559" s="27"/>
      <c r="AL9559" s="28"/>
    </row>
    <row r="9560" spans="15:38" x14ac:dyDescent="0.25">
      <c r="O9560" s="25"/>
      <c r="P9560" s="25"/>
      <c r="AK9560" s="27"/>
      <c r="AL9560" s="28"/>
    </row>
    <row r="9561" spans="15:38" x14ac:dyDescent="0.25">
      <c r="O9561" s="25"/>
      <c r="P9561" s="25"/>
      <c r="AK9561" s="27"/>
      <c r="AL9561" s="28"/>
    </row>
    <row r="9562" spans="15:38" x14ac:dyDescent="0.25">
      <c r="O9562" s="25"/>
      <c r="P9562" s="25"/>
      <c r="AK9562" s="27"/>
      <c r="AL9562" s="28"/>
    </row>
    <row r="9563" spans="15:38" x14ac:dyDescent="0.25">
      <c r="O9563" s="25"/>
      <c r="P9563" s="25"/>
      <c r="AK9563" s="27"/>
      <c r="AL9563" s="28"/>
    </row>
    <row r="9564" spans="15:38" x14ac:dyDescent="0.25">
      <c r="O9564" s="25"/>
      <c r="P9564" s="25"/>
      <c r="AK9564" s="27"/>
      <c r="AL9564" s="28"/>
    </row>
    <row r="9565" spans="15:38" x14ac:dyDescent="0.25">
      <c r="O9565" s="25"/>
      <c r="P9565" s="25"/>
      <c r="AK9565" s="27"/>
      <c r="AL9565" s="28"/>
    </row>
    <row r="9566" spans="15:38" x14ac:dyDescent="0.25">
      <c r="O9566" s="25"/>
      <c r="P9566" s="25"/>
      <c r="AK9566" s="27"/>
      <c r="AL9566" s="28"/>
    </row>
    <row r="9567" spans="15:38" x14ac:dyDescent="0.25">
      <c r="O9567" s="25"/>
      <c r="P9567" s="25"/>
      <c r="AK9567" s="27"/>
      <c r="AL9567" s="28"/>
    </row>
    <row r="9568" spans="15:38" x14ac:dyDescent="0.25">
      <c r="O9568" s="25"/>
      <c r="P9568" s="25"/>
      <c r="AK9568" s="27"/>
      <c r="AL9568" s="28"/>
    </row>
    <row r="9569" spans="15:38" x14ac:dyDescent="0.25">
      <c r="O9569" s="25"/>
      <c r="P9569" s="25"/>
      <c r="AK9569" s="27"/>
      <c r="AL9569" s="28"/>
    </row>
    <row r="9570" spans="15:38" x14ac:dyDescent="0.25">
      <c r="O9570" s="25"/>
      <c r="P9570" s="25"/>
      <c r="AK9570" s="27"/>
      <c r="AL9570" s="28"/>
    </row>
    <row r="9571" spans="15:38" x14ac:dyDescent="0.25">
      <c r="O9571" s="25"/>
      <c r="P9571" s="25"/>
      <c r="AK9571" s="27"/>
      <c r="AL9571" s="28"/>
    </row>
    <row r="9572" spans="15:38" x14ac:dyDescent="0.25">
      <c r="O9572" s="25"/>
      <c r="P9572" s="25"/>
      <c r="AK9572" s="27"/>
      <c r="AL9572" s="28"/>
    </row>
    <row r="9573" spans="15:38" x14ac:dyDescent="0.25">
      <c r="O9573" s="25"/>
      <c r="P9573" s="25"/>
      <c r="AK9573" s="27"/>
      <c r="AL9573" s="28"/>
    </row>
    <row r="9574" spans="15:38" x14ac:dyDescent="0.25">
      <c r="O9574" s="25"/>
      <c r="P9574" s="25"/>
      <c r="AK9574" s="27"/>
      <c r="AL9574" s="28"/>
    </row>
    <row r="9575" spans="15:38" x14ac:dyDescent="0.25">
      <c r="O9575" s="25"/>
      <c r="P9575" s="25"/>
      <c r="AK9575" s="27"/>
      <c r="AL9575" s="28"/>
    </row>
    <row r="9576" spans="15:38" x14ac:dyDescent="0.25">
      <c r="O9576" s="25"/>
      <c r="P9576" s="25"/>
      <c r="AK9576" s="27"/>
      <c r="AL9576" s="28"/>
    </row>
    <row r="9577" spans="15:38" x14ac:dyDescent="0.25">
      <c r="O9577" s="25"/>
      <c r="P9577" s="25"/>
      <c r="AK9577" s="27"/>
      <c r="AL9577" s="28"/>
    </row>
    <row r="9578" spans="15:38" x14ac:dyDescent="0.25">
      <c r="O9578" s="25"/>
      <c r="P9578" s="25"/>
      <c r="AK9578" s="27"/>
      <c r="AL9578" s="28"/>
    </row>
    <row r="9579" spans="15:38" x14ac:dyDescent="0.25">
      <c r="O9579" s="25"/>
      <c r="P9579" s="25"/>
      <c r="AK9579" s="27"/>
      <c r="AL9579" s="28"/>
    </row>
    <row r="9580" spans="15:38" x14ac:dyDescent="0.25">
      <c r="O9580" s="25"/>
      <c r="P9580" s="25"/>
      <c r="AK9580" s="27"/>
      <c r="AL9580" s="28"/>
    </row>
    <row r="9581" spans="15:38" x14ac:dyDescent="0.25">
      <c r="O9581" s="25"/>
      <c r="P9581" s="25"/>
      <c r="AK9581" s="27"/>
      <c r="AL9581" s="28"/>
    </row>
    <row r="9582" spans="15:38" x14ac:dyDescent="0.25">
      <c r="O9582" s="25"/>
      <c r="P9582" s="25"/>
      <c r="AK9582" s="27"/>
      <c r="AL9582" s="28"/>
    </row>
    <row r="9583" spans="15:38" x14ac:dyDescent="0.25">
      <c r="O9583" s="25"/>
      <c r="P9583" s="25"/>
      <c r="AK9583" s="27"/>
      <c r="AL9583" s="28"/>
    </row>
    <row r="9584" spans="15:38" x14ac:dyDescent="0.25">
      <c r="O9584" s="25"/>
      <c r="P9584" s="25"/>
      <c r="AK9584" s="27"/>
      <c r="AL9584" s="28"/>
    </row>
    <row r="9585" spans="15:38" x14ac:dyDescent="0.25">
      <c r="O9585" s="25"/>
      <c r="P9585" s="25"/>
      <c r="AK9585" s="27"/>
      <c r="AL9585" s="28"/>
    </row>
    <row r="9586" spans="15:38" x14ac:dyDescent="0.25">
      <c r="O9586" s="25"/>
      <c r="P9586" s="25"/>
      <c r="AK9586" s="27"/>
      <c r="AL9586" s="28"/>
    </row>
    <row r="9587" spans="15:38" x14ac:dyDescent="0.25">
      <c r="O9587" s="25"/>
      <c r="P9587" s="25"/>
      <c r="AK9587" s="27"/>
      <c r="AL9587" s="28"/>
    </row>
    <row r="9588" spans="15:38" x14ac:dyDescent="0.25">
      <c r="O9588" s="25"/>
      <c r="P9588" s="25"/>
      <c r="AK9588" s="27"/>
      <c r="AL9588" s="28"/>
    </row>
    <row r="9589" spans="15:38" x14ac:dyDescent="0.25">
      <c r="O9589" s="25"/>
      <c r="P9589" s="25"/>
      <c r="AK9589" s="27"/>
      <c r="AL9589" s="28"/>
    </row>
    <row r="9590" spans="15:38" x14ac:dyDescent="0.25">
      <c r="O9590" s="25"/>
      <c r="P9590" s="25"/>
      <c r="AK9590" s="27"/>
      <c r="AL9590" s="28"/>
    </row>
    <row r="9591" spans="15:38" x14ac:dyDescent="0.25">
      <c r="O9591" s="25"/>
      <c r="P9591" s="25"/>
      <c r="AK9591" s="27"/>
      <c r="AL9591" s="28"/>
    </row>
    <row r="9592" spans="15:38" x14ac:dyDescent="0.25">
      <c r="O9592" s="25"/>
      <c r="P9592" s="25"/>
      <c r="AK9592" s="27"/>
      <c r="AL9592" s="28"/>
    </row>
    <row r="9593" spans="15:38" x14ac:dyDescent="0.25">
      <c r="O9593" s="25"/>
      <c r="P9593" s="25"/>
      <c r="AK9593" s="27"/>
      <c r="AL9593" s="28"/>
    </row>
    <row r="9594" spans="15:38" x14ac:dyDescent="0.25">
      <c r="O9594" s="25"/>
      <c r="P9594" s="25"/>
      <c r="AK9594" s="27"/>
      <c r="AL9594" s="28"/>
    </row>
    <row r="9595" spans="15:38" x14ac:dyDescent="0.25">
      <c r="O9595" s="25"/>
      <c r="P9595" s="25"/>
      <c r="AK9595" s="27"/>
      <c r="AL9595" s="28"/>
    </row>
    <row r="9596" spans="15:38" x14ac:dyDescent="0.25">
      <c r="O9596" s="25"/>
      <c r="P9596" s="25"/>
      <c r="AK9596" s="27"/>
      <c r="AL9596" s="28"/>
    </row>
    <row r="9597" spans="15:38" x14ac:dyDescent="0.25">
      <c r="O9597" s="25"/>
      <c r="P9597" s="25"/>
      <c r="AK9597" s="27"/>
      <c r="AL9597" s="28"/>
    </row>
    <row r="9598" spans="15:38" x14ac:dyDescent="0.25">
      <c r="O9598" s="25"/>
      <c r="P9598" s="25"/>
      <c r="AK9598" s="27"/>
      <c r="AL9598" s="28"/>
    </row>
    <row r="9599" spans="15:38" x14ac:dyDescent="0.25">
      <c r="O9599" s="25"/>
      <c r="P9599" s="25"/>
      <c r="AK9599" s="27"/>
      <c r="AL9599" s="28"/>
    </row>
    <row r="9600" spans="15:38" x14ac:dyDescent="0.25">
      <c r="O9600" s="25"/>
      <c r="P9600" s="25"/>
      <c r="AK9600" s="27"/>
      <c r="AL9600" s="28"/>
    </row>
    <row r="9601" spans="15:38" x14ac:dyDescent="0.25">
      <c r="O9601" s="25"/>
      <c r="P9601" s="25"/>
      <c r="AK9601" s="27"/>
      <c r="AL9601" s="28"/>
    </row>
    <row r="9602" spans="15:38" x14ac:dyDescent="0.25">
      <c r="O9602" s="25"/>
      <c r="P9602" s="25"/>
      <c r="AK9602" s="27"/>
      <c r="AL9602" s="28"/>
    </row>
    <row r="9603" spans="15:38" x14ac:dyDescent="0.25">
      <c r="O9603" s="25"/>
      <c r="P9603" s="25"/>
      <c r="AK9603" s="27"/>
      <c r="AL9603" s="28"/>
    </row>
    <row r="9604" spans="15:38" x14ac:dyDescent="0.25">
      <c r="O9604" s="25"/>
      <c r="P9604" s="25"/>
      <c r="AK9604" s="27"/>
      <c r="AL9604" s="28"/>
    </row>
    <row r="9605" spans="15:38" x14ac:dyDescent="0.25">
      <c r="O9605" s="25"/>
      <c r="P9605" s="25"/>
      <c r="AK9605" s="27"/>
      <c r="AL9605" s="28"/>
    </row>
    <row r="9606" spans="15:38" x14ac:dyDescent="0.25">
      <c r="O9606" s="25"/>
      <c r="P9606" s="25"/>
      <c r="AK9606" s="27"/>
      <c r="AL9606" s="28"/>
    </row>
    <row r="9607" spans="15:38" x14ac:dyDescent="0.25">
      <c r="O9607" s="25"/>
      <c r="P9607" s="25"/>
      <c r="AK9607" s="27"/>
      <c r="AL9607" s="28"/>
    </row>
    <row r="9608" spans="15:38" x14ac:dyDescent="0.25">
      <c r="O9608" s="25"/>
      <c r="P9608" s="25"/>
      <c r="AK9608" s="27"/>
      <c r="AL9608" s="28"/>
    </row>
    <row r="9609" spans="15:38" x14ac:dyDescent="0.25">
      <c r="O9609" s="25"/>
      <c r="P9609" s="25"/>
      <c r="AK9609" s="27"/>
      <c r="AL9609" s="28"/>
    </row>
    <row r="9610" spans="15:38" x14ac:dyDescent="0.25">
      <c r="O9610" s="25"/>
      <c r="P9610" s="25"/>
      <c r="AK9610" s="27"/>
      <c r="AL9610" s="28"/>
    </row>
    <row r="9611" spans="15:38" x14ac:dyDescent="0.25">
      <c r="O9611" s="25"/>
      <c r="P9611" s="25"/>
      <c r="AK9611" s="27"/>
      <c r="AL9611" s="28"/>
    </row>
    <row r="9612" spans="15:38" x14ac:dyDescent="0.25">
      <c r="O9612" s="25"/>
      <c r="P9612" s="25"/>
      <c r="AK9612" s="27"/>
      <c r="AL9612" s="28"/>
    </row>
    <row r="9613" spans="15:38" x14ac:dyDescent="0.25">
      <c r="O9613" s="25"/>
      <c r="P9613" s="25"/>
      <c r="AK9613" s="27"/>
      <c r="AL9613" s="28"/>
    </row>
    <row r="9614" spans="15:38" x14ac:dyDescent="0.25">
      <c r="O9614" s="25"/>
      <c r="P9614" s="25"/>
      <c r="AK9614" s="27"/>
      <c r="AL9614" s="28"/>
    </row>
    <row r="9615" spans="15:38" x14ac:dyDescent="0.25">
      <c r="O9615" s="25"/>
      <c r="P9615" s="25"/>
      <c r="AK9615" s="27"/>
      <c r="AL9615" s="28"/>
    </row>
    <row r="9616" spans="15:38" x14ac:dyDescent="0.25">
      <c r="O9616" s="25"/>
      <c r="P9616" s="25"/>
      <c r="AK9616" s="27"/>
      <c r="AL9616" s="28"/>
    </row>
    <row r="9617" spans="15:38" x14ac:dyDescent="0.25">
      <c r="O9617" s="25"/>
      <c r="P9617" s="25"/>
      <c r="AK9617" s="27"/>
      <c r="AL9617" s="28"/>
    </row>
    <row r="9618" spans="15:38" x14ac:dyDescent="0.25">
      <c r="O9618" s="25"/>
      <c r="P9618" s="25"/>
      <c r="AK9618" s="27"/>
      <c r="AL9618" s="28"/>
    </row>
    <row r="9619" spans="15:38" x14ac:dyDescent="0.25">
      <c r="O9619" s="25"/>
      <c r="P9619" s="25"/>
      <c r="AK9619" s="27"/>
      <c r="AL9619" s="28"/>
    </row>
    <row r="9620" spans="15:38" x14ac:dyDescent="0.25">
      <c r="O9620" s="25"/>
      <c r="P9620" s="25"/>
      <c r="AK9620" s="27"/>
      <c r="AL9620" s="28"/>
    </row>
    <row r="9621" spans="15:38" x14ac:dyDescent="0.25">
      <c r="O9621" s="25"/>
      <c r="P9621" s="25"/>
      <c r="AK9621" s="27"/>
      <c r="AL9621" s="28"/>
    </row>
    <row r="9622" spans="15:38" x14ac:dyDescent="0.25">
      <c r="O9622" s="25"/>
      <c r="P9622" s="25"/>
      <c r="AK9622" s="27"/>
      <c r="AL9622" s="28"/>
    </row>
    <row r="9623" spans="15:38" x14ac:dyDescent="0.25">
      <c r="O9623" s="25"/>
      <c r="P9623" s="25"/>
      <c r="AK9623" s="27"/>
      <c r="AL9623" s="28"/>
    </row>
    <row r="9624" spans="15:38" x14ac:dyDescent="0.25">
      <c r="O9624" s="25"/>
      <c r="P9624" s="25"/>
      <c r="AK9624" s="27"/>
      <c r="AL9624" s="28"/>
    </row>
    <row r="9625" spans="15:38" x14ac:dyDescent="0.25">
      <c r="O9625" s="25"/>
      <c r="P9625" s="25"/>
      <c r="AK9625" s="27"/>
      <c r="AL9625" s="28"/>
    </row>
    <row r="9626" spans="15:38" x14ac:dyDescent="0.25">
      <c r="AK9626" s="27"/>
      <c r="AL9626" s="28"/>
    </row>
    <row r="9627" spans="15:38" x14ac:dyDescent="0.25">
      <c r="AK9627" s="27"/>
      <c r="AL9627" s="28"/>
    </row>
    <row r="9628" spans="15:38" x14ac:dyDescent="0.25">
      <c r="AK9628" s="27"/>
      <c r="AL9628" s="28"/>
    </row>
    <row r="9629" spans="15:38" x14ac:dyDescent="0.25">
      <c r="AK9629" s="27"/>
      <c r="AL9629" s="28"/>
    </row>
    <row r="9630" spans="15:38" x14ac:dyDescent="0.25">
      <c r="AK9630" s="27"/>
      <c r="AL9630" s="28"/>
    </row>
    <row r="9631" spans="15:38" x14ac:dyDescent="0.25">
      <c r="AK9631" s="27"/>
      <c r="AL9631" s="28"/>
    </row>
    <row r="9632" spans="15:38" x14ac:dyDescent="0.25">
      <c r="AK9632" s="27"/>
      <c r="AL9632" s="28"/>
    </row>
    <row r="9633" spans="37:38" x14ac:dyDescent="0.25">
      <c r="AK9633" s="27"/>
      <c r="AL9633" s="28"/>
    </row>
    <row r="9634" spans="37:38" x14ac:dyDescent="0.25">
      <c r="AK9634" s="27"/>
      <c r="AL9634" s="28"/>
    </row>
    <row r="9635" spans="37:38" x14ac:dyDescent="0.25">
      <c r="AK9635" s="27"/>
      <c r="AL9635" s="28"/>
    </row>
    <row r="9636" spans="37:38" x14ac:dyDescent="0.25">
      <c r="AK9636" s="27"/>
      <c r="AL9636" s="28"/>
    </row>
    <row r="9637" spans="37:38" x14ac:dyDescent="0.25">
      <c r="AK9637" s="27"/>
      <c r="AL9637" s="28"/>
    </row>
    <row r="9638" spans="37:38" x14ac:dyDescent="0.25">
      <c r="AK9638" s="27"/>
      <c r="AL9638" s="28"/>
    </row>
    <row r="9639" spans="37:38" x14ac:dyDescent="0.25">
      <c r="AK9639" s="27"/>
      <c r="AL9639" s="28"/>
    </row>
    <row r="9640" spans="37:38" x14ac:dyDescent="0.25">
      <c r="AK9640" s="27"/>
      <c r="AL9640" s="28"/>
    </row>
    <row r="9641" spans="37:38" x14ac:dyDescent="0.25">
      <c r="AK9641" s="27"/>
      <c r="AL9641" s="28"/>
    </row>
    <row r="9642" spans="37:38" x14ac:dyDescent="0.25">
      <c r="AK9642" s="27"/>
      <c r="AL9642" s="28"/>
    </row>
    <row r="9643" spans="37:38" x14ac:dyDescent="0.25">
      <c r="AK9643" s="27"/>
      <c r="AL9643" s="28"/>
    </row>
    <row r="9644" spans="37:38" x14ac:dyDescent="0.25">
      <c r="AK9644" s="27"/>
      <c r="AL9644" s="28"/>
    </row>
    <row r="9645" spans="37:38" x14ac:dyDescent="0.25">
      <c r="AK9645" s="27"/>
      <c r="AL9645" s="28"/>
    </row>
  </sheetData>
  <mergeCells count="380">
    <mergeCell ref="Q181:S181"/>
    <mergeCell ref="AI8:AI9"/>
    <mergeCell ref="AD8:AF8"/>
    <mergeCell ref="AG8:AG9"/>
    <mergeCell ref="AH8:AH9"/>
    <mergeCell ref="AJ8:AJ9"/>
    <mergeCell ref="AK8:AK9"/>
    <mergeCell ref="AL8:AL9"/>
    <mergeCell ref="A3:S3"/>
    <mergeCell ref="A4:S4"/>
    <mergeCell ref="A5:S5"/>
    <mergeCell ref="A6:S6"/>
    <mergeCell ref="H7:S7"/>
    <mergeCell ref="T8:AC8"/>
    <mergeCell ref="WVY2:WXQ2"/>
    <mergeCell ref="WXR2:WZJ2"/>
    <mergeCell ref="WZK2:XBC2"/>
    <mergeCell ref="XBD2:XCV2"/>
    <mergeCell ref="XCW2:XEO2"/>
    <mergeCell ref="XEP2:XES2"/>
    <mergeCell ref="WLO2:WNG2"/>
    <mergeCell ref="WNH2:WOZ2"/>
    <mergeCell ref="WPA2:WQS2"/>
    <mergeCell ref="WQT2:WSL2"/>
    <mergeCell ref="WSM2:WUE2"/>
    <mergeCell ref="WUF2:WVX2"/>
    <mergeCell ref="WBE2:WCW2"/>
    <mergeCell ref="WCX2:WEP2"/>
    <mergeCell ref="WEQ2:WGI2"/>
    <mergeCell ref="WGJ2:WIB2"/>
    <mergeCell ref="WIC2:WJU2"/>
    <mergeCell ref="WJV2:WLN2"/>
    <mergeCell ref="VQU2:VSM2"/>
    <mergeCell ref="VSN2:VUF2"/>
    <mergeCell ref="VUG2:VVY2"/>
    <mergeCell ref="VVZ2:VXR2"/>
    <mergeCell ref="VXS2:VZK2"/>
    <mergeCell ref="VZL2:WBD2"/>
    <mergeCell ref="VGK2:VIC2"/>
    <mergeCell ref="VID2:VJV2"/>
    <mergeCell ref="VJW2:VLO2"/>
    <mergeCell ref="VLP2:VNH2"/>
    <mergeCell ref="VNI2:VPA2"/>
    <mergeCell ref="VPB2:VQT2"/>
    <mergeCell ref="UWA2:UXS2"/>
    <mergeCell ref="UXT2:UZL2"/>
    <mergeCell ref="UZM2:VBE2"/>
    <mergeCell ref="VBF2:VCX2"/>
    <mergeCell ref="VCY2:VEQ2"/>
    <mergeCell ref="VER2:VGJ2"/>
    <mergeCell ref="ULQ2:UNI2"/>
    <mergeCell ref="UNJ2:UPB2"/>
    <mergeCell ref="UPC2:UQU2"/>
    <mergeCell ref="UQV2:USN2"/>
    <mergeCell ref="USO2:UUG2"/>
    <mergeCell ref="UUH2:UVZ2"/>
    <mergeCell ref="UBG2:UCY2"/>
    <mergeCell ref="UCZ2:UER2"/>
    <mergeCell ref="UES2:UGK2"/>
    <mergeCell ref="UGL2:UID2"/>
    <mergeCell ref="UIE2:UJW2"/>
    <mergeCell ref="UJX2:ULP2"/>
    <mergeCell ref="TQW2:TSO2"/>
    <mergeCell ref="TSP2:TUH2"/>
    <mergeCell ref="TUI2:TWA2"/>
    <mergeCell ref="TWB2:TXT2"/>
    <mergeCell ref="TXU2:TZM2"/>
    <mergeCell ref="TZN2:UBF2"/>
    <mergeCell ref="TGM2:TIE2"/>
    <mergeCell ref="TIF2:TJX2"/>
    <mergeCell ref="TJY2:TLQ2"/>
    <mergeCell ref="TLR2:TNJ2"/>
    <mergeCell ref="TNK2:TPC2"/>
    <mergeCell ref="TPD2:TQV2"/>
    <mergeCell ref="SWC2:SXU2"/>
    <mergeCell ref="SXV2:SZN2"/>
    <mergeCell ref="SZO2:TBG2"/>
    <mergeCell ref="TBH2:TCZ2"/>
    <mergeCell ref="TDA2:TES2"/>
    <mergeCell ref="TET2:TGL2"/>
    <mergeCell ref="SLS2:SNK2"/>
    <mergeCell ref="SNL2:SPD2"/>
    <mergeCell ref="SPE2:SQW2"/>
    <mergeCell ref="SQX2:SSP2"/>
    <mergeCell ref="SSQ2:SUI2"/>
    <mergeCell ref="SUJ2:SWB2"/>
    <mergeCell ref="SBI2:SDA2"/>
    <mergeCell ref="SDB2:SET2"/>
    <mergeCell ref="SEU2:SGM2"/>
    <mergeCell ref="SGN2:SIF2"/>
    <mergeCell ref="SIG2:SJY2"/>
    <mergeCell ref="SJZ2:SLR2"/>
    <mergeCell ref="RQY2:RSQ2"/>
    <mergeCell ref="RSR2:RUJ2"/>
    <mergeCell ref="RUK2:RWC2"/>
    <mergeCell ref="RWD2:RXV2"/>
    <mergeCell ref="RXW2:RZO2"/>
    <mergeCell ref="RZP2:SBH2"/>
    <mergeCell ref="RGO2:RIG2"/>
    <mergeCell ref="RIH2:RJZ2"/>
    <mergeCell ref="RKA2:RLS2"/>
    <mergeCell ref="RLT2:RNL2"/>
    <mergeCell ref="RNM2:RPE2"/>
    <mergeCell ref="RPF2:RQX2"/>
    <mergeCell ref="QWE2:QXW2"/>
    <mergeCell ref="QXX2:QZP2"/>
    <mergeCell ref="QZQ2:RBI2"/>
    <mergeCell ref="RBJ2:RDB2"/>
    <mergeCell ref="RDC2:REU2"/>
    <mergeCell ref="REV2:RGN2"/>
    <mergeCell ref="QLU2:QNM2"/>
    <mergeCell ref="QNN2:QPF2"/>
    <mergeCell ref="QPG2:QQY2"/>
    <mergeCell ref="QQZ2:QSR2"/>
    <mergeCell ref="QSS2:QUK2"/>
    <mergeCell ref="QUL2:QWD2"/>
    <mergeCell ref="QBK2:QDC2"/>
    <mergeCell ref="QDD2:QEV2"/>
    <mergeCell ref="QEW2:QGO2"/>
    <mergeCell ref="QGP2:QIH2"/>
    <mergeCell ref="QII2:QKA2"/>
    <mergeCell ref="QKB2:QLT2"/>
    <mergeCell ref="PRA2:PSS2"/>
    <mergeCell ref="PST2:PUL2"/>
    <mergeCell ref="PUM2:PWE2"/>
    <mergeCell ref="PWF2:PXX2"/>
    <mergeCell ref="PXY2:PZQ2"/>
    <mergeCell ref="PZR2:QBJ2"/>
    <mergeCell ref="PGQ2:PII2"/>
    <mergeCell ref="PIJ2:PKB2"/>
    <mergeCell ref="PKC2:PLU2"/>
    <mergeCell ref="PLV2:PNN2"/>
    <mergeCell ref="PNO2:PPG2"/>
    <mergeCell ref="PPH2:PQZ2"/>
    <mergeCell ref="OWG2:OXY2"/>
    <mergeCell ref="OXZ2:OZR2"/>
    <mergeCell ref="OZS2:PBK2"/>
    <mergeCell ref="PBL2:PDD2"/>
    <mergeCell ref="PDE2:PEW2"/>
    <mergeCell ref="PEX2:PGP2"/>
    <mergeCell ref="OLW2:ONO2"/>
    <mergeCell ref="ONP2:OPH2"/>
    <mergeCell ref="OPI2:ORA2"/>
    <mergeCell ref="ORB2:OST2"/>
    <mergeCell ref="OSU2:OUM2"/>
    <mergeCell ref="OUN2:OWF2"/>
    <mergeCell ref="OBM2:ODE2"/>
    <mergeCell ref="ODF2:OEX2"/>
    <mergeCell ref="OEY2:OGQ2"/>
    <mergeCell ref="OGR2:OIJ2"/>
    <mergeCell ref="OIK2:OKC2"/>
    <mergeCell ref="OKD2:OLV2"/>
    <mergeCell ref="NRC2:NSU2"/>
    <mergeCell ref="NSV2:NUN2"/>
    <mergeCell ref="NUO2:NWG2"/>
    <mergeCell ref="NWH2:NXZ2"/>
    <mergeCell ref="NYA2:NZS2"/>
    <mergeCell ref="NZT2:OBL2"/>
    <mergeCell ref="NGS2:NIK2"/>
    <mergeCell ref="NIL2:NKD2"/>
    <mergeCell ref="NKE2:NLW2"/>
    <mergeCell ref="NLX2:NNP2"/>
    <mergeCell ref="NNQ2:NPI2"/>
    <mergeCell ref="NPJ2:NRB2"/>
    <mergeCell ref="MWI2:MYA2"/>
    <mergeCell ref="MYB2:MZT2"/>
    <mergeCell ref="MZU2:NBM2"/>
    <mergeCell ref="NBN2:NDF2"/>
    <mergeCell ref="NDG2:NEY2"/>
    <mergeCell ref="NEZ2:NGR2"/>
    <mergeCell ref="MLY2:MNQ2"/>
    <mergeCell ref="MNR2:MPJ2"/>
    <mergeCell ref="MPK2:MRC2"/>
    <mergeCell ref="MRD2:MSV2"/>
    <mergeCell ref="MSW2:MUO2"/>
    <mergeCell ref="MUP2:MWH2"/>
    <mergeCell ref="MBO2:MDG2"/>
    <mergeCell ref="MDH2:MEZ2"/>
    <mergeCell ref="MFA2:MGS2"/>
    <mergeCell ref="MGT2:MIL2"/>
    <mergeCell ref="MIM2:MKE2"/>
    <mergeCell ref="MKF2:MLX2"/>
    <mergeCell ref="LRE2:LSW2"/>
    <mergeCell ref="LSX2:LUP2"/>
    <mergeCell ref="LUQ2:LWI2"/>
    <mergeCell ref="LWJ2:LYB2"/>
    <mergeCell ref="LYC2:LZU2"/>
    <mergeCell ref="LZV2:MBN2"/>
    <mergeCell ref="LGU2:LIM2"/>
    <mergeCell ref="LIN2:LKF2"/>
    <mergeCell ref="LKG2:LLY2"/>
    <mergeCell ref="LLZ2:LNR2"/>
    <mergeCell ref="LNS2:LPK2"/>
    <mergeCell ref="LPL2:LRD2"/>
    <mergeCell ref="KWK2:KYC2"/>
    <mergeCell ref="KYD2:KZV2"/>
    <mergeCell ref="KZW2:LBO2"/>
    <mergeCell ref="LBP2:LDH2"/>
    <mergeCell ref="LDI2:LFA2"/>
    <mergeCell ref="LFB2:LGT2"/>
    <mergeCell ref="KMA2:KNS2"/>
    <mergeCell ref="KNT2:KPL2"/>
    <mergeCell ref="KPM2:KRE2"/>
    <mergeCell ref="KRF2:KSX2"/>
    <mergeCell ref="KSY2:KUQ2"/>
    <mergeCell ref="KUR2:KWJ2"/>
    <mergeCell ref="KBQ2:KDI2"/>
    <mergeCell ref="KDJ2:KFB2"/>
    <mergeCell ref="KFC2:KGU2"/>
    <mergeCell ref="KGV2:KIN2"/>
    <mergeCell ref="KIO2:KKG2"/>
    <mergeCell ref="KKH2:KLZ2"/>
    <mergeCell ref="JRG2:JSY2"/>
    <mergeCell ref="JSZ2:JUR2"/>
    <mergeCell ref="JUS2:JWK2"/>
    <mergeCell ref="JWL2:JYD2"/>
    <mergeCell ref="JYE2:JZW2"/>
    <mergeCell ref="JZX2:KBP2"/>
    <mergeCell ref="JGW2:JIO2"/>
    <mergeCell ref="JIP2:JKH2"/>
    <mergeCell ref="JKI2:JMA2"/>
    <mergeCell ref="JMB2:JNT2"/>
    <mergeCell ref="JNU2:JPM2"/>
    <mergeCell ref="JPN2:JRF2"/>
    <mergeCell ref="IWM2:IYE2"/>
    <mergeCell ref="IYF2:IZX2"/>
    <mergeCell ref="IZY2:JBQ2"/>
    <mergeCell ref="JBR2:JDJ2"/>
    <mergeCell ref="JDK2:JFC2"/>
    <mergeCell ref="JFD2:JGV2"/>
    <mergeCell ref="IMC2:INU2"/>
    <mergeCell ref="INV2:IPN2"/>
    <mergeCell ref="IPO2:IRG2"/>
    <mergeCell ref="IRH2:ISZ2"/>
    <mergeCell ref="ITA2:IUS2"/>
    <mergeCell ref="IUT2:IWL2"/>
    <mergeCell ref="IBS2:IDK2"/>
    <mergeCell ref="IDL2:IFD2"/>
    <mergeCell ref="IFE2:IGW2"/>
    <mergeCell ref="IGX2:IIP2"/>
    <mergeCell ref="IIQ2:IKI2"/>
    <mergeCell ref="IKJ2:IMB2"/>
    <mergeCell ref="HRI2:HTA2"/>
    <mergeCell ref="HTB2:HUT2"/>
    <mergeCell ref="HUU2:HWM2"/>
    <mergeCell ref="HWN2:HYF2"/>
    <mergeCell ref="HYG2:HZY2"/>
    <mergeCell ref="HZZ2:IBR2"/>
    <mergeCell ref="HGY2:HIQ2"/>
    <mergeCell ref="HIR2:HKJ2"/>
    <mergeCell ref="HKK2:HMC2"/>
    <mergeCell ref="HMD2:HNV2"/>
    <mergeCell ref="HNW2:HPO2"/>
    <mergeCell ref="HPP2:HRH2"/>
    <mergeCell ref="GWO2:GYG2"/>
    <mergeCell ref="GYH2:GZZ2"/>
    <mergeCell ref="HAA2:HBS2"/>
    <mergeCell ref="HBT2:HDL2"/>
    <mergeCell ref="HDM2:HFE2"/>
    <mergeCell ref="HFF2:HGX2"/>
    <mergeCell ref="GME2:GNW2"/>
    <mergeCell ref="GNX2:GPP2"/>
    <mergeCell ref="GPQ2:GRI2"/>
    <mergeCell ref="GRJ2:GTB2"/>
    <mergeCell ref="GTC2:GUU2"/>
    <mergeCell ref="GUV2:GWN2"/>
    <mergeCell ref="GBU2:GDM2"/>
    <mergeCell ref="GDN2:GFF2"/>
    <mergeCell ref="GFG2:GGY2"/>
    <mergeCell ref="GGZ2:GIR2"/>
    <mergeCell ref="GIS2:GKK2"/>
    <mergeCell ref="GKL2:GMD2"/>
    <mergeCell ref="FRK2:FTC2"/>
    <mergeCell ref="FTD2:FUV2"/>
    <mergeCell ref="FUW2:FWO2"/>
    <mergeCell ref="FWP2:FYH2"/>
    <mergeCell ref="FYI2:GAA2"/>
    <mergeCell ref="GAB2:GBT2"/>
    <mergeCell ref="FHA2:FIS2"/>
    <mergeCell ref="FIT2:FKL2"/>
    <mergeCell ref="FKM2:FME2"/>
    <mergeCell ref="FMF2:FNX2"/>
    <mergeCell ref="FNY2:FPQ2"/>
    <mergeCell ref="FPR2:FRJ2"/>
    <mergeCell ref="EWQ2:EYI2"/>
    <mergeCell ref="EYJ2:FAB2"/>
    <mergeCell ref="FAC2:FBU2"/>
    <mergeCell ref="FBV2:FDN2"/>
    <mergeCell ref="FDO2:FFG2"/>
    <mergeCell ref="FFH2:FGZ2"/>
    <mergeCell ref="EMG2:ENY2"/>
    <mergeCell ref="ENZ2:EPR2"/>
    <mergeCell ref="EPS2:ERK2"/>
    <mergeCell ref="ERL2:ETD2"/>
    <mergeCell ref="ETE2:EUW2"/>
    <mergeCell ref="EUX2:EWP2"/>
    <mergeCell ref="EBW2:EDO2"/>
    <mergeCell ref="EDP2:EFH2"/>
    <mergeCell ref="EFI2:EHA2"/>
    <mergeCell ref="EHB2:EIT2"/>
    <mergeCell ref="EIU2:EKM2"/>
    <mergeCell ref="EKN2:EMF2"/>
    <mergeCell ref="DRM2:DTE2"/>
    <mergeCell ref="DTF2:DUX2"/>
    <mergeCell ref="DUY2:DWQ2"/>
    <mergeCell ref="DWR2:DYJ2"/>
    <mergeCell ref="DYK2:EAC2"/>
    <mergeCell ref="EAD2:EBV2"/>
    <mergeCell ref="DHC2:DIU2"/>
    <mergeCell ref="DIV2:DKN2"/>
    <mergeCell ref="DKO2:DMG2"/>
    <mergeCell ref="DMH2:DNZ2"/>
    <mergeCell ref="DOA2:DPS2"/>
    <mergeCell ref="DPT2:DRL2"/>
    <mergeCell ref="CWS2:CYK2"/>
    <mergeCell ref="CYL2:DAD2"/>
    <mergeCell ref="DAE2:DBW2"/>
    <mergeCell ref="DBX2:DDP2"/>
    <mergeCell ref="DDQ2:DFI2"/>
    <mergeCell ref="DFJ2:DHB2"/>
    <mergeCell ref="CMI2:COA2"/>
    <mergeCell ref="COB2:CPT2"/>
    <mergeCell ref="CPU2:CRM2"/>
    <mergeCell ref="CRN2:CTF2"/>
    <mergeCell ref="CTG2:CUY2"/>
    <mergeCell ref="CUZ2:CWR2"/>
    <mergeCell ref="CBY2:CDQ2"/>
    <mergeCell ref="CDR2:CFJ2"/>
    <mergeCell ref="CFK2:CHC2"/>
    <mergeCell ref="CHD2:CIV2"/>
    <mergeCell ref="CIW2:CKO2"/>
    <mergeCell ref="CKP2:CMH2"/>
    <mergeCell ref="BRO2:BTG2"/>
    <mergeCell ref="BTH2:BUZ2"/>
    <mergeCell ref="BVA2:BWS2"/>
    <mergeCell ref="BWT2:BYL2"/>
    <mergeCell ref="BYM2:CAE2"/>
    <mergeCell ref="CAF2:CBX2"/>
    <mergeCell ref="BHE2:BIW2"/>
    <mergeCell ref="BIX2:BKP2"/>
    <mergeCell ref="BKQ2:BMI2"/>
    <mergeCell ref="BMJ2:BOB2"/>
    <mergeCell ref="BOC2:BPU2"/>
    <mergeCell ref="BPV2:BRN2"/>
    <mergeCell ref="AWU2:AYM2"/>
    <mergeCell ref="AYN2:BAF2"/>
    <mergeCell ref="BAG2:BBY2"/>
    <mergeCell ref="BBZ2:BDR2"/>
    <mergeCell ref="BDS2:BFK2"/>
    <mergeCell ref="BFL2:BHD2"/>
    <mergeCell ref="AMK2:AOC2"/>
    <mergeCell ref="AOD2:APV2"/>
    <mergeCell ref="APW2:ARO2"/>
    <mergeCell ref="ARP2:ATH2"/>
    <mergeCell ref="ATI2:AVA2"/>
    <mergeCell ref="AVB2:AWT2"/>
    <mergeCell ref="ACA2:ADS2"/>
    <mergeCell ref="ADT2:AFL2"/>
    <mergeCell ref="AFM2:AHE2"/>
    <mergeCell ref="AHF2:AIX2"/>
    <mergeCell ref="AIY2:AKQ2"/>
    <mergeCell ref="AKR2:AMJ2"/>
    <mergeCell ref="WV2:YN2"/>
    <mergeCell ref="YO2:AAG2"/>
    <mergeCell ref="AAH2:ABZ2"/>
    <mergeCell ref="HG2:IY2"/>
    <mergeCell ref="IZ2:KR2"/>
    <mergeCell ref="KS2:MK2"/>
    <mergeCell ref="ML2:OD2"/>
    <mergeCell ref="OE2:PW2"/>
    <mergeCell ref="PX2:RP2"/>
    <mergeCell ref="A1:S1"/>
    <mergeCell ref="A2:S2"/>
    <mergeCell ref="AL2:CA2"/>
    <mergeCell ref="CB2:DT2"/>
    <mergeCell ref="DU2:FM2"/>
    <mergeCell ref="FN2:HF2"/>
    <mergeCell ref="RQ2:TI2"/>
    <mergeCell ref="TJ2:VB2"/>
    <mergeCell ref="VC2:WU2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9645"/>
  <sheetViews>
    <sheetView showGridLines="0" tabSelected="1" zoomScale="80" zoomScaleNormal="80" workbookViewId="0">
      <selection activeCell="A131" sqref="A131"/>
    </sheetView>
  </sheetViews>
  <sheetFormatPr baseColWidth="10" defaultRowHeight="15" x14ac:dyDescent="0.25"/>
  <cols>
    <col min="1" max="1" width="10.28515625" bestFit="1" customWidth="1"/>
    <col min="2" max="2" width="8.5703125" bestFit="1" customWidth="1"/>
    <col min="3" max="3" width="13.7109375" customWidth="1"/>
    <col min="4" max="4" width="12.85546875" customWidth="1"/>
    <col min="5" max="5" width="24.7109375" customWidth="1"/>
    <col min="6" max="6" width="14.28515625" customWidth="1"/>
    <col min="7" max="7" width="22.28515625" bestFit="1" customWidth="1"/>
    <col min="8" max="8" width="37.28515625" customWidth="1"/>
    <col min="9" max="9" width="7.140625" customWidth="1"/>
    <col min="10" max="10" width="12.7109375" customWidth="1"/>
    <col min="11" max="11" width="17.5703125" bestFit="1" customWidth="1"/>
    <col min="12" max="12" width="17.28515625" customWidth="1"/>
    <col min="13" max="13" width="19.28515625" customWidth="1"/>
    <col min="14" max="14" width="17.42578125" customWidth="1"/>
    <col min="15" max="15" width="12.140625" customWidth="1"/>
    <col min="16" max="16" width="12" bestFit="1" customWidth="1"/>
    <col min="17" max="17" width="9" bestFit="1" customWidth="1"/>
    <col min="18" max="18" width="12.5703125" bestFit="1" customWidth="1"/>
    <col min="19" max="19" width="17.85546875" style="26" bestFit="1" customWidth="1"/>
    <col min="20" max="20" width="16.140625" style="27" customWidth="1"/>
    <col min="21" max="21" width="16.7109375" style="27" customWidth="1"/>
    <col min="22" max="22" width="17.28515625" style="27" customWidth="1"/>
    <col min="23" max="23" width="14.140625" style="27" bestFit="1" customWidth="1"/>
    <col min="24" max="24" width="15.140625" style="27" bestFit="1" customWidth="1"/>
    <col min="25" max="25" width="17.42578125" style="27" customWidth="1"/>
    <col min="26" max="26" width="14.140625" style="27" bestFit="1" customWidth="1"/>
    <col min="27" max="27" width="15.140625" style="27" bestFit="1" customWidth="1"/>
    <col min="28" max="28" width="14.140625" style="27" customWidth="1"/>
    <col min="29" max="29" width="18.28515625" style="27" customWidth="1"/>
    <col min="30" max="30" width="11.5703125" style="27" bestFit="1" customWidth="1"/>
    <col min="31" max="31" width="16.28515625" style="27" customWidth="1"/>
    <col min="32" max="32" width="19.140625" style="27" customWidth="1"/>
    <col min="33" max="33" width="24.42578125" style="27" customWidth="1"/>
    <col min="34" max="35" width="19.85546875" style="27" customWidth="1"/>
    <col min="36" max="36" width="17.7109375" style="27" customWidth="1"/>
    <col min="37" max="37" width="19.28515625" style="28" customWidth="1"/>
  </cols>
  <sheetData>
    <row r="1" spans="1:16374" s="2" customFormat="1" ht="15.75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16374" s="2" customFormat="1" ht="15.75" x14ac:dyDescent="0.2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  <c r="IX2" s="34"/>
      <c r="IY2" s="34"/>
      <c r="IZ2" s="34"/>
      <c r="JA2" s="34"/>
      <c r="JB2" s="34"/>
      <c r="JC2" s="34"/>
      <c r="JD2" s="34"/>
      <c r="JE2" s="34"/>
      <c r="JF2" s="34"/>
      <c r="JG2" s="34"/>
      <c r="JH2" s="34"/>
      <c r="JI2" s="34"/>
      <c r="JJ2" s="34"/>
      <c r="JK2" s="34"/>
      <c r="JL2" s="34"/>
      <c r="JM2" s="34"/>
      <c r="JN2" s="34"/>
      <c r="JO2" s="34"/>
      <c r="JP2" s="34"/>
      <c r="JQ2" s="34"/>
      <c r="JR2" s="34"/>
      <c r="JS2" s="34"/>
      <c r="JT2" s="34"/>
      <c r="JU2" s="34"/>
      <c r="JV2" s="34"/>
      <c r="JW2" s="34"/>
      <c r="JX2" s="34"/>
      <c r="JY2" s="34"/>
      <c r="JZ2" s="34"/>
      <c r="KA2" s="34"/>
      <c r="KB2" s="34"/>
      <c r="KC2" s="34"/>
      <c r="KD2" s="34"/>
      <c r="KE2" s="34"/>
      <c r="KF2" s="34"/>
      <c r="KG2" s="34"/>
      <c r="KH2" s="34"/>
      <c r="KI2" s="34"/>
      <c r="KJ2" s="34"/>
      <c r="KK2" s="34"/>
      <c r="KL2" s="34"/>
      <c r="KM2" s="34"/>
      <c r="KN2" s="34"/>
      <c r="KO2" s="34"/>
      <c r="KP2" s="34"/>
      <c r="KQ2" s="34"/>
      <c r="KR2" s="34"/>
      <c r="KS2" s="34"/>
      <c r="KT2" s="34"/>
      <c r="KU2" s="34"/>
      <c r="KV2" s="34"/>
      <c r="KW2" s="34"/>
      <c r="KX2" s="34"/>
      <c r="KY2" s="34"/>
      <c r="KZ2" s="34"/>
      <c r="LA2" s="34"/>
      <c r="LB2" s="34"/>
      <c r="LC2" s="34"/>
      <c r="LD2" s="34"/>
      <c r="LE2" s="34"/>
      <c r="LF2" s="34"/>
      <c r="LG2" s="34"/>
      <c r="LH2" s="34"/>
      <c r="LI2" s="34"/>
      <c r="LJ2" s="34"/>
      <c r="LK2" s="34"/>
      <c r="LL2" s="34"/>
      <c r="LM2" s="34"/>
      <c r="LN2" s="34"/>
      <c r="LO2" s="34"/>
      <c r="LP2" s="34"/>
      <c r="LQ2" s="34"/>
      <c r="LR2" s="34"/>
      <c r="LS2" s="34"/>
      <c r="LT2" s="34"/>
      <c r="LU2" s="34"/>
      <c r="LV2" s="34"/>
      <c r="LW2" s="34"/>
      <c r="LX2" s="34"/>
      <c r="LY2" s="34"/>
      <c r="LZ2" s="34"/>
      <c r="MA2" s="34"/>
      <c r="MB2" s="34"/>
      <c r="MC2" s="34"/>
      <c r="MD2" s="34"/>
      <c r="ME2" s="34"/>
      <c r="MF2" s="34"/>
      <c r="MG2" s="34"/>
      <c r="MH2" s="34"/>
      <c r="MI2" s="34"/>
      <c r="MJ2" s="34"/>
      <c r="MK2" s="34"/>
      <c r="ML2" s="34"/>
      <c r="MM2" s="34"/>
      <c r="MN2" s="34"/>
      <c r="MO2" s="34"/>
      <c r="MP2" s="34"/>
      <c r="MQ2" s="34"/>
      <c r="MR2" s="34"/>
      <c r="MS2" s="34"/>
      <c r="MT2" s="34"/>
      <c r="MU2" s="34"/>
      <c r="MV2" s="34"/>
      <c r="MW2" s="34"/>
      <c r="MX2" s="34"/>
      <c r="MY2" s="34"/>
      <c r="MZ2" s="34"/>
      <c r="NA2" s="34"/>
      <c r="NB2" s="34"/>
      <c r="NC2" s="34"/>
      <c r="ND2" s="34"/>
      <c r="NE2" s="34"/>
      <c r="NF2" s="34"/>
      <c r="NG2" s="34"/>
      <c r="NH2" s="34"/>
      <c r="NI2" s="34"/>
      <c r="NJ2" s="34"/>
      <c r="NK2" s="34"/>
      <c r="NL2" s="34"/>
      <c r="NM2" s="34"/>
      <c r="NN2" s="34"/>
      <c r="NO2" s="34"/>
      <c r="NP2" s="34"/>
      <c r="NQ2" s="34"/>
      <c r="NR2" s="34"/>
      <c r="NS2" s="34"/>
      <c r="NT2" s="34"/>
      <c r="NU2" s="34"/>
      <c r="NV2" s="34"/>
      <c r="NW2" s="34"/>
      <c r="NX2" s="34"/>
      <c r="NY2" s="34"/>
      <c r="NZ2" s="34"/>
      <c r="OA2" s="34"/>
      <c r="OB2" s="34"/>
      <c r="OC2" s="34"/>
      <c r="OD2" s="34"/>
      <c r="OE2" s="34"/>
      <c r="OF2" s="34"/>
      <c r="OG2" s="34"/>
      <c r="OH2" s="34"/>
      <c r="OI2" s="34"/>
      <c r="OJ2" s="34"/>
      <c r="OK2" s="34"/>
      <c r="OL2" s="34"/>
      <c r="OM2" s="34"/>
      <c r="ON2" s="34"/>
      <c r="OO2" s="34"/>
      <c r="OP2" s="34"/>
      <c r="OQ2" s="34"/>
      <c r="OR2" s="34"/>
      <c r="OS2" s="34"/>
      <c r="OT2" s="34"/>
      <c r="OU2" s="34"/>
      <c r="OV2" s="34"/>
      <c r="OW2" s="34"/>
      <c r="OX2" s="34"/>
      <c r="OY2" s="34"/>
      <c r="OZ2" s="34"/>
      <c r="PA2" s="34"/>
      <c r="PB2" s="34"/>
      <c r="PC2" s="34"/>
      <c r="PD2" s="34"/>
      <c r="PE2" s="34"/>
      <c r="PF2" s="34"/>
      <c r="PG2" s="34"/>
      <c r="PH2" s="34"/>
      <c r="PI2" s="34"/>
      <c r="PJ2" s="34"/>
      <c r="PK2" s="34"/>
      <c r="PL2" s="34"/>
      <c r="PM2" s="34"/>
      <c r="PN2" s="34"/>
      <c r="PO2" s="34"/>
      <c r="PP2" s="34"/>
      <c r="PQ2" s="34"/>
      <c r="PR2" s="34"/>
      <c r="PS2" s="34"/>
      <c r="PT2" s="34"/>
      <c r="PU2" s="34"/>
      <c r="PV2" s="34"/>
      <c r="PW2" s="34"/>
      <c r="PX2" s="34"/>
      <c r="PY2" s="34"/>
      <c r="PZ2" s="34"/>
      <c r="QA2" s="34"/>
      <c r="QB2" s="34"/>
      <c r="QC2" s="34"/>
      <c r="QD2" s="34"/>
      <c r="QE2" s="34"/>
      <c r="QF2" s="34"/>
      <c r="QG2" s="34"/>
      <c r="QH2" s="34"/>
      <c r="QI2" s="34"/>
      <c r="QJ2" s="34"/>
      <c r="QK2" s="34"/>
      <c r="QL2" s="34"/>
      <c r="QM2" s="34"/>
      <c r="QN2" s="34"/>
      <c r="QO2" s="34"/>
      <c r="QP2" s="34"/>
      <c r="QQ2" s="34"/>
      <c r="QR2" s="34"/>
      <c r="QS2" s="34"/>
      <c r="QT2" s="34"/>
      <c r="QU2" s="34"/>
      <c r="QV2" s="34"/>
      <c r="QW2" s="34"/>
      <c r="QX2" s="34"/>
      <c r="QY2" s="34"/>
      <c r="QZ2" s="34"/>
      <c r="RA2" s="34"/>
      <c r="RB2" s="34"/>
      <c r="RC2" s="34"/>
      <c r="RD2" s="34"/>
      <c r="RE2" s="34"/>
      <c r="RF2" s="34"/>
      <c r="RG2" s="34"/>
      <c r="RH2" s="34"/>
      <c r="RI2" s="34"/>
      <c r="RJ2" s="34"/>
      <c r="RK2" s="34"/>
      <c r="RL2" s="34"/>
      <c r="RM2" s="34"/>
      <c r="RN2" s="34"/>
      <c r="RO2" s="34"/>
      <c r="RP2" s="34"/>
      <c r="RQ2" s="34"/>
      <c r="RR2" s="34"/>
      <c r="RS2" s="34"/>
      <c r="RT2" s="34"/>
      <c r="RU2" s="34"/>
      <c r="RV2" s="34"/>
      <c r="RW2" s="34"/>
      <c r="RX2" s="34"/>
      <c r="RY2" s="34"/>
      <c r="RZ2" s="34"/>
      <c r="SA2" s="34"/>
      <c r="SB2" s="34"/>
      <c r="SC2" s="34"/>
      <c r="SD2" s="34"/>
      <c r="SE2" s="34"/>
      <c r="SF2" s="34"/>
      <c r="SG2" s="34"/>
      <c r="SH2" s="34"/>
      <c r="SI2" s="34"/>
      <c r="SJ2" s="34"/>
      <c r="SK2" s="34"/>
      <c r="SL2" s="34"/>
      <c r="SM2" s="34"/>
      <c r="SN2" s="34"/>
      <c r="SO2" s="34"/>
      <c r="SP2" s="34"/>
      <c r="SQ2" s="34"/>
      <c r="SR2" s="34"/>
      <c r="SS2" s="34"/>
      <c r="ST2" s="34"/>
      <c r="SU2" s="34"/>
      <c r="SV2" s="34"/>
      <c r="SW2" s="34"/>
      <c r="SX2" s="34"/>
      <c r="SY2" s="34"/>
      <c r="SZ2" s="34"/>
      <c r="TA2" s="34"/>
      <c r="TB2" s="34"/>
      <c r="TC2" s="34"/>
      <c r="TD2" s="34"/>
      <c r="TE2" s="34"/>
      <c r="TF2" s="34"/>
      <c r="TG2" s="34"/>
      <c r="TH2" s="34"/>
      <c r="TI2" s="34"/>
      <c r="TJ2" s="34"/>
      <c r="TK2" s="34"/>
      <c r="TL2" s="34"/>
      <c r="TM2" s="34"/>
      <c r="TN2" s="34"/>
      <c r="TO2" s="34"/>
      <c r="TP2" s="34"/>
      <c r="TQ2" s="34"/>
      <c r="TR2" s="34"/>
      <c r="TS2" s="34"/>
      <c r="TT2" s="34"/>
      <c r="TU2" s="34"/>
      <c r="TV2" s="34"/>
      <c r="TW2" s="34"/>
      <c r="TX2" s="34"/>
      <c r="TY2" s="34"/>
      <c r="TZ2" s="34"/>
      <c r="UA2" s="34"/>
      <c r="UB2" s="34"/>
      <c r="UC2" s="34"/>
      <c r="UD2" s="34"/>
      <c r="UE2" s="34"/>
      <c r="UF2" s="34"/>
      <c r="UG2" s="34"/>
      <c r="UH2" s="34"/>
      <c r="UI2" s="34"/>
      <c r="UJ2" s="34"/>
      <c r="UK2" s="34"/>
      <c r="UL2" s="34"/>
      <c r="UM2" s="34"/>
      <c r="UN2" s="34"/>
      <c r="UO2" s="34"/>
      <c r="UP2" s="34"/>
      <c r="UQ2" s="34"/>
      <c r="UR2" s="34"/>
      <c r="US2" s="34"/>
      <c r="UT2" s="34"/>
      <c r="UU2" s="34"/>
      <c r="UV2" s="34"/>
      <c r="UW2" s="34"/>
      <c r="UX2" s="34"/>
      <c r="UY2" s="34"/>
      <c r="UZ2" s="34"/>
      <c r="VA2" s="34"/>
      <c r="VB2" s="34"/>
      <c r="VC2" s="34"/>
      <c r="VD2" s="34"/>
      <c r="VE2" s="34"/>
      <c r="VF2" s="34"/>
      <c r="VG2" s="34"/>
      <c r="VH2" s="34"/>
      <c r="VI2" s="34"/>
      <c r="VJ2" s="34"/>
      <c r="VK2" s="34"/>
      <c r="VL2" s="34"/>
      <c r="VM2" s="34"/>
      <c r="VN2" s="34"/>
      <c r="VO2" s="34"/>
      <c r="VP2" s="34"/>
      <c r="VQ2" s="34"/>
      <c r="VR2" s="34"/>
      <c r="VS2" s="34"/>
      <c r="VT2" s="34"/>
      <c r="VU2" s="34"/>
      <c r="VV2" s="34"/>
      <c r="VW2" s="34"/>
      <c r="VX2" s="34"/>
      <c r="VY2" s="34"/>
      <c r="VZ2" s="34"/>
      <c r="WA2" s="34"/>
      <c r="WB2" s="34"/>
      <c r="WC2" s="34"/>
      <c r="WD2" s="34"/>
      <c r="WE2" s="34"/>
      <c r="WF2" s="34"/>
      <c r="WG2" s="34"/>
      <c r="WH2" s="34"/>
      <c r="WI2" s="34"/>
      <c r="WJ2" s="34"/>
      <c r="WK2" s="34"/>
      <c r="WL2" s="34"/>
      <c r="WM2" s="34"/>
      <c r="WN2" s="34"/>
      <c r="WO2" s="34"/>
      <c r="WP2" s="34"/>
      <c r="WQ2" s="34"/>
      <c r="WR2" s="34"/>
      <c r="WS2" s="34"/>
      <c r="WT2" s="34"/>
      <c r="WU2" s="34"/>
      <c r="WV2" s="34"/>
      <c r="WW2" s="34"/>
      <c r="WX2" s="34"/>
      <c r="WY2" s="34"/>
      <c r="WZ2" s="34"/>
      <c r="XA2" s="34"/>
      <c r="XB2" s="34"/>
      <c r="XC2" s="34"/>
      <c r="XD2" s="34"/>
      <c r="XE2" s="34"/>
      <c r="XF2" s="34"/>
      <c r="XG2" s="34"/>
      <c r="XH2" s="34"/>
      <c r="XI2" s="34"/>
      <c r="XJ2" s="34"/>
      <c r="XK2" s="34"/>
      <c r="XL2" s="34"/>
      <c r="XM2" s="34"/>
      <c r="XN2" s="34"/>
      <c r="XO2" s="34"/>
      <c r="XP2" s="34"/>
      <c r="XQ2" s="34"/>
      <c r="XR2" s="34"/>
      <c r="XS2" s="34"/>
      <c r="XT2" s="34"/>
      <c r="XU2" s="34"/>
      <c r="XV2" s="34"/>
      <c r="XW2" s="34"/>
      <c r="XX2" s="34"/>
      <c r="XY2" s="34"/>
      <c r="XZ2" s="34"/>
      <c r="YA2" s="34"/>
      <c r="YB2" s="34"/>
      <c r="YC2" s="34"/>
      <c r="YD2" s="34"/>
      <c r="YE2" s="34"/>
      <c r="YF2" s="34"/>
      <c r="YG2" s="34"/>
      <c r="YH2" s="34"/>
      <c r="YI2" s="34"/>
      <c r="YJ2" s="34"/>
      <c r="YK2" s="34"/>
      <c r="YL2" s="34"/>
      <c r="YM2" s="34"/>
      <c r="YN2" s="34"/>
      <c r="YO2" s="34"/>
      <c r="YP2" s="34"/>
      <c r="YQ2" s="34"/>
      <c r="YR2" s="34"/>
      <c r="YS2" s="34"/>
      <c r="YT2" s="34"/>
      <c r="YU2" s="34"/>
      <c r="YV2" s="34"/>
      <c r="YW2" s="34"/>
      <c r="YX2" s="34"/>
      <c r="YY2" s="34"/>
      <c r="YZ2" s="34"/>
      <c r="ZA2" s="34"/>
      <c r="ZB2" s="34"/>
      <c r="ZC2" s="34"/>
      <c r="ZD2" s="34"/>
      <c r="ZE2" s="34"/>
      <c r="ZF2" s="34"/>
      <c r="ZG2" s="34"/>
      <c r="ZH2" s="34"/>
      <c r="ZI2" s="34"/>
      <c r="ZJ2" s="34"/>
      <c r="ZK2" s="34"/>
      <c r="ZL2" s="34"/>
      <c r="ZM2" s="34"/>
      <c r="ZN2" s="34"/>
      <c r="ZO2" s="34"/>
      <c r="ZP2" s="34"/>
      <c r="ZQ2" s="34"/>
      <c r="ZR2" s="34"/>
      <c r="ZS2" s="34"/>
      <c r="ZT2" s="34"/>
      <c r="ZU2" s="34"/>
      <c r="ZV2" s="34"/>
      <c r="ZW2" s="34"/>
      <c r="ZX2" s="34"/>
      <c r="ZY2" s="34"/>
      <c r="ZZ2" s="34"/>
      <c r="AAA2" s="34"/>
      <c r="AAB2" s="34"/>
      <c r="AAC2" s="34"/>
      <c r="AAD2" s="34"/>
      <c r="AAE2" s="34"/>
      <c r="AAF2" s="34"/>
      <c r="AAG2" s="34"/>
      <c r="AAH2" s="34"/>
      <c r="AAI2" s="34"/>
      <c r="AAJ2" s="34"/>
      <c r="AAK2" s="34"/>
      <c r="AAL2" s="34"/>
      <c r="AAM2" s="34"/>
      <c r="AAN2" s="34"/>
      <c r="AAO2" s="34"/>
      <c r="AAP2" s="34"/>
      <c r="AAQ2" s="34"/>
      <c r="AAR2" s="34"/>
      <c r="AAS2" s="34"/>
      <c r="AAT2" s="34"/>
      <c r="AAU2" s="34"/>
      <c r="AAV2" s="34"/>
      <c r="AAW2" s="34"/>
      <c r="AAX2" s="34"/>
      <c r="AAY2" s="34"/>
      <c r="AAZ2" s="34"/>
      <c r="ABA2" s="34"/>
      <c r="ABB2" s="34"/>
      <c r="ABC2" s="34"/>
      <c r="ABD2" s="34"/>
      <c r="ABE2" s="34"/>
      <c r="ABF2" s="34"/>
      <c r="ABG2" s="34"/>
      <c r="ABH2" s="34"/>
      <c r="ABI2" s="34"/>
      <c r="ABJ2" s="34"/>
      <c r="ABK2" s="34"/>
      <c r="ABL2" s="34"/>
      <c r="ABM2" s="34"/>
      <c r="ABN2" s="34"/>
      <c r="ABO2" s="34"/>
      <c r="ABP2" s="34"/>
      <c r="ABQ2" s="34"/>
      <c r="ABR2" s="34"/>
      <c r="ABS2" s="34"/>
      <c r="ABT2" s="34"/>
      <c r="ABU2" s="34"/>
      <c r="ABV2" s="34"/>
      <c r="ABW2" s="34"/>
      <c r="ABX2" s="34"/>
      <c r="ABY2" s="34"/>
      <c r="ABZ2" s="34"/>
      <c r="ACA2" s="34"/>
      <c r="ACB2" s="34"/>
      <c r="ACC2" s="34"/>
      <c r="ACD2" s="34"/>
      <c r="ACE2" s="34"/>
      <c r="ACF2" s="34"/>
      <c r="ACG2" s="34"/>
      <c r="ACH2" s="34"/>
      <c r="ACI2" s="34"/>
      <c r="ACJ2" s="34"/>
      <c r="ACK2" s="34"/>
      <c r="ACL2" s="34"/>
      <c r="ACM2" s="34"/>
      <c r="ACN2" s="34"/>
      <c r="ACO2" s="34"/>
      <c r="ACP2" s="34"/>
      <c r="ACQ2" s="34"/>
      <c r="ACR2" s="34"/>
      <c r="ACS2" s="34"/>
      <c r="ACT2" s="34"/>
      <c r="ACU2" s="34"/>
      <c r="ACV2" s="34"/>
      <c r="ACW2" s="34"/>
      <c r="ACX2" s="34"/>
      <c r="ACY2" s="34"/>
      <c r="ACZ2" s="34"/>
      <c r="ADA2" s="34"/>
      <c r="ADB2" s="34"/>
      <c r="ADC2" s="34"/>
      <c r="ADD2" s="34"/>
      <c r="ADE2" s="34"/>
      <c r="ADF2" s="34"/>
      <c r="ADG2" s="34"/>
      <c r="ADH2" s="34"/>
      <c r="ADI2" s="34"/>
      <c r="ADJ2" s="34"/>
      <c r="ADK2" s="34"/>
      <c r="ADL2" s="34"/>
      <c r="ADM2" s="34"/>
      <c r="ADN2" s="34"/>
      <c r="ADO2" s="34"/>
      <c r="ADP2" s="34"/>
      <c r="ADQ2" s="34"/>
      <c r="ADR2" s="34"/>
      <c r="ADS2" s="34"/>
      <c r="ADT2" s="34"/>
      <c r="ADU2" s="34"/>
      <c r="ADV2" s="34"/>
      <c r="ADW2" s="34"/>
      <c r="ADX2" s="34"/>
      <c r="ADY2" s="34"/>
      <c r="ADZ2" s="34"/>
      <c r="AEA2" s="34"/>
      <c r="AEB2" s="34"/>
      <c r="AEC2" s="34"/>
      <c r="AED2" s="34"/>
      <c r="AEE2" s="34"/>
      <c r="AEF2" s="34"/>
      <c r="AEG2" s="34"/>
      <c r="AEH2" s="34"/>
      <c r="AEI2" s="34"/>
      <c r="AEJ2" s="34"/>
      <c r="AEK2" s="34"/>
      <c r="AEL2" s="34"/>
      <c r="AEM2" s="34"/>
      <c r="AEN2" s="34"/>
      <c r="AEO2" s="34"/>
      <c r="AEP2" s="34"/>
      <c r="AEQ2" s="34"/>
      <c r="AER2" s="34"/>
      <c r="AES2" s="34"/>
      <c r="AET2" s="34"/>
      <c r="AEU2" s="34"/>
      <c r="AEV2" s="34"/>
      <c r="AEW2" s="34"/>
      <c r="AEX2" s="34"/>
      <c r="AEY2" s="34"/>
      <c r="AEZ2" s="34"/>
      <c r="AFA2" s="34"/>
      <c r="AFB2" s="34"/>
      <c r="AFC2" s="34"/>
      <c r="AFD2" s="34"/>
      <c r="AFE2" s="34"/>
      <c r="AFF2" s="34"/>
      <c r="AFG2" s="34"/>
      <c r="AFH2" s="34"/>
      <c r="AFI2" s="34"/>
      <c r="AFJ2" s="34"/>
      <c r="AFK2" s="34"/>
      <c r="AFL2" s="34"/>
      <c r="AFM2" s="34"/>
      <c r="AFN2" s="34"/>
      <c r="AFO2" s="34"/>
      <c r="AFP2" s="34"/>
      <c r="AFQ2" s="34"/>
      <c r="AFR2" s="34"/>
      <c r="AFS2" s="34"/>
      <c r="AFT2" s="34"/>
      <c r="AFU2" s="34"/>
      <c r="AFV2" s="34"/>
      <c r="AFW2" s="34"/>
      <c r="AFX2" s="34"/>
      <c r="AFY2" s="34"/>
      <c r="AFZ2" s="34"/>
      <c r="AGA2" s="34"/>
      <c r="AGB2" s="34"/>
      <c r="AGC2" s="34"/>
      <c r="AGD2" s="34"/>
      <c r="AGE2" s="34"/>
      <c r="AGF2" s="34"/>
      <c r="AGG2" s="34"/>
      <c r="AGH2" s="34"/>
      <c r="AGI2" s="34"/>
      <c r="AGJ2" s="34"/>
      <c r="AGK2" s="34"/>
      <c r="AGL2" s="34"/>
      <c r="AGM2" s="34"/>
      <c r="AGN2" s="34"/>
      <c r="AGO2" s="34"/>
      <c r="AGP2" s="34"/>
      <c r="AGQ2" s="34"/>
      <c r="AGR2" s="34"/>
      <c r="AGS2" s="34"/>
      <c r="AGT2" s="34"/>
      <c r="AGU2" s="34"/>
      <c r="AGV2" s="34"/>
      <c r="AGW2" s="34"/>
      <c r="AGX2" s="34"/>
      <c r="AGY2" s="34"/>
      <c r="AGZ2" s="34"/>
      <c r="AHA2" s="34"/>
      <c r="AHB2" s="34"/>
      <c r="AHC2" s="34"/>
      <c r="AHD2" s="34"/>
      <c r="AHE2" s="34"/>
      <c r="AHF2" s="34"/>
      <c r="AHG2" s="34"/>
      <c r="AHH2" s="34"/>
      <c r="AHI2" s="34"/>
      <c r="AHJ2" s="34"/>
      <c r="AHK2" s="34"/>
      <c r="AHL2" s="34"/>
      <c r="AHM2" s="34"/>
      <c r="AHN2" s="34"/>
      <c r="AHO2" s="34"/>
      <c r="AHP2" s="34"/>
      <c r="AHQ2" s="34"/>
      <c r="AHR2" s="34"/>
      <c r="AHS2" s="34"/>
      <c r="AHT2" s="34"/>
      <c r="AHU2" s="34"/>
      <c r="AHV2" s="34"/>
      <c r="AHW2" s="34"/>
      <c r="AHX2" s="34"/>
      <c r="AHY2" s="34"/>
      <c r="AHZ2" s="34"/>
      <c r="AIA2" s="34"/>
      <c r="AIB2" s="34"/>
      <c r="AIC2" s="34"/>
      <c r="AID2" s="34"/>
      <c r="AIE2" s="34"/>
      <c r="AIF2" s="34"/>
      <c r="AIG2" s="34"/>
      <c r="AIH2" s="34"/>
      <c r="AII2" s="34"/>
      <c r="AIJ2" s="34"/>
      <c r="AIK2" s="34"/>
      <c r="AIL2" s="34"/>
      <c r="AIM2" s="34"/>
      <c r="AIN2" s="34"/>
      <c r="AIO2" s="34"/>
      <c r="AIP2" s="34"/>
      <c r="AIQ2" s="34"/>
      <c r="AIR2" s="34"/>
      <c r="AIS2" s="34"/>
      <c r="AIT2" s="34"/>
      <c r="AIU2" s="34"/>
      <c r="AIV2" s="34"/>
      <c r="AIW2" s="34"/>
      <c r="AIX2" s="34"/>
      <c r="AIY2" s="34"/>
      <c r="AIZ2" s="34"/>
      <c r="AJA2" s="34"/>
      <c r="AJB2" s="34"/>
      <c r="AJC2" s="34"/>
      <c r="AJD2" s="34"/>
      <c r="AJE2" s="34"/>
      <c r="AJF2" s="34"/>
      <c r="AJG2" s="34"/>
      <c r="AJH2" s="34"/>
      <c r="AJI2" s="34"/>
      <c r="AJJ2" s="34"/>
      <c r="AJK2" s="34"/>
      <c r="AJL2" s="34"/>
      <c r="AJM2" s="34"/>
      <c r="AJN2" s="34"/>
      <c r="AJO2" s="34"/>
      <c r="AJP2" s="34"/>
      <c r="AJQ2" s="34"/>
      <c r="AJR2" s="34"/>
      <c r="AJS2" s="34"/>
      <c r="AJT2" s="34"/>
      <c r="AJU2" s="34"/>
      <c r="AJV2" s="34"/>
      <c r="AJW2" s="34"/>
      <c r="AJX2" s="34"/>
      <c r="AJY2" s="34"/>
      <c r="AJZ2" s="34"/>
      <c r="AKA2" s="34"/>
      <c r="AKB2" s="34"/>
      <c r="AKC2" s="34"/>
      <c r="AKD2" s="34"/>
      <c r="AKE2" s="34"/>
      <c r="AKF2" s="34"/>
      <c r="AKG2" s="34"/>
      <c r="AKH2" s="34"/>
      <c r="AKI2" s="34"/>
      <c r="AKJ2" s="34"/>
      <c r="AKK2" s="34"/>
      <c r="AKL2" s="34"/>
      <c r="AKM2" s="34"/>
      <c r="AKN2" s="34"/>
      <c r="AKO2" s="34"/>
      <c r="AKP2" s="34"/>
      <c r="AKQ2" s="34"/>
      <c r="AKR2" s="34"/>
      <c r="AKS2" s="34"/>
      <c r="AKT2" s="34"/>
      <c r="AKU2" s="34"/>
      <c r="AKV2" s="34"/>
      <c r="AKW2" s="34"/>
      <c r="AKX2" s="34"/>
      <c r="AKY2" s="34"/>
      <c r="AKZ2" s="34"/>
      <c r="ALA2" s="34"/>
      <c r="ALB2" s="34"/>
      <c r="ALC2" s="34"/>
      <c r="ALD2" s="34"/>
      <c r="ALE2" s="34"/>
      <c r="ALF2" s="34"/>
      <c r="ALG2" s="34"/>
      <c r="ALH2" s="34"/>
      <c r="ALI2" s="34"/>
      <c r="ALJ2" s="34"/>
      <c r="ALK2" s="34"/>
      <c r="ALL2" s="34"/>
      <c r="ALM2" s="34"/>
      <c r="ALN2" s="34"/>
      <c r="ALO2" s="34"/>
      <c r="ALP2" s="34"/>
      <c r="ALQ2" s="34"/>
      <c r="ALR2" s="34"/>
      <c r="ALS2" s="34"/>
      <c r="ALT2" s="34"/>
      <c r="ALU2" s="34"/>
      <c r="ALV2" s="34"/>
      <c r="ALW2" s="34"/>
      <c r="ALX2" s="34"/>
      <c r="ALY2" s="34"/>
      <c r="ALZ2" s="34"/>
      <c r="AMA2" s="34"/>
      <c r="AMB2" s="34"/>
      <c r="AMC2" s="34"/>
      <c r="AMD2" s="34"/>
      <c r="AME2" s="34"/>
      <c r="AMF2" s="34"/>
      <c r="AMG2" s="34"/>
      <c r="AMH2" s="34"/>
      <c r="AMI2" s="34"/>
      <c r="AMJ2" s="34"/>
      <c r="AMK2" s="34"/>
      <c r="AML2" s="34"/>
      <c r="AMM2" s="34"/>
      <c r="AMN2" s="34"/>
      <c r="AMO2" s="34"/>
      <c r="AMP2" s="34"/>
      <c r="AMQ2" s="34"/>
      <c r="AMR2" s="34"/>
      <c r="AMS2" s="34"/>
      <c r="AMT2" s="34"/>
      <c r="AMU2" s="34"/>
      <c r="AMV2" s="34"/>
      <c r="AMW2" s="34"/>
      <c r="AMX2" s="34"/>
      <c r="AMY2" s="34"/>
      <c r="AMZ2" s="34"/>
      <c r="ANA2" s="34"/>
      <c r="ANB2" s="34"/>
      <c r="ANC2" s="34"/>
      <c r="AND2" s="34"/>
      <c r="ANE2" s="34"/>
      <c r="ANF2" s="34"/>
      <c r="ANG2" s="34"/>
      <c r="ANH2" s="34"/>
      <c r="ANI2" s="34"/>
      <c r="ANJ2" s="34"/>
      <c r="ANK2" s="34"/>
      <c r="ANL2" s="34"/>
      <c r="ANM2" s="34"/>
      <c r="ANN2" s="34"/>
      <c r="ANO2" s="34"/>
      <c r="ANP2" s="34"/>
      <c r="ANQ2" s="34"/>
      <c r="ANR2" s="34"/>
      <c r="ANS2" s="34"/>
      <c r="ANT2" s="34"/>
      <c r="ANU2" s="34"/>
      <c r="ANV2" s="34"/>
      <c r="ANW2" s="34"/>
      <c r="ANX2" s="34"/>
      <c r="ANY2" s="34"/>
      <c r="ANZ2" s="34"/>
      <c r="AOA2" s="34"/>
      <c r="AOB2" s="34"/>
      <c r="AOC2" s="34"/>
      <c r="AOD2" s="34"/>
      <c r="AOE2" s="34"/>
      <c r="AOF2" s="34"/>
      <c r="AOG2" s="34"/>
      <c r="AOH2" s="34"/>
      <c r="AOI2" s="34"/>
      <c r="AOJ2" s="34"/>
      <c r="AOK2" s="34"/>
      <c r="AOL2" s="34"/>
      <c r="AOM2" s="34"/>
      <c r="AON2" s="34"/>
      <c r="AOO2" s="34"/>
      <c r="AOP2" s="34"/>
      <c r="AOQ2" s="34"/>
      <c r="AOR2" s="34"/>
      <c r="AOS2" s="34"/>
      <c r="AOT2" s="34"/>
      <c r="AOU2" s="34"/>
      <c r="AOV2" s="34"/>
      <c r="AOW2" s="34"/>
      <c r="AOX2" s="34"/>
      <c r="AOY2" s="34"/>
      <c r="AOZ2" s="34"/>
      <c r="APA2" s="34"/>
      <c r="APB2" s="34"/>
      <c r="APC2" s="34"/>
      <c r="APD2" s="34"/>
      <c r="APE2" s="34"/>
      <c r="APF2" s="34"/>
      <c r="APG2" s="34"/>
      <c r="APH2" s="34"/>
      <c r="API2" s="34"/>
      <c r="APJ2" s="34"/>
      <c r="APK2" s="34"/>
      <c r="APL2" s="34"/>
      <c r="APM2" s="34"/>
      <c r="APN2" s="34"/>
      <c r="APO2" s="34"/>
      <c r="APP2" s="34"/>
      <c r="APQ2" s="34"/>
      <c r="APR2" s="34"/>
      <c r="APS2" s="34"/>
      <c r="APT2" s="34"/>
      <c r="APU2" s="34"/>
      <c r="APV2" s="34"/>
      <c r="APW2" s="34"/>
      <c r="APX2" s="34"/>
      <c r="APY2" s="34"/>
      <c r="APZ2" s="34"/>
      <c r="AQA2" s="34"/>
      <c r="AQB2" s="34"/>
      <c r="AQC2" s="34"/>
      <c r="AQD2" s="34"/>
      <c r="AQE2" s="34"/>
      <c r="AQF2" s="34"/>
      <c r="AQG2" s="34"/>
      <c r="AQH2" s="34"/>
      <c r="AQI2" s="34"/>
      <c r="AQJ2" s="34"/>
      <c r="AQK2" s="34"/>
      <c r="AQL2" s="34"/>
      <c r="AQM2" s="34"/>
      <c r="AQN2" s="34"/>
      <c r="AQO2" s="34"/>
      <c r="AQP2" s="34"/>
      <c r="AQQ2" s="34"/>
      <c r="AQR2" s="34"/>
      <c r="AQS2" s="34"/>
      <c r="AQT2" s="34"/>
      <c r="AQU2" s="34"/>
      <c r="AQV2" s="34"/>
      <c r="AQW2" s="34"/>
      <c r="AQX2" s="34"/>
      <c r="AQY2" s="34"/>
      <c r="AQZ2" s="34"/>
      <c r="ARA2" s="34"/>
      <c r="ARB2" s="34"/>
      <c r="ARC2" s="34"/>
      <c r="ARD2" s="34"/>
      <c r="ARE2" s="34"/>
      <c r="ARF2" s="34"/>
      <c r="ARG2" s="34"/>
      <c r="ARH2" s="34"/>
      <c r="ARI2" s="34"/>
      <c r="ARJ2" s="34"/>
      <c r="ARK2" s="34"/>
      <c r="ARL2" s="34"/>
      <c r="ARM2" s="34"/>
      <c r="ARN2" s="34"/>
      <c r="ARO2" s="34"/>
      <c r="ARP2" s="34"/>
      <c r="ARQ2" s="34"/>
      <c r="ARR2" s="34"/>
      <c r="ARS2" s="34"/>
      <c r="ART2" s="34"/>
      <c r="ARU2" s="34"/>
      <c r="ARV2" s="34"/>
      <c r="ARW2" s="34"/>
      <c r="ARX2" s="34"/>
      <c r="ARY2" s="34"/>
      <c r="ARZ2" s="34"/>
      <c r="ASA2" s="34"/>
      <c r="ASB2" s="34"/>
      <c r="ASC2" s="34"/>
      <c r="ASD2" s="34"/>
      <c r="ASE2" s="34"/>
      <c r="ASF2" s="34"/>
      <c r="ASG2" s="34"/>
      <c r="ASH2" s="34"/>
      <c r="ASI2" s="34"/>
      <c r="ASJ2" s="34"/>
      <c r="ASK2" s="34"/>
      <c r="ASL2" s="34"/>
      <c r="ASM2" s="34"/>
      <c r="ASN2" s="34"/>
      <c r="ASO2" s="34"/>
      <c r="ASP2" s="34"/>
      <c r="ASQ2" s="34"/>
      <c r="ASR2" s="34"/>
      <c r="ASS2" s="34"/>
      <c r="AST2" s="34"/>
      <c r="ASU2" s="34"/>
      <c r="ASV2" s="34"/>
      <c r="ASW2" s="34"/>
      <c r="ASX2" s="34"/>
      <c r="ASY2" s="34"/>
      <c r="ASZ2" s="34"/>
      <c r="ATA2" s="34"/>
      <c r="ATB2" s="34"/>
      <c r="ATC2" s="34"/>
      <c r="ATD2" s="34"/>
      <c r="ATE2" s="34"/>
      <c r="ATF2" s="34"/>
      <c r="ATG2" s="34"/>
      <c r="ATH2" s="34"/>
      <c r="ATI2" s="34"/>
      <c r="ATJ2" s="34"/>
      <c r="ATK2" s="34"/>
      <c r="ATL2" s="34"/>
      <c r="ATM2" s="34"/>
      <c r="ATN2" s="34"/>
      <c r="ATO2" s="34"/>
      <c r="ATP2" s="34"/>
      <c r="ATQ2" s="34"/>
      <c r="ATR2" s="34"/>
      <c r="ATS2" s="34"/>
      <c r="ATT2" s="34"/>
      <c r="ATU2" s="34"/>
      <c r="ATV2" s="34"/>
      <c r="ATW2" s="34"/>
      <c r="ATX2" s="34"/>
      <c r="ATY2" s="34"/>
      <c r="ATZ2" s="34"/>
      <c r="AUA2" s="34"/>
      <c r="AUB2" s="34"/>
      <c r="AUC2" s="34"/>
      <c r="AUD2" s="34"/>
      <c r="AUE2" s="34"/>
      <c r="AUF2" s="34"/>
      <c r="AUG2" s="34"/>
      <c r="AUH2" s="34"/>
      <c r="AUI2" s="34"/>
      <c r="AUJ2" s="34"/>
      <c r="AUK2" s="34"/>
      <c r="AUL2" s="34"/>
      <c r="AUM2" s="34"/>
      <c r="AUN2" s="34"/>
      <c r="AUO2" s="34"/>
      <c r="AUP2" s="34"/>
      <c r="AUQ2" s="34"/>
      <c r="AUR2" s="34"/>
      <c r="AUS2" s="34"/>
      <c r="AUT2" s="34"/>
      <c r="AUU2" s="34"/>
      <c r="AUV2" s="34"/>
      <c r="AUW2" s="34"/>
      <c r="AUX2" s="34"/>
      <c r="AUY2" s="34"/>
      <c r="AUZ2" s="34"/>
      <c r="AVA2" s="34"/>
      <c r="AVB2" s="34"/>
      <c r="AVC2" s="34"/>
      <c r="AVD2" s="34"/>
      <c r="AVE2" s="34"/>
      <c r="AVF2" s="34"/>
      <c r="AVG2" s="34"/>
      <c r="AVH2" s="34"/>
      <c r="AVI2" s="34"/>
      <c r="AVJ2" s="34"/>
      <c r="AVK2" s="34"/>
      <c r="AVL2" s="34"/>
      <c r="AVM2" s="34"/>
      <c r="AVN2" s="34"/>
      <c r="AVO2" s="34"/>
      <c r="AVP2" s="34"/>
      <c r="AVQ2" s="34"/>
      <c r="AVR2" s="34"/>
      <c r="AVS2" s="34"/>
      <c r="AVT2" s="34"/>
      <c r="AVU2" s="34"/>
      <c r="AVV2" s="34"/>
      <c r="AVW2" s="34"/>
      <c r="AVX2" s="34"/>
      <c r="AVY2" s="34"/>
      <c r="AVZ2" s="34"/>
      <c r="AWA2" s="34"/>
      <c r="AWB2" s="34"/>
      <c r="AWC2" s="34"/>
      <c r="AWD2" s="34"/>
      <c r="AWE2" s="34"/>
      <c r="AWF2" s="34"/>
      <c r="AWG2" s="34"/>
      <c r="AWH2" s="34"/>
      <c r="AWI2" s="34"/>
      <c r="AWJ2" s="34"/>
      <c r="AWK2" s="34"/>
      <c r="AWL2" s="34"/>
      <c r="AWM2" s="34"/>
      <c r="AWN2" s="34"/>
      <c r="AWO2" s="34"/>
      <c r="AWP2" s="34"/>
      <c r="AWQ2" s="34"/>
      <c r="AWR2" s="34"/>
      <c r="AWS2" s="34"/>
      <c r="AWT2" s="34"/>
      <c r="AWU2" s="34"/>
      <c r="AWV2" s="34"/>
      <c r="AWW2" s="34"/>
      <c r="AWX2" s="34"/>
      <c r="AWY2" s="34"/>
      <c r="AWZ2" s="34"/>
      <c r="AXA2" s="34"/>
      <c r="AXB2" s="34"/>
      <c r="AXC2" s="34"/>
      <c r="AXD2" s="34"/>
      <c r="AXE2" s="34"/>
      <c r="AXF2" s="34"/>
      <c r="AXG2" s="34"/>
      <c r="AXH2" s="34"/>
      <c r="AXI2" s="34"/>
      <c r="AXJ2" s="34"/>
      <c r="AXK2" s="34"/>
      <c r="AXL2" s="34"/>
      <c r="AXM2" s="34"/>
      <c r="AXN2" s="34"/>
      <c r="AXO2" s="34"/>
      <c r="AXP2" s="34"/>
      <c r="AXQ2" s="34"/>
      <c r="AXR2" s="34"/>
      <c r="AXS2" s="34"/>
      <c r="AXT2" s="34"/>
      <c r="AXU2" s="34"/>
      <c r="AXV2" s="34"/>
      <c r="AXW2" s="34"/>
      <c r="AXX2" s="34"/>
      <c r="AXY2" s="34"/>
      <c r="AXZ2" s="34"/>
      <c r="AYA2" s="34"/>
      <c r="AYB2" s="34"/>
      <c r="AYC2" s="34"/>
      <c r="AYD2" s="34"/>
      <c r="AYE2" s="34"/>
      <c r="AYF2" s="34"/>
      <c r="AYG2" s="34"/>
      <c r="AYH2" s="34"/>
      <c r="AYI2" s="34"/>
      <c r="AYJ2" s="34"/>
      <c r="AYK2" s="34"/>
      <c r="AYL2" s="34"/>
      <c r="AYM2" s="34"/>
      <c r="AYN2" s="34"/>
      <c r="AYO2" s="34"/>
      <c r="AYP2" s="34"/>
      <c r="AYQ2" s="34"/>
      <c r="AYR2" s="34"/>
      <c r="AYS2" s="34"/>
      <c r="AYT2" s="34"/>
      <c r="AYU2" s="34"/>
      <c r="AYV2" s="34"/>
      <c r="AYW2" s="34"/>
      <c r="AYX2" s="34"/>
      <c r="AYY2" s="34"/>
      <c r="AYZ2" s="34"/>
      <c r="AZA2" s="34"/>
      <c r="AZB2" s="34"/>
      <c r="AZC2" s="34"/>
      <c r="AZD2" s="34"/>
      <c r="AZE2" s="34"/>
      <c r="AZF2" s="34"/>
      <c r="AZG2" s="34"/>
      <c r="AZH2" s="34"/>
      <c r="AZI2" s="34"/>
      <c r="AZJ2" s="34"/>
      <c r="AZK2" s="34"/>
      <c r="AZL2" s="34"/>
      <c r="AZM2" s="34"/>
      <c r="AZN2" s="34"/>
      <c r="AZO2" s="34"/>
      <c r="AZP2" s="34"/>
      <c r="AZQ2" s="34"/>
      <c r="AZR2" s="34"/>
      <c r="AZS2" s="34"/>
      <c r="AZT2" s="34"/>
      <c r="AZU2" s="34"/>
      <c r="AZV2" s="34"/>
      <c r="AZW2" s="34"/>
      <c r="AZX2" s="34"/>
      <c r="AZY2" s="34"/>
      <c r="AZZ2" s="34"/>
      <c r="BAA2" s="34"/>
      <c r="BAB2" s="34"/>
      <c r="BAC2" s="34"/>
      <c r="BAD2" s="34"/>
      <c r="BAE2" s="34"/>
      <c r="BAF2" s="34"/>
      <c r="BAG2" s="34"/>
      <c r="BAH2" s="34"/>
      <c r="BAI2" s="34"/>
      <c r="BAJ2" s="34"/>
      <c r="BAK2" s="34"/>
      <c r="BAL2" s="34"/>
      <c r="BAM2" s="34"/>
      <c r="BAN2" s="34"/>
      <c r="BAO2" s="34"/>
      <c r="BAP2" s="34"/>
      <c r="BAQ2" s="34"/>
      <c r="BAR2" s="34"/>
      <c r="BAS2" s="34"/>
      <c r="BAT2" s="34"/>
      <c r="BAU2" s="34"/>
      <c r="BAV2" s="34"/>
      <c r="BAW2" s="34"/>
      <c r="BAX2" s="34"/>
      <c r="BAY2" s="34"/>
      <c r="BAZ2" s="34"/>
      <c r="BBA2" s="34"/>
      <c r="BBB2" s="34"/>
      <c r="BBC2" s="34"/>
      <c r="BBD2" s="34"/>
      <c r="BBE2" s="34"/>
      <c r="BBF2" s="34"/>
      <c r="BBG2" s="34"/>
      <c r="BBH2" s="34"/>
      <c r="BBI2" s="34"/>
      <c r="BBJ2" s="34"/>
      <c r="BBK2" s="34"/>
      <c r="BBL2" s="34"/>
      <c r="BBM2" s="34"/>
      <c r="BBN2" s="34"/>
      <c r="BBO2" s="34"/>
      <c r="BBP2" s="34"/>
      <c r="BBQ2" s="34"/>
      <c r="BBR2" s="34"/>
      <c r="BBS2" s="34"/>
      <c r="BBT2" s="34"/>
      <c r="BBU2" s="34"/>
      <c r="BBV2" s="34"/>
      <c r="BBW2" s="34"/>
      <c r="BBX2" s="34"/>
      <c r="BBY2" s="34"/>
      <c r="BBZ2" s="34"/>
      <c r="BCA2" s="34"/>
      <c r="BCB2" s="34"/>
      <c r="BCC2" s="34"/>
      <c r="BCD2" s="34"/>
      <c r="BCE2" s="34"/>
      <c r="BCF2" s="34"/>
      <c r="BCG2" s="34"/>
      <c r="BCH2" s="34"/>
      <c r="BCI2" s="34"/>
      <c r="BCJ2" s="34"/>
      <c r="BCK2" s="34"/>
      <c r="BCL2" s="34"/>
      <c r="BCM2" s="34"/>
      <c r="BCN2" s="34"/>
      <c r="BCO2" s="34"/>
      <c r="BCP2" s="34"/>
      <c r="BCQ2" s="34"/>
      <c r="BCR2" s="34"/>
      <c r="BCS2" s="34"/>
      <c r="BCT2" s="34"/>
      <c r="BCU2" s="34"/>
      <c r="BCV2" s="34"/>
      <c r="BCW2" s="34"/>
      <c r="BCX2" s="34"/>
      <c r="BCY2" s="34"/>
      <c r="BCZ2" s="34"/>
      <c r="BDA2" s="34"/>
      <c r="BDB2" s="34"/>
      <c r="BDC2" s="34"/>
      <c r="BDD2" s="34"/>
      <c r="BDE2" s="34"/>
      <c r="BDF2" s="34"/>
      <c r="BDG2" s="34"/>
      <c r="BDH2" s="34"/>
      <c r="BDI2" s="34"/>
      <c r="BDJ2" s="34"/>
      <c r="BDK2" s="34"/>
      <c r="BDL2" s="34"/>
      <c r="BDM2" s="34"/>
      <c r="BDN2" s="34"/>
      <c r="BDO2" s="34"/>
      <c r="BDP2" s="34"/>
      <c r="BDQ2" s="34"/>
      <c r="BDR2" s="34"/>
      <c r="BDS2" s="34"/>
      <c r="BDT2" s="34"/>
      <c r="BDU2" s="34"/>
      <c r="BDV2" s="34"/>
      <c r="BDW2" s="34"/>
      <c r="BDX2" s="34"/>
      <c r="BDY2" s="34"/>
      <c r="BDZ2" s="34"/>
      <c r="BEA2" s="34"/>
      <c r="BEB2" s="34"/>
      <c r="BEC2" s="34"/>
      <c r="BED2" s="34"/>
      <c r="BEE2" s="34"/>
      <c r="BEF2" s="34"/>
      <c r="BEG2" s="34"/>
      <c r="BEH2" s="34"/>
      <c r="BEI2" s="34"/>
      <c r="BEJ2" s="34"/>
      <c r="BEK2" s="34"/>
      <c r="BEL2" s="34"/>
      <c r="BEM2" s="34"/>
      <c r="BEN2" s="34"/>
      <c r="BEO2" s="34"/>
      <c r="BEP2" s="34"/>
      <c r="BEQ2" s="34"/>
      <c r="BER2" s="34"/>
      <c r="BES2" s="34"/>
      <c r="BET2" s="34"/>
      <c r="BEU2" s="34"/>
      <c r="BEV2" s="34"/>
      <c r="BEW2" s="34"/>
      <c r="BEX2" s="34"/>
      <c r="BEY2" s="34"/>
      <c r="BEZ2" s="34"/>
      <c r="BFA2" s="34"/>
      <c r="BFB2" s="34"/>
      <c r="BFC2" s="34"/>
      <c r="BFD2" s="34"/>
      <c r="BFE2" s="34"/>
      <c r="BFF2" s="34"/>
      <c r="BFG2" s="34"/>
      <c r="BFH2" s="34"/>
      <c r="BFI2" s="34"/>
      <c r="BFJ2" s="34"/>
      <c r="BFK2" s="34"/>
      <c r="BFL2" s="34"/>
      <c r="BFM2" s="34"/>
      <c r="BFN2" s="34"/>
      <c r="BFO2" s="34"/>
      <c r="BFP2" s="34"/>
      <c r="BFQ2" s="34"/>
      <c r="BFR2" s="34"/>
      <c r="BFS2" s="34"/>
      <c r="BFT2" s="34"/>
      <c r="BFU2" s="34"/>
      <c r="BFV2" s="34"/>
      <c r="BFW2" s="34"/>
      <c r="BFX2" s="34"/>
      <c r="BFY2" s="34"/>
      <c r="BFZ2" s="34"/>
      <c r="BGA2" s="34"/>
      <c r="BGB2" s="34"/>
      <c r="BGC2" s="34"/>
      <c r="BGD2" s="34"/>
      <c r="BGE2" s="34"/>
      <c r="BGF2" s="34"/>
      <c r="BGG2" s="34"/>
      <c r="BGH2" s="34"/>
      <c r="BGI2" s="34"/>
      <c r="BGJ2" s="34"/>
      <c r="BGK2" s="34"/>
      <c r="BGL2" s="34"/>
      <c r="BGM2" s="34"/>
      <c r="BGN2" s="34"/>
      <c r="BGO2" s="34"/>
      <c r="BGP2" s="34"/>
      <c r="BGQ2" s="34"/>
      <c r="BGR2" s="34"/>
      <c r="BGS2" s="34"/>
      <c r="BGT2" s="34"/>
      <c r="BGU2" s="34"/>
      <c r="BGV2" s="34"/>
      <c r="BGW2" s="34"/>
      <c r="BGX2" s="34"/>
      <c r="BGY2" s="34"/>
      <c r="BGZ2" s="34"/>
      <c r="BHA2" s="34"/>
      <c r="BHB2" s="34"/>
      <c r="BHC2" s="34"/>
      <c r="BHD2" s="34"/>
      <c r="BHE2" s="34"/>
      <c r="BHF2" s="34"/>
      <c r="BHG2" s="34"/>
      <c r="BHH2" s="34"/>
      <c r="BHI2" s="34"/>
      <c r="BHJ2" s="34"/>
      <c r="BHK2" s="34"/>
      <c r="BHL2" s="34"/>
      <c r="BHM2" s="34"/>
      <c r="BHN2" s="34"/>
      <c r="BHO2" s="34"/>
      <c r="BHP2" s="34"/>
      <c r="BHQ2" s="34"/>
      <c r="BHR2" s="34"/>
      <c r="BHS2" s="34"/>
      <c r="BHT2" s="34"/>
      <c r="BHU2" s="34"/>
      <c r="BHV2" s="34"/>
      <c r="BHW2" s="34"/>
      <c r="BHX2" s="34"/>
      <c r="BHY2" s="34"/>
      <c r="BHZ2" s="34"/>
      <c r="BIA2" s="34"/>
      <c r="BIB2" s="34"/>
      <c r="BIC2" s="34"/>
      <c r="BID2" s="34"/>
      <c r="BIE2" s="34"/>
      <c r="BIF2" s="34"/>
      <c r="BIG2" s="34"/>
      <c r="BIH2" s="34"/>
      <c r="BII2" s="34"/>
      <c r="BIJ2" s="34"/>
      <c r="BIK2" s="34"/>
      <c r="BIL2" s="34"/>
      <c r="BIM2" s="34"/>
      <c r="BIN2" s="34"/>
      <c r="BIO2" s="34"/>
      <c r="BIP2" s="34"/>
      <c r="BIQ2" s="34"/>
      <c r="BIR2" s="34"/>
      <c r="BIS2" s="34"/>
      <c r="BIT2" s="34"/>
      <c r="BIU2" s="34"/>
      <c r="BIV2" s="34"/>
      <c r="BIW2" s="34"/>
      <c r="BIX2" s="34"/>
      <c r="BIY2" s="34"/>
      <c r="BIZ2" s="34"/>
      <c r="BJA2" s="34"/>
      <c r="BJB2" s="34"/>
      <c r="BJC2" s="34"/>
      <c r="BJD2" s="34"/>
      <c r="BJE2" s="34"/>
      <c r="BJF2" s="34"/>
      <c r="BJG2" s="34"/>
      <c r="BJH2" s="34"/>
      <c r="BJI2" s="34"/>
      <c r="BJJ2" s="34"/>
      <c r="BJK2" s="34"/>
      <c r="BJL2" s="34"/>
      <c r="BJM2" s="34"/>
      <c r="BJN2" s="34"/>
      <c r="BJO2" s="34"/>
      <c r="BJP2" s="34"/>
      <c r="BJQ2" s="34"/>
      <c r="BJR2" s="34"/>
      <c r="BJS2" s="34"/>
      <c r="BJT2" s="34"/>
      <c r="BJU2" s="34"/>
      <c r="BJV2" s="34"/>
      <c r="BJW2" s="34"/>
      <c r="BJX2" s="34"/>
      <c r="BJY2" s="34"/>
      <c r="BJZ2" s="34"/>
      <c r="BKA2" s="34"/>
      <c r="BKB2" s="34"/>
      <c r="BKC2" s="34"/>
      <c r="BKD2" s="34"/>
      <c r="BKE2" s="34"/>
      <c r="BKF2" s="34"/>
      <c r="BKG2" s="34"/>
      <c r="BKH2" s="34"/>
      <c r="BKI2" s="34"/>
      <c r="BKJ2" s="34"/>
      <c r="BKK2" s="34"/>
      <c r="BKL2" s="34"/>
      <c r="BKM2" s="34"/>
      <c r="BKN2" s="34"/>
      <c r="BKO2" s="34"/>
      <c r="BKP2" s="34"/>
      <c r="BKQ2" s="34"/>
      <c r="BKR2" s="34"/>
      <c r="BKS2" s="34"/>
      <c r="BKT2" s="34"/>
      <c r="BKU2" s="34"/>
      <c r="BKV2" s="34"/>
      <c r="BKW2" s="34"/>
      <c r="BKX2" s="34"/>
      <c r="BKY2" s="34"/>
      <c r="BKZ2" s="34"/>
      <c r="BLA2" s="34"/>
      <c r="BLB2" s="34"/>
      <c r="BLC2" s="34"/>
      <c r="BLD2" s="34"/>
      <c r="BLE2" s="34"/>
      <c r="BLF2" s="34"/>
      <c r="BLG2" s="34"/>
      <c r="BLH2" s="34"/>
      <c r="BLI2" s="34"/>
      <c r="BLJ2" s="34"/>
      <c r="BLK2" s="34"/>
      <c r="BLL2" s="34"/>
      <c r="BLM2" s="34"/>
      <c r="BLN2" s="34"/>
      <c r="BLO2" s="34"/>
      <c r="BLP2" s="34"/>
      <c r="BLQ2" s="34"/>
      <c r="BLR2" s="34"/>
      <c r="BLS2" s="34"/>
      <c r="BLT2" s="34"/>
      <c r="BLU2" s="34"/>
      <c r="BLV2" s="34"/>
      <c r="BLW2" s="34"/>
      <c r="BLX2" s="34"/>
      <c r="BLY2" s="34"/>
      <c r="BLZ2" s="34"/>
      <c r="BMA2" s="34"/>
      <c r="BMB2" s="34"/>
      <c r="BMC2" s="34"/>
      <c r="BMD2" s="34"/>
      <c r="BME2" s="34"/>
      <c r="BMF2" s="34"/>
      <c r="BMG2" s="34"/>
      <c r="BMH2" s="34"/>
      <c r="BMI2" s="34"/>
      <c r="BMJ2" s="34"/>
      <c r="BMK2" s="34"/>
      <c r="BML2" s="34"/>
      <c r="BMM2" s="34"/>
      <c r="BMN2" s="34"/>
      <c r="BMO2" s="34"/>
      <c r="BMP2" s="34"/>
      <c r="BMQ2" s="34"/>
      <c r="BMR2" s="34"/>
      <c r="BMS2" s="34"/>
      <c r="BMT2" s="34"/>
      <c r="BMU2" s="34"/>
      <c r="BMV2" s="34"/>
      <c r="BMW2" s="34"/>
      <c r="BMX2" s="34"/>
      <c r="BMY2" s="34"/>
      <c r="BMZ2" s="34"/>
      <c r="BNA2" s="34"/>
      <c r="BNB2" s="34"/>
      <c r="BNC2" s="34"/>
      <c r="BND2" s="34"/>
      <c r="BNE2" s="34"/>
      <c r="BNF2" s="34"/>
      <c r="BNG2" s="34"/>
      <c r="BNH2" s="34"/>
      <c r="BNI2" s="34"/>
      <c r="BNJ2" s="34"/>
      <c r="BNK2" s="34"/>
      <c r="BNL2" s="34"/>
      <c r="BNM2" s="34"/>
      <c r="BNN2" s="34"/>
      <c r="BNO2" s="34"/>
      <c r="BNP2" s="34"/>
      <c r="BNQ2" s="34"/>
      <c r="BNR2" s="34"/>
      <c r="BNS2" s="34"/>
      <c r="BNT2" s="34"/>
      <c r="BNU2" s="34"/>
      <c r="BNV2" s="34"/>
      <c r="BNW2" s="34"/>
      <c r="BNX2" s="34"/>
      <c r="BNY2" s="34"/>
      <c r="BNZ2" s="34"/>
      <c r="BOA2" s="34"/>
      <c r="BOB2" s="34"/>
      <c r="BOC2" s="34"/>
      <c r="BOD2" s="34"/>
      <c r="BOE2" s="34"/>
      <c r="BOF2" s="34"/>
      <c r="BOG2" s="34"/>
      <c r="BOH2" s="34"/>
      <c r="BOI2" s="34"/>
      <c r="BOJ2" s="34"/>
      <c r="BOK2" s="34"/>
      <c r="BOL2" s="34"/>
      <c r="BOM2" s="34"/>
      <c r="BON2" s="34"/>
      <c r="BOO2" s="34"/>
      <c r="BOP2" s="34"/>
      <c r="BOQ2" s="34"/>
      <c r="BOR2" s="34"/>
      <c r="BOS2" s="34"/>
      <c r="BOT2" s="34"/>
      <c r="BOU2" s="34"/>
      <c r="BOV2" s="34"/>
      <c r="BOW2" s="34"/>
      <c r="BOX2" s="34"/>
      <c r="BOY2" s="34"/>
      <c r="BOZ2" s="34"/>
      <c r="BPA2" s="34"/>
      <c r="BPB2" s="34"/>
      <c r="BPC2" s="34"/>
      <c r="BPD2" s="34"/>
      <c r="BPE2" s="34"/>
      <c r="BPF2" s="34"/>
      <c r="BPG2" s="34"/>
      <c r="BPH2" s="34"/>
      <c r="BPI2" s="34"/>
      <c r="BPJ2" s="34"/>
      <c r="BPK2" s="34"/>
      <c r="BPL2" s="34"/>
      <c r="BPM2" s="34"/>
      <c r="BPN2" s="34"/>
      <c r="BPO2" s="34"/>
      <c r="BPP2" s="34"/>
      <c r="BPQ2" s="34"/>
      <c r="BPR2" s="34"/>
      <c r="BPS2" s="34"/>
      <c r="BPT2" s="34"/>
      <c r="BPU2" s="34"/>
      <c r="BPV2" s="34"/>
      <c r="BPW2" s="34"/>
      <c r="BPX2" s="34"/>
      <c r="BPY2" s="34"/>
      <c r="BPZ2" s="34"/>
      <c r="BQA2" s="34"/>
      <c r="BQB2" s="34"/>
      <c r="BQC2" s="34"/>
      <c r="BQD2" s="34"/>
      <c r="BQE2" s="34"/>
      <c r="BQF2" s="34"/>
      <c r="BQG2" s="34"/>
      <c r="BQH2" s="34"/>
      <c r="BQI2" s="34"/>
      <c r="BQJ2" s="34"/>
      <c r="BQK2" s="34"/>
      <c r="BQL2" s="34"/>
      <c r="BQM2" s="34"/>
      <c r="BQN2" s="34"/>
      <c r="BQO2" s="34"/>
      <c r="BQP2" s="34"/>
      <c r="BQQ2" s="34"/>
      <c r="BQR2" s="34"/>
      <c r="BQS2" s="34"/>
      <c r="BQT2" s="34"/>
      <c r="BQU2" s="34"/>
      <c r="BQV2" s="34"/>
      <c r="BQW2" s="34"/>
      <c r="BQX2" s="34"/>
      <c r="BQY2" s="34"/>
      <c r="BQZ2" s="34"/>
      <c r="BRA2" s="34"/>
      <c r="BRB2" s="34"/>
      <c r="BRC2" s="34"/>
      <c r="BRD2" s="34"/>
      <c r="BRE2" s="34"/>
      <c r="BRF2" s="34"/>
      <c r="BRG2" s="34"/>
      <c r="BRH2" s="34"/>
      <c r="BRI2" s="34"/>
      <c r="BRJ2" s="34"/>
      <c r="BRK2" s="34"/>
      <c r="BRL2" s="34"/>
      <c r="BRM2" s="34"/>
      <c r="BRN2" s="34"/>
      <c r="BRO2" s="34"/>
      <c r="BRP2" s="34"/>
      <c r="BRQ2" s="34"/>
      <c r="BRR2" s="34"/>
      <c r="BRS2" s="34"/>
      <c r="BRT2" s="34"/>
      <c r="BRU2" s="34"/>
      <c r="BRV2" s="34"/>
      <c r="BRW2" s="34"/>
      <c r="BRX2" s="34"/>
      <c r="BRY2" s="34"/>
      <c r="BRZ2" s="34"/>
      <c r="BSA2" s="34"/>
      <c r="BSB2" s="34"/>
      <c r="BSC2" s="34"/>
      <c r="BSD2" s="34"/>
      <c r="BSE2" s="34"/>
      <c r="BSF2" s="34"/>
      <c r="BSG2" s="34"/>
      <c r="BSH2" s="34"/>
      <c r="BSI2" s="34"/>
      <c r="BSJ2" s="34"/>
      <c r="BSK2" s="34"/>
      <c r="BSL2" s="34"/>
      <c r="BSM2" s="34"/>
      <c r="BSN2" s="34"/>
      <c r="BSO2" s="34"/>
      <c r="BSP2" s="34"/>
      <c r="BSQ2" s="34"/>
      <c r="BSR2" s="34"/>
      <c r="BSS2" s="34"/>
      <c r="BST2" s="34"/>
      <c r="BSU2" s="34"/>
      <c r="BSV2" s="34"/>
      <c r="BSW2" s="34"/>
      <c r="BSX2" s="34"/>
      <c r="BSY2" s="34"/>
      <c r="BSZ2" s="34"/>
      <c r="BTA2" s="34"/>
      <c r="BTB2" s="34"/>
      <c r="BTC2" s="34"/>
      <c r="BTD2" s="34"/>
      <c r="BTE2" s="34"/>
      <c r="BTF2" s="34"/>
      <c r="BTG2" s="34"/>
      <c r="BTH2" s="34"/>
      <c r="BTI2" s="34"/>
      <c r="BTJ2" s="34"/>
      <c r="BTK2" s="34"/>
      <c r="BTL2" s="34"/>
      <c r="BTM2" s="34"/>
      <c r="BTN2" s="34"/>
      <c r="BTO2" s="34"/>
      <c r="BTP2" s="34"/>
      <c r="BTQ2" s="34"/>
      <c r="BTR2" s="34"/>
      <c r="BTS2" s="34"/>
      <c r="BTT2" s="34"/>
      <c r="BTU2" s="34"/>
      <c r="BTV2" s="34"/>
      <c r="BTW2" s="34"/>
      <c r="BTX2" s="34"/>
      <c r="BTY2" s="34"/>
      <c r="BTZ2" s="34"/>
      <c r="BUA2" s="34"/>
      <c r="BUB2" s="34"/>
      <c r="BUC2" s="34"/>
      <c r="BUD2" s="34"/>
      <c r="BUE2" s="34"/>
      <c r="BUF2" s="34"/>
      <c r="BUG2" s="34"/>
      <c r="BUH2" s="34"/>
      <c r="BUI2" s="34"/>
      <c r="BUJ2" s="34"/>
      <c r="BUK2" s="34"/>
      <c r="BUL2" s="34"/>
      <c r="BUM2" s="34"/>
      <c r="BUN2" s="34"/>
      <c r="BUO2" s="34"/>
      <c r="BUP2" s="34"/>
      <c r="BUQ2" s="34"/>
      <c r="BUR2" s="34"/>
      <c r="BUS2" s="34"/>
      <c r="BUT2" s="34"/>
      <c r="BUU2" s="34"/>
      <c r="BUV2" s="34"/>
      <c r="BUW2" s="34"/>
      <c r="BUX2" s="34"/>
      <c r="BUY2" s="34"/>
      <c r="BUZ2" s="34"/>
      <c r="BVA2" s="34"/>
      <c r="BVB2" s="34"/>
      <c r="BVC2" s="34"/>
      <c r="BVD2" s="34"/>
      <c r="BVE2" s="34"/>
      <c r="BVF2" s="34"/>
      <c r="BVG2" s="34"/>
      <c r="BVH2" s="34"/>
      <c r="BVI2" s="34"/>
      <c r="BVJ2" s="34"/>
      <c r="BVK2" s="34"/>
      <c r="BVL2" s="34"/>
      <c r="BVM2" s="34"/>
      <c r="BVN2" s="34"/>
      <c r="BVO2" s="34"/>
      <c r="BVP2" s="34"/>
      <c r="BVQ2" s="34"/>
      <c r="BVR2" s="34"/>
      <c r="BVS2" s="34"/>
      <c r="BVT2" s="34"/>
      <c r="BVU2" s="34"/>
      <c r="BVV2" s="34"/>
      <c r="BVW2" s="34"/>
      <c r="BVX2" s="34"/>
      <c r="BVY2" s="34"/>
      <c r="BVZ2" s="34"/>
      <c r="BWA2" s="34"/>
      <c r="BWB2" s="34"/>
      <c r="BWC2" s="34"/>
      <c r="BWD2" s="34"/>
      <c r="BWE2" s="34"/>
      <c r="BWF2" s="34"/>
      <c r="BWG2" s="34"/>
      <c r="BWH2" s="34"/>
      <c r="BWI2" s="34"/>
      <c r="BWJ2" s="34"/>
      <c r="BWK2" s="34"/>
      <c r="BWL2" s="34"/>
      <c r="BWM2" s="34"/>
      <c r="BWN2" s="34"/>
      <c r="BWO2" s="34"/>
      <c r="BWP2" s="34"/>
      <c r="BWQ2" s="34"/>
      <c r="BWR2" s="34"/>
      <c r="BWS2" s="34"/>
      <c r="BWT2" s="34"/>
      <c r="BWU2" s="34"/>
      <c r="BWV2" s="34"/>
      <c r="BWW2" s="34"/>
      <c r="BWX2" s="34"/>
      <c r="BWY2" s="34"/>
      <c r="BWZ2" s="34"/>
      <c r="BXA2" s="34"/>
      <c r="BXB2" s="34"/>
      <c r="BXC2" s="34"/>
      <c r="BXD2" s="34"/>
      <c r="BXE2" s="34"/>
      <c r="BXF2" s="34"/>
      <c r="BXG2" s="34"/>
      <c r="BXH2" s="34"/>
      <c r="BXI2" s="34"/>
      <c r="BXJ2" s="34"/>
      <c r="BXK2" s="34"/>
      <c r="BXL2" s="34"/>
      <c r="BXM2" s="34"/>
      <c r="BXN2" s="34"/>
      <c r="BXO2" s="34"/>
      <c r="BXP2" s="34"/>
      <c r="BXQ2" s="34"/>
      <c r="BXR2" s="34"/>
      <c r="BXS2" s="34"/>
      <c r="BXT2" s="34"/>
      <c r="BXU2" s="34"/>
      <c r="BXV2" s="34"/>
      <c r="BXW2" s="34"/>
      <c r="BXX2" s="34"/>
      <c r="BXY2" s="34"/>
      <c r="BXZ2" s="34"/>
      <c r="BYA2" s="34"/>
      <c r="BYB2" s="34"/>
      <c r="BYC2" s="34"/>
      <c r="BYD2" s="34"/>
      <c r="BYE2" s="34"/>
      <c r="BYF2" s="34"/>
      <c r="BYG2" s="34"/>
      <c r="BYH2" s="34"/>
      <c r="BYI2" s="34"/>
      <c r="BYJ2" s="34"/>
      <c r="BYK2" s="34"/>
      <c r="BYL2" s="34"/>
      <c r="BYM2" s="34"/>
      <c r="BYN2" s="34"/>
      <c r="BYO2" s="34"/>
      <c r="BYP2" s="34"/>
      <c r="BYQ2" s="34"/>
      <c r="BYR2" s="34"/>
      <c r="BYS2" s="34"/>
      <c r="BYT2" s="34"/>
      <c r="BYU2" s="34"/>
      <c r="BYV2" s="34"/>
      <c r="BYW2" s="34"/>
      <c r="BYX2" s="34"/>
      <c r="BYY2" s="34"/>
      <c r="BYZ2" s="34"/>
      <c r="BZA2" s="34"/>
      <c r="BZB2" s="34"/>
      <c r="BZC2" s="34"/>
      <c r="BZD2" s="34"/>
      <c r="BZE2" s="34"/>
      <c r="BZF2" s="34"/>
      <c r="BZG2" s="34"/>
      <c r="BZH2" s="34"/>
      <c r="BZI2" s="34"/>
      <c r="BZJ2" s="34"/>
      <c r="BZK2" s="34"/>
      <c r="BZL2" s="34"/>
      <c r="BZM2" s="34"/>
      <c r="BZN2" s="34"/>
      <c r="BZO2" s="34"/>
      <c r="BZP2" s="34"/>
      <c r="BZQ2" s="34"/>
      <c r="BZR2" s="34"/>
      <c r="BZS2" s="34"/>
      <c r="BZT2" s="34"/>
      <c r="BZU2" s="34"/>
      <c r="BZV2" s="34"/>
      <c r="BZW2" s="34"/>
      <c r="BZX2" s="34"/>
      <c r="BZY2" s="34"/>
      <c r="BZZ2" s="34"/>
      <c r="CAA2" s="34"/>
      <c r="CAB2" s="34"/>
      <c r="CAC2" s="34"/>
      <c r="CAD2" s="34"/>
      <c r="CAE2" s="34"/>
      <c r="CAF2" s="34"/>
      <c r="CAG2" s="34"/>
      <c r="CAH2" s="34"/>
      <c r="CAI2" s="34"/>
      <c r="CAJ2" s="34"/>
      <c r="CAK2" s="34"/>
      <c r="CAL2" s="34"/>
      <c r="CAM2" s="34"/>
      <c r="CAN2" s="34"/>
      <c r="CAO2" s="34"/>
      <c r="CAP2" s="34"/>
      <c r="CAQ2" s="34"/>
      <c r="CAR2" s="34"/>
      <c r="CAS2" s="34"/>
      <c r="CAT2" s="34"/>
      <c r="CAU2" s="34"/>
      <c r="CAV2" s="34"/>
      <c r="CAW2" s="34"/>
      <c r="CAX2" s="34"/>
      <c r="CAY2" s="34"/>
      <c r="CAZ2" s="34"/>
      <c r="CBA2" s="34"/>
      <c r="CBB2" s="34"/>
      <c r="CBC2" s="34"/>
      <c r="CBD2" s="34"/>
      <c r="CBE2" s="34"/>
      <c r="CBF2" s="34"/>
      <c r="CBG2" s="34"/>
      <c r="CBH2" s="34"/>
      <c r="CBI2" s="34"/>
      <c r="CBJ2" s="34"/>
      <c r="CBK2" s="34"/>
      <c r="CBL2" s="34"/>
      <c r="CBM2" s="34"/>
      <c r="CBN2" s="34"/>
      <c r="CBO2" s="34"/>
      <c r="CBP2" s="34"/>
      <c r="CBQ2" s="34"/>
      <c r="CBR2" s="34"/>
      <c r="CBS2" s="34"/>
      <c r="CBT2" s="34"/>
      <c r="CBU2" s="34"/>
      <c r="CBV2" s="34"/>
      <c r="CBW2" s="34"/>
      <c r="CBX2" s="34"/>
      <c r="CBY2" s="34"/>
      <c r="CBZ2" s="34"/>
      <c r="CCA2" s="34"/>
      <c r="CCB2" s="34"/>
      <c r="CCC2" s="34"/>
      <c r="CCD2" s="34"/>
      <c r="CCE2" s="34"/>
      <c r="CCF2" s="34"/>
      <c r="CCG2" s="34"/>
      <c r="CCH2" s="34"/>
      <c r="CCI2" s="34"/>
      <c r="CCJ2" s="34"/>
      <c r="CCK2" s="34"/>
      <c r="CCL2" s="34"/>
      <c r="CCM2" s="34"/>
      <c r="CCN2" s="34"/>
      <c r="CCO2" s="34"/>
      <c r="CCP2" s="34"/>
      <c r="CCQ2" s="34"/>
      <c r="CCR2" s="34"/>
      <c r="CCS2" s="34"/>
      <c r="CCT2" s="34"/>
      <c r="CCU2" s="34"/>
      <c r="CCV2" s="34"/>
      <c r="CCW2" s="34"/>
      <c r="CCX2" s="34"/>
      <c r="CCY2" s="34"/>
      <c r="CCZ2" s="34"/>
      <c r="CDA2" s="34"/>
      <c r="CDB2" s="34"/>
      <c r="CDC2" s="34"/>
      <c r="CDD2" s="34"/>
      <c r="CDE2" s="34"/>
      <c r="CDF2" s="34"/>
      <c r="CDG2" s="34"/>
      <c r="CDH2" s="34"/>
      <c r="CDI2" s="34"/>
      <c r="CDJ2" s="34"/>
      <c r="CDK2" s="34"/>
      <c r="CDL2" s="34"/>
      <c r="CDM2" s="34"/>
      <c r="CDN2" s="34"/>
      <c r="CDO2" s="34"/>
      <c r="CDP2" s="34"/>
      <c r="CDQ2" s="34"/>
      <c r="CDR2" s="34"/>
      <c r="CDS2" s="34"/>
      <c r="CDT2" s="34"/>
      <c r="CDU2" s="34"/>
      <c r="CDV2" s="34"/>
      <c r="CDW2" s="34"/>
      <c r="CDX2" s="34"/>
      <c r="CDY2" s="34"/>
      <c r="CDZ2" s="34"/>
      <c r="CEA2" s="34"/>
      <c r="CEB2" s="34"/>
      <c r="CEC2" s="34"/>
      <c r="CED2" s="34"/>
      <c r="CEE2" s="34"/>
      <c r="CEF2" s="34"/>
      <c r="CEG2" s="34"/>
      <c r="CEH2" s="34"/>
      <c r="CEI2" s="34"/>
      <c r="CEJ2" s="34"/>
      <c r="CEK2" s="34"/>
      <c r="CEL2" s="34"/>
      <c r="CEM2" s="34"/>
      <c r="CEN2" s="34"/>
      <c r="CEO2" s="34"/>
      <c r="CEP2" s="34"/>
      <c r="CEQ2" s="34"/>
      <c r="CER2" s="34"/>
      <c r="CES2" s="34"/>
      <c r="CET2" s="34"/>
      <c r="CEU2" s="34"/>
      <c r="CEV2" s="34"/>
      <c r="CEW2" s="34"/>
      <c r="CEX2" s="34"/>
      <c r="CEY2" s="34"/>
      <c r="CEZ2" s="34"/>
      <c r="CFA2" s="34"/>
      <c r="CFB2" s="34"/>
      <c r="CFC2" s="34"/>
      <c r="CFD2" s="34"/>
      <c r="CFE2" s="34"/>
      <c r="CFF2" s="34"/>
      <c r="CFG2" s="34"/>
      <c r="CFH2" s="34"/>
      <c r="CFI2" s="34"/>
      <c r="CFJ2" s="34"/>
      <c r="CFK2" s="34"/>
      <c r="CFL2" s="34"/>
      <c r="CFM2" s="34"/>
      <c r="CFN2" s="34"/>
      <c r="CFO2" s="34"/>
      <c r="CFP2" s="34"/>
      <c r="CFQ2" s="34"/>
      <c r="CFR2" s="34"/>
      <c r="CFS2" s="34"/>
      <c r="CFT2" s="34"/>
      <c r="CFU2" s="34"/>
      <c r="CFV2" s="34"/>
      <c r="CFW2" s="34"/>
      <c r="CFX2" s="34"/>
      <c r="CFY2" s="34"/>
      <c r="CFZ2" s="34"/>
      <c r="CGA2" s="34"/>
      <c r="CGB2" s="34"/>
      <c r="CGC2" s="34"/>
      <c r="CGD2" s="34"/>
      <c r="CGE2" s="34"/>
      <c r="CGF2" s="34"/>
      <c r="CGG2" s="34"/>
      <c r="CGH2" s="34"/>
      <c r="CGI2" s="34"/>
      <c r="CGJ2" s="34"/>
      <c r="CGK2" s="34"/>
      <c r="CGL2" s="34"/>
      <c r="CGM2" s="34"/>
      <c r="CGN2" s="34"/>
      <c r="CGO2" s="34"/>
      <c r="CGP2" s="34"/>
      <c r="CGQ2" s="34"/>
      <c r="CGR2" s="34"/>
      <c r="CGS2" s="34"/>
      <c r="CGT2" s="34"/>
      <c r="CGU2" s="34"/>
      <c r="CGV2" s="34"/>
      <c r="CGW2" s="34"/>
      <c r="CGX2" s="34"/>
      <c r="CGY2" s="34"/>
      <c r="CGZ2" s="34"/>
      <c r="CHA2" s="34"/>
      <c r="CHB2" s="34"/>
      <c r="CHC2" s="34"/>
      <c r="CHD2" s="34"/>
      <c r="CHE2" s="34"/>
      <c r="CHF2" s="34"/>
      <c r="CHG2" s="34"/>
      <c r="CHH2" s="34"/>
      <c r="CHI2" s="34"/>
      <c r="CHJ2" s="34"/>
      <c r="CHK2" s="34"/>
      <c r="CHL2" s="34"/>
      <c r="CHM2" s="34"/>
      <c r="CHN2" s="34"/>
      <c r="CHO2" s="34"/>
      <c r="CHP2" s="34"/>
      <c r="CHQ2" s="34"/>
      <c r="CHR2" s="34"/>
      <c r="CHS2" s="34"/>
      <c r="CHT2" s="34"/>
      <c r="CHU2" s="34"/>
      <c r="CHV2" s="34"/>
      <c r="CHW2" s="34"/>
      <c r="CHX2" s="34"/>
      <c r="CHY2" s="34"/>
      <c r="CHZ2" s="34"/>
      <c r="CIA2" s="34"/>
      <c r="CIB2" s="34"/>
      <c r="CIC2" s="34"/>
      <c r="CID2" s="34"/>
      <c r="CIE2" s="34"/>
      <c r="CIF2" s="34"/>
      <c r="CIG2" s="34"/>
      <c r="CIH2" s="34"/>
      <c r="CII2" s="34"/>
      <c r="CIJ2" s="34"/>
      <c r="CIK2" s="34"/>
      <c r="CIL2" s="34"/>
      <c r="CIM2" s="34"/>
      <c r="CIN2" s="34"/>
      <c r="CIO2" s="34"/>
      <c r="CIP2" s="34"/>
      <c r="CIQ2" s="34"/>
      <c r="CIR2" s="34"/>
      <c r="CIS2" s="34"/>
      <c r="CIT2" s="34"/>
      <c r="CIU2" s="34"/>
      <c r="CIV2" s="34"/>
      <c r="CIW2" s="34"/>
      <c r="CIX2" s="34"/>
      <c r="CIY2" s="34"/>
      <c r="CIZ2" s="34"/>
      <c r="CJA2" s="34"/>
      <c r="CJB2" s="34"/>
      <c r="CJC2" s="34"/>
      <c r="CJD2" s="34"/>
      <c r="CJE2" s="34"/>
      <c r="CJF2" s="34"/>
      <c r="CJG2" s="34"/>
      <c r="CJH2" s="34"/>
      <c r="CJI2" s="34"/>
      <c r="CJJ2" s="34"/>
      <c r="CJK2" s="34"/>
      <c r="CJL2" s="34"/>
      <c r="CJM2" s="34"/>
      <c r="CJN2" s="34"/>
      <c r="CJO2" s="34"/>
      <c r="CJP2" s="34"/>
      <c r="CJQ2" s="34"/>
      <c r="CJR2" s="34"/>
      <c r="CJS2" s="34"/>
      <c r="CJT2" s="34"/>
      <c r="CJU2" s="34"/>
      <c r="CJV2" s="34"/>
      <c r="CJW2" s="34"/>
      <c r="CJX2" s="34"/>
      <c r="CJY2" s="34"/>
      <c r="CJZ2" s="34"/>
      <c r="CKA2" s="34"/>
      <c r="CKB2" s="34"/>
      <c r="CKC2" s="34"/>
      <c r="CKD2" s="34"/>
      <c r="CKE2" s="34"/>
      <c r="CKF2" s="34"/>
      <c r="CKG2" s="34"/>
      <c r="CKH2" s="34"/>
      <c r="CKI2" s="34"/>
      <c r="CKJ2" s="34"/>
      <c r="CKK2" s="34"/>
      <c r="CKL2" s="34"/>
      <c r="CKM2" s="34"/>
      <c r="CKN2" s="34"/>
      <c r="CKO2" s="34"/>
      <c r="CKP2" s="34"/>
      <c r="CKQ2" s="34"/>
      <c r="CKR2" s="34"/>
      <c r="CKS2" s="34"/>
      <c r="CKT2" s="34"/>
      <c r="CKU2" s="34"/>
      <c r="CKV2" s="34"/>
      <c r="CKW2" s="34"/>
      <c r="CKX2" s="34"/>
      <c r="CKY2" s="34"/>
      <c r="CKZ2" s="34"/>
      <c r="CLA2" s="34"/>
      <c r="CLB2" s="34"/>
      <c r="CLC2" s="34"/>
      <c r="CLD2" s="34"/>
      <c r="CLE2" s="34"/>
      <c r="CLF2" s="34"/>
      <c r="CLG2" s="34"/>
      <c r="CLH2" s="34"/>
      <c r="CLI2" s="34"/>
      <c r="CLJ2" s="34"/>
      <c r="CLK2" s="34"/>
      <c r="CLL2" s="34"/>
      <c r="CLM2" s="34"/>
      <c r="CLN2" s="34"/>
      <c r="CLO2" s="34"/>
      <c r="CLP2" s="34"/>
      <c r="CLQ2" s="34"/>
      <c r="CLR2" s="34"/>
      <c r="CLS2" s="34"/>
      <c r="CLT2" s="34"/>
      <c r="CLU2" s="34"/>
      <c r="CLV2" s="34"/>
      <c r="CLW2" s="34"/>
      <c r="CLX2" s="34"/>
      <c r="CLY2" s="34"/>
      <c r="CLZ2" s="34"/>
      <c r="CMA2" s="34"/>
      <c r="CMB2" s="34"/>
      <c r="CMC2" s="34"/>
      <c r="CMD2" s="34"/>
      <c r="CME2" s="34"/>
      <c r="CMF2" s="34"/>
      <c r="CMG2" s="34"/>
      <c r="CMH2" s="34"/>
      <c r="CMI2" s="34"/>
      <c r="CMJ2" s="34"/>
      <c r="CMK2" s="34"/>
      <c r="CML2" s="34"/>
      <c r="CMM2" s="34"/>
      <c r="CMN2" s="34"/>
      <c r="CMO2" s="34"/>
      <c r="CMP2" s="34"/>
      <c r="CMQ2" s="34"/>
      <c r="CMR2" s="34"/>
      <c r="CMS2" s="34"/>
      <c r="CMT2" s="34"/>
      <c r="CMU2" s="34"/>
      <c r="CMV2" s="34"/>
      <c r="CMW2" s="34"/>
      <c r="CMX2" s="34"/>
      <c r="CMY2" s="34"/>
      <c r="CMZ2" s="34"/>
      <c r="CNA2" s="34"/>
      <c r="CNB2" s="34"/>
      <c r="CNC2" s="34"/>
      <c r="CND2" s="34"/>
      <c r="CNE2" s="34"/>
      <c r="CNF2" s="34"/>
      <c r="CNG2" s="34"/>
      <c r="CNH2" s="34"/>
      <c r="CNI2" s="34"/>
      <c r="CNJ2" s="34"/>
      <c r="CNK2" s="34"/>
      <c r="CNL2" s="34"/>
      <c r="CNM2" s="34"/>
      <c r="CNN2" s="34"/>
      <c r="CNO2" s="34"/>
      <c r="CNP2" s="34"/>
      <c r="CNQ2" s="34"/>
      <c r="CNR2" s="34"/>
      <c r="CNS2" s="34"/>
      <c r="CNT2" s="34"/>
      <c r="CNU2" s="34"/>
      <c r="CNV2" s="34"/>
      <c r="CNW2" s="34"/>
      <c r="CNX2" s="34"/>
      <c r="CNY2" s="34"/>
      <c r="CNZ2" s="34"/>
      <c r="COA2" s="34"/>
      <c r="COB2" s="34"/>
      <c r="COC2" s="34"/>
      <c r="COD2" s="34"/>
      <c r="COE2" s="34"/>
      <c r="COF2" s="34"/>
      <c r="COG2" s="34"/>
      <c r="COH2" s="34"/>
      <c r="COI2" s="34"/>
      <c r="COJ2" s="34"/>
      <c r="COK2" s="34"/>
      <c r="COL2" s="34"/>
      <c r="COM2" s="34"/>
      <c r="CON2" s="34"/>
      <c r="COO2" s="34"/>
      <c r="COP2" s="34"/>
      <c r="COQ2" s="34"/>
      <c r="COR2" s="34"/>
      <c r="COS2" s="34"/>
      <c r="COT2" s="34"/>
      <c r="COU2" s="34"/>
      <c r="COV2" s="34"/>
      <c r="COW2" s="34"/>
      <c r="COX2" s="34"/>
      <c r="COY2" s="34"/>
      <c r="COZ2" s="34"/>
      <c r="CPA2" s="34"/>
      <c r="CPB2" s="34"/>
      <c r="CPC2" s="34"/>
      <c r="CPD2" s="34"/>
      <c r="CPE2" s="34"/>
      <c r="CPF2" s="34"/>
      <c r="CPG2" s="34"/>
      <c r="CPH2" s="34"/>
      <c r="CPI2" s="34"/>
      <c r="CPJ2" s="34"/>
      <c r="CPK2" s="34"/>
      <c r="CPL2" s="34"/>
      <c r="CPM2" s="34"/>
      <c r="CPN2" s="34"/>
      <c r="CPO2" s="34"/>
      <c r="CPP2" s="34"/>
      <c r="CPQ2" s="34"/>
      <c r="CPR2" s="34"/>
      <c r="CPS2" s="34"/>
      <c r="CPT2" s="34"/>
      <c r="CPU2" s="34"/>
      <c r="CPV2" s="34"/>
      <c r="CPW2" s="34"/>
      <c r="CPX2" s="34"/>
      <c r="CPY2" s="34"/>
      <c r="CPZ2" s="34"/>
      <c r="CQA2" s="34"/>
      <c r="CQB2" s="34"/>
      <c r="CQC2" s="34"/>
      <c r="CQD2" s="34"/>
      <c r="CQE2" s="34"/>
      <c r="CQF2" s="34"/>
      <c r="CQG2" s="34"/>
      <c r="CQH2" s="34"/>
      <c r="CQI2" s="34"/>
      <c r="CQJ2" s="34"/>
      <c r="CQK2" s="34"/>
      <c r="CQL2" s="34"/>
      <c r="CQM2" s="34"/>
      <c r="CQN2" s="34"/>
      <c r="CQO2" s="34"/>
      <c r="CQP2" s="34"/>
      <c r="CQQ2" s="34"/>
      <c r="CQR2" s="34"/>
      <c r="CQS2" s="34"/>
      <c r="CQT2" s="34"/>
      <c r="CQU2" s="34"/>
      <c r="CQV2" s="34"/>
      <c r="CQW2" s="34"/>
      <c r="CQX2" s="34"/>
      <c r="CQY2" s="34"/>
      <c r="CQZ2" s="34"/>
      <c r="CRA2" s="34"/>
      <c r="CRB2" s="34"/>
      <c r="CRC2" s="34"/>
      <c r="CRD2" s="34"/>
      <c r="CRE2" s="34"/>
      <c r="CRF2" s="34"/>
      <c r="CRG2" s="34"/>
      <c r="CRH2" s="34"/>
      <c r="CRI2" s="34"/>
      <c r="CRJ2" s="34"/>
      <c r="CRK2" s="34"/>
      <c r="CRL2" s="34"/>
      <c r="CRM2" s="34"/>
      <c r="CRN2" s="34"/>
      <c r="CRO2" s="34"/>
      <c r="CRP2" s="34"/>
      <c r="CRQ2" s="34"/>
      <c r="CRR2" s="34"/>
      <c r="CRS2" s="34"/>
      <c r="CRT2" s="34"/>
      <c r="CRU2" s="34"/>
      <c r="CRV2" s="34"/>
      <c r="CRW2" s="34"/>
      <c r="CRX2" s="34"/>
      <c r="CRY2" s="34"/>
      <c r="CRZ2" s="34"/>
      <c r="CSA2" s="34"/>
      <c r="CSB2" s="34"/>
      <c r="CSC2" s="34"/>
      <c r="CSD2" s="34"/>
      <c r="CSE2" s="34"/>
      <c r="CSF2" s="34"/>
      <c r="CSG2" s="34"/>
      <c r="CSH2" s="34"/>
      <c r="CSI2" s="34"/>
      <c r="CSJ2" s="34"/>
      <c r="CSK2" s="34"/>
      <c r="CSL2" s="34"/>
      <c r="CSM2" s="34"/>
      <c r="CSN2" s="34"/>
      <c r="CSO2" s="34"/>
      <c r="CSP2" s="34"/>
      <c r="CSQ2" s="34"/>
      <c r="CSR2" s="34"/>
      <c r="CSS2" s="34"/>
      <c r="CST2" s="34"/>
      <c r="CSU2" s="34"/>
      <c r="CSV2" s="34"/>
      <c r="CSW2" s="34"/>
      <c r="CSX2" s="34"/>
      <c r="CSY2" s="34"/>
      <c r="CSZ2" s="34"/>
      <c r="CTA2" s="34"/>
      <c r="CTB2" s="34"/>
      <c r="CTC2" s="34"/>
      <c r="CTD2" s="34"/>
      <c r="CTE2" s="34"/>
      <c r="CTF2" s="34"/>
      <c r="CTG2" s="34"/>
      <c r="CTH2" s="34"/>
      <c r="CTI2" s="34"/>
      <c r="CTJ2" s="34"/>
      <c r="CTK2" s="34"/>
      <c r="CTL2" s="34"/>
      <c r="CTM2" s="34"/>
      <c r="CTN2" s="34"/>
      <c r="CTO2" s="34"/>
      <c r="CTP2" s="34"/>
      <c r="CTQ2" s="34"/>
      <c r="CTR2" s="34"/>
      <c r="CTS2" s="34"/>
      <c r="CTT2" s="34"/>
      <c r="CTU2" s="34"/>
      <c r="CTV2" s="34"/>
      <c r="CTW2" s="34"/>
      <c r="CTX2" s="34"/>
      <c r="CTY2" s="34"/>
      <c r="CTZ2" s="34"/>
      <c r="CUA2" s="34"/>
      <c r="CUB2" s="34"/>
      <c r="CUC2" s="34"/>
      <c r="CUD2" s="34"/>
      <c r="CUE2" s="34"/>
      <c r="CUF2" s="34"/>
      <c r="CUG2" s="34"/>
      <c r="CUH2" s="34"/>
      <c r="CUI2" s="34"/>
      <c r="CUJ2" s="34"/>
      <c r="CUK2" s="34"/>
      <c r="CUL2" s="34"/>
      <c r="CUM2" s="34"/>
      <c r="CUN2" s="34"/>
      <c r="CUO2" s="34"/>
      <c r="CUP2" s="34"/>
      <c r="CUQ2" s="34"/>
      <c r="CUR2" s="34"/>
      <c r="CUS2" s="34"/>
      <c r="CUT2" s="34"/>
      <c r="CUU2" s="34"/>
      <c r="CUV2" s="34"/>
      <c r="CUW2" s="34"/>
      <c r="CUX2" s="34"/>
      <c r="CUY2" s="34"/>
      <c r="CUZ2" s="34"/>
      <c r="CVA2" s="34"/>
      <c r="CVB2" s="34"/>
      <c r="CVC2" s="34"/>
      <c r="CVD2" s="34"/>
      <c r="CVE2" s="34"/>
      <c r="CVF2" s="34"/>
      <c r="CVG2" s="34"/>
      <c r="CVH2" s="34"/>
      <c r="CVI2" s="34"/>
      <c r="CVJ2" s="34"/>
      <c r="CVK2" s="34"/>
      <c r="CVL2" s="34"/>
      <c r="CVM2" s="34"/>
      <c r="CVN2" s="34"/>
      <c r="CVO2" s="34"/>
      <c r="CVP2" s="34"/>
      <c r="CVQ2" s="34"/>
      <c r="CVR2" s="34"/>
      <c r="CVS2" s="34"/>
      <c r="CVT2" s="34"/>
      <c r="CVU2" s="34"/>
      <c r="CVV2" s="34"/>
      <c r="CVW2" s="34"/>
      <c r="CVX2" s="34"/>
      <c r="CVY2" s="34"/>
      <c r="CVZ2" s="34"/>
      <c r="CWA2" s="34"/>
      <c r="CWB2" s="34"/>
      <c r="CWC2" s="34"/>
      <c r="CWD2" s="34"/>
      <c r="CWE2" s="34"/>
      <c r="CWF2" s="34"/>
      <c r="CWG2" s="34"/>
      <c r="CWH2" s="34"/>
      <c r="CWI2" s="34"/>
      <c r="CWJ2" s="34"/>
      <c r="CWK2" s="34"/>
      <c r="CWL2" s="34"/>
      <c r="CWM2" s="34"/>
      <c r="CWN2" s="34"/>
      <c r="CWO2" s="34"/>
      <c r="CWP2" s="34"/>
      <c r="CWQ2" s="34"/>
      <c r="CWR2" s="34"/>
      <c r="CWS2" s="34"/>
      <c r="CWT2" s="34"/>
      <c r="CWU2" s="34"/>
      <c r="CWV2" s="34"/>
      <c r="CWW2" s="34"/>
      <c r="CWX2" s="34"/>
      <c r="CWY2" s="34"/>
      <c r="CWZ2" s="34"/>
      <c r="CXA2" s="34"/>
      <c r="CXB2" s="34"/>
      <c r="CXC2" s="34"/>
      <c r="CXD2" s="34"/>
      <c r="CXE2" s="34"/>
      <c r="CXF2" s="34"/>
      <c r="CXG2" s="34"/>
      <c r="CXH2" s="34"/>
      <c r="CXI2" s="34"/>
      <c r="CXJ2" s="34"/>
      <c r="CXK2" s="34"/>
      <c r="CXL2" s="34"/>
      <c r="CXM2" s="34"/>
      <c r="CXN2" s="34"/>
      <c r="CXO2" s="34"/>
      <c r="CXP2" s="34"/>
      <c r="CXQ2" s="34"/>
      <c r="CXR2" s="34"/>
      <c r="CXS2" s="34"/>
      <c r="CXT2" s="34"/>
      <c r="CXU2" s="34"/>
      <c r="CXV2" s="34"/>
      <c r="CXW2" s="34"/>
      <c r="CXX2" s="34"/>
      <c r="CXY2" s="34"/>
      <c r="CXZ2" s="34"/>
      <c r="CYA2" s="34"/>
      <c r="CYB2" s="34"/>
      <c r="CYC2" s="34"/>
      <c r="CYD2" s="34"/>
      <c r="CYE2" s="34"/>
      <c r="CYF2" s="34"/>
      <c r="CYG2" s="34"/>
      <c r="CYH2" s="34"/>
      <c r="CYI2" s="34"/>
      <c r="CYJ2" s="34"/>
      <c r="CYK2" s="34"/>
      <c r="CYL2" s="34"/>
      <c r="CYM2" s="34"/>
      <c r="CYN2" s="34"/>
      <c r="CYO2" s="34"/>
      <c r="CYP2" s="34"/>
      <c r="CYQ2" s="34"/>
      <c r="CYR2" s="34"/>
      <c r="CYS2" s="34"/>
      <c r="CYT2" s="34"/>
      <c r="CYU2" s="34"/>
      <c r="CYV2" s="34"/>
      <c r="CYW2" s="34"/>
      <c r="CYX2" s="34"/>
      <c r="CYY2" s="34"/>
      <c r="CYZ2" s="34"/>
      <c r="CZA2" s="34"/>
      <c r="CZB2" s="34"/>
      <c r="CZC2" s="34"/>
      <c r="CZD2" s="34"/>
      <c r="CZE2" s="34"/>
      <c r="CZF2" s="34"/>
      <c r="CZG2" s="34"/>
      <c r="CZH2" s="34"/>
      <c r="CZI2" s="34"/>
      <c r="CZJ2" s="34"/>
      <c r="CZK2" s="34"/>
      <c r="CZL2" s="34"/>
      <c r="CZM2" s="34"/>
      <c r="CZN2" s="34"/>
      <c r="CZO2" s="34"/>
      <c r="CZP2" s="34"/>
      <c r="CZQ2" s="34"/>
      <c r="CZR2" s="34"/>
      <c r="CZS2" s="34"/>
      <c r="CZT2" s="34"/>
      <c r="CZU2" s="34"/>
      <c r="CZV2" s="34"/>
      <c r="CZW2" s="34"/>
      <c r="CZX2" s="34"/>
      <c r="CZY2" s="34"/>
      <c r="CZZ2" s="34"/>
      <c r="DAA2" s="34"/>
      <c r="DAB2" s="34"/>
      <c r="DAC2" s="34"/>
      <c r="DAD2" s="34"/>
      <c r="DAE2" s="34"/>
      <c r="DAF2" s="34"/>
      <c r="DAG2" s="34"/>
      <c r="DAH2" s="34"/>
      <c r="DAI2" s="34"/>
      <c r="DAJ2" s="34"/>
      <c r="DAK2" s="34"/>
      <c r="DAL2" s="34"/>
      <c r="DAM2" s="34"/>
      <c r="DAN2" s="34"/>
      <c r="DAO2" s="34"/>
      <c r="DAP2" s="34"/>
      <c r="DAQ2" s="34"/>
      <c r="DAR2" s="34"/>
      <c r="DAS2" s="34"/>
      <c r="DAT2" s="34"/>
      <c r="DAU2" s="34"/>
      <c r="DAV2" s="34"/>
      <c r="DAW2" s="34"/>
      <c r="DAX2" s="34"/>
      <c r="DAY2" s="34"/>
      <c r="DAZ2" s="34"/>
      <c r="DBA2" s="34"/>
      <c r="DBB2" s="34"/>
      <c r="DBC2" s="34"/>
      <c r="DBD2" s="34"/>
      <c r="DBE2" s="34"/>
      <c r="DBF2" s="34"/>
      <c r="DBG2" s="34"/>
      <c r="DBH2" s="34"/>
      <c r="DBI2" s="34"/>
      <c r="DBJ2" s="34"/>
      <c r="DBK2" s="34"/>
      <c r="DBL2" s="34"/>
      <c r="DBM2" s="34"/>
      <c r="DBN2" s="34"/>
      <c r="DBO2" s="34"/>
      <c r="DBP2" s="34"/>
      <c r="DBQ2" s="34"/>
      <c r="DBR2" s="34"/>
      <c r="DBS2" s="34"/>
      <c r="DBT2" s="34"/>
      <c r="DBU2" s="34"/>
      <c r="DBV2" s="34"/>
      <c r="DBW2" s="34"/>
      <c r="DBX2" s="34"/>
      <c r="DBY2" s="34"/>
      <c r="DBZ2" s="34"/>
      <c r="DCA2" s="34"/>
      <c r="DCB2" s="34"/>
      <c r="DCC2" s="34"/>
      <c r="DCD2" s="34"/>
      <c r="DCE2" s="34"/>
      <c r="DCF2" s="34"/>
      <c r="DCG2" s="34"/>
      <c r="DCH2" s="34"/>
      <c r="DCI2" s="34"/>
      <c r="DCJ2" s="34"/>
      <c r="DCK2" s="34"/>
      <c r="DCL2" s="34"/>
      <c r="DCM2" s="34"/>
      <c r="DCN2" s="34"/>
      <c r="DCO2" s="34"/>
      <c r="DCP2" s="34"/>
      <c r="DCQ2" s="34"/>
      <c r="DCR2" s="34"/>
      <c r="DCS2" s="34"/>
      <c r="DCT2" s="34"/>
      <c r="DCU2" s="34"/>
      <c r="DCV2" s="34"/>
      <c r="DCW2" s="34"/>
      <c r="DCX2" s="34"/>
      <c r="DCY2" s="34"/>
      <c r="DCZ2" s="34"/>
      <c r="DDA2" s="34"/>
      <c r="DDB2" s="34"/>
      <c r="DDC2" s="34"/>
      <c r="DDD2" s="34"/>
      <c r="DDE2" s="34"/>
      <c r="DDF2" s="34"/>
      <c r="DDG2" s="34"/>
      <c r="DDH2" s="34"/>
      <c r="DDI2" s="34"/>
      <c r="DDJ2" s="34"/>
      <c r="DDK2" s="34"/>
      <c r="DDL2" s="34"/>
      <c r="DDM2" s="34"/>
      <c r="DDN2" s="34"/>
      <c r="DDO2" s="34"/>
      <c r="DDP2" s="34"/>
      <c r="DDQ2" s="34"/>
      <c r="DDR2" s="34"/>
      <c r="DDS2" s="34"/>
      <c r="DDT2" s="34"/>
      <c r="DDU2" s="34"/>
      <c r="DDV2" s="34"/>
      <c r="DDW2" s="34"/>
      <c r="DDX2" s="34"/>
      <c r="DDY2" s="34"/>
      <c r="DDZ2" s="34"/>
      <c r="DEA2" s="34"/>
      <c r="DEB2" s="34"/>
      <c r="DEC2" s="34"/>
      <c r="DED2" s="34"/>
      <c r="DEE2" s="34"/>
      <c r="DEF2" s="34"/>
      <c r="DEG2" s="34"/>
      <c r="DEH2" s="34"/>
      <c r="DEI2" s="34"/>
      <c r="DEJ2" s="34"/>
      <c r="DEK2" s="34"/>
      <c r="DEL2" s="34"/>
      <c r="DEM2" s="34"/>
      <c r="DEN2" s="34"/>
      <c r="DEO2" s="34"/>
      <c r="DEP2" s="34"/>
      <c r="DEQ2" s="34"/>
      <c r="DER2" s="34"/>
      <c r="DES2" s="34"/>
      <c r="DET2" s="34"/>
      <c r="DEU2" s="34"/>
      <c r="DEV2" s="34"/>
      <c r="DEW2" s="34"/>
      <c r="DEX2" s="34"/>
      <c r="DEY2" s="34"/>
      <c r="DEZ2" s="34"/>
      <c r="DFA2" s="34"/>
      <c r="DFB2" s="34"/>
      <c r="DFC2" s="34"/>
      <c r="DFD2" s="34"/>
      <c r="DFE2" s="34"/>
      <c r="DFF2" s="34"/>
      <c r="DFG2" s="34"/>
      <c r="DFH2" s="34"/>
      <c r="DFI2" s="34"/>
      <c r="DFJ2" s="34"/>
      <c r="DFK2" s="34"/>
      <c r="DFL2" s="34"/>
      <c r="DFM2" s="34"/>
      <c r="DFN2" s="34"/>
      <c r="DFO2" s="34"/>
      <c r="DFP2" s="34"/>
      <c r="DFQ2" s="34"/>
      <c r="DFR2" s="34"/>
      <c r="DFS2" s="34"/>
      <c r="DFT2" s="34"/>
      <c r="DFU2" s="34"/>
      <c r="DFV2" s="34"/>
      <c r="DFW2" s="34"/>
      <c r="DFX2" s="34"/>
      <c r="DFY2" s="34"/>
      <c r="DFZ2" s="34"/>
      <c r="DGA2" s="34"/>
      <c r="DGB2" s="34"/>
      <c r="DGC2" s="34"/>
      <c r="DGD2" s="34"/>
      <c r="DGE2" s="34"/>
      <c r="DGF2" s="34"/>
      <c r="DGG2" s="34"/>
      <c r="DGH2" s="34"/>
      <c r="DGI2" s="34"/>
      <c r="DGJ2" s="34"/>
      <c r="DGK2" s="34"/>
      <c r="DGL2" s="34"/>
      <c r="DGM2" s="34"/>
      <c r="DGN2" s="34"/>
      <c r="DGO2" s="34"/>
      <c r="DGP2" s="34"/>
      <c r="DGQ2" s="34"/>
      <c r="DGR2" s="34"/>
      <c r="DGS2" s="34"/>
      <c r="DGT2" s="34"/>
      <c r="DGU2" s="34"/>
      <c r="DGV2" s="34"/>
      <c r="DGW2" s="34"/>
      <c r="DGX2" s="34"/>
      <c r="DGY2" s="34"/>
      <c r="DGZ2" s="34"/>
      <c r="DHA2" s="34"/>
      <c r="DHB2" s="34"/>
      <c r="DHC2" s="34"/>
      <c r="DHD2" s="34"/>
      <c r="DHE2" s="34"/>
      <c r="DHF2" s="34"/>
      <c r="DHG2" s="34"/>
      <c r="DHH2" s="34"/>
      <c r="DHI2" s="34"/>
      <c r="DHJ2" s="34"/>
      <c r="DHK2" s="34"/>
      <c r="DHL2" s="34"/>
      <c r="DHM2" s="34"/>
      <c r="DHN2" s="34"/>
      <c r="DHO2" s="34"/>
      <c r="DHP2" s="34"/>
      <c r="DHQ2" s="34"/>
      <c r="DHR2" s="34"/>
      <c r="DHS2" s="34"/>
      <c r="DHT2" s="34"/>
      <c r="DHU2" s="34"/>
      <c r="DHV2" s="34"/>
      <c r="DHW2" s="34"/>
      <c r="DHX2" s="34"/>
      <c r="DHY2" s="34"/>
      <c r="DHZ2" s="34"/>
      <c r="DIA2" s="34"/>
      <c r="DIB2" s="34"/>
      <c r="DIC2" s="34"/>
      <c r="DID2" s="34"/>
      <c r="DIE2" s="34"/>
      <c r="DIF2" s="34"/>
      <c r="DIG2" s="34"/>
      <c r="DIH2" s="34"/>
      <c r="DII2" s="34"/>
      <c r="DIJ2" s="34"/>
      <c r="DIK2" s="34"/>
      <c r="DIL2" s="34"/>
      <c r="DIM2" s="34"/>
      <c r="DIN2" s="34"/>
      <c r="DIO2" s="34"/>
      <c r="DIP2" s="34"/>
      <c r="DIQ2" s="34"/>
      <c r="DIR2" s="34"/>
      <c r="DIS2" s="34"/>
      <c r="DIT2" s="34"/>
      <c r="DIU2" s="34"/>
      <c r="DIV2" s="34"/>
      <c r="DIW2" s="34"/>
      <c r="DIX2" s="34"/>
      <c r="DIY2" s="34"/>
      <c r="DIZ2" s="34"/>
      <c r="DJA2" s="34"/>
      <c r="DJB2" s="34"/>
      <c r="DJC2" s="34"/>
      <c r="DJD2" s="34"/>
      <c r="DJE2" s="34"/>
      <c r="DJF2" s="34"/>
      <c r="DJG2" s="34"/>
      <c r="DJH2" s="34"/>
      <c r="DJI2" s="34"/>
      <c r="DJJ2" s="34"/>
      <c r="DJK2" s="34"/>
      <c r="DJL2" s="34"/>
      <c r="DJM2" s="34"/>
      <c r="DJN2" s="34"/>
      <c r="DJO2" s="34"/>
      <c r="DJP2" s="34"/>
      <c r="DJQ2" s="34"/>
      <c r="DJR2" s="34"/>
      <c r="DJS2" s="34"/>
      <c r="DJT2" s="34"/>
      <c r="DJU2" s="34"/>
      <c r="DJV2" s="34"/>
      <c r="DJW2" s="34"/>
      <c r="DJX2" s="34"/>
      <c r="DJY2" s="34"/>
      <c r="DJZ2" s="34"/>
      <c r="DKA2" s="34"/>
      <c r="DKB2" s="34"/>
      <c r="DKC2" s="34"/>
      <c r="DKD2" s="34"/>
      <c r="DKE2" s="34"/>
      <c r="DKF2" s="34"/>
      <c r="DKG2" s="34"/>
      <c r="DKH2" s="34"/>
      <c r="DKI2" s="34"/>
      <c r="DKJ2" s="34"/>
      <c r="DKK2" s="34"/>
      <c r="DKL2" s="34"/>
      <c r="DKM2" s="34"/>
      <c r="DKN2" s="34"/>
      <c r="DKO2" s="34"/>
      <c r="DKP2" s="34"/>
      <c r="DKQ2" s="34"/>
      <c r="DKR2" s="34"/>
      <c r="DKS2" s="34"/>
      <c r="DKT2" s="34"/>
      <c r="DKU2" s="34"/>
      <c r="DKV2" s="34"/>
      <c r="DKW2" s="34"/>
      <c r="DKX2" s="34"/>
      <c r="DKY2" s="34"/>
      <c r="DKZ2" s="34"/>
      <c r="DLA2" s="34"/>
      <c r="DLB2" s="34"/>
      <c r="DLC2" s="34"/>
      <c r="DLD2" s="34"/>
      <c r="DLE2" s="34"/>
      <c r="DLF2" s="34"/>
      <c r="DLG2" s="34"/>
      <c r="DLH2" s="34"/>
      <c r="DLI2" s="34"/>
      <c r="DLJ2" s="34"/>
      <c r="DLK2" s="34"/>
      <c r="DLL2" s="34"/>
      <c r="DLM2" s="34"/>
      <c r="DLN2" s="34"/>
      <c r="DLO2" s="34"/>
      <c r="DLP2" s="34"/>
      <c r="DLQ2" s="34"/>
      <c r="DLR2" s="34"/>
      <c r="DLS2" s="34"/>
      <c r="DLT2" s="34"/>
      <c r="DLU2" s="34"/>
      <c r="DLV2" s="34"/>
      <c r="DLW2" s="34"/>
      <c r="DLX2" s="34"/>
      <c r="DLY2" s="34"/>
      <c r="DLZ2" s="34"/>
      <c r="DMA2" s="34"/>
      <c r="DMB2" s="34"/>
      <c r="DMC2" s="34"/>
      <c r="DMD2" s="34"/>
      <c r="DME2" s="34"/>
      <c r="DMF2" s="34"/>
      <c r="DMG2" s="34"/>
      <c r="DMH2" s="34"/>
      <c r="DMI2" s="34"/>
      <c r="DMJ2" s="34"/>
      <c r="DMK2" s="34"/>
      <c r="DML2" s="34"/>
      <c r="DMM2" s="34"/>
      <c r="DMN2" s="34"/>
      <c r="DMO2" s="34"/>
      <c r="DMP2" s="34"/>
      <c r="DMQ2" s="34"/>
      <c r="DMR2" s="34"/>
      <c r="DMS2" s="34"/>
      <c r="DMT2" s="34"/>
      <c r="DMU2" s="34"/>
      <c r="DMV2" s="34"/>
      <c r="DMW2" s="34"/>
      <c r="DMX2" s="34"/>
      <c r="DMY2" s="34"/>
      <c r="DMZ2" s="34"/>
      <c r="DNA2" s="34"/>
      <c r="DNB2" s="34"/>
      <c r="DNC2" s="34"/>
      <c r="DND2" s="34"/>
      <c r="DNE2" s="34"/>
      <c r="DNF2" s="34"/>
      <c r="DNG2" s="34"/>
      <c r="DNH2" s="34"/>
      <c r="DNI2" s="34"/>
      <c r="DNJ2" s="34"/>
      <c r="DNK2" s="34"/>
      <c r="DNL2" s="34"/>
      <c r="DNM2" s="34"/>
      <c r="DNN2" s="34"/>
      <c r="DNO2" s="34"/>
      <c r="DNP2" s="34"/>
      <c r="DNQ2" s="34"/>
      <c r="DNR2" s="34"/>
      <c r="DNS2" s="34"/>
      <c r="DNT2" s="34"/>
      <c r="DNU2" s="34"/>
      <c r="DNV2" s="34"/>
      <c r="DNW2" s="34"/>
      <c r="DNX2" s="34"/>
      <c r="DNY2" s="34"/>
      <c r="DNZ2" s="34"/>
      <c r="DOA2" s="34"/>
      <c r="DOB2" s="34"/>
      <c r="DOC2" s="34"/>
      <c r="DOD2" s="34"/>
      <c r="DOE2" s="34"/>
      <c r="DOF2" s="34"/>
      <c r="DOG2" s="34"/>
      <c r="DOH2" s="34"/>
      <c r="DOI2" s="34"/>
      <c r="DOJ2" s="34"/>
      <c r="DOK2" s="34"/>
      <c r="DOL2" s="34"/>
      <c r="DOM2" s="34"/>
      <c r="DON2" s="34"/>
      <c r="DOO2" s="34"/>
      <c r="DOP2" s="34"/>
      <c r="DOQ2" s="34"/>
      <c r="DOR2" s="34"/>
      <c r="DOS2" s="34"/>
      <c r="DOT2" s="34"/>
      <c r="DOU2" s="34"/>
      <c r="DOV2" s="34"/>
      <c r="DOW2" s="34"/>
      <c r="DOX2" s="34"/>
      <c r="DOY2" s="34"/>
      <c r="DOZ2" s="34"/>
      <c r="DPA2" s="34"/>
      <c r="DPB2" s="34"/>
      <c r="DPC2" s="34"/>
      <c r="DPD2" s="34"/>
      <c r="DPE2" s="34"/>
      <c r="DPF2" s="34"/>
      <c r="DPG2" s="34"/>
      <c r="DPH2" s="34"/>
      <c r="DPI2" s="34"/>
      <c r="DPJ2" s="34"/>
      <c r="DPK2" s="34"/>
      <c r="DPL2" s="34"/>
      <c r="DPM2" s="34"/>
      <c r="DPN2" s="34"/>
      <c r="DPO2" s="34"/>
      <c r="DPP2" s="34"/>
      <c r="DPQ2" s="34"/>
      <c r="DPR2" s="34"/>
      <c r="DPS2" s="34"/>
      <c r="DPT2" s="34"/>
      <c r="DPU2" s="34"/>
      <c r="DPV2" s="34"/>
      <c r="DPW2" s="34"/>
      <c r="DPX2" s="34"/>
      <c r="DPY2" s="34"/>
      <c r="DPZ2" s="34"/>
      <c r="DQA2" s="34"/>
      <c r="DQB2" s="34"/>
      <c r="DQC2" s="34"/>
      <c r="DQD2" s="34"/>
      <c r="DQE2" s="34"/>
      <c r="DQF2" s="34"/>
      <c r="DQG2" s="34"/>
      <c r="DQH2" s="34"/>
      <c r="DQI2" s="34"/>
      <c r="DQJ2" s="34"/>
      <c r="DQK2" s="34"/>
      <c r="DQL2" s="34"/>
      <c r="DQM2" s="34"/>
      <c r="DQN2" s="34"/>
      <c r="DQO2" s="34"/>
      <c r="DQP2" s="34"/>
      <c r="DQQ2" s="34"/>
      <c r="DQR2" s="34"/>
      <c r="DQS2" s="34"/>
      <c r="DQT2" s="34"/>
      <c r="DQU2" s="34"/>
      <c r="DQV2" s="34"/>
      <c r="DQW2" s="34"/>
      <c r="DQX2" s="34"/>
      <c r="DQY2" s="34"/>
      <c r="DQZ2" s="34"/>
      <c r="DRA2" s="34"/>
      <c r="DRB2" s="34"/>
      <c r="DRC2" s="34"/>
      <c r="DRD2" s="34"/>
      <c r="DRE2" s="34"/>
      <c r="DRF2" s="34"/>
      <c r="DRG2" s="34"/>
      <c r="DRH2" s="34"/>
      <c r="DRI2" s="34"/>
      <c r="DRJ2" s="34"/>
      <c r="DRK2" s="34"/>
      <c r="DRL2" s="34"/>
      <c r="DRM2" s="34"/>
      <c r="DRN2" s="34"/>
      <c r="DRO2" s="34"/>
      <c r="DRP2" s="34"/>
      <c r="DRQ2" s="34"/>
      <c r="DRR2" s="34"/>
      <c r="DRS2" s="34"/>
      <c r="DRT2" s="34"/>
      <c r="DRU2" s="34"/>
      <c r="DRV2" s="34"/>
      <c r="DRW2" s="34"/>
      <c r="DRX2" s="34"/>
      <c r="DRY2" s="34"/>
      <c r="DRZ2" s="34"/>
      <c r="DSA2" s="34"/>
      <c r="DSB2" s="34"/>
      <c r="DSC2" s="34"/>
      <c r="DSD2" s="34"/>
      <c r="DSE2" s="34"/>
      <c r="DSF2" s="34"/>
      <c r="DSG2" s="34"/>
      <c r="DSH2" s="34"/>
      <c r="DSI2" s="34"/>
      <c r="DSJ2" s="34"/>
      <c r="DSK2" s="34"/>
      <c r="DSL2" s="34"/>
      <c r="DSM2" s="34"/>
      <c r="DSN2" s="34"/>
      <c r="DSO2" s="34"/>
      <c r="DSP2" s="34"/>
      <c r="DSQ2" s="34"/>
      <c r="DSR2" s="34"/>
      <c r="DSS2" s="34"/>
      <c r="DST2" s="34"/>
      <c r="DSU2" s="34"/>
      <c r="DSV2" s="34"/>
      <c r="DSW2" s="34"/>
      <c r="DSX2" s="34"/>
      <c r="DSY2" s="34"/>
      <c r="DSZ2" s="34"/>
      <c r="DTA2" s="34"/>
      <c r="DTB2" s="34"/>
      <c r="DTC2" s="34"/>
      <c r="DTD2" s="34"/>
      <c r="DTE2" s="34"/>
      <c r="DTF2" s="34"/>
      <c r="DTG2" s="34"/>
      <c r="DTH2" s="34"/>
      <c r="DTI2" s="34"/>
      <c r="DTJ2" s="34"/>
      <c r="DTK2" s="34"/>
      <c r="DTL2" s="34"/>
      <c r="DTM2" s="34"/>
      <c r="DTN2" s="34"/>
      <c r="DTO2" s="34"/>
      <c r="DTP2" s="34"/>
      <c r="DTQ2" s="34"/>
      <c r="DTR2" s="34"/>
      <c r="DTS2" s="34"/>
      <c r="DTT2" s="34"/>
      <c r="DTU2" s="34"/>
      <c r="DTV2" s="34"/>
      <c r="DTW2" s="34"/>
      <c r="DTX2" s="34"/>
      <c r="DTY2" s="34"/>
      <c r="DTZ2" s="34"/>
      <c r="DUA2" s="34"/>
      <c r="DUB2" s="34"/>
      <c r="DUC2" s="34"/>
      <c r="DUD2" s="34"/>
      <c r="DUE2" s="34"/>
      <c r="DUF2" s="34"/>
      <c r="DUG2" s="34"/>
      <c r="DUH2" s="34"/>
      <c r="DUI2" s="34"/>
      <c r="DUJ2" s="34"/>
      <c r="DUK2" s="34"/>
      <c r="DUL2" s="34"/>
      <c r="DUM2" s="34"/>
      <c r="DUN2" s="34"/>
      <c r="DUO2" s="34"/>
      <c r="DUP2" s="34"/>
      <c r="DUQ2" s="34"/>
      <c r="DUR2" s="34"/>
      <c r="DUS2" s="34"/>
      <c r="DUT2" s="34"/>
      <c r="DUU2" s="34"/>
      <c r="DUV2" s="34"/>
      <c r="DUW2" s="34"/>
      <c r="DUX2" s="34"/>
      <c r="DUY2" s="34"/>
      <c r="DUZ2" s="34"/>
      <c r="DVA2" s="34"/>
      <c r="DVB2" s="34"/>
      <c r="DVC2" s="34"/>
      <c r="DVD2" s="34"/>
      <c r="DVE2" s="34"/>
      <c r="DVF2" s="34"/>
      <c r="DVG2" s="34"/>
      <c r="DVH2" s="34"/>
      <c r="DVI2" s="34"/>
      <c r="DVJ2" s="34"/>
      <c r="DVK2" s="34"/>
      <c r="DVL2" s="34"/>
      <c r="DVM2" s="34"/>
      <c r="DVN2" s="34"/>
      <c r="DVO2" s="34"/>
      <c r="DVP2" s="34"/>
      <c r="DVQ2" s="34"/>
      <c r="DVR2" s="34"/>
      <c r="DVS2" s="34"/>
      <c r="DVT2" s="34"/>
      <c r="DVU2" s="34"/>
      <c r="DVV2" s="34"/>
      <c r="DVW2" s="34"/>
      <c r="DVX2" s="34"/>
      <c r="DVY2" s="34"/>
      <c r="DVZ2" s="34"/>
      <c r="DWA2" s="34"/>
      <c r="DWB2" s="34"/>
      <c r="DWC2" s="34"/>
      <c r="DWD2" s="34"/>
      <c r="DWE2" s="34"/>
      <c r="DWF2" s="34"/>
      <c r="DWG2" s="34"/>
      <c r="DWH2" s="34"/>
      <c r="DWI2" s="34"/>
      <c r="DWJ2" s="34"/>
      <c r="DWK2" s="34"/>
      <c r="DWL2" s="34"/>
      <c r="DWM2" s="34"/>
      <c r="DWN2" s="34"/>
      <c r="DWO2" s="34"/>
      <c r="DWP2" s="34"/>
      <c r="DWQ2" s="34"/>
      <c r="DWR2" s="34"/>
      <c r="DWS2" s="34"/>
      <c r="DWT2" s="34"/>
      <c r="DWU2" s="34"/>
      <c r="DWV2" s="34"/>
      <c r="DWW2" s="34"/>
      <c r="DWX2" s="34"/>
      <c r="DWY2" s="34"/>
      <c r="DWZ2" s="34"/>
      <c r="DXA2" s="34"/>
      <c r="DXB2" s="34"/>
      <c r="DXC2" s="34"/>
      <c r="DXD2" s="34"/>
      <c r="DXE2" s="34"/>
      <c r="DXF2" s="34"/>
      <c r="DXG2" s="34"/>
      <c r="DXH2" s="34"/>
      <c r="DXI2" s="34"/>
      <c r="DXJ2" s="34"/>
      <c r="DXK2" s="34"/>
      <c r="DXL2" s="34"/>
      <c r="DXM2" s="34"/>
      <c r="DXN2" s="34"/>
      <c r="DXO2" s="34"/>
      <c r="DXP2" s="34"/>
      <c r="DXQ2" s="34"/>
      <c r="DXR2" s="34"/>
      <c r="DXS2" s="34"/>
      <c r="DXT2" s="34"/>
      <c r="DXU2" s="34"/>
      <c r="DXV2" s="34"/>
      <c r="DXW2" s="34"/>
      <c r="DXX2" s="34"/>
      <c r="DXY2" s="34"/>
      <c r="DXZ2" s="34"/>
      <c r="DYA2" s="34"/>
      <c r="DYB2" s="34"/>
      <c r="DYC2" s="34"/>
      <c r="DYD2" s="34"/>
      <c r="DYE2" s="34"/>
      <c r="DYF2" s="34"/>
      <c r="DYG2" s="34"/>
      <c r="DYH2" s="34"/>
      <c r="DYI2" s="34"/>
      <c r="DYJ2" s="34"/>
      <c r="DYK2" s="34"/>
      <c r="DYL2" s="34"/>
      <c r="DYM2" s="34"/>
      <c r="DYN2" s="34"/>
      <c r="DYO2" s="34"/>
      <c r="DYP2" s="34"/>
      <c r="DYQ2" s="34"/>
      <c r="DYR2" s="34"/>
      <c r="DYS2" s="34"/>
      <c r="DYT2" s="34"/>
      <c r="DYU2" s="34"/>
      <c r="DYV2" s="34"/>
      <c r="DYW2" s="34"/>
      <c r="DYX2" s="34"/>
      <c r="DYY2" s="34"/>
      <c r="DYZ2" s="34"/>
      <c r="DZA2" s="34"/>
      <c r="DZB2" s="34"/>
      <c r="DZC2" s="34"/>
      <c r="DZD2" s="34"/>
      <c r="DZE2" s="34"/>
      <c r="DZF2" s="34"/>
      <c r="DZG2" s="34"/>
      <c r="DZH2" s="34"/>
      <c r="DZI2" s="34"/>
      <c r="DZJ2" s="34"/>
      <c r="DZK2" s="34"/>
      <c r="DZL2" s="34"/>
      <c r="DZM2" s="34"/>
      <c r="DZN2" s="34"/>
      <c r="DZO2" s="34"/>
      <c r="DZP2" s="34"/>
      <c r="DZQ2" s="34"/>
      <c r="DZR2" s="34"/>
      <c r="DZS2" s="34"/>
      <c r="DZT2" s="34"/>
      <c r="DZU2" s="34"/>
      <c r="DZV2" s="34"/>
      <c r="DZW2" s="34"/>
      <c r="DZX2" s="34"/>
      <c r="DZY2" s="34"/>
      <c r="DZZ2" s="34"/>
      <c r="EAA2" s="34"/>
      <c r="EAB2" s="34"/>
      <c r="EAC2" s="34"/>
      <c r="EAD2" s="34"/>
      <c r="EAE2" s="34"/>
      <c r="EAF2" s="34"/>
      <c r="EAG2" s="34"/>
      <c r="EAH2" s="34"/>
      <c r="EAI2" s="34"/>
      <c r="EAJ2" s="34"/>
      <c r="EAK2" s="34"/>
      <c r="EAL2" s="34"/>
      <c r="EAM2" s="34"/>
      <c r="EAN2" s="34"/>
      <c r="EAO2" s="34"/>
      <c r="EAP2" s="34"/>
      <c r="EAQ2" s="34"/>
      <c r="EAR2" s="34"/>
      <c r="EAS2" s="34"/>
      <c r="EAT2" s="34"/>
      <c r="EAU2" s="34"/>
      <c r="EAV2" s="34"/>
      <c r="EAW2" s="34"/>
      <c r="EAX2" s="34"/>
      <c r="EAY2" s="34"/>
      <c r="EAZ2" s="34"/>
      <c r="EBA2" s="34"/>
      <c r="EBB2" s="34"/>
      <c r="EBC2" s="34"/>
      <c r="EBD2" s="34"/>
      <c r="EBE2" s="34"/>
      <c r="EBF2" s="34"/>
      <c r="EBG2" s="34"/>
      <c r="EBH2" s="34"/>
      <c r="EBI2" s="34"/>
      <c r="EBJ2" s="34"/>
      <c r="EBK2" s="34"/>
      <c r="EBL2" s="34"/>
      <c r="EBM2" s="34"/>
      <c r="EBN2" s="34"/>
      <c r="EBO2" s="34"/>
      <c r="EBP2" s="34"/>
      <c r="EBQ2" s="34"/>
      <c r="EBR2" s="34"/>
      <c r="EBS2" s="34"/>
      <c r="EBT2" s="34"/>
      <c r="EBU2" s="34"/>
      <c r="EBV2" s="34"/>
      <c r="EBW2" s="34"/>
      <c r="EBX2" s="34"/>
      <c r="EBY2" s="34"/>
      <c r="EBZ2" s="34"/>
      <c r="ECA2" s="34"/>
      <c r="ECB2" s="34"/>
      <c r="ECC2" s="34"/>
      <c r="ECD2" s="34"/>
      <c r="ECE2" s="34"/>
      <c r="ECF2" s="34"/>
      <c r="ECG2" s="34"/>
      <c r="ECH2" s="34"/>
      <c r="ECI2" s="34"/>
      <c r="ECJ2" s="34"/>
      <c r="ECK2" s="34"/>
      <c r="ECL2" s="34"/>
      <c r="ECM2" s="34"/>
      <c r="ECN2" s="34"/>
      <c r="ECO2" s="34"/>
      <c r="ECP2" s="34"/>
      <c r="ECQ2" s="34"/>
      <c r="ECR2" s="34"/>
      <c r="ECS2" s="34"/>
      <c r="ECT2" s="34"/>
      <c r="ECU2" s="34"/>
      <c r="ECV2" s="34"/>
      <c r="ECW2" s="34"/>
      <c r="ECX2" s="34"/>
      <c r="ECY2" s="34"/>
      <c r="ECZ2" s="34"/>
      <c r="EDA2" s="34"/>
      <c r="EDB2" s="34"/>
      <c r="EDC2" s="34"/>
      <c r="EDD2" s="34"/>
      <c r="EDE2" s="34"/>
      <c r="EDF2" s="34"/>
      <c r="EDG2" s="34"/>
      <c r="EDH2" s="34"/>
      <c r="EDI2" s="34"/>
      <c r="EDJ2" s="34"/>
      <c r="EDK2" s="34"/>
      <c r="EDL2" s="34"/>
      <c r="EDM2" s="34"/>
      <c r="EDN2" s="34"/>
      <c r="EDO2" s="34"/>
      <c r="EDP2" s="34"/>
      <c r="EDQ2" s="34"/>
      <c r="EDR2" s="34"/>
      <c r="EDS2" s="34"/>
      <c r="EDT2" s="34"/>
      <c r="EDU2" s="34"/>
      <c r="EDV2" s="34"/>
      <c r="EDW2" s="34"/>
      <c r="EDX2" s="34"/>
      <c r="EDY2" s="34"/>
      <c r="EDZ2" s="34"/>
      <c r="EEA2" s="34"/>
      <c r="EEB2" s="34"/>
      <c r="EEC2" s="34"/>
      <c r="EED2" s="34"/>
      <c r="EEE2" s="34"/>
      <c r="EEF2" s="34"/>
      <c r="EEG2" s="34"/>
      <c r="EEH2" s="34"/>
      <c r="EEI2" s="34"/>
      <c r="EEJ2" s="34"/>
      <c r="EEK2" s="34"/>
      <c r="EEL2" s="34"/>
      <c r="EEM2" s="34"/>
      <c r="EEN2" s="34"/>
      <c r="EEO2" s="34"/>
      <c r="EEP2" s="34"/>
      <c r="EEQ2" s="34"/>
      <c r="EER2" s="34"/>
      <c r="EES2" s="34"/>
      <c r="EET2" s="34"/>
      <c r="EEU2" s="34"/>
      <c r="EEV2" s="34"/>
      <c r="EEW2" s="34"/>
      <c r="EEX2" s="34"/>
      <c r="EEY2" s="34"/>
      <c r="EEZ2" s="34"/>
      <c r="EFA2" s="34"/>
      <c r="EFB2" s="34"/>
      <c r="EFC2" s="34"/>
      <c r="EFD2" s="34"/>
      <c r="EFE2" s="34"/>
      <c r="EFF2" s="34"/>
      <c r="EFG2" s="34"/>
      <c r="EFH2" s="34"/>
      <c r="EFI2" s="34"/>
      <c r="EFJ2" s="34"/>
      <c r="EFK2" s="34"/>
      <c r="EFL2" s="34"/>
      <c r="EFM2" s="34"/>
      <c r="EFN2" s="34"/>
      <c r="EFO2" s="34"/>
      <c r="EFP2" s="34"/>
      <c r="EFQ2" s="34"/>
      <c r="EFR2" s="34"/>
      <c r="EFS2" s="34"/>
      <c r="EFT2" s="34"/>
      <c r="EFU2" s="34"/>
      <c r="EFV2" s="34"/>
      <c r="EFW2" s="34"/>
      <c r="EFX2" s="34"/>
      <c r="EFY2" s="34"/>
      <c r="EFZ2" s="34"/>
      <c r="EGA2" s="34"/>
      <c r="EGB2" s="34"/>
      <c r="EGC2" s="34"/>
      <c r="EGD2" s="34"/>
      <c r="EGE2" s="34"/>
      <c r="EGF2" s="34"/>
      <c r="EGG2" s="34"/>
      <c r="EGH2" s="34"/>
      <c r="EGI2" s="34"/>
      <c r="EGJ2" s="34"/>
      <c r="EGK2" s="34"/>
      <c r="EGL2" s="34"/>
      <c r="EGM2" s="34"/>
      <c r="EGN2" s="34"/>
      <c r="EGO2" s="34"/>
      <c r="EGP2" s="34"/>
      <c r="EGQ2" s="34"/>
      <c r="EGR2" s="34"/>
      <c r="EGS2" s="34"/>
      <c r="EGT2" s="34"/>
      <c r="EGU2" s="34"/>
      <c r="EGV2" s="34"/>
      <c r="EGW2" s="34"/>
      <c r="EGX2" s="34"/>
      <c r="EGY2" s="34"/>
      <c r="EGZ2" s="34"/>
      <c r="EHA2" s="34"/>
      <c r="EHB2" s="34"/>
      <c r="EHC2" s="34"/>
      <c r="EHD2" s="34"/>
      <c r="EHE2" s="34"/>
      <c r="EHF2" s="34"/>
      <c r="EHG2" s="34"/>
      <c r="EHH2" s="34"/>
      <c r="EHI2" s="34"/>
      <c r="EHJ2" s="34"/>
      <c r="EHK2" s="34"/>
      <c r="EHL2" s="34"/>
      <c r="EHM2" s="34"/>
      <c r="EHN2" s="34"/>
      <c r="EHO2" s="34"/>
      <c r="EHP2" s="34"/>
      <c r="EHQ2" s="34"/>
      <c r="EHR2" s="34"/>
      <c r="EHS2" s="34"/>
      <c r="EHT2" s="34"/>
      <c r="EHU2" s="34"/>
      <c r="EHV2" s="34"/>
      <c r="EHW2" s="34"/>
      <c r="EHX2" s="34"/>
      <c r="EHY2" s="34"/>
      <c r="EHZ2" s="34"/>
      <c r="EIA2" s="34"/>
      <c r="EIB2" s="34"/>
      <c r="EIC2" s="34"/>
      <c r="EID2" s="34"/>
      <c r="EIE2" s="34"/>
      <c r="EIF2" s="34"/>
      <c r="EIG2" s="34"/>
      <c r="EIH2" s="34"/>
      <c r="EII2" s="34"/>
      <c r="EIJ2" s="34"/>
      <c r="EIK2" s="34"/>
      <c r="EIL2" s="34"/>
      <c r="EIM2" s="34"/>
      <c r="EIN2" s="34"/>
      <c r="EIO2" s="34"/>
      <c r="EIP2" s="34"/>
      <c r="EIQ2" s="34"/>
      <c r="EIR2" s="34"/>
      <c r="EIS2" s="34"/>
      <c r="EIT2" s="34"/>
      <c r="EIU2" s="34"/>
      <c r="EIV2" s="34"/>
      <c r="EIW2" s="34"/>
      <c r="EIX2" s="34"/>
      <c r="EIY2" s="34"/>
      <c r="EIZ2" s="34"/>
      <c r="EJA2" s="34"/>
      <c r="EJB2" s="34"/>
      <c r="EJC2" s="34"/>
      <c r="EJD2" s="34"/>
      <c r="EJE2" s="34"/>
      <c r="EJF2" s="34"/>
      <c r="EJG2" s="34"/>
      <c r="EJH2" s="34"/>
      <c r="EJI2" s="34"/>
      <c r="EJJ2" s="34"/>
      <c r="EJK2" s="34"/>
      <c r="EJL2" s="34"/>
      <c r="EJM2" s="34"/>
      <c r="EJN2" s="34"/>
      <c r="EJO2" s="34"/>
      <c r="EJP2" s="34"/>
      <c r="EJQ2" s="34"/>
      <c r="EJR2" s="34"/>
      <c r="EJS2" s="34"/>
      <c r="EJT2" s="34"/>
      <c r="EJU2" s="34"/>
      <c r="EJV2" s="34"/>
      <c r="EJW2" s="34"/>
      <c r="EJX2" s="34"/>
      <c r="EJY2" s="34"/>
      <c r="EJZ2" s="34"/>
      <c r="EKA2" s="34"/>
      <c r="EKB2" s="34"/>
      <c r="EKC2" s="34"/>
      <c r="EKD2" s="34"/>
      <c r="EKE2" s="34"/>
      <c r="EKF2" s="34"/>
      <c r="EKG2" s="34"/>
      <c r="EKH2" s="34"/>
      <c r="EKI2" s="34"/>
      <c r="EKJ2" s="34"/>
      <c r="EKK2" s="34"/>
      <c r="EKL2" s="34"/>
      <c r="EKM2" s="34"/>
      <c r="EKN2" s="34"/>
      <c r="EKO2" s="34"/>
      <c r="EKP2" s="34"/>
      <c r="EKQ2" s="34"/>
      <c r="EKR2" s="34"/>
      <c r="EKS2" s="34"/>
      <c r="EKT2" s="34"/>
      <c r="EKU2" s="34"/>
      <c r="EKV2" s="34"/>
      <c r="EKW2" s="34"/>
      <c r="EKX2" s="34"/>
      <c r="EKY2" s="34"/>
      <c r="EKZ2" s="34"/>
      <c r="ELA2" s="34"/>
      <c r="ELB2" s="34"/>
      <c r="ELC2" s="34"/>
      <c r="ELD2" s="34"/>
      <c r="ELE2" s="34"/>
      <c r="ELF2" s="34"/>
      <c r="ELG2" s="34"/>
      <c r="ELH2" s="34"/>
      <c r="ELI2" s="34"/>
      <c r="ELJ2" s="34"/>
      <c r="ELK2" s="34"/>
      <c r="ELL2" s="34"/>
      <c r="ELM2" s="34"/>
      <c r="ELN2" s="34"/>
      <c r="ELO2" s="34"/>
      <c r="ELP2" s="34"/>
      <c r="ELQ2" s="34"/>
      <c r="ELR2" s="34"/>
      <c r="ELS2" s="34"/>
      <c r="ELT2" s="34"/>
      <c r="ELU2" s="34"/>
      <c r="ELV2" s="34"/>
      <c r="ELW2" s="34"/>
      <c r="ELX2" s="34"/>
      <c r="ELY2" s="34"/>
      <c r="ELZ2" s="34"/>
      <c r="EMA2" s="34"/>
      <c r="EMB2" s="34"/>
      <c r="EMC2" s="34"/>
      <c r="EMD2" s="34"/>
      <c r="EME2" s="34"/>
      <c r="EMF2" s="34"/>
      <c r="EMG2" s="34"/>
      <c r="EMH2" s="34"/>
      <c r="EMI2" s="34"/>
      <c r="EMJ2" s="34"/>
      <c r="EMK2" s="34"/>
      <c r="EML2" s="34"/>
      <c r="EMM2" s="34"/>
      <c r="EMN2" s="34"/>
      <c r="EMO2" s="34"/>
      <c r="EMP2" s="34"/>
      <c r="EMQ2" s="34"/>
      <c r="EMR2" s="34"/>
      <c r="EMS2" s="34"/>
      <c r="EMT2" s="34"/>
      <c r="EMU2" s="34"/>
      <c r="EMV2" s="34"/>
      <c r="EMW2" s="34"/>
      <c r="EMX2" s="34"/>
      <c r="EMY2" s="34"/>
      <c r="EMZ2" s="34"/>
      <c r="ENA2" s="34"/>
      <c r="ENB2" s="34"/>
      <c r="ENC2" s="34"/>
      <c r="END2" s="34"/>
      <c r="ENE2" s="34"/>
      <c r="ENF2" s="34"/>
      <c r="ENG2" s="34"/>
      <c r="ENH2" s="34"/>
      <c r="ENI2" s="34"/>
      <c r="ENJ2" s="34"/>
      <c r="ENK2" s="34"/>
      <c r="ENL2" s="34"/>
      <c r="ENM2" s="34"/>
      <c r="ENN2" s="34"/>
      <c r="ENO2" s="34"/>
      <c r="ENP2" s="34"/>
      <c r="ENQ2" s="34"/>
      <c r="ENR2" s="34"/>
      <c r="ENS2" s="34"/>
      <c r="ENT2" s="34"/>
      <c r="ENU2" s="34"/>
      <c r="ENV2" s="34"/>
      <c r="ENW2" s="34"/>
      <c r="ENX2" s="34"/>
      <c r="ENY2" s="34"/>
      <c r="ENZ2" s="34"/>
      <c r="EOA2" s="34"/>
      <c r="EOB2" s="34"/>
      <c r="EOC2" s="34"/>
      <c r="EOD2" s="34"/>
      <c r="EOE2" s="34"/>
      <c r="EOF2" s="34"/>
      <c r="EOG2" s="34"/>
      <c r="EOH2" s="34"/>
      <c r="EOI2" s="34"/>
      <c r="EOJ2" s="34"/>
      <c r="EOK2" s="34"/>
      <c r="EOL2" s="34"/>
      <c r="EOM2" s="34"/>
      <c r="EON2" s="34"/>
      <c r="EOO2" s="34"/>
      <c r="EOP2" s="34"/>
      <c r="EOQ2" s="34"/>
      <c r="EOR2" s="34"/>
      <c r="EOS2" s="34"/>
      <c r="EOT2" s="34"/>
      <c r="EOU2" s="34"/>
      <c r="EOV2" s="34"/>
      <c r="EOW2" s="34"/>
      <c r="EOX2" s="34"/>
      <c r="EOY2" s="34"/>
      <c r="EOZ2" s="34"/>
      <c r="EPA2" s="34"/>
      <c r="EPB2" s="34"/>
      <c r="EPC2" s="34"/>
      <c r="EPD2" s="34"/>
      <c r="EPE2" s="34"/>
      <c r="EPF2" s="34"/>
      <c r="EPG2" s="34"/>
      <c r="EPH2" s="34"/>
      <c r="EPI2" s="34"/>
      <c r="EPJ2" s="34"/>
      <c r="EPK2" s="34"/>
      <c r="EPL2" s="34"/>
      <c r="EPM2" s="34"/>
      <c r="EPN2" s="34"/>
      <c r="EPO2" s="34"/>
      <c r="EPP2" s="34"/>
      <c r="EPQ2" s="34"/>
      <c r="EPR2" s="34"/>
      <c r="EPS2" s="34"/>
      <c r="EPT2" s="34"/>
      <c r="EPU2" s="34"/>
      <c r="EPV2" s="34"/>
      <c r="EPW2" s="34"/>
      <c r="EPX2" s="34"/>
      <c r="EPY2" s="34"/>
      <c r="EPZ2" s="34"/>
      <c r="EQA2" s="34"/>
      <c r="EQB2" s="34"/>
      <c r="EQC2" s="34"/>
      <c r="EQD2" s="34"/>
      <c r="EQE2" s="34"/>
      <c r="EQF2" s="34"/>
      <c r="EQG2" s="34"/>
      <c r="EQH2" s="34"/>
      <c r="EQI2" s="34"/>
      <c r="EQJ2" s="34"/>
      <c r="EQK2" s="34"/>
      <c r="EQL2" s="34"/>
      <c r="EQM2" s="34"/>
      <c r="EQN2" s="34"/>
      <c r="EQO2" s="34"/>
      <c r="EQP2" s="34"/>
      <c r="EQQ2" s="34"/>
      <c r="EQR2" s="34"/>
      <c r="EQS2" s="34"/>
      <c r="EQT2" s="34"/>
      <c r="EQU2" s="34"/>
      <c r="EQV2" s="34"/>
      <c r="EQW2" s="34"/>
      <c r="EQX2" s="34"/>
      <c r="EQY2" s="34"/>
      <c r="EQZ2" s="34"/>
      <c r="ERA2" s="34"/>
      <c r="ERB2" s="34"/>
      <c r="ERC2" s="34"/>
      <c r="ERD2" s="34"/>
      <c r="ERE2" s="34"/>
      <c r="ERF2" s="34"/>
      <c r="ERG2" s="34"/>
      <c r="ERH2" s="34"/>
      <c r="ERI2" s="34"/>
      <c r="ERJ2" s="34"/>
      <c r="ERK2" s="34"/>
      <c r="ERL2" s="34"/>
      <c r="ERM2" s="34"/>
      <c r="ERN2" s="34"/>
      <c r="ERO2" s="34"/>
      <c r="ERP2" s="34"/>
      <c r="ERQ2" s="34"/>
      <c r="ERR2" s="34"/>
      <c r="ERS2" s="34"/>
      <c r="ERT2" s="34"/>
      <c r="ERU2" s="34"/>
      <c r="ERV2" s="34"/>
      <c r="ERW2" s="34"/>
      <c r="ERX2" s="34"/>
      <c r="ERY2" s="34"/>
      <c r="ERZ2" s="34"/>
      <c r="ESA2" s="34"/>
      <c r="ESB2" s="34"/>
      <c r="ESC2" s="34"/>
      <c r="ESD2" s="34"/>
      <c r="ESE2" s="34"/>
      <c r="ESF2" s="34"/>
      <c r="ESG2" s="34"/>
      <c r="ESH2" s="34"/>
      <c r="ESI2" s="34"/>
      <c r="ESJ2" s="34"/>
      <c r="ESK2" s="34"/>
      <c r="ESL2" s="34"/>
      <c r="ESM2" s="34"/>
      <c r="ESN2" s="34"/>
      <c r="ESO2" s="34"/>
      <c r="ESP2" s="34"/>
      <c r="ESQ2" s="34"/>
      <c r="ESR2" s="34"/>
      <c r="ESS2" s="34"/>
      <c r="EST2" s="34"/>
      <c r="ESU2" s="34"/>
      <c r="ESV2" s="34"/>
      <c r="ESW2" s="34"/>
      <c r="ESX2" s="34"/>
      <c r="ESY2" s="34"/>
      <c r="ESZ2" s="34"/>
      <c r="ETA2" s="34"/>
      <c r="ETB2" s="34"/>
      <c r="ETC2" s="34"/>
      <c r="ETD2" s="34"/>
      <c r="ETE2" s="34"/>
      <c r="ETF2" s="34"/>
      <c r="ETG2" s="34"/>
      <c r="ETH2" s="34"/>
      <c r="ETI2" s="34"/>
      <c r="ETJ2" s="34"/>
      <c r="ETK2" s="34"/>
      <c r="ETL2" s="34"/>
      <c r="ETM2" s="34"/>
      <c r="ETN2" s="34"/>
      <c r="ETO2" s="34"/>
      <c r="ETP2" s="34"/>
      <c r="ETQ2" s="34"/>
      <c r="ETR2" s="34"/>
      <c r="ETS2" s="34"/>
      <c r="ETT2" s="34"/>
      <c r="ETU2" s="34"/>
      <c r="ETV2" s="34"/>
      <c r="ETW2" s="34"/>
      <c r="ETX2" s="34"/>
      <c r="ETY2" s="34"/>
      <c r="ETZ2" s="34"/>
      <c r="EUA2" s="34"/>
      <c r="EUB2" s="34"/>
      <c r="EUC2" s="34"/>
      <c r="EUD2" s="34"/>
      <c r="EUE2" s="34"/>
      <c r="EUF2" s="34"/>
      <c r="EUG2" s="34"/>
      <c r="EUH2" s="34"/>
      <c r="EUI2" s="34"/>
      <c r="EUJ2" s="34"/>
      <c r="EUK2" s="34"/>
      <c r="EUL2" s="34"/>
      <c r="EUM2" s="34"/>
      <c r="EUN2" s="34"/>
      <c r="EUO2" s="34"/>
      <c r="EUP2" s="34"/>
      <c r="EUQ2" s="34"/>
      <c r="EUR2" s="34"/>
      <c r="EUS2" s="34"/>
      <c r="EUT2" s="34"/>
      <c r="EUU2" s="34"/>
      <c r="EUV2" s="34"/>
      <c r="EUW2" s="34"/>
      <c r="EUX2" s="34"/>
      <c r="EUY2" s="34"/>
      <c r="EUZ2" s="34"/>
      <c r="EVA2" s="34"/>
      <c r="EVB2" s="34"/>
      <c r="EVC2" s="34"/>
      <c r="EVD2" s="34"/>
      <c r="EVE2" s="34"/>
      <c r="EVF2" s="34"/>
      <c r="EVG2" s="34"/>
      <c r="EVH2" s="34"/>
      <c r="EVI2" s="34"/>
      <c r="EVJ2" s="34"/>
      <c r="EVK2" s="34"/>
      <c r="EVL2" s="34"/>
      <c r="EVM2" s="34"/>
      <c r="EVN2" s="34"/>
      <c r="EVO2" s="34"/>
      <c r="EVP2" s="34"/>
      <c r="EVQ2" s="34"/>
      <c r="EVR2" s="34"/>
      <c r="EVS2" s="34"/>
      <c r="EVT2" s="34"/>
      <c r="EVU2" s="34"/>
      <c r="EVV2" s="34"/>
      <c r="EVW2" s="34"/>
      <c r="EVX2" s="34"/>
      <c r="EVY2" s="34"/>
      <c r="EVZ2" s="34"/>
      <c r="EWA2" s="34"/>
      <c r="EWB2" s="34"/>
      <c r="EWC2" s="34"/>
      <c r="EWD2" s="34"/>
      <c r="EWE2" s="34"/>
      <c r="EWF2" s="34"/>
      <c r="EWG2" s="34"/>
      <c r="EWH2" s="34"/>
      <c r="EWI2" s="34"/>
      <c r="EWJ2" s="34"/>
      <c r="EWK2" s="34"/>
      <c r="EWL2" s="34"/>
      <c r="EWM2" s="34"/>
      <c r="EWN2" s="34"/>
      <c r="EWO2" s="34"/>
      <c r="EWP2" s="34"/>
      <c r="EWQ2" s="34"/>
      <c r="EWR2" s="34"/>
      <c r="EWS2" s="34"/>
      <c r="EWT2" s="34"/>
      <c r="EWU2" s="34"/>
      <c r="EWV2" s="34"/>
      <c r="EWW2" s="34"/>
      <c r="EWX2" s="34"/>
      <c r="EWY2" s="34"/>
      <c r="EWZ2" s="34"/>
      <c r="EXA2" s="34"/>
      <c r="EXB2" s="34"/>
      <c r="EXC2" s="34"/>
      <c r="EXD2" s="34"/>
      <c r="EXE2" s="34"/>
      <c r="EXF2" s="34"/>
      <c r="EXG2" s="34"/>
      <c r="EXH2" s="34"/>
      <c r="EXI2" s="34"/>
      <c r="EXJ2" s="34"/>
      <c r="EXK2" s="34"/>
      <c r="EXL2" s="34"/>
      <c r="EXM2" s="34"/>
      <c r="EXN2" s="34"/>
      <c r="EXO2" s="34"/>
      <c r="EXP2" s="34"/>
      <c r="EXQ2" s="34"/>
      <c r="EXR2" s="34"/>
      <c r="EXS2" s="34"/>
      <c r="EXT2" s="34"/>
      <c r="EXU2" s="34"/>
      <c r="EXV2" s="34"/>
      <c r="EXW2" s="34"/>
      <c r="EXX2" s="34"/>
      <c r="EXY2" s="34"/>
      <c r="EXZ2" s="34"/>
      <c r="EYA2" s="34"/>
      <c r="EYB2" s="34"/>
      <c r="EYC2" s="34"/>
      <c r="EYD2" s="34"/>
      <c r="EYE2" s="34"/>
      <c r="EYF2" s="34"/>
      <c r="EYG2" s="34"/>
      <c r="EYH2" s="34"/>
      <c r="EYI2" s="34"/>
      <c r="EYJ2" s="34"/>
      <c r="EYK2" s="34"/>
      <c r="EYL2" s="34"/>
      <c r="EYM2" s="34"/>
      <c r="EYN2" s="34"/>
      <c r="EYO2" s="34"/>
      <c r="EYP2" s="34"/>
      <c r="EYQ2" s="34"/>
      <c r="EYR2" s="34"/>
      <c r="EYS2" s="34"/>
      <c r="EYT2" s="34"/>
      <c r="EYU2" s="34"/>
      <c r="EYV2" s="34"/>
      <c r="EYW2" s="34"/>
      <c r="EYX2" s="34"/>
      <c r="EYY2" s="34"/>
      <c r="EYZ2" s="34"/>
      <c r="EZA2" s="34"/>
      <c r="EZB2" s="34"/>
      <c r="EZC2" s="34"/>
      <c r="EZD2" s="34"/>
      <c r="EZE2" s="34"/>
      <c r="EZF2" s="34"/>
      <c r="EZG2" s="34"/>
      <c r="EZH2" s="34"/>
      <c r="EZI2" s="34"/>
      <c r="EZJ2" s="34"/>
      <c r="EZK2" s="34"/>
      <c r="EZL2" s="34"/>
      <c r="EZM2" s="34"/>
      <c r="EZN2" s="34"/>
      <c r="EZO2" s="34"/>
      <c r="EZP2" s="34"/>
      <c r="EZQ2" s="34"/>
      <c r="EZR2" s="34"/>
      <c r="EZS2" s="34"/>
      <c r="EZT2" s="34"/>
      <c r="EZU2" s="34"/>
      <c r="EZV2" s="34"/>
      <c r="EZW2" s="34"/>
      <c r="EZX2" s="34"/>
      <c r="EZY2" s="34"/>
      <c r="EZZ2" s="34"/>
      <c r="FAA2" s="34"/>
      <c r="FAB2" s="34"/>
      <c r="FAC2" s="34"/>
      <c r="FAD2" s="34"/>
      <c r="FAE2" s="34"/>
      <c r="FAF2" s="34"/>
      <c r="FAG2" s="34"/>
      <c r="FAH2" s="34"/>
      <c r="FAI2" s="34"/>
      <c r="FAJ2" s="34"/>
      <c r="FAK2" s="34"/>
      <c r="FAL2" s="34"/>
      <c r="FAM2" s="34"/>
      <c r="FAN2" s="34"/>
      <c r="FAO2" s="34"/>
      <c r="FAP2" s="34"/>
      <c r="FAQ2" s="34"/>
      <c r="FAR2" s="34"/>
      <c r="FAS2" s="34"/>
      <c r="FAT2" s="34"/>
      <c r="FAU2" s="34"/>
      <c r="FAV2" s="34"/>
      <c r="FAW2" s="34"/>
      <c r="FAX2" s="34"/>
      <c r="FAY2" s="34"/>
      <c r="FAZ2" s="34"/>
      <c r="FBA2" s="34"/>
      <c r="FBB2" s="34"/>
      <c r="FBC2" s="34"/>
      <c r="FBD2" s="34"/>
      <c r="FBE2" s="34"/>
      <c r="FBF2" s="34"/>
      <c r="FBG2" s="34"/>
      <c r="FBH2" s="34"/>
      <c r="FBI2" s="34"/>
      <c r="FBJ2" s="34"/>
      <c r="FBK2" s="34"/>
      <c r="FBL2" s="34"/>
      <c r="FBM2" s="34"/>
      <c r="FBN2" s="34"/>
      <c r="FBO2" s="34"/>
      <c r="FBP2" s="34"/>
      <c r="FBQ2" s="34"/>
      <c r="FBR2" s="34"/>
      <c r="FBS2" s="34"/>
      <c r="FBT2" s="34"/>
      <c r="FBU2" s="34"/>
      <c r="FBV2" s="34"/>
      <c r="FBW2" s="34"/>
      <c r="FBX2" s="34"/>
      <c r="FBY2" s="34"/>
      <c r="FBZ2" s="34"/>
      <c r="FCA2" s="34"/>
      <c r="FCB2" s="34"/>
      <c r="FCC2" s="34"/>
      <c r="FCD2" s="34"/>
      <c r="FCE2" s="34"/>
      <c r="FCF2" s="34"/>
      <c r="FCG2" s="34"/>
      <c r="FCH2" s="34"/>
      <c r="FCI2" s="34"/>
      <c r="FCJ2" s="34"/>
      <c r="FCK2" s="34"/>
      <c r="FCL2" s="34"/>
      <c r="FCM2" s="34"/>
      <c r="FCN2" s="34"/>
      <c r="FCO2" s="34"/>
      <c r="FCP2" s="34"/>
      <c r="FCQ2" s="34"/>
      <c r="FCR2" s="34"/>
      <c r="FCS2" s="34"/>
      <c r="FCT2" s="34"/>
      <c r="FCU2" s="34"/>
      <c r="FCV2" s="34"/>
      <c r="FCW2" s="34"/>
      <c r="FCX2" s="34"/>
      <c r="FCY2" s="34"/>
      <c r="FCZ2" s="34"/>
      <c r="FDA2" s="34"/>
      <c r="FDB2" s="34"/>
      <c r="FDC2" s="34"/>
      <c r="FDD2" s="34"/>
      <c r="FDE2" s="34"/>
      <c r="FDF2" s="34"/>
      <c r="FDG2" s="34"/>
      <c r="FDH2" s="34"/>
      <c r="FDI2" s="34"/>
      <c r="FDJ2" s="34"/>
      <c r="FDK2" s="34"/>
      <c r="FDL2" s="34"/>
      <c r="FDM2" s="34"/>
      <c r="FDN2" s="34"/>
      <c r="FDO2" s="34"/>
      <c r="FDP2" s="34"/>
      <c r="FDQ2" s="34"/>
      <c r="FDR2" s="34"/>
      <c r="FDS2" s="34"/>
      <c r="FDT2" s="34"/>
      <c r="FDU2" s="34"/>
      <c r="FDV2" s="34"/>
      <c r="FDW2" s="34"/>
      <c r="FDX2" s="34"/>
      <c r="FDY2" s="34"/>
      <c r="FDZ2" s="34"/>
      <c r="FEA2" s="34"/>
      <c r="FEB2" s="34"/>
      <c r="FEC2" s="34"/>
      <c r="FED2" s="34"/>
      <c r="FEE2" s="34"/>
      <c r="FEF2" s="34"/>
      <c r="FEG2" s="34"/>
      <c r="FEH2" s="34"/>
      <c r="FEI2" s="34"/>
      <c r="FEJ2" s="34"/>
      <c r="FEK2" s="34"/>
      <c r="FEL2" s="34"/>
      <c r="FEM2" s="34"/>
      <c r="FEN2" s="34"/>
      <c r="FEO2" s="34"/>
      <c r="FEP2" s="34"/>
      <c r="FEQ2" s="34"/>
      <c r="FER2" s="34"/>
      <c r="FES2" s="34"/>
      <c r="FET2" s="34"/>
      <c r="FEU2" s="34"/>
      <c r="FEV2" s="34"/>
      <c r="FEW2" s="34"/>
      <c r="FEX2" s="34"/>
      <c r="FEY2" s="34"/>
      <c r="FEZ2" s="34"/>
      <c r="FFA2" s="34"/>
      <c r="FFB2" s="34"/>
      <c r="FFC2" s="34"/>
      <c r="FFD2" s="34"/>
      <c r="FFE2" s="34"/>
      <c r="FFF2" s="34"/>
      <c r="FFG2" s="34"/>
      <c r="FFH2" s="34"/>
      <c r="FFI2" s="34"/>
      <c r="FFJ2" s="34"/>
      <c r="FFK2" s="34"/>
      <c r="FFL2" s="34"/>
      <c r="FFM2" s="34"/>
      <c r="FFN2" s="34"/>
      <c r="FFO2" s="34"/>
      <c r="FFP2" s="34"/>
      <c r="FFQ2" s="34"/>
      <c r="FFR2" s="34"/>
      <c r="FFS2" s="34"/>
      <c r="FFT2" s="34"/>
      <c r="FFU2" s="34"/>
      <c r="FFV2" s="34"/>
      <c r="FFW2" s="34"/>
      <c r="FFX2" s="34"/>
      <c r="FFY2" s="34"/>
      <c r="FFZ2" s="34"/>
      <c r="FGA2" s="34"/>
      <c r="FGB2" s="34"/>
      <c r="FGC2" s="34"/>
      <c r="FGD2" s="34"/>
      <c r="FGE2" s="34"/>
      <c r="FGF2" s="34"/>
      <c r="FGG2" s="34"/>
      <c r="FGH2" s="34"/>
      <c r="FGI2" s="34"/>
      <c r="FGJ2" s="34"/>
      <c r="FGK2" s="34"/>
      <c r="FGL2" s="34"/>
      <c r="FGM2" s="34"/>
      <c r="FGN2" s="34"/>
      <c r="FGO2" s="34"/>
      <c r="FGP2" s="34"/>
      <c r="FGQ2" s="34"/>
      <c r="FGR2" s="34"/>
      <c r="FGS2" s="34"/>
      <c r="FGT2" s="34"/>
      <c r="FGU2" s="34"/>
      <c r="FGV2" s="34"/>
      <c r="FGW2" s="34"/>
      <c r="FGX2" s="34"/>
      <c r="FGY2" s="34"/>
      <c r="FGZ2" s="34"/>
      <c r="FHA2" s="34"/>
      <c r="FHB2" s="34"/>
      <c r="FHC2" s="34"/>
      <c r="FHD2" s="34"/>
      <c r="FHE2" s="34"/>
      <c r="FHF2" s="34"/>
      <c r="FHG2" s="34"/>
      <c r="FHH2" s="34"/>
      <c r="FHI2" s="34"/>
      <c r="FHJ2" s="34"/>
      <c r="FHK2" s="34"/>
      <c r="FHL2" s="34"/>
      <c r="FHM2" s="34"/>
      <c r="FHN2" s="34"/>
      <c r="FHO2" s="34"/>
      <c r="FHP2" s="34"/>
      <c r="FHQ2" s="34"/>
      <c r="FHR2" s="34"/>
      <c r="FHS2" s="34"/>
      <c r="FHT2" s="34"/>
      <c r="FHU2" s="34"/>
      <c r="FHV2" s="34"/>
      <c r="FHW2" s="34"/>
      <c r="FHX2" s="34"/>
      <c r="FHY2" s="34"/>
      <c r="FHZ2" s="34"/>
      <c r="FIA2" s="34"/>
      <c r="FIB2" s="34"/>
      <c r="FIC2" s="34"/>
      <c r="FID2" s="34"/>
      <c r="FIE2" s="34"/>
      <c r="FIF2" s="34"/>
      <c r="FIG2" s="34"/>
      <c r="FIH2" s="34"/>
      <c r="FII2" s="34"/>
      <c r="FIJ2" s="34"/>
      <c r="FIK2" s="34"/>
      <c r="FIL2" s="34"/>
      <c r="FIM2" s="34"/>
      <c r="FIN2" s="34"/>
      <c r="FIO2" s="34"/>
      <c r="FIP2" s="34"/>
      <c r="FIQ2" s="34"/>
      <c r="FIR2" s="34"/>
      <c r="FIS2" s="34"/>
      <c r="FIT2" s="34"/>
      <c r="FIU2" s="34"/>
      <c r="FIV2" s="34"/>
      <c r="FIW2" s="34"/>
      <c r="FIX2" s="34"/>
      <c r="FIY2" s="34"/>
      <c r="FIZ2" s="34"/>
      <c r="FJA2" s="34"/>
      <c r="FJB2" s="34"/>
      <c r="FJC2" s="34"/>
      <c r="FJD2" s="34"/>
      <c r="FJE2" s="34"/>
      <c r="FJF2" s="34"/>
      <c r="FJG2" s="34"/>
      <c r="FJH2" s="34"/>
      <c r="FJI2" s="34"/>
      <c r="FJJ2" s="34"/>
      <c r="FJK2" s="34"/>
      <c r="FJL2" s="34"/>
      <c r="FJM2" s="34"/>
      <c r="FJN2" s="34"/>
      <c r="FJO2" s="34"/>
      <c r="FJP2" s="34"/>
      <c r="FJQ2" s="34"/>
      <c r="FJR2" s="34"/>
      <c r="FJS2" s="34"/>
      <c r="FJT2" s="34"/>
      <c r="FJU2" s="34"/>
      <c r="FJV2" s="34"/>
      <c r="FJW2" s="34"/>
      <c r="FJX2" s="34"/>
      <c r="FJY2" s="34"/>
      <c r="FJZ2" s="34"/>
      <c r="FKA2" s="34"/>
      <c r="FKB2" s="34"/>
      <c r="FKC2" s="34"/>
      <c r="FKD2" s="34"/>
      <c r="FKE2" s="34"/>
      <c r="FKF2" s="34"/>
      <c r="FKG2" s="34"/>
      <c r="FKH2" s="34"/>
      <c r="FKI2" s="34"/>
      <c r="FKJ2" s="34"/>
      <c r="FKK2" s="34"/>
      <c r="FKL2" s="34"/>
      <c r="FKM2" s="34"/>
      <c r="FKN2" s="34"/>
      <c r="FKO2" s="34"/>
      <c r="FKP2" s="34"/>
      <c r="FKQ2" s="34"/>
      <c r="FKR2" s="34"/>
      <c r="FKS2" s="34"/>
      <c r="FKT2" s="34"/>
      <c r="FKU2" s="34"/>
      <c r="FKV2" s="34"/>
      <c r="FKW2" s="34"/>
      <c r="FKX2" s="34"/>
      <c r="FKY2" s="34"/>
      <c r="FKZ2" s="34"/>
      <c r="FLA2" s="34"/>
      <c r="FLB2" s="34"/>
      <c r="FLC2" s="34"/>
      <c r="FLD2" s="34"/>
      <c r="FLE2" s="34"/>
      <c r="FLF2" s="34"/>
      <c r="FLG2" s="34"/>
      <c r="FLH2" s="34"/>
      <c r="FLI2" s="34"/>
      <c r="FLJ2" s="34"/>
      <c r="FLK2" s="34"/>
      <c r="FLL2" s="34"/>
      <c r="FLM2" s="34"/>
      <c r="FLN2" s="34"/>
      <c r="FLO2" s="34"/>
      <c r="FLP2" s="34"/>
      <c r="FLQ2" s="34"/>
      <c r="FLR2" s="34"/>
      <c r="FLS2" s="34"/>
      <c r="FLT2" s="34"/>
      <c r="FLU2" s="34"/>
      <c r="FLV2" s="34"/>
      <c r="FLW2" s="34"/>
      <c r="FLX2" s="34"/>
      <c r="FLY2" s="34"/>
      <c r="FLZ2" s="34"/>
      <c r="FMA2" s="34"/>
      <c r="FMB2" s="34"/>
      <c r="FMC2" s="34"/>
      <c r="FMD2" s="34"/>
      <c r="FME2" s="34"/>
      <c r="FMF2" s="34"/>
      <c r="FMG2" s="34"/>
      <c r="FMH2" s="34"/>
      <c r="FMI2" s="34"/>
      <c r="FMJ2" s="34"/>
      <c r="FMK2" s="34"/>
      <c r="FML2" s="34"/>
      <c r="FMM2" s="34"/>
      <c r="FMN2" s="34"/>
      <c r="FMO2" s="34"/>
      <c r="FMP2" s="34"/>
      <c r="FMQ2" s="34"/>
      <c r="FMR2" s="34"/>
      <c r="FMS2" s="34"/>
      <c r="FMT2" s="34"/>
      <c r="FMU2" s="34"/>
      <c r="FMV2" s="34"/>
      <c r="FMW2" s="34"/>
      <c r="FMX2" s="34"/>
      <c r="FMY2" s="34"/>
      <c r="FMZ2" s="34"/>
      <c r="FNA2" s="34"/>
      <c r="FNB2" s="34"/>
      <c r="FNC2" s="34"/>
      <c r="FND2" s="34"/>
      <c r="FNE2" s="34"/>
      <c r="FNF2" s="34"/>
      <c r="FNG2" s="34"/>
      <c r="FNH2" s="34"/>
      <c r="FNI2" s="34"/>
      <c r="FNJ2" s="34"/>
      <c r="FNK2" s="34"/>
      <c r="FNL2" s="34"/>
      <c r="FNM2" s="34"/>
      <c r="FNN2" s="34"/>
      <c r="FNO2" s="34"/>
      <c r="FNP2" s="34"/>
      <c r="FNQ2" s="34"/>
      <c r="FNR2" s="34"/>
      <c r="FNS2" s="34"/>
      <c r="FNT2" s="34"/>
      <c r="FNU2" s="34"/>
      <c r="FNV2" s="34"/>
      <c r="FNW2" s="34"/>
      <c r="FNX2" s="34"/>
      <c r="FNY2" s="34"/>
      <c r="FNZ2" s="34"/>
      <c r="FOA2" s="34"/>
      <c r="FOB2" s="34"/>
      <c r="FOC2" s="34"/>
      <c r="FOD2" s="34"/>
      <c r="FOE2" s="34"/>
      <c r="FOF2" s="34"/>
      <c r="FOG2" s="34"/>
      <c r="FOH2" s="34"/>
      <c r="FOI2" s="34"/>
      <c r="FOJ2" s="34"/>
      <c r="FOK2" s="34"/>
      <c r="FOL2" s="34"/>
      <c r="FOM2" s="34"/>
      <c r="FON2" s="34"/>
      <c r="FOO2" s="34"/>
      <c r="FOP2" s="34"/>
      <c r="FOQ2" s="34"/>
      <c r="FOR2" s="34"/>
      <c r="FOS2" s="34"/>
      <c r="FOT2" s="34"/>
      <c r="FOU2" s="34"/>
      <c r="FOV2" s="34"/>
      <c r="FOW2" s="34"/>
      <c r="FOX2" s="34"/>
      <c r="FOY2" s="34"/>
      <c r="FOZ2" s="34"/>
      <c r="FPA2" s="34"/>
      <c r="FPB2" s="34"/>
      <c r="FPC2" s="34"/>
      <c r="FPD2" s="34"/>
      <c r="FPE2" s="34"/>
      <c r="FPF2" s="34"/>
      <c r="FPG2" s="34"/>
      <c r="FPH2" s="34"/>
      <c r="FPI2" s="34"/>
      <c r="FPJ2" s="34"/>
      <c r="FPK2" s="34"/>
      <c r="FPL2" s="34"/>
      <c r="FPM2" s="34"/>
      <c r="FPN2" s="34"/>
      <c r="FPO2" s="34"/>
      <c r="FPP2" s="34"/>
      <c r="FPQ2" s="34"/>
      <c r="FPR2" s="34"/>
      <c r="FPS2" s="34"/>
      <c r="FPT2" s="34"/>
      <c r="FPU2" s="34"/>
      <c r="FPV2" s="34"/>
      <c r="FPW2" s="34"/>
      <c r="FPX2" s="34"/>
      <c r="FPY2" s="34"/>
      <c r="FPZ2" s="34"/>
      <c r="FQA2" s="34"/>
      <c r="FQB2" s="34"/>
      <c r="FQC2" s="34"/>
      <c r="FQD2" s="34"/>
      <c r="FQE2" s="34"/>
      <c r="FQF2" s="34"/>
      <c r="FQG2" s="34"/>
      <c r="FQH2" s="34"/>
      <c r="FQI2" s="34"/>
      <c r="FQJ2" s="34"/>
      <c r="FQK2" s="34"/>
      <c r="FQL2" s="34"/>
      <c r="FQM2" s="34"/>
      <c r="FQN2" s="34"/>
      <c r="FQO2" s="34"/>
      <c r="FQP2" s="34"/>
      <c r="FQQ2" s="34"/>
      <c r="FQR2" s="34"/>
      <c r="FQS2" s="34"/>
      <c r="FQT2" s="34"/>
      <c r="FQU2" s="34"/>
      <c r="FQV2" s="34"/>
      <c r="FQW2" s="34"/>
      <c r="FQX2" s="34"/>
      <c r="FQY2" s="34"/>
      <c r="FQZ2" s="34"/>
      <c r="FRA2" s="34"/>
      <c r="FRB2" s="34"/>
      <c r="FRC2" s="34"/>
      <c r="FRD2" s="34"/>
      <c r="FRE2" s="34"/>
      <c r="FRF2" s="34"/>
      <c r="FRG2" s="34"/>
      <c r="FRH2" s="34"/>
      <c r="FRI2" s="34"/>
      <c r="FRJ2" s="34"/>
      <c r="FRK2" s="34"/>
      <c r="FRL2" s="34"/>
      <c r="FRM2" s="34"/>
      <c r="FRN2" s="34"/>
      <c r="FRO2" s="34"/>
      <c r="FRP2" s="34"/>
      <c r="FRQ2" s="34"/>
      <c r="FRR2" s="34"/>
      <c r="FRS2" s="34"/>
      <c r="FRT2" s="34"/>
      <c r="FRU2" s="34"/>
      <c r="FRV2" s="34"/>
      <c r="FRW2" s="34"/>
      <c r="FRX2" s="34"/>
      <c r="FRY2" s="34"/>
      <c r="FRZ2" s="34"/>
      <c r="FSA2" s="34"/>
      <c r="FSB2" s="34"/>
      <c r="FSC2" s="34"/>
      <c r="FSD2" s="34"/>
      <c r="FSE2" s="34"/>
      <c r="FSF2" s="34"/>
      <c r="FSG2" s="34"/>
      <c r="FSH2" s="34"/>
      <c r="FSI2" s="34"/>
      <c r="FSJ2" s="34"/>
      <c r="FSK2" s="34"/>
      <c r="FSL2" s="34"/>
      <c r="FSM2" s="34"/>
      <c r="FSN2" s="34"/>
      <c r="FSO2" s="34"/>
      <c r="FSP2" s="34"/>
      <c r="FSQ2" s="34"/>
      <c r="FSR2" s="34"/>
      <c r="FSS2" s="34"/>
      <c r="FST2" s="34"/>
      <c r="FSU2" s="34"/>
      <c r="FSV2" s="34"/>
      <c r="FSW2" s="34"/>
      <c r="FSX2" s="34"/>
      <c r="FSY2" s="34"/>
      <c r="FSZ2" s="34"/>
      <c r="FTA2" s="34"/>
      <c r="FTB2" s="34"/>
      <c r="FTC2" s="34"/>
      <c r="FTD2" s="34"/>
      <c r="FTE2" s="34"/>
      <c r="FTF2" s="34"/>
      <c r="FTG2" s="34"/>
      <c r="FTH2" s="34"/>
      <c r="FTI2" s="34"/>
      <c r="FTJ2" s="34"/>
      <c r="FTK2" s="34"/>
      <c r="FTL2" s="34"/>
      <c r="FTM2" s="34"/>
      <c r="FTN2" s="34"/>
      <c r="FTO2" s="34"/>
      <c r="FTP2" s="34"/>
      <c r="FTQ2" s="34"/>
      <c r="FTR2" s="34"/>
      <c r="FTS2" s="34"/>
      <c r="FTT2" s="34"/>
      <c r="FTU2" s="34"/>
      <c r="FTV2" s="34"/>
      <c r="FTW2" s="34"/>
      <c r="FTX2" s="34"/>
      <c r="FTY2" s="34"/>
      <c r="FTZ2" s="34"/>
      <c r="FUA2" s="34"/>
      <c r="FUB2" s="34"/>
      <c r="FUC2" s="34"/>
      <c r="FUD2" s="34"/>
      <c r="FUE2" s="34"/>
      <c r="FUF2" s="34"/>
      <c r="FUG2" s="34"/>
      <c r="FUH2" s="34"/>
      <c r="FUI2" s="34"/>
      <c r="FUJ2" s="34"/>
      <c r="FUK2" s="34"/>
      <c r="FUL2" s="34"/>
      <c r="FUM2" s="34"/>
      <c r="FUN2" s="34"/>
      <c r="FUO2" s="34"/>
      <c r="FUP2" s="34"/>
      <c r="FUQ2" s="34"/>
      <c r="FUR2" s="34"/>
      <c r="FUS2" s="34"/>
      <c r="FUT2" s="34"/>
      <c r="FUU2" s="34"/>
      <c r="FUV2" s="34"/>
      <c r="FUW2" s="34"/>
      <c r="FUX2" s="34"/>
      <c r="FUY2" s="34"/>
      <c r="FUZ2" s="34"/>
      <c r="FVA2" s="34"/>
      <c r="FVB2" s="34"/>
      <c r="FVC2" s="34"/>
      <c r="FVD2" s="34"/>
      <c r="FVE2" s="34"/>
      <c r="FVF2" s="34"/>
      <c r="FVG2" s="34"/>
      <c r="FVH2" s="34"/>
      <c r="FVI2" s="34"/>
      <c r="FVJ2" s="34"/>
      <c r="FVK2" s="34"/>
      <c r="FVL2" s="34"/>
      <c r="FVM2" s="34"/>
      <c r="FVN2" s="34"/>
      <c r="FVO2" s="34"/>
      <c r="FVP2" s="34"/>
      <c r="FVQ2" s="34"/>
      <c r="FVR2" s="34"/>
      <c r="FVS2" s="34"/>
      <c r="FVT2" s="34"/>
      <c r="FVU2" s="34"/>
      <c r="FVV2" s="34"/>
      <c r="FVW2" s="34"/>
      <c r="FVX2" s="34"/>
      <c r="FVY2" s="34"/>
      <c r="FVZ2" s="34"/>
      <c r="FWA2" s="34"/>
      <c r="FWB2" s="34"/>
      <c r="FWC2" s="34"/>
      <c r="FWD2" s="34"/>
      <c r="FWE2" s="34"/>
      <c r="FWF2" s="34"/>
      <c r="FWG2" s="34"/>
      <c r="FWH2" s="34"/>
      <c r="FWI2" s="34"/>
      <c r="FWJ2" s="34"/>
      <c r="FWK2" s="34"/>
      <c r="FWL2" s="34"/>
      <c r="FWM2" s="34"/>
      <c r="FWN2" s="34"/>
      <c r="FWO2" s="34"/>
      <c r="FWP2" s="34"/>
      <c r="FWQ2" s="34"/>
      <c r="FWR2" s="34"/>
      <c r="FWS2" s="34"/>
      <c r="FWT2" s="34"/>
      <c r="FWU2" s="34"/>
      <c r="FWV2" s="34"/>
      <c r="FWW2" s="34"/>
      <c r="FWX2" s="34"/>
      <c r="FWY2" s="34"/>
      <c r="FWZ2" s="34"/>
      <c r="FXA2" s="34"/>
      <c r="FXB2" s="34"/>
      <c r="FXC2" s="34"/>
      <c r="FXD2" s="34"/>
      <c r="FXE2" s="34"/>
      <c r="FXF2" s="34"/>
      <c r="FXG2" s="34"/>
      <c r="FXH2" s="34"/>
      <c r="FXI2" s="34"/>
      <c r="FXJ2" s="34"/>
      <c r="FXK2" s="34"/>
      <c r="FXL2" s="34"/>
      <c r="FXM2" s="34"/>
      <c r="FXN2" s="34"/>
      <c r="FXO2" s="34"/>
      <c r="FXP2" s="34"/>
      <c r="FXQ2" s="34"/>
      <c r="FXR2" s="34"/>
      <c r="FXS2" s="34"/>
      <c r="FXT2" s="34"/>
      <c r="FXU2" s="34"/>
      <c r="FXV2" s="34"/>
      <c r="FXW2" s="34"/>
      <c r="FXX2" s="34"/>
      <c r="FXY2" s="34"/>
      <c r="FXZ2" s="34"/>
      <c r="FYA2" s="34"/>
      <c r="FYB2" s="34"/>
      <c r="FYC2" s="34"/>
      <c r="FYD2" s="34"/>
      <c r="FYE2" s="34"/>
      <c r="FYF2" s="34"/>
      <c r="FYG2" s="34"/>
      <c r="FYH2" s="34"/>
      <c r="FYI2" s="34"/>
      <c r="FYJ2" s="34"/>
      <c r="FYK2" s="34"/>
      <c r="FYL2" s="34"/>
      <c r="FYM2" s="34"/>
      <c r="FYN2" s="34"/>
      <c r="FYO2" s="34"/>
      <c r="FYP2" s="34"/>
      <c r="FYQ2" s="34"/>
      <c r="FYR2" s="34"/>
      <c r="FYS2" s="34"/>
      <c r="FYT2" s="34"/>
      <c r="FYU2" s="34"/>
      <c r="FYV2" s="34"/>
      <c r="FYW2" s="34"/>
      <c r="FYX2" s="34"/>
      <c r="FYY2" s="34"/>
      <c r="FYZ2" s="34"/>
      <c r="FZA2" s="34"/>
      <c r="FZB2" s="34"/>
      <c r="FZC2" s="34"/>
      <c r="FZD2" s="34"/>
      <c r="FZE2" s="34"/>
      <c r="FZF2" s="34"/>
      <c r="FZG2" s="34"/>
      <c r="FZH2" s="34"/>
      <c r="FZI2" s="34"/>
      <c r="FZJ2" s="34"/>
      <c r="FZK2" s="34"/>
      <c r="FZL2" s="34"/>
      <c r="FZM2" s="34"/>
      <c r="FZN2" s="34"/>
      <c r="FZO2" s="34"/>
      <c r="FZP2" s="34"/>
      <c r="FZQ2" s="34"/>
      <c r="FZR2" s="34"/>
      <c r="FZS2" s="34"/>
      <c r="FZT2" s="34"/>
      <c r="FZU2" s="34"/>
      <c r="FZV2" s="34"/>
      <c r="FZW2" s="34"/>
      <c r="FZX2" s="34"/>
      <c r="FZY2" s="34"/>
      <c r="FZZ2" s="34"/>
      <c r="GAA2" s="34"/>
      <c r="GAB2" s="34"/>
      <c r="GAC2" s="34"/>
      <c r="GAD2" s="34"/>
      <c r="GAE2" s="34"/>
      <c r="GAF2" s="34"/>
      <c r="GAG2" s="34"/>
      <c r="GAH2" s="34"/>
      <c r="GAI2" s="34"/>
      <c r="GAJ2" s="34"/>
      <c r="GAK2" s="34"/>
      <c r="GAL2" s="34"/>
      <c r="GAM2" s="34"/>
      <c r="GAN2" s="34"/>
      <c r="GAO2" s="34"/>
      <c r="GAP2" s="34"/>
      <c r="GAQ2" s="34"/>
      <c r="GAR2" s="34"/>
      <c r="GAS2" s="34"/>
      <c r="GAT2" s="34"/>
      <c r="GAU2" s="34"/>
      <c r="GAV2" s="34"/>
      <c r="GAW2" s="34"/>
      <c r="GAX2" s="34"/>
      <c r="GAY2" s="34"/>
      <c r="GAZ2" s="34"/>
      <c r="GBA2" s="34"/>
      <c r="GBB2" s="34"/>
      <c r="GBC2" s="34"/>
      <c r="GBD2" s="34"/>
      <c r="GBE2" s="34"/>
      <c r="GBF2" s="34"/>
      <c r="GBG2" s="34"/>
      <c r="GBH2" s="34"/>
      <c r="GBI2" s="34"/>
      <c r="GBJ2" s="34"/>
      <c r="GBK2" s="34"/>
      <c r="GBL2" s="34"/>
      <c r="GBM2" s="34"/>
      <c r="GBN2" s="34"/>
      <c r="GBO2" s="34"/>
      <c r="GBP2" s="34"/>
      <c r="GBQ2" s="34"/>
      <c r="GBR2" s="34"/>
      <c r="GBS2" s="34"/>
      <c r="GBT2" s="34"/>
      <c r="GBU2" s="34"/>
      <c r="GBV2" s="34"/>
      <c r="GBW2" s="34"/>
      <c r="GBX2" s="34"/>
      <c r="GBY2" s="34"/>
      <c r="GBZ2" s="34"/>
      <c r="GCA2" s="34"/>
      <c r="GCB2" s="34"/>
      <c r="GCC2" s="34"/>
      <c r="GCD2" s="34"/>
      <c r="GCE2" s="34"/>
      <c r="GCF2" s="34"/>
      <c r="GCG2" s="34"/>
      <c r="GCH2" s="34"/>
      <c r="GCI2" s="34"/>
      <c r="GCJ2" s="34"/>
      <c r="GCK2" s="34"/>
      <c r="GCL2" s="34"/>
      <c r="GCM2" s="34"/>
      <c r="GCN2" s="34"/>
      <c r="GCO2" s="34"/>
      <c r="GCP2" s="34"/>
      <c r="GCQ2" s="34"/>
      <c r="GCR2" s="34"/>
      <c r="GCS2" s="34"/>
      <c r="GCT2" s="34"/>
      <c r="GCU2" s="34"/>
      <c r="GCV2" s="34"/>
      <c r="GCW2" s="34"/>
      <c r="GCX2" s="34"/>
      <c r="GCY2" s="34"/>
      <c r="GCZ2" s="34"/>
      <c r="GDA2" s="34"/>
      <c r="GDB2" s="34"/>
      <c r="GDC2" s="34"/>
      <c r="GDD2" s="34"/>
      <c r="GDE2" s="34"/>
      <c r="GDF2" s="34"/>
      <c r="GDG2" s="34"/>
      <c r="GDH2" s="34"/>
      <c r="GDI2" s="34"/>
      <c r="GDJ2" s="34"/>
      <c r="GDK2" s="34"/>
      <c r="GDL2" s="34"/>
      <c r="GDM2" s="34"/>
      <c r="GDN2" s="34"/>
      <c r="GDO2" s="34"/>
      <c r="GDP2" s="34"/>
      <c r="GDQ2" s="34"/>
      <c r="GDR2" s="34"/>
      <c r="GDS2" s="34"/>
      <c r="GDT2" s="34"/>
      <c r="GDU2" s="34"/>
      <c r="GDV2" s="34"/>
      <c r="GDW2" s="34"/>
      <c r="GDX2" s="34"/>
      <c r="GDY2" s="34"/>
      <c r="GDZ2" s="34"/>
      <c r="GEA2" s="34"/>
      <c r="GEB2" s="34"/>
      <c r="GEC2" s="34"/>
      <c r="GED2" s="34"/>
      <c r="GEE2" s="34"/>
      <c r="GEF2" s="34"/>
      <c r="GEG2" s="34"/>
      <c r="GEH2" s="34"/>
      <c r="GEI2" s="34"/>
      <c r="GEJ2" s="34"/>
      <c r="GEK2" s="34"/>
      <c r="GEL2" s="34"/>
      <c r="GEM2" s="34"/>
      <c r="GEN2" s="34"/>
      <c r="GEO2" s="34"/>
      <c r="GEP2" s="34"/>
      <c r="GEQ2" s="34"/>
      <c r="GER2" s="34"/>
      <c r="GES2" s="34"/>
      <c r="GET2" s="34"/>
      <c r="GEU2" s="34"/>
      <c r="GEV2" s="34"/>
      <c r="GEW2" s="34"/>
      <c r="GEX2" s="34"/>
      <c r="GEY2" s="34"/>
      <c r="GEZ2" s="34"/>
      <c r="GFA2" s="34"/>
      <c r="GFB2" s="34"/>
      <c r="GFC2" s="34"/>
      <c r="GFD2" s="34"/>
      <c r="GFE2" s="34"/>
      <c r="GFF2" s="34"/>
      <c r="GFG2" s="34"/>
      <c r="GFH2" s="34"/>
      <c r="GFI2" s="34"/>
      <c r="GFJ2" s="34"/>
      <c r="GFK2" s="34"/>
      <c r="GFL2" s="34"/>
      <c r="GFM2" s="34"/>
      <c r="GFN2" s="34"/>
      <c r="GFO2" s="34"/>
      <c r="GFP2" s="34"/>
      <c r="GFQ2" s="34"/>
      <c r="GFR2" s="34"/>
      <c r="GFS2" s="34"/>
      <c r="GFT2" s="34"/>
      <c r="GFU2" s="34"/>
      <c r="GFV2" s="34"/>
      <c r="GFW2" s="34"/>
      <c r="GFX2" s="34"/>
      <c r="GFY2" s="34"/>
      <c r="GFZ2" s="34"/>
      <c r="GGA2" s="34"/>
      <c r="GGB2" s="34"/>
      <c r="GGC2" s="34"/>
      <c r="GGD2" s="34"/>
      <c r="GGE2" s="34"/>
      <c r="GGF2" s="34"/>
      <c r="GGG2" s="34"/>
      <c r="GGH2" s="34"/>
      <c r="GGI2" s="34"/>
      <c r="GGJ2" s="34"/>
      <c r="GGK2" s="34"/>
      <c r="GGL2" s="34"/>
      <c r="GGM2" s="34"/>
      <c r="GGN2" s="34"/>
      <c r="GGO2" s="34"/>
      <c r="GGP2" s="34"/>
      <c r="GGQ2" s="34"/>
      <c r="GGR2" s="34"/>
      <c r="GGS2" s="34"/>
      <c r="GGT2" s="34"/>
      <c r="GGU2" s="34"/>
      <c r="GGV2" s="34"/>
      <c r="GGW2" s="34"/>
      <c r="GGX2" s="34"/>
      <c r="GGY2" s="34"/>
      <c r="GGZ2" s="34"/>
      <c r="GHA2" s="34"/>
      <c r="GHB2" s="34"/>
      <c r="GHC2" s="34"/>
      <c r="GHD2" s="34"/>
      <c r="GHE2" s="34"/>
      <c r="GHF2" s="34"/>
      <c r="GHG2" s="34"/>
      <c r="GHH2" s="34"/>
      <c r="GHI2" s="34"/>
      <c r="GHJ2" s="34"/>
      <c r="GHK2" s="34"/>
      <c r="GHL2" s="34"/>
      <c r="GHM2" s="34"/>
      <c r="GHN2" s="34"/>
      <c r="GHO2" s="34"/>
      <c r="GHP2" s="34"/>
      <c r="GHQ2" s="34"/>
      <c r="GHR2" s="34"/>
      <c r="GHS2" s="34"/>
      <c r="GHT2" s="34"/>
      <c r="GHU2" s="34"/>
      <c r="GHV2" s="34"/>
      <c r="GHW2" s="34"/>
      <c r="GHX2" s="34"/>
      <c r="GHY2" s="34"/>
      <c r="GHZ2" s="34"/>
      <c r="GIA2" s="34"/>
      <c r="GIB2" s="34"/>
      <c r="GIC2" s="34"/>
      <c r="GID2" s="34"/>
      <c r="GIE2" s="34"/>
      <c r="GIF2" s="34"/>
      <c r="GIG2" s="34"/>
      <c r="GIH2" s="34"/>
      <c r="GII2" s="34"/>
      <c r="GIJ2" s="34"/>
      <c r="GIK2" s="34"/>
      <c r="GIL2" s="34"/>
      <c r="GIM2" s="34"/>
      <c r="GIN2" s="34"/>
      <c r="GIO2" s="34"/>
      <c r="GIP2" s="34"/>
      <c r="GIQ2" s="34"/>
      <c r="GIR2" s="34"/>
      <c r="GIS2" s="34"/>
      <c r="GIT2" s="34"/>
      <c r="GIU2" s="34"/>
      <c r="GIV2" s="34"/>
      <c r="GIW2" s="34"/>
      <c r="GIX2" s="34"/>
      <c r="GIY2" s="34"/>
      <c r="GIZ2" s="34"/>
      <c r="GJA2" s="34"/>
      <c r="GJB2" s="34"/>
      <c r="GJC2" s="34"/>
      <c r="GJD2" s="34"/>
      <c r="GJE2" s="34"/>
      <c r="GJF2" s="34"/>
      <c r="GJG2" s="34"/>
      <c r="GJH2" s="34"/>
      <c r="GJI2" s="34"/>
      <c r="GJJ2" s="34"/>
      <c r="GJK2" s="34"/>
      <c r="GJL2" s="34"/>
      <c r="GJM2" s="34"/>
      <c r="GJN2" s="34"/>
      <c r="GJO2" s="34"/>
      <c r="GJP2" s="34"/>
      <c r="GJQ2" s="34"/>
      <c r="GJR2" s="34"/>
      <c r="GJS2" s="34"/>
      <c r="GJT2" s="34"/>
      <c r="GJU2" s="34"/>
      <c r="GJV2" s="34"/>
      <c r="GJW2" s="34"/>
      <c r="GJX2" s="34"/>
      <c r="GJY2" s="34"/>
      <c r="GJZ2" s="34"/>
      <c r="GKA2" s="34"/>
      <c r="GKB2" s="34"/>
      <c r="GKC2" s="34"/>
      <c r="GKD2" s="34"/>
      <c r="GKE2" s="34"/>
      <c r="GKF2" s="34"/>
      <c r="GKG2" s="34"/>
      <c r="GKH2" s="34"/>
      <c r="GKI2" s="34"/>
      <c r="GKJ2" s="34"/>
      <c r="GKK2" s="34"/>
      <c r="GKL2" s="34"/>
      <c r="GKM2" s="34"/>
      <c r="GKN2" s="34"/>
      <c r="GKO2" s="34"/>
      <c r="GKP2" s="34"/>
      <c r="GKQ2" s="34"/>
      <c r="GKR2" s="34"/>
      <c r="GKS2" s="34"/>
      <c r="GKT2" s="34"/>
      <c r="GKU2" s="34"/>
      <c r="GKV2" s="34"/>
      <c r="GKW2" s="34"/>
      <c r="GKX2" s="34"/>
      <c r="GKY2" s="34"/>
      <c r="GKZ2" s="34"/>
      <c r="GLA2" s="34"/>
      <c r="GLB2" s="34"/>
      <c r="GLC2" s="34"/>
      <c r="GLD2" s="34"/>
      <c r="GLE2" s="34"/>
      <c r="GLF2" s="34"/>
      <c r="GLG2" s="34"/>
      <c r="GLH2" s="34"/>
      <c r="GLI2" s="34"/>
      <c r="GLJ2" s="34"/>
      <c r="GLK2" s="34"/>
      <c r="GLL2" s="34"/>
      <c r="GLM2" s="34"/>
      <c r="GLN2" s="34"/>
      <c r="GLO2" s="34"/>
      <c r="GLP2" s="34"/>
      <c r="GLQ2" s="34"/>
      <c r="GLR2" s="34"/>
      <c r="GLS2" s="34"/>
      <c r="GLT2" s="34"/>
      <c r="GLU2" s="34"/>
      <c r="GLV2" s="34"/>
      <c r="GLW2" s="34"/>
      <c r="GLX2" s="34"/>
      <c r="GLY2" s="34"/>
      <c r="GLZ2" s="34"/>
      <c r="GMA2" s="34"/>
      <c r="GMB2" s="34"/>
      <c r="GMC2" s="34"/>
      <c r="GMD2" s="34"/>
      <c r="GME2" s="34"/>
      <c r="GMF2" s="34"/>
      <c r="GMG2" s="34"/>
      <c r="GMH2" s="34"/>
      <c r="GMI2" s="34"/>
      <c r="GMJ2" s="34"/>
      <c r="GMK2" s="34"/>
      <c r="GML2" s="34"/>
      <c r="GMM2" s="34"/>
      <c r="GMN2" s="34"/>
      <c r="GMO2" s="34"/>
      <c r="GMP2" s="34"/>
      <c r="GMQ2" s="34"/>
      <c r="GMR2" s="34"/>
      <c r="GMS2" s="34"/>
      <c r="GMT2" s="34"/>
      <c r="GMU2" s="34"/>
      <c r="GMV2" s="34"/>
      <c r="GMW2" s="34"/>
      <c r="GMX2" s="34"/>
      <c r="GMY2" s="34"/>
      <c r="GMZ2" s="34"/>
      <c r="GNA2" s="34"/>
      <c r="GNB2" s="34"/>
      <c r="GNC2" s="34"/>
      <c r="GND2" s="34"/>
      <c r="GNE2" s="34"/>
      <c r="GNF2" s="34"/>
      <c r="GNG2" s="34"/>
      <c r="GNH2" s="34"/>
      <c r="GNI2" s="34"/>
      <c r="GNJ2" s="34"/>
      <c r="GNK2" s="34"/>
      <c r="GNL2" s="34"/>
      <c r="GNM2" s="34"/>
      <c r="GNN2" s="34"/>
      <c r="GNO2" s="34"/>
      <c r="GNP2" s="34"/>
      <c r="GNQ2" s="34"/>
      <c r="GNR2" s="34"/>
      <c r="GNS2" s="34"/>
      <c r="GNT2" s="34"/>
      <c r="GNU2" s="34"/>
      <c r="GNV2" s="34"/>
      <c r="GNW2" s="34"/>
      <c r="GNX2" s="34"/>
      <c r="GNY2" s="34"/>
      <c r="GNZ2" s="34"/>
      <c r="GOA2" s="34"/>
      <c r="GOB2" s="34"/>
      <c r="GOC2" s="34"/>
      <c r="GOD2" s="34"/>
      <c r="GOE2" s="34"/>
      <c r="GOF2" s="34"/>
      <c r="GOG2" s="34"/>
      <c r="GOH2" s="34"/>
      <c r="GOI2" s="34"/>
      <c r="GOJ2" s="34"/>
      <c r="GOK2" s="34"/>
      <c r="GOL2" s="34"/>
      <c r="GOM2" s="34"/>
      <c r="GON2" s="34"/>
      <c r="GOO2" s="34"/>
      <c r="GOP2" s="34"/>
      <c r="GOQ2" s="34"/>
      <c r="GOR2" s="34"/>
      <c r="GOS2" s="34"/>
      <c r="GOT2" s="34"/>
      <c r="GOU2" s="34"/>
      <c r="GOV2" s="34"/>
      <c r="GOW2" s="34"/>
      <c r="GOX2" s="34"/>
      <c r="GOY2" s="34"/>
      <c r="GOZ2" s="34"/>
      <c r="GPA2" s="34"/>
      <c r="GPB2" s="34"/>
      <c r="GPC2" s="34"/>
      <c r="GPD2" s="34"/>
      <c r="GPE2" s="34"/>
      <c r="GPF2" s="34"/>
      <c r="GPG2" s="34"/>
      <c r="GPH2" s="34"/>
      <c r="GPI2" s="34"/>
      <c r="GPJ2" s="34"/>
      <c r="GPK2" s="34"/>
      <c r="GPL2" s="34"/>
      <c r="GPM2" s="34"/>
      <c r="GPN2" s="34"/>
      <c r="GPO2" s="34"/>
      <c r="GPP2" s="34"/>
      <c r="GPQ2" s="34"/>
      <c r="GPR2" s="34"/>
      <c r="GPS2" s="34"/>
      <c r="GPT2" s="34"/>
      <c r="GPU2" s="34"/>
      <c r="GPV2" s="34"/>
      <c r="GPW2" s="34"/>
      <c r="GPX2" s="34"/>
      <c r="GPY2" s="34"/>
      <c r="GPZ2" s="34"/>
      <c r="GQA2" s="34"/>
      <c r="GQB2" s="34"/>
      <c r="GQC2" s="34"/>
      <c r="GQD2" s="34"/>
      <c r="GQE2" s="34"/>
      <c r="GQF2" s="34"/>
      <c r="GQG2" s="34"/>
      <c r="GQH2" s="34"/>
      <c r="GQI2" s="34"/>
      <c r="GQJ2" s="34"/>
      <c r="GQK2" s="34"/>
      <c r="GQL2" s="34"/>
      <c r="GQM2" s="34"/>
      <c r="GQN2" s="34"/>
      <c r="GQO2" s="34"/>
      <c r="GQP2" s="34"/>
      <c r="GQQ2" s="34"/>
      <c r="GQR2" s="34"/>
      <c r="GQS2" s="34"/>
      <c r="GQT2" s="34"/>
      <c r="GQU2" s="34"/>
      <c r="GQV2" s="34"/>
      <c r="GQW2" s="34"/>
      <c r="GQX2" s="34"/>
      <c r="GQY2" s="34"/>
      <c r="GQZ2" s="34"/>
      <c r="GRA2" s="34"/>
      <c r="GRB2" s="34"/>
      <c r="GRC2" s="34"/>
      <c r="GRD2" s="34"/>
      <c r="GRE2" s="34"/>
      <c r="GRF2" s="34"/>
      <c r="GRG2" s="34"/>
      <c r="GRH2" s="34"/>
      <c r="GRI2" s="34"/>
      <c r="GRJ2" s="34"/>
      <c r="GRK2" s="34"/>
      <c r="GRL2" s="34"/>
      <c r="GRM2" s="34"/>
      <c r="GRN2" s="34"/>
      <c r="GRO2" s="34"/>
      <c r="GRP2" s="34"/>
      <c r="GRQ2" s="34"/>
      <c r="GRR2" s="34"/>
      <c r="GRS2" s="34"/>
      <c r="GRT2" s="34"/>
      <c r="GRU2" s="34"/>
      <c r="GRV2" s="34"/>
      <c r="GRW2" s="34"/>
      <c r="GRX2" s="34"/>
      <c r="GRY2" s="34"/>
      <c r="GRZ2" s="34"/>
      <c r="GSA2" s="34"/>
      <c r="GSB2" s="34"/>
      <c r="GSC2" s="34"/>
      <c r="GSD2" s="34"/>
      <c r="GSE2" s="34"/>
      <c r="GSF2" s="34"/>
      <c r="GSG2" s="34"/>
      <c r="GSH2" s="34"/>
      <c r="GSI2" s="34"/>
      <c r="GSJ2" s="34"/>
      <c r="GSK2" s="34"/>
      <c r="GSL2" s="34"/>
      <c r="GSM2" s="34"/>
      <c r="GSN2" s="34"/>
      <c r="GSO2" s="34"/>
      <c r="GSP2" s="34"/>
      <c r="GSQ2" s="34"/>
      <c r="GSR2" s="34"/>
      <c r="GSS2" s="34"/>
      <c r="GST2" s="34"/>
      <c r="GSU2" s="34"/>
      <c r="GSV2" s="34"/>
      <c r="GSW2" s="34"/>
      <c r="GSX2" s="34"/>
      <c r="GSY2" s="34"/>
      <c r="GSZ2" s="34"/>
      <c r="GTA2" s="34"/>
      <c r="GTB2" s="34"/>
      <c r="GTC2" s="34"/>
      <c r="GTD2" s="34"/>
      <c r="GTE2" s="34"/>
      <c r="GTF2" s="34"/>
      <c r="GTG2" s="34"/>
      <c r="GTH2" s="34"/>
      <c r="GTI2" s="34"/>
      <c r="GTJ2" s="34"/>
      <c r="GTK2" s="34"/>
      <c r="GTL2" s="34"/>
      <c r="GTM2" s="34"/>
      <c r="GTN2" s="34"/>
      <c r="GTO2" s="34"/>
      <c r="GTP2" s="34"/>
      <c r="GTQ2" s="34"/>
      <c r="GTR2" s="34"/>
      <c r="GTS2" s="34"/>
      <c r="GTT2" s="34"/>
      <c r="GTU2" s="34"/>
      <c r="GTV2" s="34"/>
      <c r="GTW2" s="34"/>
      <c r="GTX2" s="34"/>
      <c r="GTY2" s="34"/>
      <c r="GTZ2" s="34"/>
      <c r="GUA2" s="34"/>
      <c r="GUB2" s="34"/>
      <c r="GUC2" s="34"/>
      <c r="GUD2" s="34"/>
      <c r="GUE2" s="34"/>
      <c r="GUF2" s="34"/>
      <c r="GUG2" s="34"/>
      <c r="GUH2" s="34"/>
      <c r="GUI2" s="34"/>
      <c r="GUJ2" s="34"/>
      <c r="GUK2" s="34"/>
      <c r="GUL2" s="34"/>
      <c r="GUM2" s="34"/>
      <c r="GUN2" s="34"/>
      <c r="GUO2" s="34"/>
      <c r="GUP2" s="34"/>
      <c r="GUQ2" s="34"/>
      <c r="GUR2" s="34"/>
      <c r="GUS2" s="34"/>
      <c r="GUT2" s="34"/>
      <c r="GUU2" s="34"/>
      <c r="GUV2" s="34"/>
      <c r="GUW2" s="34"/>
      <c r="GUX2" s="34"/>
      <c r="GUY2" s="34"/>
      <c r="GUZ2" s="34"/>
      <c r="GVA2" s="34"/>
      <c r="GVB2" s="34"/>
      <c r="GVC2" s="34"/>
      <c r="GVD2" s="34"/>
      <c r="GVE2" s="34"/>
      <c r="GVF2" s="34"/>
      <c r="GVG2" s="34"/>
      <c r="GVH2" s="34"/>
      <c r="GVI2" s="34"/>
      <c r="GVJ2" s="34"/>
      <c r="GVK2" s="34"/>
      <c r="GVL2" s="34"/>
      <c r="GVM2" s="34"/>
      <c r="GVN2" s="34"/>
      <c r="GVO2" s="34"/>
      <c r="GVP2" s="34"/>
      <c r="GVQ2" s="34"/>
      <c r="GVR2" s="34"/>
      <c r="GVS2" s="34"/>
      <c r="GVT2" s="34"/>
      <c r="GVU2" s="34"/>
      <c r="GVV2" s="34"/>
      <c r="GVW2" s="34"/>
      <c r="GVX2" s="34"/>
      <c r="GVY2" s="34"/>
      <c r="GVZ2" s="34"/>
      <c r="GWA2" s="34"/>
      <c r="GWB2" s="34"/>
      <c r="GWC2" s="34"/>
      <c r="GWD2" s="34"/>
      <c r="GWE2" s="34"/>
      <c r="GWF2" s="34"/>
      <c r="GWG2" s="34"/>
      <c r="GWH2" s="34"/>
      <c r="GWI2" s="34"/>
      <c r="GWJ2" s="34"/>
      <c r="GWK2" s="34"/>
      <c r="GWL2" s="34"/>
      <c r="GWM2" s="34"/>
      <c r="GWN2" s="34"/>
      <c r="GWO2" s="34"/>
      <c r="GWP2" s="34"/>
      <c r="GWQ2" s="34"/>
      <c r="GWR2" s="34"/>
      <c r="GWS2" s="34"/>
      <c r="GWT2" s="34"/>
      <c r="GWU2" s="34"/>
      <c r="GWV2" s="34"/>
      <c r="GWW2" s="34"/>
      <c r="GWX2" s="34"/>
      <c r="GWY2" s="34"/>
      <c r="GWZ2" s="34"/>
      <c r="GXA2" s="34"/>
      <c r="GXB2" s="34"/>
      <c r="GXC2" s="34"/>
      <c r="GXD2" s="34"/>
      <c r="GXE2" s="34"/>
      <c r="GXF2" s="34"/>
      <c r="GXG2" s="34"/>
      <c r="GXH2" s="34"/>
      <c r="GXI2" s="34"/>
      <c r="GXJ2" s="34"/>
      <c r="GXK2" s="34"/>
      <c r="GXL2" s="34"/>
      <c r="GXM2" s="34"/>
      <c r="GXN2" s="34"/>
      <c r="GXO2" s="34"/>
      <c r="GXP2" s="34"/>
      <c r="GXQ2" s="34"/>
      <c r="GXR2" s="34"/>
      <c r="GXS2" s="34"/>
      <c r="GXT2" s="34"/>
      <c r="GXU2" s="34"/>
      <c r="GXV2" s="34"/>
      <c r="GXW2" s="34"/>
      <c r="GXX2" s="34"/>
      <c r="GXY2" s="34"/>
      <c r="GXZ2" s="34"/>
      <c r="GYA2" s="34"/>
      <c r="GYB2" s="34"/>
      <c r="GYC2" s="34"/>
      <c r="GYD2" s="34"/>
      <c r="GYE2" s="34"/>
      <c r="GYF2" s="34"/>
      <c r="GYG2" s="34"/>
      <c r="GYH2" s="34"/>
      <c r="GYI2" s="34"/>
      <c r="GYJ2" s="34"/>
      <c r="GYK2" s="34"/>
      <c r="GYL2" s="34"/>
      <c r="GYM2" s="34"/>
      <c r="GYN2" s="34"/>
      <c r="GYO2" s="34"/>
      <c r="GYP2" s="34"/>
      <c r="GYQ2" s="34"/>
      <c r="GYR2" s="34"/>
      <c r="GYS2" s="34"/>
      <c r="GYT2" s="34"/>
      <c r="GYU2" s="34"/>
      <c r="GYV2" s="34"/>
      <c r="GYW2" s="34"/>
      <c r="GYX2" s="34"/>
      <c r="GYY2" s="34"/>
      <c r="GYZ2" s="34"/>
      <c r="GZA2" s="34"/>
      <c r="GZB2" s="34"/>
      <c r="GZC2" s="34"/>
      <c r="GZD2" s="34"/>
      <c r="GZE2" s="34"/>
      <c r="GZF2" s="34"/>
      <c r="GZG2" s="34"/>
      <c r="GZH2" s="34"/>
      <c r="GZI2" s="34"/>
      <c r="GZJ2" s="34"/>
      <c r="GZK2" s="34"/>
      <c r="GZL2" s="34"/>
      <c r="GZM2" s="34"/>
      <c r="GZN2" s="34"/>
      <c r="GZO2" s="34"/>
      <c r="GZP2" s="34"/>
      <c r="GZQ2" s="34"/>
      <c r="GZR2" s="34"/>
      <c r="GZS2" s="34"/>
      <c r="GZT2" s="34"/>
      <c r="GZU2" s="34"/>
      <c r="GZV2" s="34"/>
      <c r="GZW2" s="34"/>
      <c r="GZX2" s="34"/>
      <c r="GZY2" s="34"/>
      <c r="GZZ2" s="34"/>
      <c r="HAA2" s="34"/>
      <c r="HAB2" s="34"/>
      <c r="HAC2" s="34"/>
      <c r="HAD2" s="34"/>
      <c r="HAE2" s="34"/>
      <c r="HAF2" s="34"/>
      <c r="HAG2" s="34"/>
      <c r="HAH2" s="34"/>
      <c r="HAI2" s="34"/>
      <c r="HAJ2" s="34"/>
      <c r="HAK2" s="34"/>
      <c r="HAL2" s="34"/>
      <c r="HAM2" s="34"/>
      <c r="HAN2" s="34"/>
      <c r="HAO2" s="34"/>
      <c r="HAP2" s="34"/>
      <c r="HAQ2" s="34"/>
      <c r="HAR2" s="34"/>
      <c r="HAS2" s="34"/>
      <c r="HAT2" s="34"/>
      <c r="HAU2" s="34"/>
      <c r="HAV2" s="34"/>
      <c r="HAW2" s="34"/>
      <c r="HAX2" s="34"/>
      <c r="HAY2" s="34"/>
      <c r="HAZ2" s="34"/>
      <c r="HBA2" s="34"/>
      <c r="HBB2" s="34"/>
      <c r="HBC2" s="34"/>
      <c r="HBD2" s="34"/>
      <c r="HBE2" s="34"/>
      <c r="HBF2" s="34"/>
      <c r="HBG2" s="34"/>
      <c r="HBH2" s="34"/>
      <c r="HBI2" s="34"/>
      <c r="HBJ2" s="34"/>
      <c r="HBK2" s="34"/>
      <c r="HBL2" s="34"/>
      <c r="HBM2" s="34"/>
      <c r="HBN2" s="34"/>
      <c r="HBO2" s="34"/>
      <c r="HBP2" s="34"/>
      <c r="HBQ2" s="34"/>
      <c r="HBR2" s="34"/>
      <c r="HBS2" s="34"/>
      <c r="HBT2" s="34"/>
      <c r="HBU2" s="34"/>
      <c r="HBV2" s="34"/>
      <c r="HBW2" s="34"/>
      <c r="HBX2" s="34"/>
      <c r="HBY2" s="34"/>
      <c r="HBZ2" s="34"/>
      <c r="HCA2" s="34"/>
      <c r="HCB2" s="34"/>
      <c r="HCC2" s="34"/>
      <c r="HCD2" s="34"/>
      <c r="HCE2" s="34"/>
      <c r="HCF2" s="34"/>
      <c r="HCG2" s="34"/>
      <c r="HCH2" s="34"/>
      <c r="HCI2" s="34"/>
      <c r="HCJ2" s="34"/>
      <c r="HCK2" s="34"/>
      <c r="HCL2" s="34"/>
      <c r="HCM2" s="34"/>
      <c r="HCN2" s="34"/>
      <c r="HCO2" s="34"/>
      <c r="HCP2" s="34"/>
      <c r="HCQ2" s="34"/>
      <c r="HCR2" s="34"/>
      <c r="HCS2" s="34"/>
      <c r="HCT2" s="34"/>
      <c r="HCU2" s="34"/>
      <c r="HCV2" s="34"/>
      <c r="HCW2" s="34"/>
      <c r="HCX2" s="34"/>
      <c r="HCY2" s="34"/>
      <c r="HCZ2" s="34"/>
      <c r="HDA2" s="34"/>
      <c r="HDB2" s="34"/>
      <c r="HDC2" s="34"/>
      <c r="HDD2" s="34"/>
      <c r="HDE2" s="34"/>
      <c r="HDF2" s="34"/>
      <c r="HDG2" s="34"/>
      <c r="HDH2" s="34"/>
      <c r="HDI2" s="34"/>
      <c r="HDJ2" s="34"/>
      <c r="HDK2" s="34"/>
      <c r="HDL2" s="34"/>
      <c r="HDM2" s="34"/>
      <c r="HDN2" s="34"/>
      <c r="HDO2" s="34"/>
      <c r="HDP2" s="34"/>
      <c r="HDQ2" s="34"/>
      <c r="HDR2" s="34"/>
      <c r="HDS2" s="34"/>
      <c r="HDT2" s="34"/>
      <c r="HDU2" s="34"/>
      <c r="HDV2" s="34"/>
      <c r="HDW2" s="34"/>
      <c r="HDX2" s="34"/>
      <c r="HDY2" s="34"/>
      <c r="HDZ2" s="34"/>
      <c r="HEA2" s="34"/>
      <c r="HEB2" s="34"/>
      <c r="HEC2" s="34"/>
      <c r="HED2" s="34"/>
      <c r="HEE2" s="34"/>
      <c r="HEF2" s="34"/>
      <c r="HEG2" s="34"/>
      <c r="HEH2" s="34"/>
      <c r="HEI2" s="34"/>
      <c r="HEJ2" s="34"/>
      <c r="HEK2" s="34"/>
      <c r="HEL2" s="34"/>
      <c r="HEM2" s="34"/>
      <c r="HEN2" s="34"/>
      <c r="HEO2" s="34"/>
      <c r="HEP2" s="34"/>
      <c r="HEQ2" s="34"/>
      <c r="HER2" s="34"/>
      <c r="HES2" s="34"/>
      <c r="HET2" s="34"/>
      <c r="HEU2" s="34"/>
      <c r="HEV2" s="34"/>
      <c r="HEW2" s="34"/>
      <c r="HEX2" s="34"/>
      <c r="HEY2" s="34"/>
      <c r="HEZ2" s="34"/>
      <c r="HFA2" s="34"/>
      <c r="HFB2" s="34"/>
      <c r="HFC2" s="34"/>
      <c r="HFD2" s="34"/>
      <c r="HFE2" s="34"/>
      <c r="HFF2" s="34"/>
      <c r="HFG2" s="34"/>
      <c r="HFH2" s="34"/>
      <c r="HFI2" s="34"/>
      <c r="HFJ2" s="34"/>
      <c r="HFK2" s="34"/>
      <c r="HFL2" s="34"/>
      <c r="HFM2" s="34"/>
      <c r="HFN2" s="34"/>
      <c r="HFO2" s="34"/>
      <c r="HFP2" s="34"/>
      <c r="HFQ2" s="34"/>
      <c r="HFR2" s="34"/>
      <c r="HFS2" s="34"/>
      <c r="HFT2" s="34"/>
      <c r="HFU2" s="34"/>
      <c r="HFV2" s="34"/>
      <c r="HFW2" s="34"/>
      <c r="HFX2" s="34"/>
      <c r="HFY2" s="34"/>
      <c r="HFZ2" s="34"/>
      <c r="HGA2" s="34"/>
      <c r="HGB2" s="34"/>
      <c r="HGC2" s="34"/>
      <c r="HGD2" s="34"/>
      <c r="HGE2" s="34"/>
      <c r="HGF2" s="34"/>
      <c r="HGG2" s="34"/>
      <c r="HGH2" s="34"/>
      <c r="HGI2" s="34"/>
      <c r="HGJ2" s="34"/>
      <c r="HGK2" s="34"/>
      <c r="HGL2" s="34"/>
      <c r="HGM2" s="34"/>
      <c r="HGN2" s="34"/>
      <c r="HGO2" s="34"/>
      <c r="HGP2" s="34"/>
      <c r="HGQ2" s="34"/>
      <c r="HGR2" s="34"/>
      <c r="HGS2" s="34"/>
      <c r="HGT2" s="34"/>
      <c r="HGU2" s="34"/>
      <c r="HGV2" s="34"/>
      <c r="HGW2" s="34"/>
      <c r="HGX2" s="34"/>
      <c r="HGY2" s="34"/>
      <c r="HGZ2" s="34"/>
      <c r="HHA2" s="34"/>
      <c r="HHB2" s="34"/>
      <c r="HHC2" s="34"/>
      <c r="HHD2" s="34"/>
      <c r="HHE2" s="34"/>
      <c r="HHF2" s="34"/>
      <c r="HHG2" s="34"/>
      <c r="HHH2" s="34"/>
      <c r="HHI2" s="34"/>
      <c r="HHJ2" s="34"/>
      <c r="HHK2" s="34"/>
      <c r="HHL2" s="34"/>
      <c r="HHM2" s="34"/>
      <c r="HHN2" s="34"/>
      <c r="HHO2" s="34"/>
      <c r="HHP2" s="34"/>
      <c r="HHQ2" s="34"/>
      <c r="HHR2" s="34"/>
      <c r="HHS2" s="34"/>
      <c r="HHT2" s="34"/>
      <c r="HHU2" s="34"/>
      <c r="HHV2" s="34"/>
      <c r="HHW2" s="34"/>
      <c r="HHX2" s="34"/>
      <c r="HHY2" s="34"/>
      <c r="HHZ2" s="34"/>
      <c r="HIA2" s="34"/>
      <c r="HIB2" s="34"/>
      <c r="HIC2" s="34"/>
      <c r="HID2" s="34"/>
      <c r="HIE2" s="34"/>
      <c r="HIF2" s="34"/>
      <c r="HIG2" s="34"/>
      <c r="HIH2" s="34"/>
      <c r="HII2" s="34"/>
      <c r="HIJ2" s="34"/>
      <c r="HIK2" s="34"/>
      <c r="HIL2" s="34"/>
      <c r="HIM2" s="34"/>
      <c r="HIN2" s="34"/>
      <c r="HIO2" s="34"/>
      <c r="HIP2" s="34"/>
      <c r="HIQ2" s="34"/>
      <c r="HIR2" s="34"/>
      <c r="HIS2" s="34"/>
      <c r="HIT2" s="34"/>
      <c r="HIU2" s="34"/>
      <c r="HIV2" s="34"/>
      <c r="HIW2" s="34"/>
      <c r="HIX2" s="34"/>
      <c r="HIY2" s="34"/>
      <c r="HIZ2" s="34"/>
      <c r="HJA2" s="34"/>
      <c r="HJB2" s="34"/>
      <c r="HJC2" s="34"/>
      <c r="HJD2" s="34"/>
      <c r="HJE2" s="34"/>
      <c r="HJF2" s="34"/>
      <c r="HJG2" s="34"/>
      <c r="HJH2" s="34"/>
      <c r="HJI2" s="34"/>
      <c r="HJJ2" s="34"/>
      <c r="HJK2" s="34"/>
      <c r="HJL2" s="34"/>
      <c r="HJM2" s="34"/>
      <c r="HJN2" s="34"/>
      <c r="HJO2" s="34"/>
      <c r="HJP2" s="34"/>
      <c r="HJQ2" s="34"/>
      <c r="HJR2" s="34"/>
      <c r="HJS2" s="34"/>
      <c r="HJT2" s="34"/>
      <c r="HJU2" s="34"/>
      <c r="HJV2" s="34"/>
      <c r="HJW2" s="34"/>
      <c r="HJX2" s="34"/>
      <c r="HJY2" s="34"/>
      <c r="HJZ2" s="34"/>
      <c r="HKA2" s="34"/>
      <c r="HKB2" s="34"/>
      <c r="HKC2" s="34"/>
      <c r="HKD2" s="34"/>
      <c r="HKE2" s="34"/>
      <c r="HKF2" s="34"/>
      <c r="HKG2" s="34"/>
      <c r="HKH2" s="34"/>
      <c r="HKI2" s="34"/>
      <c r="HKJ2" s="34"/>
      <c r="HKK2" s="34"/>
      <c r="HKL2" s="34"/>
      <c r="HKM2" s="34"/>
      <c r="HKN2" s="34"/>
      <c r="HKO2" s="34"/>
      <c r="HKP2" s="34"/>
      <c r="HKQ2" s="34"/>
      <c r="HKR2" s="34"/>
      <c r="HKS2" s="34"/>
      <c r="HKT2" s="34"/>
      <c r="HKU2" s="34"/>
      <c r="HKV2" s="34"/>
      <c r="HKW2" s="34"/>
      <c r="HKX2" s="34"/>
      <c r="HKY2" s="34"/>
      <c r="HKZ2" s="34"/>
      <c r="HLA2" s="34"/>
      <c r="HLB2" s="34"/>
      <c r="HLC2" s="34"/>
      <c r="HLD2" s="34"/>
      <c r="HLE2" s="34"/>
      <c r="HLF2" s="34"/>
      <c r="HLG2" s="34"/>
      <c r="HLH2" s="34"/>
      <c r="HLI2" s="34"/>
      <c r="HLJ2" s="34"/>
      <c r="HLK2" s="34"/>
      <c r="HLL2" s="34"/>
      <c r="HLM2" s="34"/>
      <c r="HLN2" s="34"/>
      <c r="HLO2" s="34"/>
      <c r="HLP2" s="34"/>
      <c r="HLQ2" s="34"/>
      <c r="HLR2" s="34"/>
      <c r="HLS2" s="34"/>
      <c r="HLT2" s="34"/>
      <c r="HLU2" s="34"/>
      <c r="HLV2" s="34"/>
      <c r="HLW2" s="34"/>
      <c r="HLX2" s="34"/>
      <c r="HLY2" s="34"/>
      <c r="HLZ2" s="34"/>
      <c r="HMA2" s="34"/>
      <c r="HMB2" s="34"/>
      <c r="HMC2" s="34"/>
      <c r="HMD2" s="34"/>
      <c r="HME2" s="34"/>
      <c r="HMF2" s="34"/>
      <c r="HMG2" s="34"/>
      <c r="HMH2" s="34"/>
      <c r="HMI2" s="34"/>
      <c r="HMJ2" s="34"/>
      <c r="HMK2" s="34"/>
      <c r="HML2" s="34"/>
      <c r="HMM2" s="34"/>
      <c r="HMN2" s="34"/>
      <c r="HMO2" s="34"/>
      <c r="HMP2" s="34"/>
      <c r="HMQ2" s="34"/>
      <c r="HMR2" s="34"/>
      <c r="HMS2" s="34"/>
      <c r="HMT2" s="34"/>
      <c r="HMU2" s="34"/>
      <c r="HMV2" s="34"/>
      <c r="HMW2" s="34"/>
      <c r="HMX2" s="34"/>
      <c r="HMY2" s="34"/>
      <c r="HMZ2" s="34"/>
      <c r="HNA2" s="34"/>
      <c r="HNB2" s="34"/>
      <c r="HNC2" s="34"/>
      <c r="HND2" s="34"/>
      <c r="HNE2" s="34"/>
      <c r="HNF2" s="34"/>
      <c r="HNG2" s="34"/>
      <c r="HNH2" s="34"/>
      <c r="HNI2" s="34"/>
      <c r="HNJ2" s="34"/>
      <c r="HNK2" s="34"/>
      <c r="HNL2" s="34"/>
      <c r="HNM2" s="34"/>
      <c r="HNN2" s="34"/>
      <c r="HNO2" s="34"/>
      <c r="HNP2" s="34"/>
      <c r="HNQ2" s="34"/>
      <c r="HNR2" s="34"/>
      <c r="HNS2" s="34"/>
      <c r="HNT2" s="34"/>
      <c r="HNU2" s="34"/>
      <c r="HNV2" s="34"/>
      <c r="HNW2" s="34"/>
      <c r="HNX2" s="34"/>
      <c r="HNY2" s="34"/>
      <c r="HNZ2" s="34"/>
      <c r="HOA2" s="34"/>
      <c r="HOB2" s="34"/>
      <c r="HOC2" s="34"/>
      <c r="HOD2" s="34"/>
      <c r="HOE2" s="34"/>
      <c r="HOF2" s="34"/>
      <c r="HOG2" s="34"/>
      <c r="HOH2" s="34"/>
      <c r="HOI2" s="34"/>
      <c r="HOJ2" s="34"/>
      <c r="HOK2" s="34"/>
      <c r="HOL2" s="34"/>
      <c r="HOM2" s="34"/>
      <c r="HON2" s="34"/>
      <c r="HOO2" s="34"/>
      <c r="HOP2" s="34"/>
      <c r="HOQ2" s="34"/>
      <c r="HOR2" s="34"/>
      <c r="HOS2" s="34"/>
      <c r="HOT2" s="34"/>
      <c r="HOU2" s="34"/>
      <c r="HOV2" s="34"/>
      <c r="HOW2" s="34"/>
      <c r="HOX2" s="34"/>
      <c r="HOY2" s="34"/>
      <c r="HOZ2" s="34"/>
      <c r="HPA2" s="34"/>
      <c r="HPB2" s="34"/>
      <c r="HPC2" s="34"/>
      <c r="HPD2" s="34"/>
      <c r="HPE2" s="34"/>
      <c r="HPF2" s="34"/>
      <c r="HPG2" s="34"/>
      <c r="HPH2" s="34"/>
      <c r="HPI2" s="34"/>
      <c r="HPJ2" s="34"/>
      <c r="HPK2" s="34"/>
      <c r="HPL2" s="34"/>
      <c r="HPM2" s="34"/>
      <c r="HPN2" s="34"/>
      <c r="HPO2" s="34"/>
      <c r="HPP2" s="34"/>
      <c r="HPQ2" s="34"/>
      <c r="HPR2" s="34"/>
      <c r="HPS2" s="34"/>
      <c r="HPT2" s="34"/>
      <c r="HPU2" s="34"/>
      <c r="HPV2" s="34"/>
      <c r="HPW2" s="34"/>
      <c r="HPX2" s="34"/>
      <c r="HPY2" s="34"/>
      <c r="HPZ2" s="34"/>
      <c r="HQA2" s="34"/>
      <c r="HQB2" s="34"/>
      <c r="HQC2" s="34"/>
      <c r="HQD2" s="34"/>
      <c r="HQE2" s="34"/>
      <c r="HQF2" s="34"/>
      <c r="HQG2" s="34"/>
      <c r="HQH2" s="34"/>
      <c r="HQI2" s="34"/>
      <c r="HQJ2" s="34"/>
      <c r="HQK2" s="34"/>
      <c r="HQL2" s="34"/>
      <c r="HQM2" s="34"/>
      <c r="HQN2" s="34"/>
      <c r="HQO2" s="34"/>
      <c r="HQP2" s="34"/>
      <c r="HQQ2" s="34"/>
      <c r="HQR2" s="34"/>
      <c r="HQS2" s="34"/>
      <c r="HQT2" s="34"/>
      <c r="HQU2" s="34"/>
      <c r="HQV2" s="34"/>
      <c r="HQW2" s="34"/>
      <c r="HQX2" s="34"/>
      <c r="HQY2" s="34"/>
      <c r="HQZ2" s="34"/>
      <c r="HRA2" s="34"/>
      <c r="HRB2" s="34"/>
      <c r="HRC2" s="34"/>
      <c r="HRD2" s="34"/>
      <c r="HRE2" s="34"/>
      <c r="HRF2" s="34"/>
      <c r="HRG2" s="34"/>
      <c r="HRH2" s="34"/>
      <c r="HRI2" s="34"/>
      <c r="HRJ2" s="34"/>
      <c r="HRK2" s="34"/>
      <c r="HRL2" s="34"/>
      <c r="HRM2" s="34"/>
      <c r="HRN2" s="34"/>
      <c r="HRO2" s="34"/>
      <c r="HRP2" s="34"/>
      <c r="HRQ2" s="34"/>
      <c r="HRR2" s="34"/>
      <c r="HRS2" s="34"/>
      <c r="HRT2" s="34"/>
      <c r="HRU2" s="34"/>
      <c r="HRV2" s="34"/>
      <c r="HRW2" s="34"/>
      <c r="HRX2" s="34"/>
      <c r="HRY2" s="34"/>
      <c r="HRZ2" s="34"/>
      <c r="HSA2" s="34"/>
      <c r="HSB2" s="34"/>
      <c r="HSC2" s="34"/>
      <c r="HSD2" s="34"/>
      <c r="HSE2" s="34"/>
      <c r="HSF2" s="34"/>
      <c r="HSG2" s="34"/>
      <c r="HSH2" s="34"/>
      <c r="HSI2" s="34"/>
      <c r="HSJ2" s="34"/>
      <c r="HSK2" s="34"/>
      <c r="HSL2" s="34"/>
      <c r="HSM2" s="34"/>
      <c r="HSN2" s="34"/>
      <c r="HSO2" s="34"/>
      <c r="HSP2" s="34"/>
      <c r="HSQ2" s="34"/>
      <c r="HSR2" s="34"/>
      <c r="HSS2" s="34"/>
      <c r="HST2" s="34"/>
      <c r="HSU2" s="34"/>
      <c r="HSV2" s="34"/>
      <c r="HSW2" s="34"/>
      <c r="HSX2" s="34"/>
      <c r="HSY2" s="34"/>
      <c r="HSZ2" s="34"/>
      <c r="HTA2" s="34"/>
      <c r="HTB2" s="34"/>
      <c r="HTC2" s="34"/>
      <c r="HTD2" s="34"/>
      <c r="HTE2" s="34"/>
      <c r="HTF2" s="34"/>
      <c r="HTG2" s="34"/>
      <c r="HTH2" s="34"/>
      <c r="HTI2" s="34"/>
      <c r="HTJ2" s="34"/>
      <c r="HTK2" s="34"/>
      <c r="HTL2" s="34"/>
      <c r="HTM2" s="34"/>
      <c r="HTN2" s="34"/>
      <c r="HTO2" s="34"/>
      <c r="HTP2" s="34"/>
      <c r="HTQ2" s="34"/>
      <c r="HTR2" s="34"/>
      <c r="HTS2" s="34"/>
      <c r="HTT2" s="34"/>
      <c r="HTU2" s="34"/>
      <c r="HTV2" s="34"/>
      <c r="HTW2" s="34"/>
      <c r="HTX2" s="34"/>
      <c r="HTY2" s="34"/>
      <c r="HTZ2" s="34"/>
      <c r="HUA2" s="34"/>
      <c r="HUB2" s="34"/>
      <c r="HUC2" s="34"/>
      <c r="HUD2" s="34"/>
      <c r="HUE2" s="34"/>
      <c r="HUF2" s="34"/>
      <c r="HUG2" s="34"/>
      <c r="HUH2" s="34"/>
      <c r="HUI2" s="34"/>
      <c r="HUJ2" s="34"/>
      <c r="HUK2" s="34"/>
      <c r="HUL2" s="34"/>
      <c r="HUM2" s="34"/>
      <c r="HUN2" s="34"/>
      <c r="HUO2" s="34"/>
      <c r="HUP2" s="34"/>
      <c r="HUQ2" s="34"/>
      <c r="HUR2" s="34"/>
      <c r="HUS2" s="34"/>
      <c r="HUT2" s="34"/>
      <c r="HUU2" s="34"/>
      <c r="HUV2" s="34"/>
      <c r="HUW2" s="34"/>
      <c r="HUX2" s="34"/>
      <c r="HUY2" s="34"/>
      <c r="HUZ2" s="34"/>
      <c r="HVA2" s="34"/>
      <c r="HVB2" s="34"/>
      <c r="HVC2" s="34"/>
      <c r="HVD2" s="34"/>
      <c r="HVE2" s="34"/>
      <c r="HVF2" s="34"/>
      <c r="HVG2" s="34"/>
      <c r="HVH2" s="34"/>
      <c r="HVI2" s="34"/>
      <c r="HVJ2" s="34"/>
      <c r="HVK2" s="34"/>
      <c r="HVL2" s="34"/>
      <c r="HVM2" s="34"/>
      <c r="HVN2" s="34"/>
      <c r="HVO2" s="34"/>
      <c r="HVP2" s="34"/>
      <c r="HVQ2" s="34"/>
      <c r="HVR2" s="34"/>
      <c r="HVS2" s="34"/>
      <c r="HVT2" s="34"/>
      <c r="HVU2" s="34"/>
      <c r="HVV2" s="34"/>
      <c r="HVW2" s="34"/>
      <c r="HVX2" s="34"/>
      <c r="HVY2" s="34"/>
      <c r="HVZ2" s="34"/>
      <c r="HWA2" s="34"/>
      <c r="HWB2" s="34"/>
      <c r="HWC2" s="34"/>
      <c r="HWD2" s="34"/>
      <c r="HWE2" s="34"/>
      <c r="HWF2" s="34"/>
      <c r="HWG2" s="34"/>
      <c r="HWH2" s="34"/>
      <c r="HWI2" s="34"/>
      <c r="HWJ2" s="34"/>
      <c r="HWK2" s="34"/>
      <c r="HWL2" s="34"/>
      <c r="HWM2" s="34"/>
      <c r="HWN2" s="34"/>
      <c r="HWO2" s="34"/>
      <c r="HWP2" s="34"/>
      <c r="HWQ2" s="34"/>
      <c r="HWR2" s="34"/>
      <c r="HWS2" s="34"/>
      <c r="HWT2" s="34"/>
      <c r="HWU2" s="34"/>
      <c r="HWV2" s="34"/>
      <c r="HWW2" s="34"/>
      <c r="HWX2" s="34"/>
      <c r="HWY2" s="34"/>
      <c r="HWZ2" s="34"/>
      <c r="HXA2" s="34"/>
      <c r="HXB2" s="34"/>
      <c r="HXC2" s="34"/>
      <c r="HXD2" s="34"/>
      <c r="HXE2" s="34"/>
      <c r="HXF2" s="34"/>
      <c r="HXG2" s="34"/>
      <c r="HXH2" s="34"/>
      <c r="HXI2" s="34"/>
      <c r="HXJ2" s="34"/>
      <c r="HXK2" s="34"/>
      <c r="HXL2" s="34"/>
      <c r="HXM2" s="34"/>
      <c r="HXN2" s="34"/>
      <c r="HXO2" s="34"/>
      <c r="HXP2" s="34"/>
      <c r="HXQ2" s="34"/>
      <c r="HXR2" s="34"/>
      <c r="HXS2" s="34"/>
      <c r="HXT2" s="34"/>
      <c r="HXU2" s="34"/>
      <c r="HXV2" s="34"/>
      <c r="HXW2" s="34"/>
      <c r="HXX2" s="34"/>
      <c r="HXY2" s="34"/>
      <c r="HXZ2" s="34"/>
      <c r="HYA2" s="34"/>
      <c r="HYB2" s="34"/>
      <c r="HYC2" s="34"/>
      <c r="HYD2" s="34"/>
      <c r="HYE2" s="34"/>
      <c r="HYF2" s="34"/>
      <c r="HYG2" s="34"/>
      <c r="HYH2" s="34"/>
      <c r="HYI2" s="34"/>
      <c r="HYJ2" s="34"/>
      <c r="HYK2" s="34"/>
      <c r="HYL2" s="34"/>
      <c r="HYM2" s="34"/>
      <c r="HYN2" s="34"/>
      <c r="HYO2" s="34"/>
      <c r="HYP2" s="34"/>
      <c r="HYQ2" s="34"/>
      <c r="HYR2" s="34"/>
      <c r="HYS2" s="34"/>
      <c r="HYT2" s="34"/>
      <c r="HYU2" s="34"/>
      <c r="HYV2" s="34"/>
      <c r="HYW2" s="34"/>
      <c r="HYX2" s="34"/>
      <c r="HYY2" s="34"/>
      <c r="HYZ2" s="34"/>
      <c r="HZA2" s="34"/>
      <c r="HZB2" s="34"/>
      <c r="HZC2" s="34"/>
      <c r="HZD2" s="34"/>
      <c r="HZE2" s="34"/>
      <c r="HZF2" s="34"/>
      <c r="HZG2" s="34"/>
      <c r="HZH2" s="34"/>
      <c r="HZI2" s="34"/>
      <c r="HZJ2" s="34"/>
      <c r="HZK2" s="34"/>
      <c r="HZL2" s="34"/>
      <c r="HZM2" s="34"/>
      <c r="HZN2" s="34"/>
      <c r="HZO2" s="34"/>
      <c r="HZP2" s="34"/>
      <c r="HZQ2" s="34"/>
      <c r="HZR2" s="34"/>
      <c r="HZS2" s="34"/>
      <c r="HZT2" s="34"/>
      <c r="HZU2" s="34"/>
      <c r="HZV2" s="34"/>
      <c r="HZW2" s="34"/>
      <c r="HZX2" s="34"/>
      <c r="HZY2" s="34"/>
      <c r="HZZ2" s="34"/>
      <c r="IAA2" s="34"/>
      <c r="IAB2" s="34"/>
      <c r="IAC2" s="34"/>
      <c r="IAD2" s="34"/>
      <c r="IAE2" s="34"/>
      <c r="IAF2" s="34"/>
      <c r="IAG2" s="34"/>
      <c r="IAH2" s="34"/>
      <c r="IAI2" s="34"/>
      <c r="IAJ2" s="34"/>
      <c r="IAK2" s="34"/>
      <c r="IAL2" s="34"/>
      <c r="IAM2" s="34"/>
      <c r="IAN2" s="34"/>
      <c r="IAO2" s="34"/>
      <c r="IAP2" s="34"/>
      <c r="IAQ2" s="34"/>
      <c r="IAR2" s="34"/>
      <c r="IAS2" s="34"/>
      <c r="IAT2" s="34"/>
      <c r="IAU2" s="34"/>
      <c r="IAV2" s="34"/>
      <c r="IAW2" s="34"/>
      <c r="IAX2" s="34"/>
      <c r="IAY2" s="34"/>
      <c r="IAZ2" s="34"/>
      <c r="IBA2" s="34"/>
      <c r="IBB2" s="34"/>
      <c r="IBC2" s="34"/>
      <c r="IBD2" s="34"/>
      <c r="IBE2" s="34"/>
      <c r="IBF2" s="34"/>
      <c r="IBG2" s="34"/>
      <c r="IBH2" s="34"/>
      <c r="IBI2" s="34"/>
      <c r="IBJ2" s="34"/>
      <c r="IBK2" s="34"/>
      <c r="IBL2" s="34"/>
      <c r="IBM2" s="34"/>
      <c r="IBN2" s="34"/>
      <c r="IBO2" s="34"/>
      <c r="IBP2" s="34"/>
      <c r="IBQ2" s="34"/>
      <c r="IBR2" s="34"/>
      <c r="IBS2" s="34"/>
      <c r="IBT2" s="34"/>
      <c r="IBU2" s="34"/>
      <c r="IBV2" s="34"/>
      <c r="IBW2" s="34"/>
      <c r="IBX2" s="34"/>
      <c r="IBY2" s="34"/>
      <c r="IBZ2" s="34"/>
      <c r="ICA2" s="34"/>
      <c r="ICB2" s="34"/>
      <c r="ICC2" s="34"/>
      <c r="ICD2" s="34"/>
      <c r="ICE2" s="34"/>
      <c r="ICF2" s="34"/>
      <c r="ICG2" s="34"/>
      <c r="ICH2" s="34"/>
      <c r="ICI2" s="34"/>
      <c r="ICJ2" s="34"/>
      <c r="ICK2" s="34"/>
      <c r="ICL2" s="34"/>
      <c r="ICM2" s="34"/>
      <c r="ICN2" s="34"/>
      <c r="ICO2" s="34"/>
      <c r="ICP2" s="34"/>
      <c r="ICQ2" s="34"/>
      <c r="ICR2" s="34"/>
      <c r="ICS2" s="34"/>
      <c r="ICT2" s="34"/>
      <c r="ICU2" s="34"/>
      <c r="ICV2" s="34"/>
      <c r="ICW2" s="34"/>
      <c r="ICX2" s="34"/>
      <c r="ICY2" s="34"/>
      <c r="ICZ2" s="34"/>
      <c r="IDA2" s="34"/>
      <c r="IDB2" s="34"/>
      <c r="IDC2" s="34"/>
      <c r="IDD2" s="34"/>
      <c r="IDE2" s="34"/>
      <c r="IDF2" s="34"/>
      <c r="IDG2" s="34"/>
      <c r="IDH2" s="34"/>
      <c r="IDI2" s="34"/>
      <c r="IDJ2" s="34"/>
      <c r="IDK2" s="34"/>
      <c r="IDL2" s="34"/>
      <c r="IDM2" s="34"/>
      <c r="IDN2" s="34"/>
      <c r="IDO2" s="34"/>
      <c r="IDP2" s="34"/>
      <c r="IDQ2" s="34"/>
      <c r="IDR2" s="34"/>
      <c r="IDS2" s="34"/>
      <c r="IDT2" s="34"/>
      <c r="IDU2" s="34"/>
      <c r="IDV2" s="34"/>
      <c r="IDW2" s="34"/>
      <c r="IDX2" s="34"/>
      <c r="IDY2" s="34"/>
      <c r="IDZ2" s="34"/>
      <c r="IEA2" s="34"/>
      <c r="IEB2" s="34"/>
      <c r="IEC2" s="34"/>
      <c r="IED2" s="34"/>
      <c r="IEE2" s="34"/>
      <c r="IEF2" s="34"/>
      <c r="IEG2" s="34"/>
      <c r="IEH2" s="34"/>
      <c r="IEI2" s="34"/>
      <c r="IEJ2" s="34"/>
      <c r="IEK2" s="34"/>
      <c r="IEL2" s="34"/>
      <c r="IEM2" s="34"/>
      <c r="IEN2" s="34"/>
      <c r="IEO2" s="34"/>
      <c r="IEP2" s="34"/>
      <c r="IEQ2" s="34"/>
      <c r="IER2" s="34"/>
      <c r="IES2" s="34"/>
      <c r="IET2" s="34"/>
      <c r="IEU2" s="34"/>
      <c r="IEV2" s="34"/>
      <c r="IEW2" s="34"/>
      <c r="IEX2" s="34"/>
      <c r="IEY2" s="34"/>
      <c r="IEZ2" s="34"/>
      <c r="IFA2" s="34"/>
      <c r="IFB2" s="34"/>
      <c r="IFC2" s="34"/>
      <c r="IFD2" s="34"/>
      <c r="IFE2" s="34"/>
      <c r="IFF2" s="34"/>
      <c r="IFG2" s="34"/>
      <c r="IFH2" s="34"/>
      <c r="IFI2" s="34"/>
      <c r="IFJ2" s="34"/>
      <c r="IFK2" s="34"/>
      <c r="IFL2" s="34"/>
      <c r="IFM2" s="34"/>
      <c r="IFN2" s="34"/>
      <c r="IFO2" s="34"/>
      <c r="IFP2" s="34"/>
      <c r="IFQ2" s="34"/>
      <c r="IFR2" s="34"/>
      <c r="IFS2" s="34"/>
      <c r="IFT2" s="34"/>
      <c r="IFU2" s="34"/>
      <c r="IFV2" s="34"/>
      <c r="IFW2" s="34"/>
      <c r="IFX2" s="34"/>
      <c r="IFY2" s="34"/>
      <c r="IFZ2" s="34"/>
      <c r="IGA2" s="34"/>
      <c r="IGB2" s="34"/>
      <c r="IGC2" s="34"/>
      <c r="IGD2" s="34"/>
      <c r="IGE2" s="34"/>
      <c r="IGF2" s="34"/>
      <c r="IGG2" s="34"/>
      <c r="IGH2" s="34"/>
      <c r="IGI2" s="34"/>
      <c r="IGJ2" s="34"/>
      <c r="IGK2" s="34"/>
      <c r="IGL2" s="34"/>
      <c r="IGM2" s="34"/>
      <c r="IGN2" s="34"/>
      <c r="IGO2" s="34"/>
      <c r="IGP2" s="34"/>
      <c r="IGQ2" s="34"/>
      <c r="IGR2" s="34"/>
      <c r="IGS2" s="34"/>
      <c r="IGT2" s="34"/>
      <c r="IGU2" s="34"/>
      <c r="IGV2" s="34"/>
      <c r="IGW2" s="34"/>
      <c r="IGX2" s="34"/>
      <c r="IGY2" s="34"/>
      <c r="IGZ2" s="34"/>
      <c r="IHA2" s="34"/>
      <c r="IHB2" s="34"/>
      <c r="IHC2" s="34"/>
      <c r="IHD2" s="34"/>
      <c r="IHE2" s="34"/>
      <c r="IHF2" s="34"/>
      <c r="IHG2" s="34"/>
      <c r="IHH2" s="34"/>
      <c r="IHI2" s="34"/>
      <c r="IHJ2" s="34"/>
      <c r="IHK2" s="34"/>
      <c r="IHL2" s="34"/>
      <c r="IHM2" s="34"/>
      <c r="IHN2" s="34"/>
      <c r="IHO2" s="34"/>
      <c r="IHP2" s="34"/>
      <c r="IHQ2" s="34"/>
      <c r="IHR2" s="34"/>
      <c r="IHS2" s="34"/>
      <c r="IHT2" s="34"/>
      <c r="IHU2" s="34"/>
      <c r="IHV2" s="34"/>
      <c r="IHW2" s="34"/>
      <c r="IHX2" s="34"/>
      <c r="IHY2" s="34"/>
      <c r="IHZ2" s="34"/>
      <c r="IIA2" s="34"/>
      <c r="IIB2" s="34"/>
      <c r="IIC2" s="34"/>
      <c r="IID2" s="34"/>
      <c r="IIE2" s="34"/>
      <c r="IIF2" s="34"/>
      <c r="IIG2" s="34"/>
      <c r="IIH2" s="34"/>
      <c r="III2" s="34"/>
      <c r="IIJ2" s="34"/>
      <c r="IIK2" s="34"/>
      <c r="IIL2" s="34"/>
      <c r="IIM2" s="34"/>
      <c r="IIN2" s="34"/>
      <c r="IIO2" s="34"/>
      <c r="IIP2" s="34"/>
      <c r="IIQ2" s="34"/>
      <c r="IIR2" s="34"/>
      <c r="IIS2" s="34"/>
      <c r="IIT2" s="34"/>
      <c r="IIU2" s="34"/>
      <c r="IIV2" s="34"/>
      <c r="IIW2" s="34"/>
      <c r="IIX2" s="34"/>
      <c r="IIY2" s="34"/>
      <c r="IIZ2" s="34"/>
      <c r="IJA2" s="34"/>
      <c r="IJB2" s="34"/>
      <c r="IJC2" s="34"/>
      <c r="IJD2" s="34"/>
      <c r="IJE2" s="34"/>
      <c r="IJF2" s="34"/>
      <c r="IJG2" s="34"/>
      <c r="IJH2" s="34"/>
      <c r="IJI2" s="34"/>
      <c r="IJJ2" s="34"/>
      <c r="IJK2" s="34"/>
      <c r="IJL2" s="34"/>
      <c r="IJM2" s="34"/>
      <c r="IJN2" s="34"/>
      <c r="IJO2" s="34"/>
      <c r="IJP2" s="34"/>
      <c r="IJQ2" s="34"/>
      <c r="IJR2" s="34"/>
      <c r="IJS2" s="34"/>
      <c r="IJT2" s="34"/>
      <c r="IJU2" s="34"/>
      <c r="IJV2" s="34"/>
      <c r="IJW2" s="34"/>
      <c r="IJX2" s="34"/>
      <c r="IJY2" s="34"/>
      <c r="IJZ2" s="34"/>
      <c r="IKA2" s="34"/>
      <c r="IKB2" s="34"/>
      <c r="IKC2" s="34"/>
      <c r="IKD2" s="34"/>
      <c r="IKE2" s="34"/>
      <c r="IKF2" s="34"/>
      <c r="IKG2" s="34"/>
      <c r="IKH2" s="34"/>
      <c r="IKI2" s="34"/>
      <c r="IKJ2" s="34"/>
      <c r="IKK2" s="34"/>
      <c r="IKL2" s="34"/>
      <c r="IKM2" s="34"/>
      <c r="IKN2" s="34"/>
      <c r="IKO2" s="34"/>
      <c r="IKP2" s="34"/>
      <c r="IKQ2" s="34"/>
      <c r="IKR2" s="34"/>
      <c r="IKS2" s="34"/>
      <c r="IKT2" s="34"/>
      <c r="IKU2" s="34"/>
      <c r="IKV2" s="34"/>
      <c r="IKW2" s="34"/>
      <c r="IKX2" s="34"/>
      <c r="IKY2" s="34"/>
      <c r="IKZ2" s="34"/>
      <c r="ILA2" s="34"/>
      <c r="ILB2" s="34"/>
      <c r="ILC2" s="34"/>
      <c r="ILD2" s="34"/>
      <c r="ILE2" s="34"/>
      <c r="ILF2" s="34"/>
      <c r="ILG2" s="34"/>
      <c r="ILH2" s="34"/>
      <c r="ILI2" s="34"/>
      <c r="ILJ2" s="34"/>
      <c r="ILK2" s="34"/>
      <c r="ILL2" s="34"/>
      <c r="ILM2" s="34"/>
      <c r="ILN2" s="34"/>
      <c r="ILO2" s="34"/>
      <c r="ILP2" s="34"/>
      <c r="ILQ2" s="34"/>
      <c r="ILR2" s="34"/>
      <c r="ILS2" s="34"/>
      <c r="ILT2" s="34"/>
      <c r="ILU2" s="34"/>
      <c r="ILV2" s="34"/>
      <c r="ILW2" s="34"/>
      <c r="ILX2" s="34"/>
      <c r="ILY2" s="34"/>
      <c r="ILZ2" s="34"/>
      <c r="IMA2" s="34"/>
      <c r="IMB2" s="34"/>
      <c r="IMC2" s="34"/>
      <c r="IMD2" s="34"/>
      <c r="IME2" s="34"/>
      <c r="IMF2" s="34"/>
      <c r="IMG2" s="34"/>
      <c r="IMH2" s="34"/>
      <c r="IMI2" s="34"/>
      <c r="IMJ2" s="34"/>
      <c r="IMK2" s="34"/>
      <c r="IML2" s="34"/>
      <c r="IMM2" s="34"/>
      <c r="IMN2" s="34"/>
      <c r="IMO2" s="34"/>
      <c r="IMP2" s="34"/>
      <c r="IMQ2" s="34"/>
      <c r="IMR2" s="34"/>
      <c r="IMS2" s="34"/>
      <c r="IMT2" s="34"/>
      <c r="IMU2" s="34"/>
      <c r="IMV2" s="34"/>
      <c r="IMW2" s="34"/>
      <c r="IMX2" s="34"/>
      <c r="IMY2" s="34"/>
      <c r="IMZ2" s="34"/>
      <c r="INA2" s="34"/>
      <c r="INB2" s="34"/>
      <c r="INC2" s="34"/>
      <c r="IND2" s="34"/>
      <c r="INE2" s="34"/>
      <c r="INF2" s="34"/>
      <c r="ING2" s="34"/>
      <c r="INH2" s="34"/>
      <c r="INI2" s="34"/>
      <c r="INJ2" s="34"/>
      <c r="INK2" s="34"/>
      <c r="INL2" s="34"/>
      <c r="INM2" s="34"/>
      <c r="INN2" s="34"/>
      <c r="INO2" s="34"/>
      <c r="INP2" s="34"/>
      <c r="INQ2" s="34"/>
      <c r="INR2" s="34"/>
      <c r="INS2" s="34"/>
      <c r="INT2" s="34"/>
      <c r="INU2" s="34"/>
      <c r="INV2" s="34"/>
      <c r="INW2" s="34"/>
      <c r="INX2" s="34"/>
      <c r="INY2" s="34"/>
      <c r="INZ2" s="34"/>
      <c r="IOA2" s="34"/>
      <c r="IOB2" s="34"/>
      <c r="IOC2" s="34"/>
      <c r="IOD2" s="34"/>
      <c r="IOE2" s="34"/>
      <c r="IOF2" s="34"/>
      <c r="IOG2" s="34"/>
      <c r="IOH2" s="34"/>
      <c r="IOI2" s="34"/>
      <c r="IOJ2" s="34"/>
      <c r="IOK2" s="34"/>
      <c r="IOL2" s="34"/>
      <c r="IOM2" s="34"/>
      <c r="ION2" s="34"/>
      <c r="IOO2" s="34"/>
      <c r="IOP2" s="34"/>
      <c r="IOQ2" s="34"/>
      <c r="IOR2" s="34"/>
      <c r="IOS2" s="34"/>
      <c r="IOT2" s="34"/>
      <c r="IOU2" s="34"/>
      <c r="IOV2" s="34"/>
      <c r="IOW2" s="34"/>
      <c r="IOX2" s="34"/>
      <c r="IOY2" s="34"/>
      <c r="IOZ2" s="34"/>
      <c r="IPA2" s="34"/>
      <c r="IPB2" s="34"/>
      <c r="IPC2" s="34"/>
      <c r="IPD2" s="34"/>
      <c r="IPE2" s="34"/>
      <c r="IPF2" s="34"/>
      <c r="IPG2" s="34"/>
      <c r="IPH2" s="34"/>
      <c r="IPI2" s="34"/>
      <c r="IPJ2" s="34"/>
      <c r="IPK2" s="34"/>
      <c r="IPL2" s="34"/>
      <c r="IPM2" s="34"/>
      <c r="IPN2" s="34"/>
      <c r="IPO2" s="34"/>
      <c r="IPP2" s="34"/>
      <c r="IPQ2" s="34"/>
      <c r="IPR2" s="34"/>
      <c r="IPS2" s="34"/>
      <c r="IPT2" s="34"/>
      <c r="IPU2" s="34"/>
      <c r="IPV2" s="34"/>
      <c r="IPW2" s="34"/>
      <c r="IPX2" s="34"/>
      <c r="IPY2" s="34"/>
      <c r="IPZ2" s="34"/>
      <c r="IQA2" s="34"/>
      <c r="IQB2" s="34"/>
      <c r="IQC2" s="34"/>
      <c r="IQD2" s="34"/>
      <c r="IQE2" s="34"/>
      <c r="IQF2" s="34"/>
      <c r="IQG2" s="34"/>
      <c r="IQH2" s="34"/>
      <c r="IQI2" s="34"/>
      <c r="IQJ2" s="34"/>
      <c r="IQK2" s="34"/>
      <c r="IQL2" s="34"/>
      <c r="IQM2" s="34"/>
      <c r="IQN2" s="34"/>
      <c r="IQO2" s="34"/>
      <c r="IQP2" s="34"/>
      <c r="IQQ2" s="34"/>
      <c r="IQR2" s="34"/>
      <c r="IQS2" s="34"/>
      <c r="IQT2" s="34"/>
      <c r="IQU2" s="34"/>
      <c r="IQV2" s="34"/>
      <c r="IQW2" s="34"/>
      <c r="IQX2" s="34"/>
      <c r="IQY2" s="34"/>
      <c r="IQZ2" s="34"/>
      <c r="IRA2" s="34"/>
      <c r="IRB2" s="34"/>
      <c r="IRC2" s="34"/>
      <c r="IRD2" s="34"/>
      <c r="IRE2" s="34"/>
      <c r="IRF2" s="34"/>
      <c r="IRG2" s="34"/>
      <c r="IRH2" s="34"/>
      <c r="IRI2" s="34"/>
      <c r="IRJ2" s="34"/>
      <c r="IRK2" s="34"/>
      <c r="IRL2" s="34"/>
      <c r="IRM2" s="34"/>
      <c r="IRN2" s="34"/>
      <c r="IRO2" s="34"/>
      <c r="IRP2" s="34"/>
      <c r="IRQ2" s="34"/>
      <c r="IRR2" s="34"/>
      <c r="IRS2" s="34"/>
      <c r="IRT2" s="34"/>
      <c r="IRU2" s="34"/>
      <c r="IRV2" s="34"/>
      <c r="IRW2" s="34"/>
      <c r="IRX2" s="34"/>
      <c r="IRY2" s="34"/>
      <c r="IRZ2" s="34"/>
      <c r="ISA2" s="34"/>
      <c r="ISB2" s="34"/>
      <c r="ISC2" s="34"/>
      <c r="ISD2" s="34"/>
      <c r="ISE2" s="34"/>
      <c r="ISF2" s="34"/>
      <c r="ISG2" s="34"/>
      <c r="ISH2" s="34"/>
      <c r="ISI2" s="34"/>
      <c r="ISJ2" s="34"/>
      <c r="ISK2" s="34"/>
      <c r="ISL2" s="34"/>
      <c r="ISM2" s="34"/>
      <c r="ISN2" s="34"/>
      <c r="ISO2" s="34"/>
      <c r="ISP2" s="34"/>
      <c r="ISQ2" s="34"/>
      <c r="ISR2" s="34"/>
      <c r="ISS2" s="34"/>
      <c r="IST2" s="34"/>
      <c r="ISU2" s="34"/>
      <c r="ISV2" s="34"/>
      <c r="ISW2" s="34"/>
      <c r="ISX2" s="34"/>
      <c r="ISY2" s="34"/>
      <c r="ISZ2" s="34"/>
      <c r="ITA2" s="34"/>
      <c r="ITB2" s="34"/>
      <c r="ITC2" s="34"/>
      <c r="ITD2" s="34"/>
      <c r="ITE2" s="34"/>
      <c r="ITF2" s="34"/>
      <c r="ITG2" s="34"/>
      <c r="ITH2" s="34"/>
      <c r="ITI2" s="34"/>
      <c r="ITJ2" s="34"/>
      <c r="ITK2" s="34"/>
      <c r="ITL2" s="34"/>
      <c r="ITM2" s="34"/>
      <c r="ITN2" s="34"/>
      <c r="ITO2" s="34"/>
      <c r="ITP2" s="34"/>
      <c r="ITQ2" s="34"/>
      <c r="ITR2" s="34"/>
      <c r="ITS2" s="34"/>
      <c r="ITT2" s="34"/>
      <c r="ITU2" s="34"/>
      <c r="ITV2" s="34"/>
      <c r="ITW2" s="34"/>
      <c r="ITX2" s="34"/>
      <c r="ITY2" s="34"/>
      <c r="ITZ2" s="34"/>
      <c r="IUA2" s="34"/>
      <c r="IUB2" s="34"/>
      <c r="IUC2" s="34"/>
      <c r="IUD2" s="34"/>
      <c r="IUE2" s="34"/>
      <c r="IUF2" s="34"/>
      <c r="IUG2" s="34"/>
      <c r="IUH2" s="34"/>
      <c r="IUI2" s="34"/>
      <c r="IUJ2" s="34"/>
      <c r="IUK2" s="34"/>
      <c r="IUL2" s="34"/>
      <c r="IUM2" s="34"/>
      <c r="IUN2" s="34"/>
      <c r="IUO2" s="34"/>
      <c r="IUP2" s="34"/>
      <c r="IUQ2" s="34"/>
      <c r="IUR2" s="34"/>
      <c r="IUS2" s="34"/>
      <c r="IUT2" s="34"/>
      <c r="IUU2" s="34"/>
      <c r="IUV2" s="34"/>
      <c r="IUW2" s="34"/>
      <c r="IUX2" s="34"/>
      <c r="IUY2" s="34"/>
      <c r="IUZ2" s="34"/>
      <c r="IVA2" s="34"/>
      <c r="IVB2" s="34"/>
      <c r="IVC2" s="34"/>
      <c r="IVD2" s="34"/>
      <c r="IVE2" s="34"/>
      <c r="IVF2" s="34"/>
      <c r="IVG2" s="34"/>
      <c r="IVH2" s="34"/>
      <c r="IVI2" s="34"/>
      <c r="IVJ2" s="34"/>
      <c r="IVK2" s="34"/>
      <c r="IVL2" s="34"/>
      <c r="IVM2" s="34"/>
      <c r="IVN2" s="34"/>
      <c r="IVO2" s="34"/>
      <c r="IVP2" s="34"/>
      <c r="IVQ2" s="34"/>
      <c r="IVR2" s="34"/>
      <c r="IVS2" s="34"/>
      <c r="IVT2" s="34"/>
      <c r="IVU2" s="34"/>
      <c r="IVV2" s="34"/>
      <c r="IVW2" s="34"/>
      <c r="IVX2" s="34"/>
      <c r="IVY2" s="34"/>
      <c r="IVZ2" s="34"/>
      <c r="IWA2" s="34"/>
      <c r="IWB2" s="34"/>
      <c r="IWC2" s="34"/>
      <c r="IWD2" s="34"/>
      <c r="IWE2" s="34"/>
      <c r="IWF2" s="34"/>
      <c r="IWG2" s="34"/>
      <c r="IWH2" s="34"/>
      <c r="IWI2" s="34"/>
      <c r="IWJ2" s="34"/>
      <c r="IWK2" s="34"/>
      <c r="IWL2" s="34"/>
      <c r="IWM2" s="34"/>
      <c r="IWN2" s="34"/>
      <c r="IWO2" s="34"/>
      <c r="IWP2" s="34"/>
      <c r="IWQ2" s="34"/>
      <c r="IWR2" s="34"/>
      <c r="IWS2" s="34"/>
      <c r="IWT2" s="34"/>
      <c r="IWU2" s="34"/>
      <c r="IWV2" s="34"/>
      <c r="IWW2" s="34"/>
      <c r="IWX2" s="34"/>
      <c r="IWY2" s="34"/>
      <c r="IWZ2" s="34"/>
      <c r="IXA2" s="34"/>
      <c r="IXB2" s="34"/>
      <c r="IXC2" s="34"/>
      <c r="IXD2" s="34"/>
      <c r="IXE2" s="34"/>
      <c r="IXF2" s="34"/>
      <c r="IXG2" s="34"/>
      <c r="IXH2" s="34"/>
      <c r="IXI2" s="34"/>
      <c r="IXJ2" s="34"/>
      <c r="IXK2" s="34"/>
      <c r="IXL2" s="34"/>
      <c r="IXM2" s="34"/>
      <c r="IXN2" s="34"/>
      <c r="IXO2" s="34"/>
      <c r="IXP2" s="34"/>
      <c r="IXQ2" s="34"/>
      <c r="IXR2" s="34"/>
      <c r="IXS2" s="34"/>
      <c r="IXT2" s="34"/>
      <c r="IXU2" s="34"/>
      <c r="IXV2" s="34"/>
      <c r="IXW2" s="34"/>
      <c r="IXX2" s="34"/>
      <c r="IXY2" s="34"/>
      <c r="IXZ2" s="34"/>
      <c r="IYA2" s="34"/>
      <c r="IYB2" s="34"/>
      <c r="IYC2" s="34"/>
      <c r="IYD2" s="34"/>
      <c r="IYE2" s="34"/>
      <c r="IYF2" s="34"/>
      <c r="IYG2" s="34"/>
      <c r="IYH2" s="34"/>
      <c r="IYI2" s="34"/>
      <c r="IYJ2" s="34"/>
      <c r="IYK2" s="34"/>
      <c r="IYL2" s="34"/>
      <c r="IYM2" s="34"/>
      <c r="IYN2" s="34"/>
      <c r="IYO2" s="34"/>
      <c r="IYP2" s="34"/>
      <c r="IYQ2" s="34"/>
      <c r="IYR2" s="34"/>
      <c r="IYS2" s="34"/>
      <c r="IYT2" s="34"/>
      <c r="IYU2" s="34"/>
      <c r="IYV2" s="34"/>
      <c r="IYW2" s="34"/>
      <c r="IYX2" s="34"/>
      <c r="IYY2" s="34"/>
      <c r="IYZ2" s="34"/>
      <c r="IZA2" s="34"/>
      <c r="IZB2" s="34"/>
      <c r="IZC2" s="34"/>
      <c r="IZD2" s="34"/>
      <c r="IZE2" s="34"/>
      <c r="IZF2" s="34"/>
      <c r="IZG2" s="34"/>
      <c r="IZH2" s="34"/>
      <c r="IZI2" s="34"/>
      <c r="IZJ2" s="34"/>
      <c r="IZK2" s="34"/>
      <c r="IZL2" s="34"/>
      <c r="IZM2" s="34"/>
      <c r="IZN2" s="34"/>
      <c r="IZO2" s="34"/>
      <c r="IZP2" s="34"/>
      <c r="IZQ2" s="34"/>
      <c r="IZR2" s="34"/>
      <c r="IZS2" s="34"/>
      <c r="IZT2" s="34"/>
      <c r="IZU2" s="34"/>
      <c r="IZV2" s="34"/>
      <c r="IZW2" s="34"/>
      <c r="IZX2" s="34"/>
      <c r="IZY2" s="34"/>
      <c r="IZZ2" s="34"/>
      <c r="JAA2" s="34"/>
      <c r="JAB2" s="34"/>
      <c r="JAC2" s="34"/>
      <c r="JAD2" s="34"/>
      <c r="JAE2" s="34"/>
      <c r="JAF2" s="34"/>
      <c r="JAG2" s="34"/>
      <c r="JAH2" s="34"/>
      <c r="JAI2" s="34"/>
      <c r="JAJ2" s="34"/>
      <c r="JAK2" s="34"/>
      <c r="JAL2" s="34"/>
      <c r="JAM2" s="34"/>
      <c r="JAN2" s="34"/>
      <c r="JAO2" s="34"/>
      <c r="JAP2" s="34"/>
      <c r="JAQ2" s="34"/>
      <c r="JAR2" s="34"/>
      <c r="JAS2" s="34"/>
      <c r="JAT2" s="34"/>
      <c r="JAU2" s="34"/>
      <c r="JAV2" s="34"/>
      <c r="JAW2" s="34"/>
      <c r="JAX2" s="34"/>
      <c r="JAY2" s="34"/>
      <c r="JAZ2" s="34"/>
      <c r="JBA2" s="34"/>
      <c r="JBB2" s="34"/>
      <c r="JBC2" s="34"/>
      <c r="JBD2" s="34"/>
      <c r="JBE2" s="34"/>
      <c r="JBF2" s="34"/>
      <c r="JBG2" s="34"/>
      <c r="JBH2" s="34"/>
      <c r="JBI2" s="34"/>
      <c r="JBJ2" s="34"/>
      <c r="JBK2" s="34"/>
      <c r="JBL2" s="34"/>
      <c r="JBM2" s="34"/>
      <c r="JBN2" s="34"/>
      <c r="JBO2" s="34"/>
      <c r="JBP2" s="34"/>
      <c r="JBQ2" s="34"/>
      <c r="JBR2" s="34"/>
      <c r="JBS2" s="34"/>
      <c r="JBT2" s="34"/>
      <c r="JBU2" s="34"/>
      <c r="JBV2" s="34"/>
      <c r="JBW2" s="34"/>
      <c r="JBX2" s="34"/>
      <c r="JBY2" s="34"/>
      <c r="JBZ2" s="34"/>
      <c r="JCA2" s="34"/>
      <c r="JCB2" s="34"/>
      <c r="JCC2" s="34"/>
      <c r="JCD2" s="34"/>
      <c r="JCE2" s="34"/>
      <c r="JCF2" s="34"/>
      <c r="JCG2" s="34"/>
      <c r="JCH2" s="34"/>
      <c r="JCI2" s="34"/>
      <c r="JCJ2" s="34"/>
      <c r="JCK2" s="34"/>
      <c r="JCL2" s="34"/>
      <c r="JCM2" s="34"/>
      <c r="JCN2" s="34"/>
      <c r="JCO2" s="34"/>
      <c r="JCP2" s="34"/>
      <c r="JCQ2" s="34"/>
      <c r="JCR2" s="34"/>
      <c r="JCS2" s="34"/>
      <c r="JCT2" s="34"/>
      <c r="JCU2" s="34"/>
      <c r="JCV2" s="34"/>
      <c r="JCW2" s="34"/>
      <c r="JCX2" s="34"/>
      <c r="JCY2" s="34"/>
      <c r="JCZ2" s="34"/>
      <c r="JDA2" s="34"/>
      <c r="JDB2" s="34"/>
      <c r="JDC2" s="34"/>
      <c r="JDD2" s="34"/>
      <c r="JDE2" s="34"/>
      <c r="JDF2" s="34"/>
      <c r="JDG2" s="34"/>
      <c r="JDH2" s="34"/>
      <c r="JDI2" s="34"/>
      <c r="JDJ2" s="34"/>
      <c r="JDK2" s="34"/>
      <c r="JDL2" s="34"/>
      <c r="JDM2" s="34"/>
      <c r="JDN2" s="34"/>
      <c r="JDO2" s="34"/>
      <c r="JDP2" s="34"/>
      <c r="JDQ2" s="34"/>
      <c r="JDR2" s="34"/>
      <c r="JDS2" s="34"/>
      <c r="JDT2" s="34"/>
      <c r="JDU2" s="34"/>
      <c r="JDV2" s="34"/>
      <c r="JDW2" s="34"/>
      <c r="JDX2" s="34"/>
      <c r="JDY2" s="34"/>
      <c r="JDZ2" s="34"/>
      <c r="JEA2" s="34"/>
      <c r="JEB2" s="34"/>
      <c r="JEC2" s="34"/>
      <c r="JED2" s="34"/>
      <c r="JEE2" s="34"/>
      <c r="JEF2" s="34"/>
      <c r="JEG2" s="34"/>
      <c r="JEH2" s="34"/>
      <c r="JEI2" s="34"/>
      <c r="JEJ2" s="34"/>
      <c r="JEK2" s="34"/>
      <c r="JEL2" s="34"/>
      <c r="JEM2" s="34"/>
      <c r="JEN2" s="34"/>
      <c r="JEO2" s="34"/>
      <c r="JEP2" s="34"/>
      <c r="JEQ2" s="34"/>
      <c r="JER2" s="34"/>
      <c r="JES2" s="34"/>
      <c r="JET2" s="34"/>
      <c r="JEU2" s="34"/>
      <c r="JEV2" s="34"/>
      <c r="JEW2" s="34"/>
      <c r="JEX2" s="34"/>
      <c r="JEY2" s="34"/>
      <c r="JEZ2" s="34"/>
      <c r="JFA2" s="34"/>
      <c r="JFB2" s="34"/>
      <c r="JFC2" s="34"/>
      <c r="JFD2" s="34"/>
      <c r="JFE2" s="34"/>
      <c r="JFF2" s="34"/>
      <c r="JFG2" s="34"/>
      <c r="JFH2" s="34"/>
      <c r="JFI2" s="34"/>
      <c r="JFJ2" s="34"/>
      <c r="JFK2" s="34"/>
      <c r="JFL2" s="34"/>
      <c r="JFM2" s="34"/>
      <c r="JFN2" s="34"/>
      <c r="JFO2" s="34"/>
      <c r="JFP2" s="34"/>
      <c r="JFQ2" s="34"/>
      <c r="JFR2" s="34"/>
      <c r="JFS2" s="34"/>
      <c r="JFT2" s="34"/>
      <c r="JFU2" s="34"/>
      <c r="JFV2" s="34"/>
      <c r="JFW2" s="34"/>
      <c r="JFX2" s="34"/>
      <c r="JFY2" s="34"/>
      <c r="JFZ2" s="34"/>
      <c r="JGA2" s="34"/>
      <c r="JGB2" s="34"/>
      <c r="JGC2" s="34"/>
      <c r="JGD2" s="34"/>
      <c r="JGE2" s="34"/>
      <c r="JGF2" s="34"/>
      <c r="JGG2" s="34"/>
      <c r="JGH2" s="34"/>
      <c r="JGI2" s="34"/>
      <c r="JGJ2" s="34"/>
      <c r="JGK2" s="34"/>
      <c r="JGL2" s="34"/>
      <c r="JGM2" s="34"/>
      <c r="JGN2" s="34"/>
      <c r="JGO2" s="34"/>
      <c r="JGP2" s="34"/>
      <c r="JGQ2" s="34"/>
      <c r="JGR2" s="34"/>
      <c r="JGS2" s="34"/>
      <c r="JGT2" s="34"/>
      <c r="JGU2" s="34"/>
      <c r="JGV2" s="34"/>
      <c r="JGW2" s="34"/>
      <c r="JGX2" s="34"/>
      <c r="JGY2" s="34"/>
      <c r="JGZ2" s="34"/>
      <c r="JHA2" s="34"/>
      <c r="JHB2" s="34"/>
      <c r="JHC2" s="34"/>
      <c r="JHD2" s="34"/>
      <c r="JHE2" s="34"/>
      <c r="JHF2" s="34"/>
      <c r="JHG2" s="34"/>
      <c r="JHH2" s="34"/>
      <c r="JHI2" s="34"/>
      <c r="JHJ2" s="34"/>
      <c r="JHK2" s="34"/>
      <c r="JHL2" s="34"/>
      <c r="JHM2" s="34"/>
      <c r="JHN2" s="34"/>
      <c r="JHO2" s="34"/>
      <c r="JHP2" s="34"/>
      <c r="JHQ2" s="34"/>
      <c r="JHR2" s="34"/>
      <c r="JHS2" s="34"/>
      <c r="JHT2" s="34"/>
      <c r="JHU2" s="34"/>
      <c r="JHV2" s="34"/>
      <c r="JHW2" s="34"/>
      <c r="JHX2" s="34"/>
      <c r="JHY2" s="34"/>
      <c r="JHZ2" s="34"/>
      <c r="JIA2" s="34"/>
      <c r="JIB2" s="34"/>
      <c r="JIC2" s="34"/>
      <c r="JID2" s="34"/>
      <c r="JIE2" s="34"/>
      <c r="JIF2" s="34"/>
      <c r="JIG2" s="34"/>
      <c r="JIH2" s="34"/>
      <c r="JII2" s="34"/>
      <c r="JIJ2" s="34"/>
      <c r="JIK2" s="34"/>
      <c r="JIL2" s="34"/>
      <c r="JIM2" s="34"/>
      <c r="JIN2" s="34"/>
      <c r="JIO2" s="34"/>
      <c r="JIP2" s="34"/>
      <c r="JIQ2" s="34"/>
      <c r="JIR2" s="34"/>
      <c r="JIS2" s="34"/>
      <c r="JIT2" s="34"/>
      <c r="JIU2" s="34"/>
      <c r="JIV2" s="34"/>
      <c r="JIW2" s="34"/>
      <c r="JIX2" s="34"/>
      <c r="JIY2" s="34"/>
      <c r="JIZ2" s="34"/>
      <c r="JJA2" s="34"/>
      <c r="JJB2" s="34"/>
      <c r="JJC2" s="34"/>
      <c r="JJD2" s="34"/>
      <c r="JJE2" s="34"/>
      <c r="JJF2" s="34"/>
      <c r="JJG2" s="34"/>
      <c r="JJH2" s="34"/>
      <c r="JJI2" s="34"/>
      <c r="JJJ2" s="34"/>
      <c r="JJK2" s="34"/>
      <c r="JJL2" s="34"/>
      <c r="JJM2" s="34"/>
      <c r="JJN2" s="34"/>
      <c r="JJO2" s="34"/>
      <c r="JJP2" s="34"/>
      <c r="JJQ2" s="34"/>
      <c r="JJR2" s="34"/>
      <c r="JJS2" s="34"/>
      <c r="JJT2" s="34"/>
      <c r="JJU2" s="34"/>
      <c r="JJV2" s="34"/>
      <c r="JJW2" s="34"/>
      <c r="JJX2" s="34"/>
      <c r="JJY2" s="34"/>
      <c r="JJZ2" s="34"/>
      <c r="JKA2" s="34"/>
      <c r="JKB2" s="34"/>
      <c r="JKC2" s="34"/>
      <c r="JKD2" s="34"/>
      <c r="JKE2" s="34"/>
      <c r="JKF2" s="34"/>
      <c r="JKG2" s="34"/>
      <c r="JKH2" s="34"/>
      <c r="JKI2" s="34"/>
      <c r="JKJ2" s="34"/>
      <c r="JKK2" s="34"/>
      <c r="JKL2" s="34"/>
      <c r="JKM2" s="34"/>
      <c r="JKN2" s="34"/>
      <c r="JKO2" s="34"/>
      <c r="JKP2" s="34"/>
      <c r="JKQ2" s="34"/>
      <c r="JKR2" s="34"/>
      <c r="JKS2" s="34"/>
      <c r="JKT2" s="34"/>
      <c r="JKU2" s="34"/>
      <c r="JKV2" s="34"/>
      <c r="JKW2" s="34"/>
      <c r="JKX2" s="34"/>
      <c r="JKY2" s="34"/>
      <c r="JKZ2" s="34"/>
      <c r="JLA2" s="34"/>
      <c r="JLB2" s="34"/>
      <c r="JLC2" s="34"/>
      <c r="JLD2" s="34"/>
      <c r="JLE2" s="34"/>
      <c r="JLF2" s="34"/>
      <c r="JLG2" s="34"/>
      <c r="JLH2" s="34"/>
      <c r="JLI2" s="34"/>
      <c r="JLJ2" s="34"/>
      <c r="JLK2" s="34"/>
      <c r="JLL2" s="34"/>
      <c r="JLM2" s="34"/>
      <c r="JLN2" s="34"/>
      <c r="JLO2" s="34"/>
      <c r="JLP2" s="34"/>
      <c r="JLQ2" s="34"/>
      <c r="JLR2" s="34"/>
      <c r="JLS2" s="34"/>
      <c r="JLT2" s="34"/>
      <c r="JLU2" s="34"/>
      <c r="JLV2" s="34"/>
      <c r="JLW2" s="34"/>
      <c r="JLX2" s="34"/>
      <c r="JLY2" s="34"/>
      <c r="JLZ2" s="34"/>
      <c r="JMA2" s="34"/>
      <c r="JMB2" s="34"/>
      <c r="JMC2" s="34"/>
      <c r="JMD2" s="34"/>
      <c r="JME2" s="34"/>
      <c r="JMF2" s="34"/>
      <c r="JMG2" s="34"/>
      <c r="JMH2" s="34"/>
      <c r="JMI2" s="34"/>
      <c r="JMJ2" s="34"/>
      <c r="JMK2" s="34"/>
      <c r="JML2" s="34"/>
      <c r="JMM2" s="34"/>
      <c r="JMN2" s="34"/>
      <c r="JMO2" s="34"/>
      <c r="JMP2" s="34"/>
      <c r="JMQ2" s="34"/>
      <c r="JMR2" s="34"/>
      <c r="JMS2" s="34"/>
      <c r="JMT2" s="34"/>
      <c r="JMU2" s="34"/>
      <c r="JMV2" s="34"/>
      <c r="JMW2" s="34"/>
      <c r="JMX2" s="34"/>
      <c r="JMY2" s="34"/>
      <c r="JMZ2" s="34"/>
      <c r="JNA2" s="34"/>
      <c r="JNB2" s="34"/>
      <c r="JNC2" s="34"/>
      <c r="JND2" s="34"/>
      <c r="JNE2" s="34"/>
      <c r="JNF2" s="34"/>
      <c r="JNG2" s="34"/>
      <c r="JNH2" s="34"/>
      <c r="JNI2" s="34"/>
      <c r="JNJ2" s="34"/>
      <c r="JNK2" s="34"/>
      <c r="JNL2" s="34"/>
      <c r="JNM2" s="34"/>
      <c r="JNN2" s="34"/>
      <c r="JNO2" s="34"/>
      <c r="JNP2" s="34"/>
      <c r="JNQ2" s="34"/>
      <c r="JNR2" s="34"/>
      <c r="JNS2" s="34"/>
      <c r="JNT2" s="34"/>
      <c r="JNU2" s="34"/>
      <c r="JNV2" s="34"/>
      <c r="JNW2" s="34"/>
      <c r="JNX2" s="34"/>
      <c r="JNY2" s="34"/>
      <c r="JNZ2" s="34"/>
      <c r="JOA2" s="34"/>
      <c r="JOB2" s="34"/>
      <c r="JOC2" s="34"/>
      <c r="JOD2" s="34"/>
      <c r="JOE2" s="34"/>
      <c r="JOF2" s="34"/>
      <c r="JOG2" s="34"/>
      <c r="JOH2" s="34"/>
      <c r="JOI2" s="34"/>
      <c r="JOJ2" s="34"/>
      <c r="JOK2" s="34"/>
      <c r="JOL2" s="34"/>
      <c r="JOM2" s="34"/>
      <c r="JON2" s="34"/>
      <c r="JOO2" s="34"/>
      <c r="JOP2" s="34"/>
      <c r="JOQ2" s="34"/>
      <c r="JOR2" s="34"/>
      <c r="JOS2" s="34"/>
      <c r="JOT2" s="34"/>
      <c r="JOU2" s="34"/>
      <c r="JOV2" s="34"/>
      <c r="JOW2" s="34"/>
      <c r="JOX2" s="34"/>
      <c r="JOY2" s="34"/>
      <c r="JOZ2" s="34"/>
      <c r="JPA2" s="34"/>
      <c r="JPB2" s="34"/>
      <c r="JPC2" s="34"/>
      <c r="JPD2" s="34"/>
      <c r="JPE2" s="34"/>
      <c r="JPF2" s="34"/>
      <c r="JPG2" s="34"/>
      <c r="JPH2" s="34"/>
      <c r="JPI2" s="34"/>
      <c r="JPJ2" s="34"/>
      <c r="JPK2" s="34"/>
      <c r="JPL2" s="34"/>
      <c r="JPM2" s="34"/>
      <c r="JPN2" s="34"/>
      <c r="JPO2" s="34"/>
      <c r="JPP2" s="34"/>
      <c r="JPQ2" s="34"/>
      <c r="JPR2" s="34"/>
      <c r="JPS2" s="34"/>
      <c r="JPT2" s="34"/>
      <c r="JPU2" s="34"/>
      <c r="JPV2" s="34"/>
      <c r="JPW2" s="34"/>
      <c r="JPX2" s="34"/>
      <c r="JPY2" s="34"/>
      <c r="JPZ2" s="34"/>
      <c r="JQA2" s="34"/>
      <c r="JQB2" s="34"/>
      <c r="JQC2" s="34"/>
      <c r="JQD2" s="34"/>
      <c r="JQE2" s="34"/>
      <c r="JQF2" s="34"/>
      <c r="JQG2" s="34"/>
      <c r="JQH2" s="34"/>
      <c r="JQI2" s="34"/>
      <c r="JQJ2" s="34"/>
      <c r="JQK2" s="34"/>
      <c r="JQL2" s="34"/>
      <c r="JQM2" s="34"/>
      <c r="JQN2" s="34"/>
      <c r="JQO2" s="34"/>
      <c r="JQP2" s="34"/>
      <c r="JQQ2" s="34"/>
      <c r="JQR2" s="34"/>
      <c r="JQS2" s="34"/>
      <c r="JQT2" s="34"/>
      <c r="JQU2" s="34"/>
      <c r="JQV2" s="34"/>
      <c r="JQW2" s="34"/>
      <c r="JQX2" s="34"/>
      <c r="JQY2" s="34"/>
      <c r="JQZ2" s="34"/>
      <c r="JRA2" s="34"/>
      <c r="JRB2" s="34"/>
      <c r="JRC2" s="34"/>
      <c r="JRD2" s="34"/>
      <c r="JRE2" s="34"/>
      <c r="JRF2" s="34"/>
      <c r="JRG2" s="34"/>
      <c r="JRH2" s="34"/>
      <c r="JRI2" s="34"/>
      <c r="JRJ2" s="34"/>
      <c r="JRK2" s="34"/>
      <c r="JRL2" s="34"/>
      <c r="JRM2" s="34"/>
      <c r="JRN2" s="34"/>
      <c r="JRO2" s="34"/>
      <c r="JRP2" s="34"/>
      <c r="JRQ2" s="34"/>
      <c r="JRR2" s="34"/>
      <c r="JRS2" s="34"/>
      <c r="JRT2" s="34"/>
      <c r="JRU2" s="34"/>
      <c r="JRV2" s="34"/>
      <c r="JRW2" s="34"/>
      <c r="JRX2" s="34"/>
      <c r="JRY2" s="34"/>
      <c r="JRZ2" s="34"/>
      <c r="JSA2" s="34"/>
      <c r="JSB2" s="34"/>
      <c r="JSC2" s="34"/>
      <c r="JSD2" s="34"/>
      <c r="JSE2" s="34"/>
      <c r="JSF2" s="34"/>
      <c r="JSG2" s="34"/>
      <c r="JSH2" s="34"/>
      <c r="JSI2" s="34"/>
      <c r="JSJ2" s="34"/>
      <c r="JSK2" s="34"/>
      <c r="JSL2" s="34"/>
      <c r="JSM2" s="34"/>
      <c r="JSN2" s="34"/>
      <c r="JSO2" s="34"/>
      <c r="JSP2" s="34"/>
      <c r="JSQ2" s="34"/>
      <c r="JSR2" s="34"/>
      <c r="JSS2" s="34"/>
      <c r="JST2" s="34"/>
      <c r="JSU2" s="34"/>
      <c r="JSV2" s="34"/>
      <c r="JSW2" s="34"/>
      <c r="JSX2" s="34"/>
      <c r="JSY2" s="34"/>
      <c r="JSZ2" s="34"/>
      <c r="JTA2" s="34"/>
      <c r="JTB2" s="34"/>
      <c r="JTC2" s="34"/>
      <c r="JTD2" s="34"/>
      <c r="JTE2" s="34"/>
      <c r="JTF2" s="34"/>
      <c r="JTG2" s="34"/>
      <c r="JTH2" s="34"/>
      <c r="JTI2" s="34"/>
      <c r="JTJ2" s="34"/>
      <c r="JTK2" s="34"/>
      <c r="JTL2" s="34"/>
      <c r="JTM2" s="34"/>
      <c r="JTN2" s="34"/>
      <c r="JTO2" s="34"/>
      <c r="JTP2" s="34"/>
      <c r="JTQ2" s="34"/>
      <c r="JTR2" s="34"/>
      <c r="JTS2" s="34"/>
      <c r="JTT2" s="34"/>
      <c r="JTU2" s="34"/>
      <c r="JTV2" s="34"/>
      <c r="JTW2" s="34"/>
      <c r="JTX2" s="34"/>
      <c r="JTY2" s="34"/>
      <c r="JTZ2" s="34"/>
      <c r="JUA2" s="34"/>
      <c r="JUB2" s="34"/>
      <c r="JUC2" s="34"/>
      <c r="JUD2" s="34"/>
      <c r="JUE2" s="34"/>
      <c r="JUF2" s="34"/>
      <c r="JUG2" s="34"/>
      <c r="JUH2" s="34"/>
      <c r="JUI2" s="34"/>
      <c r="JUJ2" s="34"/>
      <c r="JUK2" s="34"/>
      <c r="JUL2" s="34"/>
      <c r="JUM2" s="34"/>
      <c r="JUN2" s="34"/>
      <c r="JUO2" s="34"/>
      <c r="JUP2" s="34"/>
      <c r="JUQ2" s="34"/>
      <c r="JUR2" s="34"/>
      <c r="JUS2" s="34"/>
      <c r="JUT2" s="34"/>
      <c r="JUU2" s="34"/>
      <c r="JUV2" s="34"/>
      <c r="JUW2" s="34"/>
      <c r="JUX2" s="34"/>
      <c r="JUY2" s="34"/>
      <c r="JUZ2" s="34"/>
      <c r="JVA2" s="34"/>
      <c r="JVB2" s="34"/>
      <c r="JVC2" s="34"/>
      <c r="JVD2" s="34"/>
      <c r="JVE2" s="34"/>
      <c r="JVF2" s="34"/>
      <c r="JVG2" s="34"/>
      <c r="JVH2" s="34"/>
      <c r="JVI2" s="34"/>
      <c r="JVJ2" s="34"/>
      <c r="JVK2" s="34"/>
      <c r="JVL2" s="34"/>
      <c r="JVM2" s="34"/>
      <c r="JVN2" s="34"/>
      <c r="JVO2" s="34"/>
      <c r="JVP2" s="34"/>
      <c r="JVQ2" s="34"/>
      <c r="JVR2" s="34"/>
      <c r="JVS2" s="34"/>
      <c r="JVT2" s="34"/>
      <c r="JVU2" s="34"/>
      <c r="JVV2" s="34"/>
      <c r="JVW2" s="34"/>
      <c r="JVX2" s="34"/>
      <c r="JVY2" s="34"/>
      <c r="JVZ2" s="34"/>
      <c r="JWA2" s="34"/>
      <c r="JWB2" s="34"/>
      <c r="JWC2" s="34"/>
      <c r="JWD2" s="34"/>
      <c r="JWE2" s="34"/>
      <c r="JWF2" s="34"/>
      <c r="JWG2" s="34"/>
      <c r="JWH2" s="34"/>
      <c r="JWI2" s="34"/>
      <c r="JWJ2" s="34"/>
      <c r="JWK2" s="34"/>
      <c r="JWL2" s="34"/>
      <c r="JWM2" s="34"/>
      <c r="JWN2" s="34"/>
      <c r="JWO2" s="34"/>
      <c r="JWP2" s="34"/>
      <c r="JWQ2" s="34"/>
      <c r="JWR2" s="34"/>
      <c r="JWS2" s="34"/>
      <c r="JWT2" s="34"/>
      <c r="JWU2" s="34"/>
      <c r="JWV2" s="34"/>
      <c r="JWW2" s="34"/>
      <c r="JWX2" s="34"/>
      <c r="JWY2" s="34"/>
      <c r="JWZ2" s="34"/>
      <c r="JXA2" s="34"/>
      <c r="JXB2" s="34"/>
      <c r="JXC2" s="34"/>
      <c r="JXD2" s="34"/>
      <c r="JXE2" s="34"/>
      <c r="JXF2" s="34"/>
      <c r="JXG2" s="34"/>
      <c r="JXH2" s="34"/>
      <c r="JXI2" s="34"/>
      <c r="JXJ2" s="34"/>
      <c r="JXK2" s="34"/>
      <c r="JXL2" s="34"/>
      <c r="JXM2" s="34"/>
      <c r="JXN2" s="34"/>
      <c r="JXO2" s="34"/>
      <c r="JXP2" s="34"/>
      <c r="JXQ2" s="34"/>
      <c r="JXR2" s="34"/>
      <c r="JXS2" s="34"/>
      <c r="JXT2" s="34"/>
      <c r="JXU2" s="34"/>
      <c r="JXV2" s="34"/>
      <c r="JXW2" s="34"/>
      <c r="JXX2" s="34"/>
      <c r="JXY2" s="34"/>
      <c r="JXZ2" s="34"/>
      <c r="JYA2" s="34"/>
      <c r="JYB2" s="34"/>
      <c r="JYC2" s="34"/>
      <c r="JYD2" s="34"/>
      <c r="JYE2" s="34"/>
      <c r="JYF2" s="34"/>
      <c r="JYG2" s="34"/>
      <c r="JYH2" s="34"/>
      <c r="JYI2" s="34"/>
      <c r="JYJ2" s="34"/>
      <c r="JYK2" s="34"/>
      <c r="JYL2" s="34"/>
      <c r="JYM2" s="34"/>
      <c r="JYN2" s="34"/>
      <c r="JYO2" s="34"/>
      <c r="JYP2" s="34"/>
      <c r="JYQ2" s="34"/>
      <c r="JYR2" s="34"/>
      <c r="JYS2" s="34"/>
      <c r="JYT2" s="34"/>
      <c r="JYU2" s="34"/>
      <c r="JYV2" s="34"/>
      <c r="JYW2" s="34"/>
      <c r="JYX2" s="34"/>
      <c r="JYY2" s="34"/>
      <c r="JYZ2" s="34"/>
      <c r="JZA2" s="34"/>
      <c r="JZB2" s="34"/>
      <c r="JZC2" s="34"/>
      <c r="JZD2" s="34"/>
      <c r="JZE2" s="34"/>
      <c r="JZF2" s="34"/>
      <c r="JZG2" s="34"/>
      <c r="JZH2" s="34"/>
      <c r="JZI2" s="34"/>
      <c r="JZJ2" s="34"/>
      <c r="JZK2" s="34"/>
      <c r="JZL2" s="34"/>
      <c r="JZM2" s="34"/>
      <c r="JZN2" s="34"/>
      <c r="JZO2" s="34"/>
      <c r="JZP2" s="34"/>
      <c r="JZQ2" s="34"/>
      <c r="JZR2" s="34"/>
      <c r="JZS2" s="34"/>
      <c r="JZT2" s="34"/>
      <c r="JZU2" s="34"/>
      <c r="JZV2" s="34"/>
      <c r="JZW2" s="34"/>
      <c r="JZX2" s="34"/>
      <c r="JZY2" s="34"/>
      <c r="JZZ2" s="34"/>
      <c r="KAA2" s="34"/>
      <c r="KAB2" s="34"/>
      <c r="KAC2" s="34"/>
      <c r="KAD2" s="34"/>
      <c r="KAE2" s="34"/>
      <c r="KAF2" s="34"/>
      <c r="KAG2" s="34"/>
      <c r="KAH2" s="34"/>
      <c r="KAI2" s="34"/>
      <c r="KAJ2" s="34"/>
      <c r="KAK2" s="34"/>
      <c r="KAL2" s="34"/>
      <c r="KAM2" s="34"/>
      <c r="KAN2" s="34"/>
      <c r="KAO2" s="34"/>
      <c r="KAP2" s="34"/>
      <c r="KAQ2" s="34"/>
      <c r="KAR2" s="34"/>
      <c r="KAS2" s="34"/>
      <c r="KAT2" s="34"/>
      <c r="KAU2" s="34"/>
      <c r="KAV2" s="34"/>
      <c r="KAW2" s="34"/>
      <c r="KAX2" s="34"/>
      <c r="KAY2" s="34"/>
      <c r="KAZ2" s="34"/>
      <c r="KBA2" s="34"/>
      <c r="KBB2" s="34"/>
      <c r="KBC2" s="34"/>
      <c r="KBD2" s="34"/>
      <c r="KBE2" s="34"/>
      <c r="KBF2" s="34"/>
      <c r="KBG2" s="34"/>
      <c r="KBH2" s="34"/>
      <c r="KBI2" s="34"/>
      <c r="KBJ2" s="34"/>
      <c r="KBK2" s="34"/>
      <c r="KBL2" s="34"/>
      <c r="KBM2" s="34"/>
      <c r="KBN2" s="34"/>
      <c r="KBO2" s="34"/>
      <c r="KBP2" s="34"/>
      <c r="KBQ2" s="34"/>
      <c r="KBR2" s="34"/>
      <c r="KBS2" s="34"/>
      <c r="KBT2" s="34"/>
      <c r="KBU2" s="34"/>
      <c r="KBV2" s="34"/>
      <c r="KBW2" s="34"/>
      <c r="KBX2" s="34"/>
      <c r="KBY2" s="34"/>
      <c r="KBZ2" s="34"/>
      <c r="KCA2" s="34"/>
      <c r="KCB2" s="34"/>
      <c r="KCC2" s="34"/>
      <c r="KCD2" s="34"/>
      <c r="KCE2" s="34"/>
      <c r="KCF2" s="34"/>
      <c r="KCG2" s="34"/>
      <c r="KCH2" s="34"/>
      <c r="KCI2" s="34"/>
      <c r="KCJ2" s="34"/>
      <c r="KCK2" s="34"/>
      <c r="KCL2" s="34"/>
      <c r="KCM2" s="34"/>
      <c r="KCN2" s="34"/>
      <c r="KCO2" s="34"/>
      <c r="KCP2" s="34"/>
      <c r="KCQ2" s="34"/>
      <c r="KCR2" s="34"/>
      <c r="KCS2" s="34"/>
      <c r="KCT2" s="34"/>
      <c r="KCU2" s="34"/>
      <c r="KCV2" s="34"/>
      <c r="KCW2" s="34"/>
      <c r="KCX2" s="34"/>
      <c r="KCY2" s="34"/>
      <c r="KCZ2" s="34"/>
      <c r="KDA2" s="34"/>
      <c r="KDB2" s="34"/>
      <c r="KDC2" s="34"/>
      <c r="KDD2" s="34"/>
      <c r="KDE2" s="34"/>
      <c r="KDF2" s="34"/>
      <c r="KDG2" s="34"/>
      <c r="KDH2" s="34"/>
      <c r="KDI2" s="34"/>
      <c r="KDJ2" s="34"/>
      <c r="KDK2" s="34"/>
      <c r="KDL2" s="34"/>
      <c r="KDM2" s="34"/>
      <c r="KDN2" s="34"/>
      <c r="KDO2" s="34"/>
      <c r="KDP2" s="34"/>
      <c r="KDQ2" s="34"/>
      <c r="KDR2" s="34"/>
      <c r="KDS2" s="34"/>
      <c r="KDT2" s="34"/>
      <c r="KDU2" s="34"/>
      <c r="KDV2" s="34"/>
      <c r="KDW2" s="34"/>
      <c r="KDX2" s="34"/>
      <c r="KDY2" s="34"/>
      <c r="KDZ2" s="34"/>
      <c r="KEA2" s="34"/>
      <c r="KEB2" s="34"/>
      <c r="KEC2" s="34"/>
      <c r="KED2" s="34"/>
      <c r="KEE2" s="34"/>
      <c r="KEF2" s="34"/>
      <c r="KEG2" s="34"/>
      <c r="KEH2" s="34"/>
      <c r="KEI2" s="34"/>
      <c r="KEJ2" s="34"/>
      <c r="KEK2" s="34"/>
      <c r="KEL2" s="34"/>
      <c r="KEM2" s="34"/>
      <c r="KEN2" s="34"/>
      <c r="KEO2" s="34"/>
      <c r="KEP2" s="34"/>
      <c r="KEQ2" s="34"/>
      <c r="KER2" s="34"/>
      <c r="KES2" s="34"/>
      <c r="KET2" s="34"/>
      <c r="KEU2" s="34"/>
      <c r="KEV2" s="34"/>
      <c r="KEW2" s="34"/>
      <c r="KEX2" s="34"/>
      <c r="KEY2" s="34"/>
      <c r="KEZ2" s="34"/>
      <c r="KFA2" s="34"/>
      <c r="KFB2" s="34"/>
      <c r="KFC2" s="34"/>
      <c r="KFD2" s="34"/>
      <c r="KFE2" s="34"/>
      <c r="KFF2" s="34"/>
      <c r="KFG2" s="34"/>
      <c r="KFH2" s="34"/>
      <c r="KFI2" s="34"/>
      <c r="KFJ2" s="34"/>
      <c r="KFK2" s="34"/>
      <c r="KFL2" s="34"/>
      <c r="KFM2" s="34"/>
      <c r="KFN2" s="34"/>
      <c r="KFO2" s="34"/>
      <c r="KFP2" s="34"/>
      <c r="KFQ2" s="34"/>
      <c r="KFR2" s="34"/>
      <c r="KFS2" s="34"/>
      <c r="KFT2" s="34"/>
      <c r="KFU2" s="34"/>
      <c r="KFV2" s="34"/>
      <c r="KFW2" s="34"/>
      <c r="KFX2" s="34"/>
      <c r="KFY2" s="34"/>
      <c r="KFZ2" s="34"/>
      <c r="KGA2" s="34"/>
      <c r="KGB2" s="34"/>
      <c r="KGC2" s="34"/>
      <c r="KGD2" s="34"/>
      <c r="KGE2" s="34"/>
      <c r="KGF2" s="34"/>
      <c r="KGG2" s="34"/>
      <c r="KGH2" s="34"/>
      <c r="KGI2" s="34"/>
      <c r="KGJ2" s="34"/>
      <c r="KGK2" s="34"/>
      <c r="KGL2" s="34"/>
      <c r="KGM2" s="34"/>
      <c r="KGN2" s="34"/>
      <c r="KGO2" s="34"/>
      <c r="KGP2" s="34"/>
      <c r="KGQ2" s="34"/>
      <c r="KGR2" s="34"/>
      <c r="KGS2" s="34"/>
      <c r="KGT2" s="34"/>
      <c r="KGU2" s="34"/>
      <c r="KGV2" s="34"/>
      <c r="KGW2" s="34"/>
      <c r="KGX2" s="34"/>
      <c r="KGY2" s="34"/>
      <c r="KGZ2" s="34"/>
      <c r="KHA2" s="34"/>
      <c r="KHB2" s="34"/>
      <c r="KHC2" s="34"/>
      <c r="KHD2" s="34"/>
      <c r="KHE2" s="34"/>
      <c r="KHF2" s="34"/>
      <c r="KHG2" s="34"/>
      <c r="KHH2" s="34"/>
      <c r="KHI2" s="34"/>
      <c r="KHJ2" s="34"/>
      <c r="KHK2" s="34"/>
      <c r="KHL2" s="34"/>
      <c r="KHM2" s="34"/>
      <c r="KHN2" s="34"/>
      <c r="KHO2" s="34"/>
      <c r="KHP2" s="34"/>
      <c r="KHQ2" s="34"/>
      <c r="KHR2" s="34"/>
      <c r="KHS2" s="34"/>
      <c r="KHT2" s="34"/>
      <c r="KHU2" s="34"/>
      <c r="KHV2" s="34"/>
      <c r="KHW2" s="34"/>
      <c r="KHX2" s="34"/>
      <c r="KHY2" s="34"/>
      <c r="KHZ2" s="34"/>
      <c r="KIA2" s="34"/>
      <c r="KIB2" s="34"/>
      <c r="KIC2" s="34"/>
      <c r="KID2" s="34"/>
      <c r="KIE2" s="34"/>
      <c r="KIF2" s="34"/>
      <c r="KIG2" s="34"/>
      <c r="KIH2" s="34"/>
      <c r="KII2" s="34"/>
      <c r="KIJ2" s="34"/>
      <c r="KIK2" s="34"/>
      <c r="KIL2" s="34"/>
      <c r="KIM2" s="34"/>
      <c r="KIN2" s="34"/>
      <c r="KIO2" s="34"/>
      <c r="KIP2" s="34"/>
      <c r="KIQ2" s="34"/>
      <c r="KIR2" s="34"/>
      <c r="KIS2" s="34"/>
      <c r="KIT2" s="34"/>
      <c r="KIU2" s="34"/>
      <c r="KIV2" s="34"/>
      <c r="KIW2" s="34"/>
      <c r="KIX2" s="34"/>
      <c r="KIY2" s="34"/>
      <c r="KIZ2" s="34"/>
      <c r="KJA2" s="34"/>
      <c r="KJB2" s="34"/>
      <c r="KJC2" s="34"/>
      <c r="KJD2" s="34"/>
      <c r="KJE2" s="34"/>
      <c r="KJF2" s="34"/>
      <c r="KJG2" s="34"/>
      <c r="KJH2" s="34"/>
      <c r="KJI2" s="34"/>
      <c r="KJJ2" s="34"/>
      <c r="KJK2" s="34"/>
      <c r="KJL2" s="34"/>
      <c r="KJM2" s="34"/>
      <c r="KJN2" s="34"/>
      <c r="KJO2" s="34"/>
      <c r="KJP2" s="34"/>
      <c r="KJQ2" s="34"/>
      <c r="KJR2" s="34"/>
      <c r="KJS2" s="34"/>
      <c r="KJT2" s="34"/>
      <c r="KJU2" s="34"/>
      <c r="KJV2" s="34"/>
      <c r="KJW2" s="34"/>
      <c r="KJX2" s="34"/>
      <c r="KJY2" s="34"/>
      <c r="KJZ2" s="34"/>
      <c r="KKA2" s="34"/>
      <c r="KKB2" s="34"/>
      <c r="KKC2" s="34"/>
      <c r="KKD2" s="34"/>
      <c r="KKE2" s="34"/>
      <c r="KKF2" s="34"/>
      <c r="KKG2" s="34"/>
      <c r="KKH2" s="34"/>
      <c r="KKI2" s="34"/>
      <c r="KKJ2" s="34"/>
      <c r="KKK2" s="34"/>
      <c r="KKL2" s="34"/>
      <c r="KKM2" s="34"/>
      <c r="KKN2" s="34"/>
      <c r="KKO2" s="34"/>
      <c r="KKP2" s="34"/>
      <c r="KKQ2" s="34"/>
      <c r="KKR2" s="34"/>
      <c r="KKS2" s="34"/>
      <c r="KKT2" s="34"/>
      <c r="KKU2" s="34"/>
      <c r="KKV2" s="34"/>
      <c r="KKW2" s="34"/>
      <c r="KKX2" s="34"/>
      <c r="KKY2" s="34"/>
      <c r="KKZ2" s="34"/>
      <c r="KLA2" s="34"/>
      <c r="KLB2" s="34"/>
      <c r="KLC2" s="34"/>
      <c r="KLD2" s="34"/>
      <c r="KLE2" s="34"/>
      <c r="KLF2" s="34"/>
      <c r="KLG2" s="34"/>
      <c r="KLH2" s="34"/>
      <c r="KLI2" s="34"/>
      <c r="KLJ2" s="34"/>
      <c r="KLK2" s="34"/>
      <c r="KLL2" s="34"/>
      <c r="KLM2" s="34"/>
      <c r="KLN2" s="34"/>
      <c r="KLO2" s="34"/>
      <c r="KLP2" s="34"/>
      <c r="KLQ2" s="34"/>
      <c r="KLR2" s="34"/>
      <c r="KLS2" s="34"/>
      <c r="KLT2" s="34"/>
      <c r="KLU2" s="34"/>
      <c r="KLV2" s="34"/>
      <c r="KLW2" s="34"/>
      <c r="KLX2" s="34"/>
      <c r="KLY2" s="34"/>
      <c r="KLZ2" s="34"/>
      <c r="KMA2" s="34"/>
      <c r="KMB2" s="34"/>
      <c r="KMC2" s="34"/>
      <c r="KMD2" s="34"/>
      <c r="KME2" s="34"/>
      <c r="KMF2" s="34"/>
      <c r="KMG2" s="34"/>
      <c r="KMH2" s="34"/>
      <c r="KMI2" s="34"/>
      <c r="KMJ2" s="34"/>
      <c r="KMK2" s="34"/>
      <c r="KML2" s="34"/>
      <c r="KMM2" s="34"/>
      <c r="KMN2" s="34"/>
      <c r="KMO2" s="34"/>
      <c r="KMP2" s="34"/>
      <c r="KMQ2" s="34"/>
      <c r="KMR2" s="34"/>
      <c r="KMS2" s="34"/>
      <c r="KMT2" s="34"/>
      <c r="KMU2" s="34"/>
      <c r="KMV2" s="34"/>
      <c r="KMW2" s="34"/>
      <c r="KMX2" s="34"/>
      <c r="KMY2" s="34"/>
      <c r="KMZ2" s="34"/>
      <c r="KNA2" s="34"/>
      <c r="KNB2" s="34"/>
      <c r="KNC2" s="34"/>
      <c r="KND2" s="34"/>
      <c r="KNE2" s="34"/>
      <c r="KNF2" s="34"/>
      <c r="KNG2" s="34"/>
      <c r="KNH2" s="34"/>
      <c r="KNI2" s="34"/>
      <c r="KNJ2" s="34"/>
      <c r="KNK2" s="34"/>
      <c r="KNL2" s="34"/>
      <c r="KNM2" s="34"/>
      <c r="KNN2" s="34"/>
      <c r="KNO2" s="34"/>
      <c r="KNP2" s="34"/>
      <c r="KNQ2" s="34"/>
      <c r="KNR2" s="34"/>
      <c r="KNS2" s="34"/>
      <c r="KNT2" s="34"/>
      <c r="KNU2" s="34"/>
      <c r="KNV2" s="34"/>
      <c r="KNW2" s="34"/>
      <c r="KNX2" s="34"/>
      <c r="KNY2" s="34"/>
      <c r="KNZ2" s="34"/>
      <c r="KOA2" s="34"/>
      <c r="KOB2" s="34"/>
      <c r="KOC2" s="34"/>
      <c r="KOD2" s="34"/>
      <c r="KOE2" s="34"/>
      <c r="KOF2" s="34"/>
      <c r="KOG2" s="34"/>
      <c r="KOH2" s="34"/>
      <c r="KOI2" s="34"/>
      <c r="KOJ2" s="34"/>
      <c r="KOK2" s="34"/>
      <c r="KOL2" s="34"/>
      <c r="KOM2" s="34"/>
      <c r="KON2" s="34"/>
      <c r="KOO2" s="34"/>
      <c r="KOP2" s="34"/>
      <c r="KOQ2" s="34"/>
      <c r="KOR2" s="34"/>
      <c r="KOS2" s="34"/>
      <c r="KOT2" s="34"/>
      <c r="KOU2" s="34"/>
      <c r="KOV2" s="34"/>
      <c r="KOW2" s="34"/>
      <c r="KOX2" s="34"/>
      <c r="KOY2" s="34"/>
      <c r="KOZ2" s="34"/>
      <c r="KPA2" s="34"/>
      <c r="KPB2" s="34"/>
      <c r="KPC2" s="34"/>
      <c r="KPD2" s="34"/>
      <c r="KPE2" s="34"/>
      <c r="KPF2" s="34"/>
      <c r="KPG2" s="34"/>
      <c r="KPH2" s="34"/>
      <c r="KPI2" s="34"/>
      <c r="KPJ2" s="34"/>
      <c r="KPK2" s="34"/>
      <c r="KPL2" s="34"/>
      <c r="KPM2" s="34"/>
      <c r="KPN2" s="34"/>
      <c r="KPO2" s="34"/>
      <c r="KPP2" s="34"/>
      <c r="KPQ2" s="34"/>
      <c r="KPR2" s="34"/>
      <c r="KPS2" s="34"/>
      <c r="KPT2" s="34"/>
      <c r="KPU2" s="34"/>
      <c r="KPV2" s="34"/>
      <c r="KPW2" s="34"/>
      <c r="KPX2" s="34"/>
      <c r="KPY2" s="34"/>
      <c r="KPZ2" s="34"/>
      <c r="KQA2" s="34"/>
      <c r="KQB2" s="34"/>
      <c r="KQC2" s="34"/>
      <c r="KQD2" s="34"/>
      <c r="KQE2" s="34"/>
      <c r="KQF2" s="34"/>
      <c r="KQG2" s="34"/>
      <c r="KQH2" s="34"/>
      <c r="KQI2" s="34"/>
      <c r="KQJ2" s="34"/>
      <c r="KQK2" s="34"/>
      <c r="KQL2" s="34"/>
      <c r="KQM2" s="34"/>
      <c r="KQN2" s="34"/>
      <c r="KQO2" s="34"/>
      <c r="KQP2" s="34"/>
      <c r="KQQ2" s="34"/>
      <c r="KQR2" s="34"/>
      <c r="KQS2" s="34"/>
      <c r="KQT2" s="34"/>
      <c r="KQU2" s="34"/>
      <c r="KQV2" s="34"/>
      <c r="KQW2" s="34"/>
      <c r="KQX2" s="34"/>
      <c r="KQY2" s="34"/>
      <c r="KQZ2" s="34"/>
      <c r="KRA2" s="34"/>
      <c r="KRB2" s="34"/>
      <c r="KRC2" s="34"/>
      <c r="KRD2" s="34"/>
      <c r="KRE2" s="34"/>
      <c r="KRF2" s="34"/>
      <c r="KRG2" s="34"/>
      <c r="KRH2" s="34"/>
      <c r="KRI2" s="34"/>
      <c r="KRJ2" s="34"/>
      <c r="KRK2" s="34"/>
      <c r="KRL2" s="34"/>
      <c r="KRM2" s="34"/>
      <c r="KRN2" s="34"/>
      <c r="KRO2" s="34"/>
      <c r="KRP2" s="34"/>
      <c r="KRQ2" s="34"/>
      <c r="KRR2" s="34"/>
      <c r="KRS2" s="34"/>
      <c r="KRT2" s="34"/>
      <c r="KRU2" s="34"/>
      <c r="KRV2" s="34"/>
      <c r="KRW2" s="34"/>
      <c r="KRX2" s="34"/>
      <c r="KRY2" s="34"/>
      <c r="KRZ2" s="34"/>
      <c r="KSA2" s="34"/>
      <c r="KSB2" s="34"/>
      <c r="KSC2" s="34"/>
      <c r="KSD2" s="34"/>
      <c r="KSE2" s="34"/>
      <c r="KSF2" s="34"/>
      <c r="KSG2" s="34"/>
      <c r="KSH2" s="34"/>
      <c r="KSI2" s="34"/>
      <c r="KSJ2" s="34"/>
      <c r="KSK2" s="34"/>
      <c r="KSL2" s="34"/>
      <c r="KSM2" s="34"/>
      <c r="KSN2" s="34"/>
      <c r="KSO2" s="34"/>
      <c r="KSP2" s="34"/>
      <c r="KSQ2" s="34"/>
      <c r="KSR2" s="34"/>
      <c r="KSS2" s="34"/>
      <c r="KST2" s="34"/>
      <c r="KSU2" s="34"/>
      <c r="KSV2" s="34"/>
      <c r="KSW2" s="34"/>
      <c r="KSX2" s="34"/>
      <c r="KSY2" s="34"/>
      <c r="KSZ2" s="34"/>
      <c r="KTA2" s="34"/>
      <c r="KTB2" s="34"/>
      <c r="KTC2" s="34"/>
      <c r="KTD2" s="34"/>
      <c r="KTE2" s="34"/>
      <c r="KTF2" s="34"/>
      <c r="KTG2" s="34"/>
      <c r="KTH2" s="34"/>
      <c r="KTI2" s="34"/>
      <c r="KTJ2" s="34"/>
      <c r="KTK2" s="34"/>
      <c r="KTL2" s="34"/>
      <c r="KTM2" s="34"/>
      <c r="KTN2" s="34"/>
      <c r="KTO2" s="34"/>
      <c r="KTP2" s="34"/>
      <c r="KTQ2" s="34"/>
      <c r="KTR2" s="34"/>
      <c r="KTS2" s="34"/>
      <c r="KTT2" s="34"/>
      <c r="KTU2" s="34"/>
      <c r="KTV2" s="34"/>
      <c r="KTW2" s="34"/>
      <c r="KTX2" s="34"/>
      <c r="KTY2" s="34"/>
      <c r="KTZ2" s="34"/>
      <c r="KUA2" s="34"/>
      <c r="KUB2" s="34"/>
      <c r="KUC2" s="34"/>
      <c r="KUD2" s="34"/>
      <c r="KUE2" s="34"/>
      <c r="KUF2" s="34"/>
      <c r="KUG2" s="34"/>
      <c r="KUH2" s="34"/>
      <c r="KUI2" s="34"/>
      <c r="KUJ2" s="34"/>
      <c r="KUK2" s="34"/>
      <c r="KUL2" s="34"/>
      <c r="KUM2" s="34"/>
      <c r="KUN2" s="34"/>
      <c r="KUO2" s="34"/>
      <c r="KUP2" s="34"/>
      <c r="KUQ2" s="34"/>
      <c r="KUR2" s="34"/>
      <c r="KUS2" s="34"/>
      <c r="KUT2" s="34"/>
      <c r="KUU2" s="34"/>
      <c r="KUV2" s="34"/>
      <c r="KUW2" s="34"/>
      <c r="KUX2" s="34"/>
      <c r="KUY2" s="34"/>
      <c r="KUZ2" s="34"/>
      <c r="KVA2" s="34"/>
      <c r="KVB2" s="34"/>
      <c r="KVC2" s="34"/>
      <c r="KVD2" s="34"/>
      <c r="KVE2" s="34"/>
      <c r="KVF2" s="34"/>
      <c r="KVG2" s="34"/>
      <c r="KVH2" s="34"/>
      <c r="KVI2" s="34"/>
      <c r="KVJ2" s="34"/>
      <c r="KVK2" s="34"/>
      <c r="KVL2" s="34"/>
      <c r="KVM2" s="34"/>
      <c r="KVN2" s="34"/>
      <c r="KVO2" s="34"/>
      <c r="KVP2" s="34"/>
      <c r="KVQ2" s="34"/>
      <c r="KVR2" s="34"/>
      <c r="KVS2" s="34"/>
      <c r="KVT2" s="34"/>
      <c r="KVU2" s="34"/>
      <c r="KVV2" s="34"/>
      <c r="KVW2" s="34"/>
      <c r="KVX2" s="34"/>
      <c r="KVY2" s="34"/>
      <c r="KVZ2" s="34"/>
      <c r="KWA2" s="34"/>
      <c r="KWB2" s="34"/>
      <c r="KWC2" s="34"/>
      <c r="KWD2" s="34"/>
      <c r="KWE2" s="34"/>
      <c r="KWF2" s="34"/>
      <c r="KWG2" s="34"/>
      <c r="KWH2" s="34"/>
      <c r="KWI2" s="34"/>
      <c r="KWJ2" s="34"/>
      <c r="KWK2" s="34"/>
      <c r="KWL2" s="34"/>
      <c r="KWM2" s="34"/>
      <c r="KWN2" s="34"/>
      <c r="KWO2" s="34"/>
      <c r="KWP2" s="34"/>
      <c r="KWQ2" s="34"/>
      <c r="KWR2" s="34"/>
      <c r="KWS2" s="34"/>
      <c r="KWT2" s="34"/>
      <c r="KWU2" s="34"/>
      <c r="KWV2" s="34"/>
      <c r="KWW2" s="34"/>
      <c r="KWX2" s="34"/>
      <c r="KWY2" s="34"/>
      <c r="KWZ2" s="34"/>
      <c r="KXA2" s="34"/>
      <c r="KXB2" s="34"/>
      <c r="KXC2" s="34"/>
      <c r="KXD2" s="34"/>
      <c r="KXE2" s="34"/>
      <c r="KXF2" s="34"/>
      <c r="KXG2" s="34"/>
      <c r="KXH2" s="34"/>
      <c r="KXI2" s="34"/>
      <c r="KXJ2" s="34"/>
      <c r="KXK2" s="34"/>
      <c r="KXL2" s="34"/>
      <c r="KXM2" s="34"/>
      <c r="KXN2" s="34"/>
      <c r="KXO2" s="34"/>
      <c r="KXP2" s="34"/>
      <c r="KXQ2" s="34"/>
      <c r="KXR2" s="34"/>
      <c r="KXS2" s="34"/>
      <c r="KXT2" s="34"/>
      <c r="KXU2" s="34"/>
      <c r="KXV2" s="34"/>
      <c r="KXW2" s="34"/>
      <c r="KXX2" s="34"/>
      <c r="KXY2" s="34"/>
      <c r="KXZ2" s="34"/>
      <c r="KYA2" s="34"/>
      <c r="KYB2" s="34"/>
      <c r="KYC2" s="34"/>
      <c r="KYD2" s="34"/>
      <c r="KYE2" s="34"/>
      <c r="KYF2" s="34"/>
      <c r="KYG2" s="34"/>
      <c r="KYH2" s="34"/>
      <c r="KYI2" s="34"/>
      <c r="KYJ2" s="34"/>
      <c r="KYK2" s="34"/>
      <c r="KYL2" s="34"/>
      <c r="KYM2" s="34"/>
      <c r="KYN2" s="34"/>
      <c r="KYO2" s="34"/>
      <c r="KYP2" s="34"/>
      <c r="KYQ2" s="34"/>
      <c r="KYR2" s="34"/>
      <c r="KYS2" s="34"/>
      <c r="KYT2" s="34"/>
      <c r="KYU2" s="34"/>
      <c r="KYV2" s="34"/>
      <c r="KYW2" s="34"/>
      <c r="KYX2" s="34"/>
      <c r="KYY2" s="34"/>
      <c r="KYZ2" s="34"/>
      <c r="KZA2" s="34"/>
      <c r="KZB2" s="34"/>
      <c r="KZC2" s="34"/>
      <c r="KZD2" s="34"/>
      <c r="KZE2" s="34"/>
      <c r="KZF2" s="34"/>
      <c r="KZG2" s="34"/>
      <c r="KZH2" s="34"/>
      <c r="KZI2" s="34"/>
      <c r="KZJ2" s="34"/>
      <c r="KZK2" s="34"/>
      <c r="KZL2" s="34"/>
      <c r="KZM2" s="34"/>
      <c r="KZN2" s="34"/>
      <c r="KZO2" s="34"/>
      <c r="KZP2" s="34"/>
      <c r="KZQ2" s="34"/>
      <c r="KZR2" s="34"/>
      <c r="KZS2" s="34"/>
      <c r="KZT2" s="34"/>
      <c r="KZU2" s="34"/>
      <c r="KZV2" s="34"/>
      <c r="KZW2" s="34"/>
      <c r="KZX2" s="34"/>
      <c r="KZY2" s="34"/>
      <c r="KZZ2" s="34"/>
      <c r="LAA2" s="34"/>
      <c r="LAB2" s="34"/>
      <c r="LAC2" s="34"/>
      <c r="LAD2" s="34"/>
      <c r="LAE2" s="34"/>
      <c r="LAF2" s="34"/>
      <c r="LAG2" s="34"/>
      <c r="LAH2" s="34"/>
      <c r="LAI2" s="34"/>
      <c r="LAJ2" s="34"/>
      <c r="LAK2" s="34"/>
      <c r="LAL2" s="34"/>
      <c r="LAM2" s="34"/>
      <c r="LAN2" s="34"/>
      <c r="LAO2" s="34"/>
      <c r="LAP2" s="34"/>
      <c r="LAQ2" s="34"/>
      <c r="LAR2" s="34"/>
      <c r="LAS2" s="34"/>
      <c r="LAT2" s="34"/>
      <c r="LAU2" s="34"/>
      <c r="LAV2" s="34"/>
      <c r="LAW2" s="34"/>
      <c r="LAX2" s="34"/>
      <c r="LAY2" s="34"/>
      <c r="LAZ2" s="34"/>
      <c r="LBA2" s="34"/>
      <c r="LBB2" s="34"/>
      <c r="LBC2" s="34"/>
      <c r="LBD2" s="34"/>
      <c r="LBE2" s="34"/>
      <c r="LBF2" s="34"/>
      <c r="LBG2" s="34"/>
      <c r="LBH2" s="34"/>
      <c r="LBI2" s="34"/>
      <c r="LBJ2" s="34"/>
      <c r="LBK2" s="34"/>
      <c r="LBL2" s="34"/>
      <c r="LBM2" s="34"/>
      <c r="LBN2" s="34"/>
      <c r="LBO2" s="34"/>
      <c r="LBP2" s="34"/>
      <c r="LBQ2" s="34"/>
      <c r="LBR2" s="34"/>
      <c r="LBS2" s="34"/>
      <c r="LBT2" s="34"/>
      <c r="LBU2" s="34"/>
      <c r="LBV2" s="34"/>
      <c r="LBW2" s="34"/>
      <c r="LBX2" s="34"/>
      <c r="LBY2" s="34"/>
      <c r="LBZ2" s="34"/>
      <c r="LCA2" s="34"/>
      <c r="LCB2" s="34"/>
      <c r="LCC2" s="34"/>
      <c r="LCD2" s="34"/>
      <c r="LCE2" s="34"/>
      <c r="LCF2" s="34"/>
      <c r="LCG2" s="34"/>
      <c r="LCH2" s="34"/>
      <c r="LCI2" s="34"/>
      <c r="LCJ2" s="34"/>
      <c r="LCK2" s="34"/>
      <c r="LCL2" s="34"/>
      <c r="LCM2" s="34"/>
      <c r="LCN2" s="34"/>
      <c r="LCO2" s="34"/>
      <c r="LCP2" s="34"/>
      <c r="LCQ2" s="34"/>
      <c r="LCR2" s="34"/>
      <c r="LCS2" s="34"/>
      <c r="LCT2" s="34"/>
      <c r="LCU2" s="34"/>
      <c r="LCV2" s="34"/>
      <c r="LCW2" s="34"/>
      <c r="LCX2" s="34"/>
      <c r="LCY2" s="34"/>
      <c r="LCZ2" s="34"/>
      <c r="LDA2" s="34"/>
      <c r="LDB2" s="34"/>
      <c r="LDC2" s="34"/>
      <c r="LDD2" s="34"/>
      <c r="LDE2" s="34"/>
      <c r="LDF2" s="34"/>
      <c r="LDG2" s="34"/>
      <c r="LDH2" s="34"/>
      <c r="LDI2" s="34"/>
      <c r="LDJ2" s="34"/>
      <c r="LDK2" s="34"/>
      <c r="LDL2" s="34"/>
      <c r="LDM2" s="34"/>
      <c r="LDN2" s="34"/>
      <c r="LDO2" s="34"/>
      <c r="LDP2" s="34"/>
      <c r="LDQ2" s="34"/>
      <c r="LDR2" s="34"/>
      <c r="LDS2" s="34"/>
      <c r="LDT2" s="34"/>
      <c r="LDU2" s="34"/>
      <c r="LDV2" s="34"/>
      <c r="LDW2" s="34"/>
      <c r="LDX2" s="34"/>
      <c r="LDY2" s="34"/>
      <c r="LDZ2" s="34"/>
      <c r="LEA2" s="34"/>
      <c r="LEB2" s="34"/>
      <c r="LEC2" s="34"/>
      <c r="LED2" s="34"/>
      <c r="LEE2" s="34"/>
      <c r="LEF2" s="34"/>
      <c r="LEG2" s="34"/>
      <c r="LEH2" s="34"/>
      <c r="LEI2" s="34"/>
      <c r="LEJ2" s="34"/>
      <c r="LEK2" s="34"/>
      <c r="LEL2" s="34"/>
      <c r="LEM2" s="34"/>
      <c r="LEN2" s="34"/>
      <c r="LEO2" s="34"/>
      <c r="LEP2" s="34"/>
      <c r="LEQ2" s="34"/>
      <c r="LER2" s="34"/>
      <c r="LES2" s="34"/>
      <c r="LET2" s="34"/>
      <c r="LEU2" s="34"/>
      <c r="LEV2" s="34"/>
      <c r="LEW2" s="34"/>
      <c r="LEX2" s="34"/>
      <c r="LEY2" s="34"/>
      <c r="LEZ2" s="34"/>
      <c r="LFA2" s="34"/>
      <c r="LFB2" s="34"/>
      <c r="LFC2" s="34"/>
      <c r="LFD2" s="34"/>
      <c r="LFE2" s="34"/>
      <c r="LFF2" s="34"/>
      <c r="LFG2" s="34"/>
      <c r="LFH2" s="34"/>
      <c r="LFI2" s="34"/>
      <c r="LFJ2" s="34"/>
      <c r="LFK2" s="34"/>
      <c r="LFL2" s="34"/>
      <c r="LFM2" s="34"/>
      <c r="LFN2" s="34"/>
      <c r="LFO2" s="34"/>
      <c r="LFP2" s="34"/>
      <c r="LFQ2" s="34"/>
      <c r="LFR2" s="34"/>
      <c r="LFS2" s="34"/>
      <c r="LFT2" s="34"/>
      <c r="LFU2" s="34"/>
      <c r="LFV2" s="34"/>
      <c r="LFW2" s="34"/>
      <c r="LFX2" s="34"/>
      <c r="LFY2" s="34"/>
      <c r="LFZ2" s="34"/>
      <c r="LGA2" s="34"/>
      <c r="LGB2" s="34"/>
      <c r="LGC2" s="34"/>
      <c r="LGD2" s="34"/>
      <c r="LGE2" s="34"/>
      <c r="LGF2" s="34"/>
      <c r="LGG2" s="34"/>
      <c r="LGH2" s="34"/>
      <c r="LGI2" s="34"/>
      <c r="LGJ2" s="34"/>
      <c r="LGK2" s="34"/>
      <c r="LGL2" s="34"/>
      <c r="LGM2" s="34"/>
      <c r="LGN2" s="34"/>
      <c r="LGO2" s="34"/>
      <c r="LGP2" s="34"/>
      <c r="LGQ2" s="34"/>
      <c r="LGR2" s="34"/>
      <c r="LGS2" s="34"/>
      <c r="LGT2" s="34"/>
      <c r="LGU2" s="34"/>
      <c r="LGV2" s="34"/>
      <c r="LGW2" s="34"/>
      <c r="LGX2" s="34"/>
      <c r="LGY2" s="34"/>
      <c r="LGZ2" s="34"/>
      <c r="LHA2" s="34"/>
      <c r="LHB2" s="34"/>
      <c r="LHC2" s="34"/>
      <c r="LHD2" s="34"/>
      <c r="LHE2" s="34"/>
      <c r="LHF2" s="34"/>
      <c r="LHG2" s="34"/>
      <c r="LHH2" s="34"/>
      <c r="LHI2" s="34"/>
      <c r="LHJ2" s="34"/>
      <c r="LHK2" s="34"/>
      <c r="LHL2" s="34"/>
      <c r="LHM2" s="34"/>
      <c r="LHN2" s="34"/>
      <c r="LHO2" s="34"/>
      <c r="LHP2" s="34"/>
      <c r="LHQ2" s="34"/>
      <c r="LHR2" s="34"/>
      <c r="LHS2" s="34"/>
      <c r="LHT2" s="34"/>
      <c r="LHU2" s="34"/>
      <c r="LHV2" s="34"/>
      <c r="LHW2" s="34"/>
      <c r="LHX2" s="34"/>
      <c r="LHY2" s="34"/>
      <c r="LHZ2" s="34"/>
      <c r="LIA2" s="34"/>
      <c r="LIB2" s="34"/>
      <c r="LIC2" s="34"/>
      <c r="LID2" s="34"/>
      <c r="LIE2" s="34"/>
      <c r="LIF2" s="34"/>
      <c r="LIG2" s="34"/>
      <c r="LIH2" s="34"/>
      <c r="LII2" s="34"/>
      <c r="LIJ2" s="34"/>
      <c r="LIK2" s="34"/>
      <c r="LIL2" s="34"/>
      <c r="LIM2" s="34"/>
      <c r="LIN2" s="34"/>
      <c r="LIO2" s="34"/>
      <c r="LIP2" s="34"/>
      <c r="LIQ2" s="34"/>
      <c r="LIR2" s="34"/>
      <c r="LIS2" s="34"/>
      <c r="LIT2" s="34"/>
      <c r="LIU2" s="34"/>
      <c r="LIV2" s="34"/>
      <c r="LIW2" s="34"/>
      <c r="LIX2" s="34"/>
      <c r="LIY2" s="34"/>
      <c r="LIZ2" s="34"/>
      <c r="LJA2" s="34"/>
      <c r="LJB2" s="34"/>
      <c r="LJC2" s="34"/>
      <c r="LJD2" s="34"/>
      <c r="LJE2" s="34"/>
      <c r="LJF2" s="34"/>
      <c r="LJG2" s="34"/>
      <c r="LJH2" s="34"/>
      <c r="LJI2" s="34"/>
      <c r="LJJ2" s="34"/>
      <c r="LJK2" s="34"/>
      <c r="LJL2" s="34"/>
      <c r="LJM2" s="34"/>
      <c r="LJN2" s="34"/>
      <c r="LJO2" s="34"/>
      <c r="LJP2" s="34"/>
      <c r="LJQ2" s="34"/>
      <c r="LJR2" s="34"/>
      <c r="LJS2" s="34"/>
      <c r="LJT2" s="34"/>
      <c r="LJU2" s="34"/>
      <c r="LJV2" s="34"/>
      <c r="LJW2" s="34"/>
      <c r="LJX2" s="34"/>
      <c r="LJY2" s="34"/>
      <c r="LJZ2" s="34"/>
      <c r="LKA2" s="34"/>
      <c r="LKB2" s="34"/>
      <c r="LKC2" s="34"/>
      <c r="LKD2" s="34"/>
      <c r="LKE2" s="34"/>
      <c r="LKF2" s="34"/>
      <c r="LKG2" s="34"/>
      <c r="LKH2" s="34"/>
      <c r="LKI2" s="34"/>
      <c r="LKJ2" s="34"/>
      <c r="LKK2" s="34"/>
      <c r="LKL2" s="34"/>
      <c r="LKM2" s="34"/>
      <c r="LKN2" s="34"/>
      <c r="LKO2" s="34"/>
      <c r="LKP2" s="34"/>
      <c r="LKQ2" s="34"/>
      <c r="LKR2" s="34"/>
      <c r="LKS2" s="34"/>
      <c r="LKT2" s="34"/>
      <c r="LKU2" s="34"/>
      <c r="LKV2" s="34"/>
      <c r="LKW2" s="34"/>
      <c r="LKX2" s="34"/>
      <c r="LKY2" s="34"/>
      <c r="LKZ2" s="34"/>
      <c r="LLA2" s="34"/>
      <c r="LLB2" s="34"/>
      <c r="LLC2" s="34"/>
      <c r="LLD2" s="34"/>
      <c r="LLE2" s="34"/>
      <c r="LLF2" s="34"/>
      <c r="LLG2" s="34"/>
      <c r="LLH2" s="34"/>
      <c r="LLI2" s="34"/>
      <c r="LLJ2" s="34"/>
      <c r="LLK2" s="34"/>
      <c r="LLL2" s="34"/>
      <c r="LLM2" s="34"/>
      <c r="LLN2" s="34"/>
      <c r="LLO2" s="34"/>
      <c r="LLP2" s="34"/>
      <c r="LLQ2" s="34"/>
      <c r="LLR2" s="34"/>
      <c r="LLS2" s="34"/>
      <c r="LLT2" s="34"/>
      <c r="LLU2" s="34"/>
      <c r="LLV2" s="34"/>
      <c r="LLW2" s="34"/>
      <c r="LLX2" s="34"/>
      <c r="LLY2" s="34"/>
      <c r="LLZ2" s="34"/>
      <c r="LMA2" s="34"/>
      <c r="LMB2" s="34"/>
      <c r="LMC2" s="34"/>
      <c r="LMD2" s="34"/>
      <c r="LME2" s="34"/>
      <c r="LMF2" s="34"/>
      <c r="LMG2" s="34"/>
      <c r="LMH2" s="34"/>
      <c r="LMI2" s="34"/>
      <c r="LMJ2" s="34"/>
      <c r="LMK2" s="34"/>
      <c r="LML2" s="34"/>
      <c r="LMM2" s="34"/>
      <c r="LMN2" s="34"/>
      <c r="LMO2" s="34"/>
      <c r="LMP2" s="34"/>
      <c r="LMQ2" s="34"/>
      <c r="LMR2" s="34"/>
      <c r="LMS2" s="34"/>
      <c r="LMT2" s="34"/>
      <c r="LMU2" s="34"/>
      <c r="LMV2" s="34"/>
      <c r="LMW2" s="34"/>
      <c r="LMX2" s="34"/>
      <c r="LMY2" s="34"/>
      <c r="LMZ2" s="34"/>
      <c r="LNA2" s="34"/>
      <c r="LNB2" s="34"/>
      <c r="LNC2" s="34"/>
      <c r="LND2" s="34"/>
      <c r="LNE2" s="34"/>
      <c r="LNF2" s="34"/>
      <c r="LNG2" s="34"/>
      <c r="LNH2" s="34"/>
      <c r="LNI2" s="34"/>
      <c r="LNJ2" s="34"/>
      <c r="LNK2" s="34"/>
      <c r="LNL2" s="34"/>
      <c r="LNM2" s="34"/>
      <c r="LNN2" s="34"/>
      <c r="LNO2" s="34"/>
      <c r="LNP2" s="34"/>
      <c r="LNQ2" s="34"/>
      <c r="LNR2" s="34"/>
      <c r="LNS2" s="34"/>
      <c r="LNT2" s="34"/>
      <c r="LNU2" s="34"/>
      <c r="LNV2" s="34"/>
      <c r="LNW2" s="34"/>
      <c r="LNX2" s="34"/>
      <c r="LNY2" s="34"/>
      <c r="LNZ2" s="34"/>
      <c r="LOA2" s="34"/>
      <c r="LOB2" s="34"/>
      <c r="LOC2" s="34"/>
      <c r="LOD2" s="34"/>
      <c r="LOE2" s="34"/>
      <c r="LOF2" s="34"/>
      <c r="LOG2" s="34"/>
      <c r="LOH2" s="34"/>
      <c r="LOI2" s="34"/>
      <c r="LOJ2" s="34"/>
      <c r="LOK2" s="34"/>
      <c r="LOL2" s="34"/>
      <c r="LOM2" s="34"/>
      <c r="LON2" s="34"/>
      <c r="LOO2" s="34"/>
      <c r="LOP2" s="34"/>
      <c r="LOQ2" s="34"/>
      <c r="LOR2" s="34"/>
      <c r="LOS2" s="34"/>
      <c r="LOT2" s="34"/>
      <c r="LOU2" s="34"/>
      <c r="LOV2" s="34"/>
      <c r="LOW2" s="34"/>
      <c r="LOX2" s="34"/>
      <c r="LOY2" s="34"/>
      <c r="LOZ2" s="34"/>
      <c r="LPA2" s="34"/>
      <c r="LPB2" s="34"/>
      <c r="LPC2" s="34"/>
      <c r="LPD2" s="34"/>
      <c r="LPE2" s="34"/>
      <c r="LPF2" s="34"/>
      <c r="LPG2" s="34"/>
      <c r="LPH2" s="34"/>
      <c r="LPI2" s="34"/>
      <c r="LPJ2" s="34"/>
      <c r="LPK2" s="34"/>
      <c r="LPL2" s="34"/>
      <c r="LPM2" s="34"/>
      <c r="LPN2" s="34"/>
      <c r="LPO2" s="34"/>
      <c r="LPP2" s="34"/>
      <c r="LPQ2" s="34"/>
      <c r="LPR2" s="34"/>
      <c r="LPS2" s="34"/>
      <c r="LPT2" s="34"/>
      <c r="LPU2" s="34"/>
      <c r="LPV2" s="34"/>
      <c r="LPW2" s="34"/>
      <c r="LPX2" s="34"/>
      <c r="LPY2" s="34"/>
      <c r="LPZ2" s="34"/>
      <c r="LQA2" s="34"/>
      <c r="LQB2" s="34"/>
      <c r="LQC2" s="34"/>
      <c r="LQD2" s="34"/>
      <c r="LQE2" s="34"/>
      <c r="LQF2" s="34"/>
      <c r="LQG2" s="34"/>
      <c r="LQH2" s="34"/>
      <c r="LQI2" s="34"/>
      <c r="LQJ2" s="34"/>
      <c r="LQK2" s="34"/>
      <c r="LQL2" s="34"/>
      <c r="LQM2" s="34"/>
      <c r="LQN2" s="34"/>
      <c r="LQO2" s="34"/>
      <c r="LQP2" s="34"/>
      <c r="LQQ2" s="34"/>
      <c r="LQR2" s="34"/>
      <c r="LQS2" s="34"/>
      <c r="LQT2" s="34"/>
      <c r="LQU2" s="34"/>
      <c r="LQV2" s="34"/>
      <c r="LQW2" s="34"/>
      <c r="LQX2" s="34"/>
      <c r="LQY2" s="34"/>
      <c r="LQZ2" s="34"/>
      <c r="LRA2" s="34"/>
      <c r="LRB2" s="34"/>
      <c r="LRC2" s="34"/>
      <c r="LRD2" s="34"/>
      <c r="LRE2" s="34"/>
      <c r="LRF2" s="34"/>
      <c r="LRG2" s="34"/>
      <c r="LRH2" s="34"/>
      <c r="LRI2" s="34"/>
      <c r="LRJ2" s="34"/>
      <c r="LRK2" s="34"/>
      <c r="LRL2" s="34"/>
      <c r="LRM2" s="34"/>
      <c r="LRN2" s="34"/>
      <c r="LRO2" s="34"/>
      <c r="LRP2" s="34"/>
      <c r="LRQ2" s="34"/>
      <c r="LRR2" s="34"/>
      <c r="LRS2" s="34"/>
      <c r="LRT2" s="34"/>
      <c r="LRU2" s="34"/>
      <c r="LRV2" s="34"/>
      <c r="LRW2" s="34"/>
      <c r="LRX2" s="34"/>
      <c r="LRY2" s="34"/>
      <c r="LRZ2" s="34"/>
      <c r="LSA2" s="34"/>
      <c r="LSB2" s="34"/>
      <c r="LSC2" s="34"/>
      <c r="LSD2" s="34"/>
      <c r="LSE2" s="34"/>
      <c r="LSF2" s="34"/>
      <c r="LSG2" s="34"/>
      <c r="LSH2" s="34"/>
      <c r="LSI2" s="34"/>
      <c r="LSJ2" s="34"/>
      <c r="LSK2" s="34"/>
      <c r="LSL2" s="34"/>
      <c r="LSM2" s="34"/>
      <c r="LSN2" s="34"/>
      <c r="LSO2" s="34"/>
      <c r="LSP2" s="34"/>
      <c r="LSQ2" s="34"/>
      <c r="LSR2" s="34"/>
      <c r="LSS2" s="34"/>
      <c r="LST2" s="34"/>
      <c r="LSU2" s="34"/>
      <c r="LSV2" s="34"/>
      <c r="LSW2" s="34"/>
      <c r="LSX2" s="34"/>
      <c r="LSY2" s="34"/>
      <c r="LSZ2" s="34"/>
      <c r="LTA2" s="34"/>
      <c r="LTB2" s="34"/>
      <c r="LTC2" s="34"/>
      <c r="LTD2" s="34"/>
      <c r="LTE2" s="34"/>
      <c r="LTF2" s="34"/>
      <c r="LTG2" s="34"/>
      <c r="LTH2" s="34"/>
      <c r="LTI2" s="34"/>
      <c r="LTJ2" s="34"/>
      <c r="LTK2" s="34"/>
      <c r="LTL2" s="34"/>
      <c r="LTM2" s="34"/>
      <c r="LTN2" s="34"/>
      <c r="LTO2" s="34"/>
      <c r="LTP2" s="34"/>
      <c r="LTQ2" s="34"/>
      <c r="LTR2" s="34"/>
      <c r="LTS2" s="34"/>
      <c r="LTT2" s="34"/>
      <c r="LTU2" s="34"/>
      <c r="LTV2" s="34"/>
      <c r="LTW2" s="34"/>
      <c r="LTX2" s="34"/>
      <c r="LTY2" s="34"/>
      <c r="LTZ2" s="34"/>
      <c r="LUA2" s="34"/>
      <c r="LUB2" s="34"/>
      <c r="LUC2" s="34"/>
      <c r="LUD2" s="34"/>
      <c r="LUE2" s="34"/>
      <c r="LUF2" s="34"/>
      <c r="LUG2" s="34"/>
      <c r="LUH2" s="34"/>
      <c r="LUI2" s="34"/>
      <c r="LUJ2" s="34"/>
      <c r="LUK2" s="34"/>
      <c r="LUL2" s="34"/>
      <c r="LUM2" s="34"/>
      <c r="LUN2" s="34"/>
      <c r="LUO2" s="34"/>
      <c r="LUP2" s="34"/>
      <c r="LUQ2" s="34"/>
      <c r="LUR2" s="34"/>
      <c r="LUS2" s="34"/>
      <c r="LUT2" s="34"/>
      <c r="LUU2" s="34"/>
      <c r="LUV2" s="34"/>
      <c r="LUW2" s="34"/>
      <c r="LUX2" s="34"/>
      <c r="LUY2" s="34"/>
      <c r="LUZ2" s="34"/>
      <c r="LVA2" s="34"/>
      <c r="LVB2" s="34"/>
      <c r="LVC2" s="34"/>
      <c r="LVD2" s="34"/>
      <c r="LVE2" s="34"/>
      <c r="LVF2" s="34"/>
      <c r="LVG2" s="34"/>
      <c r="LVH2" s="34"/>
      <c r="LVI2" s="34"/>
      <c r="LVJ2" s="34"/>
      <c r="LVK2" s="34"/>
      <c r="LVL2" s="34"/>
      <c r="LVM2" s="34"/>
      <c r="LVN2" s="34"/>
      <c r="LVO2" s="34"/>
      <c r="LVP2" s="34"/>
      <c r="LVQ2" s="34"/>
      <c r="LVR2" s="34"/>
      <c r="LVS2" s="34"/>
      <c r="LVT2" s="34"/>
      <c r="LVU2" s="34"/>
      <c r="LVV2" s="34"/>
      <c r="LVW2" s="34"/>
      <c r="LVX2" s="34"/>
      <c r="LVY2" s="34"/>
      <c r="LVZ2" s="34"/>
      <c r="LWA2" s="34"/>
      <c r="LWB2" s="34"/>
      <c r="LWC2" s="34"/>
      <c r="LWD2" s="34"/>
      <c r="LWE2" s="34"/>
      <c r="LWF2" s="34"/>
      <c r="LWG2" s="34"/>
      <c r="LWH2" s="34"/>
      <c r="LWI2" s="34"/>
      <c r="LWJ2" s="34"/>
      <c r="LWK2" s="34"/>
      <c r="LWL2" s="34"/>
      <c r="LWM2" s="34"/>
      <c r="LWN2" s="34"/>
      <c r="LWO2" s="34"/>
      <c r="LWP2" s="34"/>
      <c r="LWQ2" s="34"/>
      <c r="LWR2" s="34"/>
      <c r="LWS2" s="34"/>
      <c r="LWT2" s="34"/>
      <c r="LWU2" s="34"/>
      <c r="LWV2" s="34"/>
      <c r="LWW2" s="34"/>
      <c r="LWX2" s="34"/>
      <c r="LWY2" s="34"/>
      <c r="LWZ2" s="34"/>
      <c r="LXA2" s="34"/>
      <c r="LXB2" s="34"/>
      <c r="LXC2" s="34"/>
      <c r="LXD2" s="34"/>
      <c r="LXE2" s="34"/>
      <c r="LXF2" s="34"/>
      <c r="LXG2" s="34"/>
      <c r="LXH2" s="34"/>
      <c r="LXI2" s="34"/>
      <c r="LXJ2" s="34"/>
      <c r="LXK2" s="34"/>
      <c r="LXL2" s="34"/>
      <c r="LXM2" s="34"/>
      <c r="LXN2" s="34"/>
      <c r="LXO2" s="34"/>
      <c r="LXP2" s="34"/>
      <c r="LXQ2" s="34"/>
      <c r="LXR2" s="34"/>
      <c r="LXS2" s="34"/>
      <c r="LXT2" s="34"/>
      <c r="LXU2" s="34"/>
      <c r="LXV2" s="34"/>
      <c r="LXW2" s="34"/>
      <c r="LXX2" s="34"/>
      <c r="LXY2" s="34"/>
      <c r="LXZ2" s="34"/>
      <c r="LYA2" s="34"/>
      <c r="LYB2" s="34"/>
      <c r="LYC2" s="34"/>
      <c r="LYD2" s="34"/>
      <c r="LYE2" s="34"/>
      <c r="LYF2" s="34"/>
      <c r="LYG2" s="34"/>
      <c r="LYH2" s="34"/>
      <c r="LYI2" s="34"/>
      <c r="LYJ2" s="34"/>
      <c r="LYK2" s="34"/>
      <c r="LYL2" s="34"/>
      <c r="LYM2" s="34"/>
      <c r="LYN2" s="34"/>
      <c r="LYO2" s="34"/>
      <c r="LYP2" s="34"/>
      <c r="LYQ2" s="34"/>
      <c r="LYR2" s="34"/>
      <c r="LYS2" s="34"/>
      <c r="LYT2" s="34"/>
      <c r="LYU2" s="34"/>
      <c r="LYV2" s="34"/>
      <c r="LYW2" s="34"/>
      <c r="LYX2" s="34"/>
      <c r="LYY2" s="34"/>
      <c r="LYZ2" s="34"/>
      <c r="LZA2" s="34"/>
      <c r="LZB2" s="34"/>
      <c r="LZC2" s="34"/>
      <c r="LZD2" s="34"/>
      <c r="LZE2" s="34"/>
      <c r="LZF2" s="34"/>
      <c r="LZG2" s="34"/>
      <c r="LZH2" s="34"/>
      <c r="LZI2" s="34"/>
      <c r="LZJ2" s="34"/>
      <c r="LZK2" s="34"/>
      <c r="LZL2" s="34"/>
      <c r="LZM2" s="34"/>
      <c r="LZN2" s="34"/>
      <c r="LZO2" s="34"/>
      <c r="LZP2" s="34"/>
      <c r="LZQ2" s="34"/>
      <c r="LZR2" s="34"/>
      <c r="LZS2" s="34"/>
      <c r="LZT2" s="34"/>
      <c r="LZU2" s="34"/>
      <c r="LZV2" s="34"/>
      <c r="LZW2" s="34"/>
      <c r="LZX2" s="34"/>
      <c r="LZY2" s="34"/>
      <c r="LZZ2" s="34"/>
      <c r="MAA2" s="34"/>
      <c r="MAB2" s="34"/>
      <c r="MAC2" s="34"/>
      <c r="MAD2" s="34"/>
      <c r="MAE2" s="34"/>
      <c r="MAF2" s="34"/>
      <c r="MAG2" s="34"/>
      <c r="MAH2" s="34"/>
      <c r="MAI2" s="34"/>
      <c r="MAJ2" s="34"/>
      <c r="MAK2" s="34"/>
      <c r="MAL2" s="34"/>
      <c r="MAM2" s="34"/>
      <c r="MAN2" s="34"/>
      <c r="MAO2" s="34"/>
      <c r="MAP2" s="34"/>
      <c r="MAQ2" s="34"/>
      <c r="MAR2" s="34"/>
      <c r="MAS2" s="34"/>
      <c r="MAT2" s="34"/>
      <c r="MAU2" s="34"/>
      <c r="MAV2" s="34"/>
      <c r="MAW2" s="34"/>
      <c r="MAX2" s="34"/>
      <c r="MAY2" s="34"/>
      <c r="MAZ2" s="34"/>
      <c r="MBA2" s="34"/>
      <c r="MBB2" s="34"/>
      <c r="MBC2" s="34"/>
      <c r="MBD2" s="34"/>
      <c r="MBE2" s="34"/>
      <c r="MBF2" s="34"/>
      <c r="MBG2" s="34"/>
      <c r="MBH2" s="34"/>
      <c r="MBI2" s="34"/>
      <c r="MBJ2" s="34"/>
      <c r="MBK2" s="34"/>
      <c r="MBL2" s="34"/>
      <c r="MBM2" s="34"/>
      <c r="MBN2" s="34"/>
      <c r="MBO2" s="34"/>
      <c r="MBP2" s="34"/>
      <c r="MBQ2" s="34"/>
      <c r="MBR2" s="34"/>
      <c r="MBS2" s="34"/>
      <c r="MBT2" s="34"/>
      <c r="MBU2" s="34"/>
      <c r="MBV2" s="34"/>
      <c r="MBW2" s="34"/>
      <c r="MBX2" s="34"/>
      <c r="MBY2" s="34"/>
      <c r="MBZ2" s="34"/>
      <c r="MCA2" s="34"/>
      <c r="MCB2" s="34"/>
      <c r="MCC2" s="34"/>
      <c r="MCD2" s="34"/>
      <c r="MCE2" s="34"/>
      <c r="MCF2" s="34"/>
      <c r="MCG2" s="34"/>
      <c r="MCH2" s="34"/>
      <c r="MCI2" s="34"/>
      <c r="MCJ2" s="34"/>
      <c r="MCK2" s="34"/>
      <c r="MCL2" s="34"/>
      <c r="MCM2" s="34"/>
      <c r="MCN2" s="34"/>
      <c r="MCO2" s="34"/>
      <c r="MCP2" s="34"/>
      <c r="MCQ2" s="34"/>
      <c r="MCR2" s="34"/>
      <c r="MCS2" s="34"/>
      <c r="MCT2" s="34"/>
      <c r="MCU2" s="34"/>
      <c r="MCV2" s="34"/>
      <c r="MCW2" s="34"/>
      <c r="MCX2" s="34"/>
      <c r="MCY2" s="34"/>
      <c r="MCZ2" s="34"/>
      <c r="MDA2" s="34"/>
      <c r="MDB2" s="34"/>
      <c r="MDC2" s="34"/>
      <c r="MDD2" s="34"/>
      <c r="MDE2" s="34"/>
      <c r="MDF2" s="34"/>
      <c r="MDG2" s="34"/>
      <c r="MDH2" s="34"/>
      <c r="MDI2" s="34"/>
      <c r="MDJ2" s="34"/>
      <c r="MDK2" s="34"/>
      <c r="MDL2" s="34"/>
      <c r="MDM2" s="34"/>
      <c r="MDN2" s="34"/>
      <c r="MDO2" s="34"/>
      <c r="MDP2" s="34"/>
      <c r="MDQ2" s="34"/>
      <c r="MDR2" s="34"/>
      <c r="MDS2" s="34"/>
      <c r="MDT2" s="34"/>
      <c r="MDU2" s="34"/>
      <c r="MDV2" s="34"/>
      <c r="MDW2" s="34"/>
      <c r="MDX2" s="34"/>
      <c r="MDY2" s="34"/>
      <c r="MDZ2" s="34"/>
      <c r="MEA2" s="34"/>
      <c r="MEB2" s="34"/>
      <c r="MEC2" s="34"/>
      <c r="MED2" s="34"/>
      <c r="MEE2" s="34"/>
      <c r="MEF2" s="34"/>
      <c r="MEG2" s="34"/>
      <c r="MEH2" s="34"/>
      <c r="MEI2" s="34"/>
      <c r="MEJ2" s="34"/>
      <c r="MEK2" s="34"/>
      <c r="MEL2" s="34"/>
      <c r="MEM2" s="34"/>
      <c r="MEN2" s="34"/>
      <c r="MEO2" s="34"/>
      <c r="MEP2" s="34"/>
      <c r="MEQ2" s="34"/>
      <c r="MER2" s="34"/>
      <c r="MES2" s="34"/>
      <c r="MET2" s="34"/>
      <c r="MEU2" s="34"/>
      <c r="MEV2" s="34"/>
      <c r="MEW2" s="34"/>
      <c r="MEX2" s="34"/>
      <c r="MEY2" s="34"/>
      <c r="MEZ2" s="34"/>
      <c r="MFA2" s="34"/>
      <c r="MFB2" s="34"/>
      <c r="MFC2" s="34"/>
      <c r="MFD2" s="34"/>
      <c r="MFE2" s="34"/>
      <c r="MFF2" s="34"/>
      <c r="MFG2" s="34"/>
      <c r="MFH2" s="34"/>
      <c r="MFI2" s="34"/>
      <c r="MFJ2" s="34"/>
      <c r="MFK2" s="34"/>
      <c r="MFL2" s="34"/>
      <c r="MFM2" s="34"/>
      <c r="MFN2" s="34"/>
      <c r="MFO2" s="34"/>
      <c r="MFP2" s="34"/>
      <c r="MFQ2" s="34"/>
      <c r="MFR2" s="34"/>
      <c r="MFS2" s="34"/>
      <c r="MFT2" s="34"/>
      <c r="MFU2" s="34"/>
      <c r="MFV2" s="34"/>
      <c r="MFW2" s="34"/>
      <c r="MFX2" s="34"/>
      <c r="MFY2" s="34"/>
      <c r="MFZ2" s="34"/>
      <c r="MGA2" s="34"/>
      <c r="MGB2" s="34"/>
      <c r="MGC2" s="34"/>
      <c r="MGD2" s="34"/>
      <c r="MGE2" s="34"/>
      <c r="MGF2" s="34"/>
      <c r="MGG2" s="34"/>
      <c r="MGH2" s="34"/>
      <c r="MGI2" s="34"/>
      <c r="MGJ2" s="34"/>
      <c r="MGK2" s="34"/>
      <c r="MGL2" s="34"/>
      <c r="MGM2" s="34"/>
      <c r="MGN2" s="34"/>
      <c r="MGO2" s="34"/>
      <c r="MGP2" s="34"/>
      <c r="MGQ2" s="34"/>
      <c r="MGR2" s="34"/>
      <c r="MGS2" s="34"/>
      <c r="MGT2" s="34"/>
      <c r="MGU2" s="34"/>
      <c r="MGV2" s="34"/>
      <c r="MGW2" s="34"/>
      <c r="MGX2" s="34"/>
      <c r="MGY2" s="34"/>
      <c r="MGZ2" s="34"/>
      <c r="MHA2" s="34"/>
      <c r="MHB2" s="34"/>
      <c r="MHC2" s="34"/>
      <c r="MHD2" s="34"/>
      <c r="MHE2" s="34"/>
      <c r="MHF2" s="34"/>
      <c r="MHG2" s="34"/>
      <c r="MHH2" s="34"/>
      <c r="MHI2" s="34"/>
      <c r="MHJ2" s="34"/>
      <c r="MHK2" s="34"/>
      <c r="MHL2" s="34"/>
      <c r="MHM2" s="34"/>
      <c r="MHN2" s="34"/>
      <c r="MHO2" s="34"/>
      <c r="MHP2" s="34"/>
      <c r="MHQ2" s="34"/>
      <c r="MHR2" s="34"/>
      <c r="MHS2" s="34"/>
      <c r="MHT2" s="34"/>
      <c r="MHU2" s="34"/>
      <c r="MHV2" s="34"/>
      <c r="MHW2" s="34"/>
      <c r="MHX2" s="34"/>
      <c r="MHY2" s="34"/>
      <c r="MHZ2" s="34"/>
      <c r="MIA2" s="34"/>
      <c r="MIB2" s="34"/>
      <c r="MIC2" s="34"/>
      <c r="MID2" s="34"/>
      <c r="MIE2" s="34"/>
      <c r="MIF2" s="34"/>
      <c r="MIG2" s="34"/>
      <c r="MIH2" s="34"/>
      <c r="MII2" s="34"/>
      <c r="MIJ2" s="34"/>
      <c r="MIK2" s="34"/>
      <c r="MIL2" s="34"/>
      <c r="MIM2" s="34"/>
      <c r="MIN2" s="34"/>
      <c r="MIO2" s="34"/>
      <c r="MIP2" s="34"/>
      <c r="MIQ2" s="34"/>
      <c r="MIR2" s="34"/>
      <c r="MIS2" s="34"/>
      <c r="MIT2" s="34"/>
      <c r="MIU2" s="34"/>
      <c r="MIV2" s="34"/>
      <c r="MIW2" s="34"/>
      <c r="MIX2" s="34"/>
      <c r="MIY2" s="34"/>
      <c r="MIZ2" s="34"/>
      <c r="MJA2" s="34"/>
      <c r="MJB2" s="34"/>
      <c r="MJC2" s="34"/>
      <c r="MJD2" s="34"/>
      <c r="MJE2" s="34"/>
      <c r="MJF2" s="34"/>
      <c r="MJG2" s="34"/>
      <c r="MJH2" s="34"/>
      <c r="MJI2" s="34"/>
      <c r="MJJ2" s="34"/>
      <c r="MJK2" s="34"/>
      <c r="MJL2" s="34"/>
      <c r="MJM2" s="34"/>
      <c r="MJN2" s="34"/>
      <c r="MJO2" s="34"/>
      <c r="MJP2" s="34"/>
      <c r="MJQ2" s="34"/>
      <c r="MJR2" s="34"/>
      <c r="MJS2" s="34"/>
      <c r="MJT2" s="34"/>
      <c r="MJU2" s="34"/>
      <c r="MJV2" s="34"/>
      <c r="MJW2" s="34"/>
      <c r="MJX2" s="34"/>
      <c r="MJY2" s="34"/>
      <c r="MJZ2" s="34"/>
      <c r="MKA2" s="34"/>
      <c r="MKB2" s="34"/>
      <c r="MKC2" s="34"/>
      <c r="MKD2" s="34"/>
      <c r="MKE2" s="34"/>
      <c r="MKF2" s="34"/>
      <c r="MKG2" s="34"/>
      <c r="MKH2" s="34"/>
      <c r="MKI2" s="34"/>
      <c r="MKJ2" s="34"/>
      <c r="MKK2" s="34"/>
      <c r="MKL2" s="34"/>
      <c r="MKM2" s="34"/>
      <c r="MKN2" s="34"/>
      <c r="MKO2" s="34"/>
      <c r="MKP2" s="34"/>
      <c r="MKQ2" s="34"/>
      <c r="MKR2" s="34"/>
      <c r="MKS2" s="34"/>
      <c r="MKT2" s="34"/>
      <c r="MKU2" s="34"/>
      <c r="MKV2" s="34"/>
      <c r="MKW2" s="34"/>
      <c r="MKX2" s="34"/>
      <c r="MKY2" s="34"/>
      <c r="MKZ2" s="34"/>
      <c r="MLA2" s="34"/>
      <c r="MLB2" s="34"/>
      <c r="MLC2" s="34"/>
      <c r="MLD2" s="34"/>
      <c r="MLE2" s="34"/>
      <c r="MLF2" s="34"/>
      <c r="MLG2" s="34"/>
      <c r="MLH2" s="34"/>
      <c r="MLI2" s="34"/>
      <c r="MLJ2" s="34"/>
      <c r="MLK2" s="34"/>
      <c r="MLL2" s="34"/>
      <c r="MLM2" s="34"/>
      <c r="MLN2" s="34"/>
      <c r="MLO2" s="34"/>
      <c r="MLP2" s="34"/>
      <c r="MLQ2" s="34"/>
      <c r="MLR2" s="34"/>
      <c r="MLS2" s="34"/>
      <c r="MLT2" s="34"/>
      <c r="MLU2" s="34"/>
      <c r="MLV2" s="34"/>
      <c r="MLW2" s="34"/>
      <c r="MLX2" s="34"/>
      <c r="MLY2" s="34"/>
      <c r="MLZ2" s="34"/>
      <c r="MMA2" s="34"/>
      <c r="MMB2" s="34"/>
      <c r="MMC2" s="34"/>
      <c r="MMD2" s="34"/>
      <c r="MME2" s="34"/>
      <c r="MMF2" s="34"/>
      <c r="MMG2" s="34"/>
      <c r="MMH2" s="34"/>
      <c r="MMI2" s="34"/>
      <c r="MMJ2" s="34"/>
      <c r="MMK2" s="34"/>
      <c r="MML2" s="34"/>
      <c r="MMM2" s="34"/>
      <c r="MMN2" s="34"/>
      <c r="MMO2" s="34"/>
      <c r="MMP2" s="34"/>
      <c r="MMQ2" s="34"/>
      <c r="MMR2" s="34"/>
      <c r="MMS2" s="34"/>
      <c r="MMT2" s="34"/>
      <c r="MMU2" s="34"/>
      <c r="MMV2" s="34"/>
      <c r="MMW2" s="34"/>
      <c r="MMX2" s="34"/>
      <c r="MMY2" s="34"/>
      <c r="MMZ2" s="34"/>
      <c r="MNA2" s="34"/>
      <c r="MNB2" s="34"/>
      <c r="MNC2" s="34"/>
      <c r="MND2" s="34"/>
      <c r="MNE2" s="34"/>
      <c r="MNF2" s="34"/>
      <c r="MNG2" s="34"/>
      <c r="MNH2" s="34"/>
      <c r="MNI2" s="34"/>
      <c r="MNJ2" s="34"/>
      <c r="MNK2" s="34"/>
      <c r="MNL2" s="34"/>
      <c r="MNM2" s="34"/>
      <c r="MNN2" s="34"/>
      <c r="MNO2" s="34"/>
      <c r="MNP2" s="34"/>
      <c r="MNQ2" s="34"/>
      <c r="MNR2" s="34"/>
      <c r="MNS2" s="34"/>
      <c r="MNT2" s="34"/>
      <c r="MNU2" s="34"/>
      <c r="MNV2" s="34"/>
      <c r="MNW2" s="34"/>
      <c r="MNX2" s="34"/>
      <c r="MNY2" s="34"/>
      <c r="MNZ2" s="34"/>
      <c r="MOA2" s="34"/>
      <c r="MOB2" s="34"/>
      <c r="MOC2" s="34"/>
      <c r="MOD2" s="34"/>
      <c r="MOE2" s="34"/>
      <c r="MOF2" s="34"/>
      <c r="MOG2" s="34"/>
      <c r="MOH2" s="34"/>
      <c r="MOI2" s="34"/>
      <c r="MOJ2" s="34"/>
      <c r="MOK2" s="34"/>
      <c r="MOL2" s="34"/>
      <c r="MOM2" s="34"/>
      <c r="MON2" s="34"/>
      <c r="MOO2" s="34"/>
      <c r="MOP2" s="34"/>
      <c r="MOQ2" s="34"/>
      <c r="MOR2" s="34"/>
      <c r="MOS2" s="34"/>
      <c r="MOT2" s="34"/>
      <c r="MOU2" s="34"/>
      <c r="MOV2" s="34"/>
      <c r="MOW2" s="34"/>
      <c r="MOX2" s="34"/>
      <c r="MOY2" s="34"/>
      <c r="MOZ2" s="34"/>
      <c r="MPA2" s="34"/>
      <c r="MPB2" s="34"/>
      <c r="MPC2" s="34"/>
      <c r="MPD2" s="34"/>
      <c r="MPE2" s="34"/>
      <c r="MPF2" s="34"/>
      <c r="MPG2" s="34"/>
      <c r="MPH2" s="34"/>
      <c r="MPI2" s="34"/>
      <c r="MPJ2" s="34"/>
      <c r="MPK2" s="34"/>
      <c r="MPL2" s="34"/>
      <c r="MPM2" s="34"/>
      <c r="MPN2" s="34"/>
      <c r="MPO2" s="34"/>
      <c r="MPP2" s="34"/>
      <c r="MPQ2" s="34"/>
      <c r="MPR2" s="34"/>
      <c r="MPS2" s="34"/>
      <c r="MPT2" s="34"/>
      <c r="MPU2" s="34"/>
      <c r="MPV2" s="34"/>
      <c r="MPW2" s="34"/>
      <c r="MPX2" s="34"/>
      <c r="MPY2" s="34"/>
      <c r="MPZ2" s="34"/>
      <c r="MQA2" s="34"/>
      <c r="MQB2" s="34"/>
      <c r="MQC2" s="34"/>
      <c r="MQD2" s="34"/>
      <c r="MQE2" s="34"/>
      <c r="MQF2" s="34"/>
      <c r="MQG2" s="34"/>
      <c r="MQH2" s="34"/>
      <c r="MQI2" s="34"/>
      <c r="MQJ2" s="34"/>
      <c r="MQK2" s="34"/>
      <c r="MQL2" s="34"/>
      <c r="MQM2" s="34"/>
      <c r="MQN2" s="34"/>
      <c r="MQO2" s="34"/>
      <c r="MQP2" s="34"/>
      <c r="MQQ2" s="34"/>
      <c r="MQR2" s="34"/>
      <c r="MQS2" s="34"/>
      <c r="MQT2" s="34"/>
      <c r="MQU2" s="34"/>
      <c r="MQV2" s="34"/>
      <c r="MQW2" s="34"/>
      <c r="MQX2" s="34"/>
      <c r="MQY2" s="34"/>
      <c r="MQZ2" s="34"/>
      <c r="MRA2" s="34"/>
      <c r="MRB2" s="34"/>
      <c r="MRC2" s="34"/>
      <c r="MRD2" s="34"/>
      <c r="MRE2" s="34"/>
      <c r="MRF2" s="34"/>
      <c r="MRG2" s="34"/>
      <c r="MRH2" s="34"/>
      <c r="MRI2" s="34"/>
      <c r="MRJ2" s="34"/>
      <c r="MRK2" s="34"/>
      <c r="MRL2" s="34"/>
      <c r="MRM2" s="34"/>
      <c r="MRN2" s="34"/>
      <c r="MRO2" s="34"/>
      <c r="MRP2" s="34"/>
      <c r="MRQ2" s="34"/>
      <c r="MRR2" s="34"/>
      <c r="MRS2" s="34"/>
      <c r="MRT2" s="34"/>
      <c r="MRU2" s="34"/>
      <c r="MRV2" s="34"/>
      <c r="MRW2" s="34"/>
      <c r="MRX2" s="34"/>
      <c r="MRY2" s="34"/>
      <c r="MRZ2" s="34"/>
      <c r="MSA2" s="34"/>
      <c r="MSB2" s="34"/>
      <c r="MSC2" s="34"/>
      <c r="MSD2" s="34"/>
      <c r="MSE2" s="34"/>
      <c r="MSF2" s="34"/>
      <c r="MSG2" s="34"/>
      <c r="MSH2" s="34"/>
      <c r="MSI2" s="34"/>
      <c r="MSJ2" s="34"/>
      <c r="MSK2" s="34"/>
      <c r="MSL2" s="34"/>
      <c r="MSM2" s="34"/>
      <c r="MSN2" s="34"/>
      <c r="MSO2" s="34"/>
      <c r="MSP2" s="34"/>
      <c r="MSQ2" s="34"/>
      <c r="MSR2" s="34"/>
      <c r="MSS2" s="34"/>
      <c r="MST2" s="34"/>
      <c r="MSU2" s="34"/>
      <c r="MSV2" s="34"/>
      <c r="MSW2" s="34"/>
      <c r="MSX2" s="34"/>
      <c r="MSY2" s="34"/>
      <c r="MSZ2" s="34"/>
      <c r="MTA2" s="34"/>
      <c r="MTB2" s="34"/>
      <c r="MTC2" s="34"/>
      <c r="MTD2" s="34"/>
      <c r="MTE2" s="34"/>
      <c r="MTF2" s="34"/>
      <c r="MTG2" s="34"/>
      <c r="MTH2" s="34"/>
      <c r="MTI2" s="34"/>
      <c r="MTJ2" s="34"/>
      <c r="MTK2" s="34"/>
      <c r="MTL2" s="34"/>
      <c r="MTM2" s="34"/>
      <c r="MTN2" s="34"/>
      <c r="MTO2" s="34"/>
      <c r="MTP2" s="34"/>
      <c r="MTQ2" s="34"/>
      <c r="MTR2" s="34"/>
      <c r="MTS2" s="34"/>
      <c r="MTT2" s="34"/>
      <c r="MTU2" s="34"/>
      <c r="MTV2" s="34"/>
      <c r="MTW2" s="34"/>
      <c r="MTX2" s="34"/>
      <c r="MTY2" s="34"/>
      <c r="MTZ2" s="34"/>
      <c r="MUA2" s="34"/>
      <c r="MUB2" s="34"/>
      <c r="MUC2" s="34"/>
      <c r="MUD2" s="34"/>
      <c r="MUE2" s="34"/>
      <c r="MUF2" s="34"/>
      <c r="MUG2" s="34"/>
      <c r="MUH2" s="34"/>
      <c r="MUI2" s="34"/>
      <c r="MUJ2" s="34"/>
      <c r="MUK2" s="34"/>
      <c r="MUL2" s="34"/>
      <c r="MUM2" s="34"/>
      <c r="MUN2" s="34"/>
      <c r="MUO2" s="34"/>
      <c r="MUP2" s="34"/>
      <c r="MUQ2" s="34"/>
      <c r="MUR2" s="34"/>
      <c r="MUS2" s="34"/>
      <c r="MUT2" s="34"/>
      <c r="MUU2" s="34"/>
      <c r="MUV2" s="34"/>
      <c r="MUW2" s="34"/>
      <c r="MUX2" s="34"/>
      <c r="MUY2" s="34"/>
      <c r="MUZ2" s="34"/>
      <c r="MVA2" s="34"/>
      <c r="MVB2" s="34"/>
      <c r="MVC2" s="34"/>
      <c r="MVD2" s="34"/>
      <c r="MVE2" s="34"/>
      <c r="MVF2" s="34"/>
      <c r="MVG2" s="34"/>
      <c r="MVH2" s="34"/>
      <c r="MVI2" s="34"/>
      <c r="MVJ2" s="34"/>
      <c r="MVK2" s="34"/>
      <c r="MVL2" s="34"/>
      <c r="MVM2" s="34"/>
      <c r="MVN2" s="34"/>
      <c r="MVO2" s="34"/>
      <c r="MVP2" s="34"/>
      <c r="MVQ2" s="34"/>
      <c r="MVR2" s="34"/>
      <c r="MVS2" s="34"/>
      <c r="MVT2" s="34"/>
      <c r="MVU2" s="34"/>
      <c r="MVV2" s="34"/>
      <c r="MVW2" s="34"/>
      <c r="MVX2" s="34"/>
      <c r="MVY2" s="34"/>
      <c r="MVZ2" s="34"/>
      <c r="MWA2" s="34"/>
      <c r="MWB2" s="34"/>
      <c r="MWC2" s="34"/>
      <c r="MWD2" s="34"/>
      <c r="MWE2" s="34"/>
      <c r="MWF2" s="34"/>
      <c r="MWG2" s="34"/>
      <c r="MWH2" s="34"/>
      <c r="MWI2" s="34"/>
      <c r="MWJ2" s="34"/>
      <c r="MWK2" s="34"/>
      <c r="MWL2" s="34"/>
      <c r="MWM2" s="34"/>
      <c r="MWN2" s="34"/>
      <c r="MWO2" s="34"/>
      <c r="MWP2" s="34"/>
      <c r="MWQ2" s="34"/>
      <c r="MWR2" s="34"/>
      <c r="MWS2" s="34"/>
      <c r="MWT2" s="34"/>
      <c r="MWU2" s="34"/>
      <c r="MWV2" s="34"/>
      <c r="MWW2" s="34"/>
      <c r="MWX2" s="34"/>
      <c r="MWY2" s="34"/>
      <c r="MWZ2" s="34"/>
      <c r="MXA2" s="34"/>
      <c r="MXB2" s="34"/>
      <c r="MXC2" s="34"/>
      <c r="MXD2" s="34"/>
      <c r="MXE2" s="34"/>
      <c r="MXF2" s="34"/>
      <c r="MXG2" s="34"/>
      <c r="MXH2" s="34"/>
      <c r="MXI2" s="34"/>
      <c r="MXJ2" s="34"/>
      <c r="MXK2" s="34"/>
      <c r="MXL2" s="34"/>
      <c r="MXM2" s="34"/>
      <c r="MXN2" s="34"/>
      <c r="MXO2" s="34"/>
      <c r="MXP2" s="34"/>
      <c r="MXQ2" s="34"/>
      <c r="MXR2" s="34"/>
      <c r="MXS2" s="34"/>
      <c r="MXT2" s="34"/>
      <c r="MXU2" s="34"/>
      <c r="MXV2" s="34"/>
      <c r="MXW2" s="34"/>
      <c r="MXX2" s="34"/>
      <c r="MXY2" s="34"/>
      <c r="MXZ2" s="34"/>
      <c r="MYA2" s="34"/>
      <c r="MYB2" s="34"/>
      <c r="MYC2" s="34"/>
      <c r="MYD2" s="34"/>
      <c r="MYE2" s="34"/>
      <c r="MYF2" s="34"/>
      <c r="MYG2" s="34"/>
      <c r="MYH2" s="34"/>
      <c r="MYI2" s="34"/>
      <c r="MYJ2" s="34"/>
      <c r="MYK2" s="34"/>
      <c r="MYL2" s="34"/>
      <c r="MYM2" s="34"/>
      <c r="MYN2" s="34"/>
      <c r="MYO2" s="34"/>
      <c r="MYP2" s="34"/>
      <c r="MYQ2" s="34"/>
      <c r="MYR2" s="34"/>
      <c r="MYS2" s="34"/>
      <c r="MYT2" s="34"/>
      <c r="MYU2" s="34"/>
      <c r="MYV2" s="34"/>
      <c r="MYW2" s="34"/>
      <c r="MYX2" s="34"/>
      <c r="MYY2" s="34"/>
      <c r="MYZ2" s="34"/>
      <c r="MZA2" s="34"/>
      <c r="MZB2" s="34"/>
      <c r="MZC2" s="34"/>
      <c r="MZD2" s="34"/>
      <c r="MZE2" s="34"/>
      <c r="MZF2" s="34"/>
      <c r="MZG2" s="34"/>
      <c r="MZH2" s="34"/>
      <c r="MZI2" s="34"/>
      <c r="MZJ2" s="34"/>
      <c r="MZK2" s="34"/>
      <c r="MZL2" s="34"/>
      <c r="MZM2" s="34"/>
      <c r="MZN2" s="34"/>
      <c r="MZO2" s="34"/>
      <c r="MZP2" s="34"/>
      <c r="MZQ2" s="34"/>
      <c r="MZR2" s="34"/>
      <c r="MZS2" s="34"/>
      <c r="MZT2" s="34"/>
      <c r="MZU2" s="34"/>
      <c r="MZV2" s="34"/>
      <c r="MZW2" s="34"/>
      <c r="MZX2" s="34"/>
      <c r="MZY2" s="34"/>
      <c r="MZZ2" s="34"/>
      <c r="NAA2" s="34"/>
      <c r="NAB2" s="34"/>
      <c r="NAC2" s="34"/>
      <c r="NAD2" s="34"/>
      <c r="NAE2" s="34"/>
      <c r="NAF2" s="34"/>
      <c r="NAG2" s="34"/>
      <c r="NAH2" s="34"/>
      <c r="NAI2" s="34"/>
      <c r="NAJ2" s="34"/>
      <c r="NAK2" s="34"/>
      <c r="NAL2" s="34"/>
      <c r="NAM2" s="34"/>
      <c r="NAN2" s="34"/>
      <c r="NAO2" s="34"/>
      <c r="NAP2" s="34"/>
      <c r="NAQ2" s="34"/>
      <c r="NAR2" s="34"/>
      <c r="NAS2" s="34"/>
      <c r="NAT2" s="34"/>
      <c r="NAU2" s="34"/>
      <c r="NAV2" s="34"/>
      <c r="NAW2" s="34"/>
      <c r="NAX2" s="34"/>
      <c r="NAY2" s="34"/>
      <c r="NAZ2" s="34"/>
      <c r="NBA2" s="34"/>
      <c r="NBB2" s="34"/>
      <c r="NBC2" s="34"/>
      <c r="NBD2" s="34"/>
      <c r="NBE2" s="34"/>
      <c r="NBF2" s="34"/>
      <c r="NBG2" s="34"/>
      <c r="NBH2" s="34"/>
      <c r="NBI2" s="34"/>
      <c r="NBJ2" s="34"/>
      <c r="NBK2" s="34"/>
      <c r="NBL2" s="34"/>
      <c r="NBM2" s="34"/>
      <c r="NBN2" s="34"/>
      <c r="NBO2" s="34"/>
      <c r="NBP2" s="34"/>
      <c r="NBQ2" s="34"/>
      <c r="NBR2" s="34"/>
      <c r="NBS2" s="34"/>
      <c r="NBT2" s="34"/>
      <c r="NBU2" s="34"/>
      <c r="NBV2" s="34"/>
      <c r="NBW2" s="34"/>
      <c r="NBX2" s="34"/>
      <c r="NBY2" s="34"/>
      <c r="NBZ2" s="34"/>
      <c r="NCA2" s="34"/>
      <c r="NCB2" s="34"/>
      <c r="NCC2" s="34"/>
      <c r="NCD2" s="34"/>
      <c r="NCE2" s="34"/>
      <c r="NCF2" s="34"/>
      <c r="NCG2" s="34"/>
      <c r="NCH2" s="34"/>
      <c r="NCI2" s="34"/>
      <c r="NCJ2" s="34"/>
      <c r="NCK2" s="34"/>
      <c r="NCL2" s="34"/>
      <c r="NCM2" s="34"/>
      <c r="NCN2" s="34"/>
      <c r="NCO2" s="34"/>
      <c r="NCP2" s="34"/>
      <c r="NCQ2" s="34"/>
      <c r="NCR2" s="34"/>
      <c r="NCS2" s="34"/>
      <c r="NCT2" s="34"/>
      <c r="NCU2" s="34"/>
      <c r="NCV2" s="34"/>
      <c r="NCW2" s="34"/>
      <c r="NCX2" s="34"/>
      <c r="NCY2" s="34"/>
      <c r="NCZ2" s="34"/>
      <c r="NDA2" s="34"/>
      <c r="NDB2" s="34"/>
      <c r="NDC2" s="34"/>
      <c r="NDD2" s="34"/>
      <c r="NDE2" s="34"/>
      <c r="NDF2" s="34"/>
      <c r="NDG2" s="34"/>
      <c r="NDH2" s="34"/>
      <c r="NDI2" s="34"/>
      <c r="NDJ2" s="34"/>
      <c r="NDK2" s="34"/>
      <c r="NDL2" s="34"/>
      <c r="NDM2" s="34"/>
      <c r="NDN2" s="34"/>
      <c r="NDO2" s="34"/>
      <c r="NDP2" s="34"/>
      <c r="NDQ2" s="34"/>
      <c r="NDR2" s="34"/>
      <c r="NDS2" s="34"/>
      <c r="NDT2" s="34"/>
      <c r="NDU2" s="34"/>
      <c r="NDV2" s="34"/>
      <c r="NDW2" s="34"/>
      <c r="NDX2" s="34"/>
      <c r="NDY2" s="34"/>
      <c r="NDZ2" s="34"/>
      <c r="NEA2" s="34"/>
      <c r="NEB2" s="34"/>
      <c r="NEC2" s="34"/>
      <c r="NED2" s="34"/>
      <c r="NEE2" s="34"/>
      <c r="NEF2" s="34"/>
      <c r="NEG2" s="34"/>
      <c r="NEH2" s="34"/>
      <c r="NEI2" s="34"/>
      <c r="NEJ2" s="34"/>
      <c r="NEK2" s="34"/>
      <c r="NEL2" s="34"/>
      <c r="NEM2" s="34"/>
      <c r="NEN2" s="34"/>
      <c r="NEO2" s="34"/>
      <c r="NEP2" s="34"/>
      <c r="NEQ2" s="34"/>
      <c r="NER2" s="34"/>
      <c r="NES2" s="34"/>
      <c r="NET2" s="34"/>
      <c r="NEU2" s="34"/>
      <c r="NEV2" s="34"/>
      <c r="NEW2" s="34"/>
      <c r="NEX2" s="34"/>
      <c r="NEY2" s="34"/>
      <c r="NEZ2" s="34"/>
      <c r="NFA2" s="34"/>
      <c r="NFB2" s="34"/>
      <c r="NFC2" s="34"/>
      <c r="NFD2" s="34"/>
      <c r="NFE2" s="34"/>
      <c r="NFF2" s="34"/>
      <c r="NFG2" s="34"/>
      <c r="NFH2" s="34"/>
      <c r="NFI2" s="34"/>
      <c r="NFJ2" s="34"/>
      <c r="NFK2" s="34"/>
      <c r="NFL2" s="34"/>
      <c r="NFM2" s="34"/>
      <c r="NFN2" s="34"/>
      <c r="NFO2" s="34"/>
      <c r="NFP2" s="34"/>
      <c r="NFQ2" s="34"/>
      <c r="NFR2" s="34"/>
      <c r="NFS2" s="34"/>
      <c r="NFT2" s="34"/>
      <c r="NFU2" s="34"/>
      <c r="NFV2" s="34"/>
      <c r="NFW2" s="34"/>
      <c r="NFX2" s="34"/>
      <c r="NFY2" s="34"/>
      <c r="NFZ2" s="34"/>
      <c r="NGA2" s="34"/>
      <c r="NGB2" s="34"/>
      <c r="NGC2" s="34"/>
      <c r="NGD2" s="34"/>
      <c r="NGE2" s="34"/>
      <c r="NGF2" s="34"/>
      <c r="NGG2" s="34"/>
      <c r="NGH2" s="34"/>
      <c r="NGI2" s="34"/>
      <c r="NGJ2" s="34"/>
      <c r="NGK2" s="34"/>
      <c r="NGL2" s="34"/>
      <c r="NGM2" s="34"/>
      <c r="NGN2" s="34"/>
      <c r="NGO2" s="34"/>
      <c r="NGP2" s="34"/>
      <c r="NGQ2" s="34"/>
      <c r="NGR2" s="34"/>
      <c r="NGS2" s="34"/>
      <c r="NGT2" s="34"/>
      <c r="NGU2" s="34"/>
      <c r="NGV2" s="34"/>
      <c r="NGW2" s="34"/>
      <c r="NGX2" s="34"/>
      <c r="NGY2" s="34"/>
      <c r="NGZ2" s="34"/>
      <c r="NHA2" s="34"/>
      <c r="NHB2" s="34"/>
      <c r="NHC2" s="34"/>
      <c r="NHD2" s="34"/>
      <c r="NHE2" s="34"/>
      <c r="NHF2" s="34"/>
      <c r="NHG2" s="34"/>
      <c r="NHH2" s="34"/>
      <c r="NHI2" s="34"/>
      <c r="NHJ2" s="34"/>
      <c r="NHK2" s="34"/>
      <c r="NHL2" s="34"/>
      <c r="NHM2" s="34"/>
      <c r="NHN2" s="34"/>
      <c r="NHO2" s="34"/>
      <c r="NHP2" s="34"/>
      <c r="NHQ2" s="34"/>
      <c r="NHR2" s="34"/>
      <c r="NHS2" s="34"/>
      <c r="NHT2" s="34"/>
      <c r="NHU2" s="34"/>
      <c r="NHV2" s="34"/>
      <c r="NHW2" s="34"/>
      <c r="NHX2" s="34"/>
      <c r="NHY2" s="34"/>
      <c r="NHZ2" s="34"/>
      <c r="NIA2" s="34"/>
      <c r="NIB2" s="34"/>
      <c r="NIC2" s="34"/>
      <c r="NID2" s="34"/>
      <c r="NIE2" s="34"/>
      <c r="NIF2" s="34"/>
      <c r="NIG2" s="34"/>
      <c r="NIH2" s="34"/>
      <c r="NII2" s="34"/>
      <c r="NIJ2" s="34"/>
      <c r="NIK2" s="34"/>
      <c r="NIL2" s="34"/>
      <c r="NIM2" s="34"/>
      <c r="NIN2" s="34"/>
      <c r="NIO2" s="34"/>
      <c r="NIP2" s="34"/>
      <c r="NIQ2" s="34"/>
      <c r="NIR2" s="34"/>
      <c r="NIS2" s="34"/>
      <c r="NIT2" s="34"/>
      <c r="NIU2" s="34"/>
      <c r="NIV2" s="34"/>
      <c r="NIW2" s="34"/>
      <c r="NIX2" s="34"/>
      <c r="NIY2" s="34"/>
      <c r="NIZ2" s="34"/>
      <c r="NJA2" s="34"/>
      <c r="NJB2" s="34"/>
      <c r="NJC2" s="34"/>
      <c r="NJD2" s="34"/>
      <c r="NJE2" s="34"/>
      <c r="NJF2" s="34"/>
      <c r="NJG2" s="34"/>
      <c r="NJH2" s="34"/>
      <c r="NJI2" s="34"/>
      <c r="NJJ2" s="34"/>
      <c r="NJK2" s="34"/>
      <c r="NJL2" s="34"/>
      <c r="NJM2" s="34"/>
      <c r="NJN2" s="34"/>
      <c r="NJO2" s="34"/>
      <c r="NJP2" s="34"/>
      <c r="NJQ2" s="34"/>
      <c r="NJR2" s="34"/>
      <c r="NJS2" s="34"/>
      <c r="NJT2" s="34"/>
      <c r="NJU2" s="34"/>
      <c r="NJV2" s="34"/>
      <c r="NJW2" s="34"/>
      <c r="NJX2" s="34"/>
      <c r="NJY2" s="34"/>
      <c r="NJZ2" s="34"/>
      <c r="NKA2" s="34"/>
      <c r="NKB2" s="34"/>
      <c r="NKC2" s="34"/>
      <c r="NKD2" s="34"/>
      <c r="NKE2" s="34"/>
      <c r="NKF2" s="34"/>
      <c r="NKG2" s="34"/>
      <c r="NKH2" s="34"/>
      <c r="NKI2" s="34"/>
      <c r="NKJ2" s="34"/>
      <c r="NKK2" s="34"/>
      <c r="NKL2" s="34"/>
      <c r="NKM2" s="34"/>
      <c r="NKN2" s="34"/>
      <c r="NKO2" s="34"/>
      <c r="NKP2" s="34"/>
      <c r="NKQ2" s="34"/>
      <c r="NKR2" s="34"/>
      <c r="NKS2" s="34"/>
      <c r="NKT2" s="34"/>
      <c r="NKU2" s="34"/>
      <c r="NKV2" s="34"/>
      <c r="NKW2" s="34"/>
      <c r="NKX2" s="34"/>
      <c r="NKY2" s="34"/>
      <c r="NKZ2" s="34"/>
      <c r="NLA2" s="34"/>
      <c r="NLB2" s="34"/>
      <c r="NLC2" s="34"/>
      <c r="NLD2" s="34"/>
      <c r="NLE2" s="34"/>
      <c r="NLF2" s="34"/>
      <c r="NLG2" s="34"/>
      <c r="NLH2" s="34"/>
      <c r="NLI2" s="34"/>
      <c r="NLJ2" s="34"/>
      <c r="NLK2" s="34"/>
      <c r="NLL2" s="34"/>
      <c r="NLM2" s="34"/>
      <c r="NLN2" s="34"/>
      <c r="NLO2" s="34"/>
      <c r="NLP2" s="34"/>
      <c r="NLQ2" s="34"/>
      <c r="NLR2" s="34"/>
      <c r="NLS2" s="34"/>
      <c r="NLT2" s="34"/>
      <c r="NLU2" s="34"/>
      <c r="NLV2" s="34"/>
      <c r="NLW2" s="34"/>
      <c r="NLX2" s="34"/>
      <c r="NLY2" s="34"/>
      <c r="NLZ2" s="34"/>
      <c r="NMA2" s="34"/>
      <c r="NMB2" s="34"/>
      <c r="NMC2" s="34"/>
      <c r="NMD2" s="34"/>
      <c r="NME2" s="34"/>
      <c r="NMF2" s="34"/>
      <c r="NMG2" s="34"/>
      <c r="NMH2" s="34"/>
      <c r="NMI2" s="34"/>
      <c r="NMJ2" s="34"/>
      <c r="NMK2" s="34"/>
      <c r="NML2" s="34"/>
      <c r="NMM2" s="34"/>
      <c r="NMN2" s="34"/>
      <c r="NMO2" s="34"/>
      <c r="NMP2" s="34"/>
      <c r="NMQ2" s="34"/>
      <c r="NMR2" s="34"/>
      <c r="NMS2" s="34"/>
      <c r="NMT2" s="34"/>
      <c r="NMU2" s="34"/>
      <c r="NMV2" s="34"/>
      <c r="NMW2" s="34"/>
      <c r="NMX2" s="34"/>
      <c r="NMY2" s="34"/>
      <c r="NMZ2" s="34"/>
      <c r="NNA2" s="34"/>
      <c r="NNB2" s="34"/>
      <c r="NNC2" s="34"/>
      <c r="NND2" s="34"/>
      <c r="NNE2" s="34"/>
      <c r="NNF2" s="34"/>
      <c r="NNG2" s="34"/>
      <c r="NNH2" s="34"/>
      <c r="NNI2" s="34"/>
      <c r="NNJ2" s="34"/>
      <c r="NNK2" s="34"/>
      <c r="NNL2" s="34"/>
      <c r="NNM2" s="34"/>
      <c r="NNN2" s="34"/>
      <c r="NNO2" s="34"/>
      <c r="NNP2" s="34"/>
      <c r="NNQ2" s="34"/>
      <c r="NNR2" s="34"/>
      <c r="NNS2" s="34"/>
      <c r="NNT2" s="34"/>
      <c r="NNU2" s="34"/>
      <c r="NNV2" s="34"/>
      <c r="NNW2" s="34"/>
      <c r="NNX2" s="34"/>
      <c r="NNY2" s="34"/>
      <c r="NNZ2" s="34"/>
      <c r="NOA2" s="34"/>
      <c r="NOB2" s="34"/>
      <c r="NOC2" s="34"/>
      <c r="NOD2" s="34"/>
      <c r="NOE2" s="34"/>
      <c r="NOF2" s="34"/>
      <c r="NOG2" s="34"/>
      <c r="NOH2" s="34"/>
      <c r="NOI2" s="34"/>
      <c r="NOJ2" s="34"/>
      <c r="NOK2" s="34"/>
      <c r="NOL2" s="34"/>
      <c r="NOM2" s="34"/>
      <c r="NON2" s="34"/>
      <c r="NOO2" s="34"/>
      <c r="NOP2" s="34"/>
      <c r="NOQ2" s="34"/>
      <c r="NOR2" s="34"/>
      <c r="NOS2" s="34"/>
      <c r="NOT2" s="34"/>
      <c r="NOU2" s="34"/>
      <c r="NOV2" s="34"/>
      <c r="NOW2" s="34"/>
      <c r="NOX2" s="34"/>
      <c r="NOY2" s="34"/>
      <c r="NOZ2" s="34"/>
      <c r="NPA2" s="34"/>
      <c r="NPB2" s="34"/>
      <c r="NPC2" s="34"/>
      <c r="NPD2" s="34"/>
      <c r="NPE2" s="34"/>
      <c r="NPF2" s="34"/>
      <c r="NPG2" s="34"/>
      <c r="NPH2" s="34"/>
      <c r="NPI2" s="34"/>
      <c r="NPJ2" s="34"/>
      <c r="NPK2" s="34"/>
      <c r="NPL2" s="34"/>
      <c r="NPM2" s="34"/>
      <c r="NPN2" s="34"/>
      <c r="NPO2" s="34"/>
      <c r="NPP2" s="34"/>
      <c r="NPQ2" s="34"/>
      <c r="NPR2" s="34"/>
      <c r="NPS2" s="34"/>
      <c r="NPT2" s="34"/>
      <c r="NPU2" s="34"/>
      <c r="NPV2" s="34"/>
      <c r="NPW2" s="34"/>
      <c r="NPX2" s="34"/>
      <c r="NPY2" s="34"/>
      <c r="NPZ2" s="34"/>
      <c r="NQA2" s="34"/>
      <c r="NQB2" s="34"/>
      <c r="NQC2" s="34"/>
      <c r="NQD2" s="34"/>
      <c r="NQE2" s="34"/>
      <c r="NQF2" s="34"/>
      <c r="NQG2" s="34"/>
      <c r="NQH2" s="34"/>
      <c r="NQI2" s="34"/>
      <c r="NQJ2" s="34"/>
      <c r="NQK2" s="34"/>
      <c r="NQL2" s="34"/>
      <c r="NQM2" s="34"/>
      <c r="NQN2" s="34"/>
      <c r="NQO2" s="34"/>
      <c r="NQP2" s="34"/>
      <c r="NQQ2" s="34"/>
      <c r="NQR2" s="34"/>
      <c r="NQS2" s="34"/>
      <c r="NQT2" s="34"/>
      <c r="NQU2" s="34"/>
      <c r="NQV2" s="34"/>
      <c r="NQW2" s="34"/>
      <c r="NQX2" s="34"/>
      <c r="NQY2" s="34"/>
      <c r="NQZ2" s="34"/>
      <c r="NRA2" s="34"/>
      <c r="NRB2" s="34"/>
      <c r="NRC2" s="34"/>
      <c r="NRD2" s="34"/>
      <c r="NRE2" s="34"/>
      <c r="NRF2" s="34"/>
      <c r="NRG2" s="34"/>
      <c r="NRH2" s="34"/>
      <c r="NRI2" s="34"/>
      <c r="NRJ2" s="34"/>
      <c r="NRK2" s="34"/>
      <c r="NRL2" s="34"/>
      <c r="NRM2" s="34"/>
      <c r="NRN2" s="34"/>
      <c r="NRO2" s="34"/>
      <c r="NRP2" s="34"/>
      <c r="NRQ2" s="34"/>
      <c r="NRR2" s="34"/>
      <c r="NRS2" s="34"/>
      <c r="NRT2" s="34"/>
      <c r="NRU2" s="34"/>
      <c r="NRV2" s="34"/>
      <c r="NRW2" s="34"/>
      <c r="NRX2" s="34"/>
      <c r="NRY2" s="34"/>
      <c r="NRZ2" s="34"/>
      <c r="NSA2" s="34"/>
      <c r="NSB2" s="34"/>
      <c r="NSC2" s="34"/>
      <c r="NSD2" s="34"/>
      <c r="NSE2" s="34"/>
      <c r="NSF2" s="34"/>
      <c r="NSG2" s="34"/>
      <c r="NSH2" s="34"/>
      <c r="NSI2" s="34"/>
      <c r="NSJ2" s="34"/>
      <c r="NSK2" s="34"/>
      <c r="NSL2" s="34"/>
      <c r="NSM2" s="34"/>
      <c r="NSN2" s="34"/>
      <c r="NSO2" s="34"/>
      <c r="NSP2" s="34"/>
      <c r="NSQ2" s="34"/>
      <c r="NSR2" s="34"/>
      <c r="NSS2" s="34"/>
      <c r="NST2" s="34"/>
      <c r="NSU2" s="34"/>
      <c r="NSV2" s="34"/>
      <c r="NSW2" s="34"/>
      <c r="NSX2" s="34"/>
      <c r="NSY2" s="34"/>
      <c r="NSZ2" s="34"/>
      <c r="NTA2" s="34"/>
      <c r="NTB2" s="34"/>
      <c r="NTC2" s="34"/>
      <c r="NTD2" s="34"/>
      <c r="NTE2" s="34"/>
      <c r="NTF2" s="34"/>
      <c r="NTG2" s="34"/>
      <c r="NTH2" s="34"/>
      <c r="NTI2" s="34"/>
      <c r="NTJ2" s="34"/>
      <c r="NTK2" s="34"/>
      <c r="NTL2" s="34"/>
      <c r="NTM2" s="34"/>
      <c r="NTN2" s="34"/>
      <c r="NTO2" s="34"/>
      <c r="NTP2" s="34"/>
      <c r="NTQ2" s="34"/>
      <c r="NTR2" s="34"/>
      <c r="NTS2" s="34"/>
      <c r="NTT2" s="34"/>
      <c r="NTU2" s="34"/>
      <c r="NTV2" s="34"/>
      <c r="NTW2" s="34"/>
      <c r="NTX2" s="34"/>
      <c r="NTY2" s="34"/>
      <c r="NTZ2" s="34"/>
      <c r="NUA2" s="34"/>
      <c r="NUB2" s="34"/>
      <c r="NUC2" s="34"/>
      <c r="NUD2" s="34"/>
      <c r="NUE2" s="34"/>
      <c r="NUF2" s="34"/>
      <c r="NUG2" s="34"/>
      <c r="NUH2" s="34"/>
      <c r="NUI2" s="34"/>
      <c r="NUJ2" s="34"/>
      <c r="NUK2" s="34"/>
      <c r="NUL2" s="34"/>
      <c r="NUM2" s="34"/>
      <c r="NUN2" s="34"/>
      <c r="NUO2" s="34"/>
      <c r="NUP2" s="34"/>
      <c r="NUQ2" s="34"/>
      <c r="NUR2" s="34"/>
      <c r="NUS2" s="34"/>
      <c r="NUT2" s="34"/>
      <c r="NUU2" s="34"/>
      <c r="NUV2" s="34"/>
      <c r="NUW2" s="34"/>
      <c r="NUX2" s="34"/>
      <c r="NUY2" s="34"/>
      <c r="NUZ2" s="34"/>
      <c r="NVA2" s="34"/>
      <c r="NVB2" s="34"/>
      <c r="NVC2" s="34"/>
      <c r="NVD2" s="34"/>
      <c r="NVE2" s="34"/>
      <c r="NVF2" s="34"/>
      <c r="NVG2" s="34"/>
      <c r="NVH2" s="34"/>
      <c r="NVI2" s="34"/>
      <c r="NVJ2" s="34"/>
      <c r="NVK2" s="34"/>
      <c r="NVL2" s="34"/>
      <c r="NVM2" s="34"/>
      <c r="NVN2" s="34"/>
      <c r="NVO2" s="34"/>
      <c r="NVP2" s="34"/>
      <c r="NVQ2" s="34"/>
      <c r="NVR2" s="34"/>
      <c r="NVS2" s="34"/>
      <c r="NVT2" s="34"/>
      <c r="NVU2" s="34"/>
      <c r="NVV2" s="34"/>
      <c r="NVW2" s="34"/>
      <c r="NVX2" s="34"/>
      <c r="NVY2" s="34"/>
      <c r="NVZ2" s="34"/>
      <c r="NWA2" s="34"/>
      <c r="NWB2" s="34"/>
      <c r="NWC2" s="34"/>
      <c r="NWD2" s="34"/>
      <c r="NWE2" s="34"/>
      <c r="NWF2" s="34"/>
      <c r="NWG2" s="34"/>
      <c r="NWH2" s="34"/>
      <c r="NWI2" s="34"/>
      <c r="NWJ2" s="34"/>
      <c r="NWK2" s="34"/>
      <c r="NWL2" s="34"/>
      <c r="NWM2" s="34"/>
      <c r="NWN2" s="34"/>
      <c r="NWO2" s="34"/>
      <c r="NWP2" s="34"/>
      <c r="NWQ2" s="34"/>
      <c r="NWR2" s="34"/>
      <c r="NWS2" s="34"/>
      <c r="NWT2" s="34"/>
      <c r="NWU2" s="34"/>
      <c r="NWV2" s="34"/>
      <c r="NWW2" s="34"/>
      <c r="NWX2" s="34"/>
      <c r="NWY2" s="34"/>
      <c r="NWZ2" s="34"/>
      <c r="NXA2" s="34"/>
      <c r="NXB2" s="34"/>
      <c r="NXC2" s="34"/>
      <c r="NXD2" s="34"/>
      <c r="NXE2" s="34"/>
      <c r="NXF2" s="34"/>
      <c r="NXG2" s="34"/>
      <c r="NXH2" s="34"/>
      <c r="NXI2" s="34"/>
      <c r="NXJ2" s="34"/>
      <c r="NXK2" s="34"/>
      <c r="NXL2" s="34"/>
      <c r="NXM2" s="34"/>
      <c r="NXN2" s="34"/>
      <c r="NXO2" s="34"/>
      <c r="NXP2" s="34"/>
      <c r="NXQ2" s="34"/>
      <c r="NXR2" s="34"/>
      <c r="NXS2" s="34"/>
      <c r="NXT2" s="34"/>
      <c r="NXU2" s="34"/>
      <c r="NXV2" s="34"/>
      <c r="NXW2" s="34"/>
      <c r="NXX2" s="34"/>
      <c r="NXY2" s="34"/>
      <c r="NXZ2" s="34"/>
      <c r="NYA2" s="34"/>
      <c r="NYB2" s="34"/>
      <c r="NYC2" s="34"/>
      <c r="NYD2" s="34"/>
      <c r="NYE2" s="34"/>
      <c r="NYF2" s="34"/>
      <c r="NYG2" s="34"/>
      <c r="NYH2" s="34"/>
      <c r="NYI2" s="34"/>
      <c r="NYJ2" s="34"/>
      <c r="NYK2" s="34"/>
      <c r="NYL2" s="34"/>
      <c r="NYM2" s="34"/>
      <c r="NYN2" s="34"/>
      <c r="NYO2" s="34"/>
      <c r="NYP2" s="34"/>
      <c r="NYQ2" s="34"/>
      <c r="NYR2" s="34"/>
      <c r="NYS2" s="34"/>
      <c r="NYT2" s="34"/>
      <c r="NYU2" s="34"/>
      <c r="NYV2" s="34"/>
      <c r="NYW2" s="34"/>
      <c r="NYX2" s="34"/>
      <c r="NYY2" s="34"/>
      <c r="NYZ2" s="34"/>
      <c r="NZA2" s="34"/>
      <c r="NZB2" s="34"/>
      <c r="NZC2" s="34"/>
      <c r="NZD2" s="34"/>
      <c r="NZE2" s="34"/>
      <c r="NZF2" s="34"/>
      <c r="NZG2" s="34"/>
      <c r="NZH2" s="34"/>
      <c r="NZI2" s="34"/>
      <c r="NZJ2" s="34"/>
      <c r="NZK2" s="34"/>
      <c r="NZL2" s="34"/>
      <c r="NZM2" s="34"/>
      <c r="NZN2" s="34"/>
      <c r="NZO2" s="34"/>
      <c r="NZP2" s="34"/>
      <c r="NZQ2" s="34"/>
      <c r="NZR2" s="34"/>
      <c r="NZS2" s="34"/>
      <c r="NZT2" s="34"/>
      <c r="NZU2" s="34"/>
      <c r="NZV2" s="34"/>
      <c r="NZW2" s="34"/>
      <c r="NZX2" s="34"/>
      <c r="NZY2" s="34"/>
      <c r="NZZ2" s="34"/>
      <c r="OAA2" s="34"/>
      <c r="OAB2" s="34"/>
      <c r="OAC2" s="34"/>
      <c r="OAD2" s="34"/>
      <c r="OAE2" s="34"/>
      <c r="OAF2" s="34"/>
      <c r="OAG2" s="34"/>
      <c r="OAH2" s="34"/>
      <c r="OAI2" s="34"/>
      <c r="OAJ2" s="34"/>
      <c r="OAK2" s="34"/>
      <c r="OAL2" s="34"/>
      <c r="OAM2" s="34"/>
      <c r="OAN2" s="34"/>
      <c r="OAO2" s="34"/>
      <c r="OAP2" s="34"/>
      <c r="OAQ2" s="34"/>
      <c r="OAR2" s="34"/>
      <c r="OAS2" s="34"/>
      <c r="OAT2" s="34"/>
      <c r="OAU2" s="34"/>
      <c r="OAV2" s="34"/>
      <c r="OAW2" s="34"/>
      <c r="OAX2" s="34"/>
      <c r="OAY2" s="34"/>
      <c r="OAZ2" s="34"/>
      <c r="OBA2" s="34"/>
      <c r="OBB2" s="34"/>
      <c r="OBC2" s="34"/>
      <c r="OBD2" s="34"/>
      <c r="OBE2" s="34"/>
      <c r="OBF2" s="34"/>
      <c r="OBG2" s="34"/>
      <c r="OBH2" s="34"/>
      <c r="OBI2" s="34"/>
      <c r="OBJ2" s="34"/>
      <c r="OBK2" s="34"/>
      <c r="OBL2" s="34"/>
      <c r="OBM2" s="34"/>
      <c r="OBN2" s="34"/>
      <c r="OBO2" s="34"/>
      <c r="OBP2" s="34"/>
      <c r="OBQ2" s="34"/>
      <c r="OBR2" s="34"/>
      <c r="OBS2" s="34"/>
      <c r="OBT2" s="34"/>
      <c r="OBU2" s="34"/>
      <c r="OBV2" s="34"/>
      <c r="OBW2" s="34"/>
      <c r="OBX2" s="34"/>
      <c r="OBY2" s="34"/>
      <c r="OBZ2" s="34"/>
      <c r="OCA2" s="34"/>
      <c r="OCB2" s="34"/>
      <c r="OCC2" s="34"/>
      <c r="OCD2" s="34"/>
      <c r="OCE2" s="34"/>
      <c r="OCF2" s="34"/>
      <c r="OCG2" s="34"/>
      <c r="OCH2" s="34"/>
      <c r="OCI2" s="34"/>
      <c r="OCJ2" s="34"/>
      <c r="OCK2" s="34"/>
      <c r="OCL2" s="34"/>
      <c r="OCM2" s="34"/>
      <c r="OCN2" s="34"/>
      <c r="OCO2" s="34"/>
      <c r="OCP2" s="34"/>
      <c r="OCQ2" s="34"/>
      <c r="OCR2" s="34"/>
      <c r="OCS2" s="34"/>
      <c r="OCT2" s="34"/>
      <c r="OCU2" s="34"/>
      <c r="OCV2" s="34"/>
      <c r="OCW2" s="34"/>
      <c r="OCX2" s="34"/>
      <c r="OCY2" s="34"/>
      <c r="OCZ2" s="34"/>
      <c r="ODA2" s="34"/>
      <c r="ODB2" s="34"/>
      <c r="ODC2" s="34"/>
      <c r="ODD2" s="34"/>
      <c r="ODE2" s="34"/>
      <c r="ODF2" s="34"/>
      <c r="ODG2" s="34"/>
      <c r="ODH2" s="34"/>
      <c r="ODI2" s="34"/>
      <c r="ODJ2" s="34"/>
      <c r="ODK2" s="34"/>
      <c r="ODL2" s="34"/>
      <c r="ODM2" s="34"/>
      <c r="ODN2" s="34"/>
      <c r="ODO2" s="34"/>
      <c r="ODP2" s="34"/>
      <c r="ODQ2" s="34"/>
      <c r="ODR2" s="34"/>
      <c r="ODS2" s="34"/>
      <c r="ODT2" s="34"/>
      <c r="ODU2" s="34"/>
      <c r="ODV2" s="34"/>
      <c r="ODW2" s="34"/>
      <c r="ODX2" s="34"/>
      <c r="ODY2" s="34"/>
      <c r="ODZ2" s="34"/>
      <c r="OEA2" s="34"/>
      <c r="OEB2" s="34"/>
      <c r="OEC2" s="34"/>
      <c r="OED2" s="34"/>
      <c r="OEE2" s="34"/>
      <c r="OEF2" s="34"/>
      <c r="OEG2" s="34"/>
      <c r="OEH2" s="34"/>
      <c r="OEI2" s="34"/>
      <c r="OEJ2" s="34"/>
      <c r="OEK2" s="34"/>
      <c r="OEL2" s="34"/>
      <c r="OEM2" s="34"/>
      <c r="OEN2" s="34"/>
      <c r="OEO2" s="34"/>
      <c r="OEP2" s="34"/>
      <c r="OEQ2" s="34"/>
      <c r="OER2" s="34"/>
      <c r="OES2" s="34"/>
      <c r="OET2" s="34"/>
      <c r="OEU2" s="34"/>
      <c r="OEV2" s="34"/>
      <c r="OEW2" s="34"/>
      <c r="OEX2" s="34"/>
      <c r="OEY2" s="34"/>
      <c r="OEZ2" s="34"/>
      <c r="OFA2" s="34"/>
      <c r="OFB2" s="34"/>
      <c r="OFC2" s="34"/>
      <c r="OFD2" s="34"/>
      <c r="OFE2" s="34"/>
      <c r="OFF2" s="34"/>
      <c r="OFG2" s="34"/>
      <c r="OFH2" s="34"/>
      <c r="OFI2" s="34"/>
      <c r="OFJ2" s="34"/>
      <c r="OFK2" s="34"/>
      <c r="OFL2" s="34"/>
      <c r="OFM2" s="34"/>
      <c r="OFN2" s="34"/>
      <c r="OFO2" s="34"/>
      <c r="OFP2" s="34"/>
      <c r="OFQ2" s="34"/>
      <c r="OFR2" s="34"/>
      <c r="OFS2" s="34"/>
      <c r="OFT2" s="34"/>
      <c r="OFU2" s="34"/>
      <c r="OFV2" s="34"/>
      <c r="OFW2" s="34"/>
      <c r="OFX2" s="34"/>
      <c r="OFY2" s="34"/>
      <c r="OFZ2" s="34"/>
      <c r="OGA2" s="34"/>
      <c r="OGB2" s="34"/>
      <c r="OGC2" s="34"/>
      <c r="OGD2" s="34"/>
      <c r="OGE2" s="34"/>
      <c r="OGF2" s="34"/>
      <c r="OGG2" s="34"/>
      <c r="OGH2" s="34"/>
      <c r="OGI2" s="34"/>
      <c r="OGJ2" s="34"/>
      <c r="OGK2" s="34"/>
      <c r="OGL2" s="34"/>
      <c r="OGM2" s="34"/>
      <c r="OGN2" s="34"/>
      <c r="OGO2" s="34"/>
      <c r="OGP2" s="34"/>
      <c r="OGQ2" s="34"/>
      <c r="OGR2" s="34"/>
      <c r="OGS2" s="34"/>
      <c r="OGT2" s="34"/>
      <c r="OGU2" s="34"/>
      <c r="OGV2" s="34"/>
      <c r="OGW2" s="34"/>
      <c r="OGX2" s="34"/>
      <c r="OGY2" s="34"/>
      <c r="OGZ2" s="34"/>
      <c r="OHA2" s="34"/>
      <c r="OHB2" s="34"/>
      <c r="OHC2" s="34"/>
      <c r="OHD2" s="34"/>
      <c r="OHE2" s="34"/>
      <c r="OHF2" s="34"/>
      <c r="OHG2" s="34"/>
      <c r="OHH2" s="34"/>
      <c r="OHI2" s="34"/>
      <c r="OHJ2" s="34"/>
      <c r="OHK2" s="34"/>
      <c r="OHL2" s="34"/>
      <c r="OHM2" s="34"/>
      <c r="OHN2" s="34"/>
      <c r="OHO2" s="34"/>
      <c r="OHP2" s="34"/>
      <c r="OHQ2" s="34"/>
      <c r="OHR2" s="34"/>
      <c r="OHS2" s="34"/>
      <c r="OHT2" s="34"/>
      <c r="OHU2" s="34"/>
      <c r="OHV2" s="34"/>
      <c r="OHW2" s="34"/>
      <c r="OHX2" s="34"/>
      <c r="OHY2" s="34"/>
      <c r="OHZ2" s="34"/>
      <c r="OIA2" s="34"/>
      <c r="OIB2" s="34"/>
      <c r="OIC2" s="34"/>
      <c r="OID2" s="34"/>
      <c r="OIE2" s="34"/>
      <c r="OIF2" s="34"/>
      <c r="OIG2" s="34"/>
      <c r="OIH2" s="34"/>
      <c r="OII2" s="34"/>
      <c r="OIJ2" s="34"/>
      <c r="OIK2" s="34"/>
      <c r="OIL2" s="34"/>
      <c r="OIM2" s="34"/>
      <c r="OIN2" s="34"/>
      <c r="OIO2" s="34"/>
      <c r="OIP2" s="34"/>
      <c r="OIQ2" s="34"/>
      <c r="OIR2" s="34"/>
      <c r="OIS2" s="34"/>
      <c r="OIT2" s="34"/>
      <c r="OIU2" s="34"/>
      <c r="OIV2" s="34"/>
      <c r="OIW2" s="34"/>
      <c r="OIX2" s="34"/>
      <c r="OIY2" s="34"/>
      <c r="OIZ2" s="34"/>
      <c r="OJA2" s="34"/>
      <c r="OJB2" s="34"/>
      <c r="OJC2" s="34"/>
      <c r="OJD2" s="34"/>
      <c r="OJE2" s="34"/>
      <c r="OJF2" s="34"/>
      <c r="OJG2" s="34"/>
      <c r="OJH2" s="34"/>
      <c r="OJI2" s="34"/>
      <c r="OJJ2" s="34"/>
      <c r="OJK2" s="34"/>
      <c r="OJL2" s="34"/>
      <c r="OJM2" s="34"/>
      <c r="OJN2" s="34"/>
      <c r="OJO2" s="34"/>
      <c r="OJP2" s="34"/>
      <c r="OJQ2" s="34"/>
      <c r="OJR2" s="34"/>
      <c r="OJS2" s="34"/>
      <c r="OJT2" s="34"/>
      <c r="OJU2" s="34"/>
      <c r="OJV2" s="34"/>
      <c r="OJW2" s="34"/>
      <c r="OJX2" s="34"/>
      <c r="OJY2" s="34"/>
      <c r="OJZ2" s="34"/>
      <c r="OKA2" s="34"/>
      <c r="OKB2" s="34"/>
      <c r="OKC2" s="34"/>
      <c r="OKD2" s="34"/>
      <c r="OKE2" s="34"/>
      <c r="OKF2" s="34"/>
      <c r="OKG2" s="34"/>
      <c r="OKH2" s="34"/>
      <c r="OKI2" s="34"/>
      <c r="OKJ2" s="34"/>
      <c r="OKK2" s="34"/>
      <c r="OKL2" s="34"/>
      <c r="OKM2" s="34"/>
      <c r="OKN2" s="34"/>
      <c r="OKO2" s="34"/>
      <c r="OKP2" s="34"/>
      <c r="OKQ2" s="34"/>
      <c r="OKR2" s="34"/>
      <c r="OKS2" s="34"/>
      <c r="OKT2" s="34"/>
      <c r="OKU2" s="34"/>
      <c r="OKV2" s="34"/>
      <c r="OKW2" s="34"/>
      <c r="OKX2" s="34"/>
      <c r="OKY2" s="34"/>
      <c r="OKZ2" s="34"/>
      <c r="OLA2" s="34"/>
      <c r="OLB2" s="34"/>
      <c r="OLC2" s="34"/>
      <c r="OLD2" s="34"/>
      <c r="OLE2" s="34"/>
      <c r="OLF2" s="34"/>
      <c r="OLG2" s="34"/>
      <c r="OLH2" s="34"/>
      <c r="OLI2" s="34"/>
      <c r="OLJ2" s="34"/>
      <c r="OLK2" s="34"/>
      <c r="OLL2" s="34"/>
      <c r="OLM2" s="34"/>
      <c r="OLN2" s="34"/>
      <c r="OLO2" s="34"/>
      <c r="OLP2" s="34"/>
      <c r="OLQ2" s="34"/>
      <c r="OLR2" s="34"/>
      <c r="OLS2" s="34"/>
      <c r="OLT2" s="34"/>
      <c r="OLU2" s="34"/>
      <c r="OLV2" s="34"/>
      <c r="OLW2" s="34"/>
      <c r="OLX2" s="34"/>
      <c r="OLY2" s="34"/>
      <c r="OLZ2" s="34"/>
      <c r="OMA2" s="34"/>
      <c r="OMB2" s="34"/>
      <c r="OMC2" s="34"/>
      <c r="OMD2" s="34"/>
      <c r="OME2" s="34"/>
      <c r="OMF2" s="34"/>
      <c r="OMG2" s="34"/>
      <c r="OMH2" s="34"/>
      <c r="OMI2" s="34"/>
      <c r="OMJ2" s="34"/>
      <c r="OMK2" s="34"/>
      <c r="OML2" s="34"/>
      <c r="OMM2" s="34"/>
      <c r="OMN2" s="34"/>
      <c r="OMO2" s="34"/>
      <c r="OMP2" s="34"/>
      <c r="OMQ2" s="34"/>
      <c r="OMR2" s="34"/>
      <c r="OMS2" s="34"/>
      <c r="OMT2" s="34"/>
      <c r="OMU2" s="34"/>
      <c r="OMV2" s="34"/>
      <c r="OMW2" s="34"/>
      <c r="OMX2" s="34"/>
      <c r="OMY2" s="34"/>
      <c r="OMZ2" s="34"/>
      <c r="ONA2" s="34"/>
      <c r="ONB2" s="34"/>
      <c r="ONC2" s="34"/>
      <c r="OND2" s="34"/>
      <c r="ONE2" s="34"/>
      <c r="ONF2" s="34"/>
      <c r="ONG2" s="34"/>
      <c r="ONH2" s="34"/>
      <c r="ONI2" s="34"/>
      <c r="ONJ2" s="34"/>
      <c r="ONK2" s="34"/>
      <c r="ONL2" s="34"/>
      <c r="ONM2" s="34"/>
      <c r="ONN2" s="34"/>
      <c r="ONO2" s="34"/>
      <c r="ONP2" s="34"/>
      <c r="ONQ2" s="34"/>
      <c r="ONR2" s="34"/>
      <c r="ONS2" s="34"/>
      <c r="ONT2" s="34"/>
      <c r="ONU2" s="34"/>
      <c r="ONV2" s="34"/>
      <c r="ONW2" s="34"/>
      <c r="ONX2" s="34"/>
      <c r="ONY2" s="34"/>
      <c r="ONZ2" s="34"/>
      <c r="OOA2" s="34"/>
      <c r="OOB2" s="34"/>
      <c r="OOC2" s="34"/>
      <c r="OOD2" s="34"/>
      <c r="OOE2" s="34"/>
      <c r="OOF2" s="34"/>
      <c r="OOG2" s="34"/>
      <c r="OOH2" s="34"/>
      <c r="OOI2" s="34"/>
      <c r="OOJ2" s="34"/>
      <c r="OOK2" s="34"/>
      <c r="OOL2" s="34"/>
      <c r="OOM2" s="34"/>
      <c r="OON2" s="34"/>
      <c r="OOO2" s="34"/>
      <c r="OOP2" s="34"/>
      <c r="OOQ2" s="34"/>
      <c r="OOR2" s="34"/>
      <c r="OOS2" s="34"/>
      <c r="OOT2" s="34"/>
      <c r="OOU2" s="34"/>
      <c r="OOV2" s="34"/>
      <c r="OOW2" s="34"/>
      <c r="OOX2" s="34"/>
      <c r="OOY2" s="34"/>
      <c r="OOZ2" s="34"/>
      <c r="OPA2" s="34"/>
      <c r="OPB2" s="34"/>
      <c r="OPC2" s="34"/>
      <c r="OPD2" s="34"/>
      <c r="OPE2" s="34"/>
      <c r="OPF2" s="34"/>
      <c r="OPG2" s="34"/>
      <c r="OPH2" s="34"/>
      <c r="OPI2" s="34"/>
      <c r="OPJ2" s="34"/>
      <c r="OPK2" s="34"/>
      <c r="OPL2" s="34"/>
      <c r="OPM2" s="34"/>
      <c r="OPN2" s="34"/>
      <c r="OPO2" s="34"/>
      <c r="OPP2" s="34"/>
      <c r="OPQ2" s="34"/>
      <c r="OPR2" s="34"/>
      <c r="OPS2" s="34"/>
      <c r="OPT2" s="34"/>
      <c r="OPU2" s="34"/>
      <c r="OPV2" s="34"/>
      <c r="OPW2" s="34"/>
      <c r="OPX2" s="34"/>
      <c r="OPY2" s="34"/>
      <c r="OPZ2" s="34"/>
      <c r="OQA2" s="34"/>
      <c r="OQB2" s="34"/>
      <c r="OQC2" s="34"/>
      <c r="OQD2" s="34"/>
      <c r="OQE2" s="34"/>
      <c r="OQF2" s="34"/>
      <c r="OQG2" s="34"/>
      <c r="OQH2" s="34"/>
      <c r="OQI2" s="34"/>
      <c r="OQJ2" s="34"/>
      <c r="OQK2" s="34"/>
      <c r="OQL2" s="34"/>
      <c r="OQM2" s="34"/>
      <c r="OQN2" s="34"/>
      <c r="OQO2" s="34"/>
      <c r="OQP2" s="34"/>
      <c r="OQQ2" s="34"/>
      <c r="OQR2" s="34"/>
      <c r="OQS2" s="34"/>
      <c r="OQT2" s="34"/>
      <c r="OQU2" s="34"/>
      <c r="OQV2" s="34"/>
      <c r="OQW2" s="34"/>
      <c r="OQX2" s="34"/>
      <c r="OQY2" s="34"/>
      <c r="OQZ2" s="34"/>
      <c r="ORA2" s="34"/>
      <c r="ORB2" s="34"/>
      <c r="ORC2" s="34"/>
      <c r="ORD2" s="34"/>
      <c r="ORE2" s="34"/>
      <c r="ORF2" s="34"/>
      <c r="ORG2" s="34"/>
      <c r="ORH2" s="34"/>
      <c r="ORI2" s="34"/>
      <c r="ORJ2" s="34"/>
      <c r="ORK2" s="34"/>
      <c r="ORL2" s="34"/>
      <c r="ORM2" s="34"/>
      <c r="ORN2" s="34"/>
      <c r="ORO2" s="34"/>
      <c r="ORP2" s="34"/>
      <c r="ORQ2" s="34"/>
      <c r="ORR2" s="34"/>
      <c r="ORS2" s="34"/>
      <c r="ORT2" s="34"/>
      <c r="ORU2" s="34"/>
      <c r="ORV2" s="34"/>
      <c r="ORW2" s="34"/>
      <c r="ORX2" s="34"/>
      <c r="ORY2" s="34"/>
      <c r="ORZ2" s="34"/>
      <c r="OSA2" s="34"/>
      <c r="OSB2" s="34"/>
      <c r="OSC2" s="34"/>
      <c r="OSD2" s="34"/>
      <c r="OSE2" s="34"/>
      <c r="OSF2" s="34"/>
      <c r="OSG2" s="34"/>
      <c r="OSH2" s="34"/>
      <c r="OSI2" s="34"/>
      <c r="OSJ2" s="34"/>
      <c r="OSK2" s="34"/>
      <c r="OSL2" s="34"/>
      <c r="OSM2" s="34"/>
      <c r="OSN2" s="34"/>
      <c r="OSO2" s="34"/>
      <c r="OSP2" s="34"/>
      <c r="OSQ2" s="34"/>
      <c r="OSR2" s="34"/>
      <c r="OSS2" s="34"/>
      <c r="OST2" s="34"/>
      <c r="OSU2" s="34"/>
      <c r="OSV2" s="34"/>
      <c r="OSW2" s="34"/>
      <c r="OSX2" s="34"/>
      <c r="OSY2" s="34"/>
      <c r="OSZ2" s="34"/>
      <c r="OTA2" s="34"/>
      <c r="OTB2" s="34"/>
      <c r="OTC2" s="34"/>
      <c r="OTD2" s="34"/>
      <c r="OTE2" s="34"/>
      <c r="OTF2" s="34"/>
      <c r="OTG2" s="34"/>
      <c r="OTH2" s="34"/>
      <c r="OTI2" s="34"/>
      <c r="OTJ2" s="34"/>
      <c r="OTK2" s="34"/>
      <c r="OTL2" s="34"/>
      <c r="OTM2" s="34"/>
      <c r="OTN2" s="34"/>
      <c r="OTO2" s="34"/>
      <c r="OTP2" s="34"/>
      <c r="OTQ2" s="34"/>
      <c r="OTR2" s="34"/>
      <c r="OTS2" s="34"/>
      <c r="OTT2" s="34"/>
      <c r="OTU2" s="34"/>
      <c r="OTV2" s="34"/>
      <c r="OTW2" s="34"/>
      <c r="OTX2" s="34"/>
      <c r="OTY2" s="34"/>
      <c r="OTZ2" s="34"/>
      <c r="OUA2" s="34"/>
      <c r="OUB2" s="34"/>
      <c r="OUC2" s="34"/>
      <c r="OUD2" s="34"/>
      <c r="OUE2" s="34"/>
      <c r="OUF2" s="34"/>
      <c r="OUG2" s="34"/>
      <c r="OUH2" s="34"/>
      <c r="OUI2" s="34"/>
      <c r="OUJ2" s="34"/>
      <c r="OUK2" s="34"/>
      <c r="OUL2" s="34"/>
      <c r="OUM2" s="34"/>
      <c r="OUN2" s="34"/>
      <c r="OUO2" s="34"/>
      <c r="OUP2" s="34"/>
      <c r="OUQ2" s="34"/>
      <c r="OUR2" s="34"/>
      <c r="OUS2" s="34"/>
      <c r="OUT2" s="34"/>
      <c r="OUU2" s="34"/>
      <c r="OUV2" s="34"/>
      <c r="OUW2" s="34"/>
      <c r="OUX2" s="34"/>
      <c r="OUY2" s="34"/>
      <c r="OUZ2" s="34"/>
      <c r="OVA2" s="34"/>
      <c r="OVB2" s="34"/>
      <c r="OVC2" s="34"/>
      <c r="OVD2" s="34"/>
      <c r="OVE2" s="34"/>
      <c r="OVF2" s="34"/>
      <c r="OVG2" s="34"/>
      <c r="OVH2" s="34"/>
      <c r="OVI2" s="34"/>
      <c r="OVJ2" s="34"/>
      <c r="OVK2" s="34"/>
      <c r="OVL2" s="34"/>
      <c r="OVM2" s="34"/>
      <c r="OVN2" s="34"/>
      <c r="OVO2" s="34"/>
      <c r="OVP2" s="34"/>
      <c r="OVQ2" s="34"/>
      <c r="OVR2" s="34"/>
      <c r="OVS2" s="34"/>
      <c r="OVT2" s="34"/>
      <c r="OVU2" s="34"/>
      <c r="OVV2" s="34"/>
      <c r="OVW2" s="34"/>
      <c r="OVX2" s="34"/>
      <c r="OVY2" s="34"/>
      <c r="OVZ2" s="34"/>
      <c r="OWA2" s="34"/>
      <c r="OWB2" s="34"/>
      <c r="OWC2" s="34"/>
      <c r="OWD2" s="34"/>
      <c r="OWE2" s="34"/>
      <c r="OWF2" s="34"/>
      <c r="OWG2" s="34"/>
      <c r="OWH2" s="34"/>
      <c r="OWI2" s="34"/>
      <c r="OWJ2" s="34"/>
      <c r="OWK2" s="34"/>
      <c r="OWL2" s="34"/>
      <c r="OWM2" s="34"/>
      <c r="OWN2" s="34"/>
      <c r="OWO2" s="34"/>
      <c r="OWP2" s="34"/>
      <c r="OWQ2" s="34"/>
      <c r="OWR2" s="34"/>
      <c r="OWS2" s="34"/>
      <c r="OWT2" s="34"/>
      <c r="OWU2" s="34"/>
      <c r="OWV2" s="34"/>
      <c r="OWW2" s="34"/>
      <c r="OWX2" s="34"/>
      <c r="OWY2" s="34"/>
      <c r="OWZ2" s="34"/>
      <c r="OXA2" s="34"/>
      <c r="OXB2" s="34"/>
      <c r="OXC2" s="34"/>
      <c r="OXD2" s="34"/>
      <c r="OXE2" s="34"/>
      <c r="OXF2" s="34"/>
      <c r="OXG2" s="34"/>
      <c r="OXH2" s="34"/>
      <c r="OXI2" s="34"/>
      <c r="OXJ2" s="34"/>
      <c r="OXK2" s="34"/>
      <c r="OXL2" s="34"/>
      <c r="OXM2" s="34"/>
      <c r="OXN2" s="34"/>
      <c r="OXO2" s="34"/>
      <c r="OXP2" s="34"/>
      <c r="OXQ2" s="34"/>
      <c r="OXR2" s="34"/>
      <c r="OXS2" s="34"/>
      <c r="OXT2" s="34"/>
      <c r="OXU2" s="34"/>
      <c r="OXV2" s="34"/>
      <c r="OXW2" s="34"/>
      <c r="OXX2" s="34"/>
      <c r="OXY2" s="34"/>
      <c r="OXZ2" s="34"/>
      <c r="OYA2" s="34"/>
      <c r="OYB2" s="34"/>
      <c r="OYC2" s="34"/>
      <c r="OYD2" s="34"/>
      <c r="OYE2" s="34"/>
      <c r="OYF2" s="34"/>
      <c r="OYG2" s="34"/>
      <c r="OYH2" s="34"/>
      <c r="OYI2" s="34"/>
      <c r="OYJ2" s="34"/>
      <c r="OYK2" s="34"/>
      <c r="OYL2" s="34"/>
      <c r="OYM2" s="34"/>
      <c r="OYN2" s="34"/>
      <c r="OYO2" s="34"/>
      <c r="OYP2" s="34"/>
      <c r="OYQ2" s="34"/>
      <c r="OYR2" s="34"/>
      <c r="OYS2" s="34"/>
      <c r="OYT2" s="34"/>
      <c r="OYU2" s="34"/>
      <c r="OYV2" s="34"/>
      <c r="OYW2" s="34"/>
      <c r="OYX2" s="34"/>
      <c r="OYY2" s="34"/>
      <c r="OYZ2" s="34"/>
      <c r="OZA2" s="34"/>
      <c r="OZB2" s="34"/>
      <c r="OZC2" s="34"/>
      <c r="OZD2" s="34"/>
      <c r="OZE2" s="34"/>
      <c r="OZF2" s="34"/>
      <c r="OZG2" s="34"/>
      <c r="OZH2" s="34"/>
      <c r="OZI2" s="34"/>
      <c r="OZJ2" s="34"/>
      <c r="OZK2" s="34"/>
      <c r="OZL2" s="34"/>
      <c r="OZM2" s="34"/>
      <c r="OZN2" s="34"/>
      <c r="OZO2" s="34"/>
      <c r="OZP2" s="34"/>
      <c r="OZQ2" s="34"/>
      <c r="OZR2" s="34"/>
      <c r="OZS2" s="34"/>
      <c r="OZT2" s="34"/>
      <c r="OZU2" s="34"/>
      <c r="OZV2" s="34"/>
      <c r="OZW2" s="34"/>
      <c r="OZX2" s="34"/>
      <c r="OZY2" s="34"/>
      <c r="OZZ2" s="34"/>
      <c r="PAA2" s="34"/>
      <c r="PAB2" s="34"/>
      <c r="PAC2" s="34"/>
      <c r="PAD2" s="34"/>
      <c r="PAE2" s="34"/>
      <c r="PAF2" s="34"/>
      <c r="PAG2" s="34"/>
      <c r="PAH2" s="34"/>
      <c r="PAI2" s="34"/>
      <c r="PAJ2" s="34"/>
      <c r="PAK2" s="34"/>
      <c r="PAL2" s="34"/>
      <c r="PAM2" s="34"/>
      <c r="PAN2" s="34"/>
      <c r="PAO2" s="34"/>
      <c r="PAP2" s="34"/>
      <c r="PAQ2" s="34"/>
      <c r="PAR2" s="34"/>
      <c r="PAS2" s="34"/>
      <c r="PAT2" s="34"/>
      <c r="PAU2" s="34"/>
      <c r="PAV2" s="34"/>
      <c r="PAW2" s="34"/>
      <c r="PAX2" s="34"/>
      <c r="PAY2" s="34"/>
      <c r="PAZ2" s="34"/>
      <c r="PBA2" s="34"/>
      <c r="PBB2" s="34"/>
      <c r="PBC2" s="34"/>
      <c r="PBD2" s="34"/>
      <c r="PBE2" s="34"/>
      <c r="PBF2" s="34"/>
      <c r="PBG2" s="34"/>
      <c r="PBH2" s="34"/>
      <c r="PBI2" s="34"/>
      <c r="PBJ2" s="34"/>
      <c r="PBK2" s="34"/>
      <c r="PBL2" s="34"/>
      <c r="PBM2" s="34"/>
      <c r="PBN2" s="34"/>
      <c r="PBO2" s="34"/>
      <c r="PBP2" s="34"/>
      <c r="PBQ2" s="34"/>
      <c r="PBR2" s="34"/>
      <c r="PBS2" s="34"/>
      <c r="PBT2" s="34"/>
      <c r="PBU2" s="34"/>
      <c r="PBV2" s="34"/>
      <c r="PBW2" s="34"/>
      <c r="PBX2" s="34"/>
      <c r="PBY2" s="34"/>
      <c r="PBZ2" s="34"/>
      <c r="PCA2" s="34"/>
      <c r="PCB2" s="34"/>
      <c r="PCC2" s="34"/>
      <c r="PCD2" s="34"/>
      <c r="PCE2" s="34"/>
      <c r="PCF2" s="34"/>
      <c r="PCG2" s="34"/>
      <c r="PCH2" s="34"/>
      <c r="PCI2" s="34"/>
      <c r="PCJ2" s="34"/>
      <c r="PCK2" s="34"/>
      <c r="PCL2" s="34"/>
      <c r="PCM2" s="34"/>
      <c r="PCN2" s="34"/>
      <c r="PCO2" s="34"/>
      <c r="PCP2" s="34"/>
      <c r="PCQ2" s="34"/>
      <c r="PCR2" s="34"/>
      <c r="PCS2" s="34"/>
      <c r="PCT2" s="34"/>
      <c r="PCU2" s="34"/>
      <c r="PCV2" s="34"/>
      <c r="PCW2" s="34"/>
      <c r="PCX2" s="34"/>
      <c r="PCY2" s="34"/>
      <c r="PCZ2" s="34"/>
      <c r="PDA2" s="34"/>
      <c r="PDB2" s="34"/>
      <c r="PDC2" s="34"/>
      <c r="PDD2" s="34"/>
      <c r="PDE2" s="34"/>
      <c r="PDF2" s="34"/>
      <c r="PDG2" s="34"/>
      <c r="PDH2" s="34"/>
      <c r="PDI2" s="34"/>
      <c r="PDJ2" s="34"/>
      <c r="PDK2" s="34"/>
      <c r="PDL2" s="34"/>
      <c r="PDM2" s="34"/>
      <c r="PDN2" s="34"/>
      <c r="PDO2" s="34"/>
      <c r="PDP2" s="34"/>
      <c r="PDQ2" s="34"/>
      <c r="PDR2" s="34"/>
      <c r="PDS2" s="34"/>
      <c r="PDT2" s="34"/>
      <c r="PDU2" s="34"/>
      <c r="PDV2" s="34"/>
      <c r="PDW2" s="34"/>
      <c r="PDX2" s="34"/>
      <c r="PDY2" s="34"/>
      <c r="PDZ2" s="34"/>
      <c r="PEA2" s="34"/>
      <c r="PEB2" s="34"/>
      <c r="PEC2" s="34"/>
      <c r="PED2" s="34"/>
      <c r="PEE2" s="34"/>
      <c r="PEF2" s="34"/>
      <c r="PEG2" s="34"/>
      <c r="PEH2" s="34"/>
      <c r="PEI2" s="34"/>
      <c r="PEJ2" s="34"/>
      <c r="PEK2" s="34"/>
      <c r="PEL2" s="34"/>
      <c r="PEM2" s="34"/>
      <c r="PEN2" s="34"/>
      <c r="PEO2" s="34"/>
      <c r="PEP2" s="34"/>
      <c r="PEQ2" s="34"/>
      <c r="PER2" s="34"/>
      <c r="PES2" s="34"/>
      <c r="PET2" s="34"/>
      <c r="PEU2" s="34"/>
      <c r="PEV2" s="34"/>
      <c r="PEW2" s="34"/>
      <c r="PEX2" s="34"/>
      <c r="PEY2" s="34"/>
      <c r="PEZ2" s="34"/>
      <c r="PFA2" s="34"/>
      <c r="PFB2" s="34"/>
      <c r="PFC2" s="34"/>
      <c r="PFD2" s="34"/>
      <c r="PFE2" s="34"/>
      <c r="PFF2" s="34"/>
      <c r="PFG2" s="34"/>
      <c r="PFH2" s="34"/>
      <c r="PFI2" s="34"/>
      <c r="PFJ2" s="34"/>
      <c r="PFK2" s="34"/>
      <c r="PFL2" s="34"/>
      <c r="PFM2" s="34"/>
      <c r="PFN2" s="34"/>
      <c r="PFO2" s="34"/>
      <c r="PFP2" s="34"/>
      <c r="PFQ2" s="34"/>
      <c r="PFR2" s="34"/>
      <c r="PFS2" s="34"/>
      <c r="PFT2" s="34"/>
      <c r="PFU2" s="34"/>
      <c r="PFV2" s="34"/>
      <c r="PFW2" s="34"/>
      <c r="PFX2" s="34"/>
      <c r="PFY2" s="34"/>
      <c r="PFZ2" s="34"/>
      <c r="PGA2" s="34"/>
      <c r="PGB2" s="34"/>
      <c r="PGC2" s="34"/>
      <c r="PGD2" s="34"/>
      <c r="PGE2" s="34"/>
      <c r="PGF2" s="34"/>
      <c r="PGG2" s="34"/>
      <c r="PGH2" s="34"/>
      <c r="PGI2" s="34"/>
      <c r="PGJ2" s="34"/>
      <c r="PGK2" s="34"/>
      <c r="PGL2" s="34"/>
      <c r="PGM2" s="34"/>
      <c r="PGN2" s="34"/>
      <c r="PGO2" s="34"/>
      <c r="PGP2" s="34"/>
      <c r="PGQ2" s="34"/>
      <c r="PGR2" s="34"/>
      <c r="PGS2" s="34"/>
      <c r="PGT2" s="34"/>
      <c r="PGU2" s="34"/>
      <c r="PGV2" s="34"/>
      <c r="PGW2" s="34"/>
      <c r="PGX2" s="34"/>
      <c r="PGY2" s="34"/>
      <c r="PGZ2" s="34"/>
      <c r="PHA2" s="34"/>
      <c r="PHB2" s="34"/>
      <c r="PHC2" s="34"/>
      <c r="PHD2" s="34"/>
      <c r="PHE2" s="34"/>
      <c r="PHF2" s="34"/>
      <c r="PHG2" s="34"/>
      <c r="PHH2" s="34"/>
      <c r="PHI2" s="34"/>
      <c r="PHJ2" s="34"/>
      <c r="PHK2" s="34"/>
      <c r="PHL2" s="34"/>
      <c r="PHM2" s="34"/>
      <c r="PHN2" s="34"/>
      <c r="PHO2" s="34"/>
      <c r="PHP2" s="34"/>
      <c r="PHQ2" s="34"/>
      <c r="PHR2" s="34"/>
      <c r="PHS2" s="34"/>
      <c r="PHT2" s="34"/>
      <c r="PHU2" s="34"/>
      <c r="PHV2" s="34"/>
      <c r="PHW2" s="34"/>
      <c r="PHX2" s="34"/>
      <c r="PHY2" s="34"/>
      <c r="PHZ2" s="34"/>
      <c r="PIA2" s="34"/>
      <c r="PIB2" s="34"/>
      <c r="PIC2" s="34"/>
      <c r="PID2" s="34"/>
      <c r="PIE2" s="34"/>
      <c r="PIF2" s="34"/>
      <c r="PIG2" s="34"/>
      <c r="PIH2" s="34"/>
      <c r="PII2" s="34"/>
      <c r="PIJ2" s="34"/>
      <c r="PIK2" s="34"/>
      <c r="PIL2" s="34"/>
      <c r="PIM2" s="34"/>
      <c r="PIN2" s="34"/>
      <c r="PIO2" s="34"/>
      <c r="PIP2" s="34"/>
      <c r="PIQ2" s="34"/>
      <c r="PIR2" s="34"/>
      <c r="PIS2" s="34"/>
      <c r="PIT2" s="34"/>
      <c r="PIU2" s="34"/>
      <c r="PIV2" s="34"/>
      <c r="PIW2" s="34"/>
      <c r="PIX2" s="34"/>
      <c r="PIY2" s="34"/>
      <c r="PIZ2" s="34"/>
      <c r="PJA2" s="34"/>
      <c r="PJB2" s="34"/>
      <c r="PJC2" s="34"/>
      <c r="PJD2" s="34"/>
      <c r="PJE2" s="34"/>
      <c r="PJF2" s="34"/>
      <c r="PJG2" s="34"/>
      <c r="PJH2" s="34"/>
      <c r="PJI2" s="34"/>
      <c r="PJJ2" s="34"/>
      <c r="PJK2" s="34"/>
      <c r="PJL2" s="34"/>
      <c r="PJM2" s="34"/>
      <c r="PJN2" s="34"/>
      <c r="PJO2" s="34"/>
      <c r="PJP2" s="34"/>
      <c r="PJQ2" s="34"/>
      <c r="PJR2" s="34"/>
      <c r="PJS2" s="34"/>
      <c r="PJT2" s="34"/>
      <c r="PJU2" s="34"/>
      <c r="PJV2" s="34"/>
      <c r="PJW2" s="34"/>
      <c r="PJX2" s="34"/>
      <c r="PJY2" s="34"/>
      <c r="PJZ2" s="34"/>
      <c r="PKA2" s="34"/>
      <c r="PKB2" s="34"/>
      <c r="PKC2" s="34"/>
      <c r="PKD2" s="34"/>
      <c r="PKE2" s="34"/>
      <c r="PKF2" s="34"/>
      <c r="PKG2" s="34"/>
      <c r="PKH2" s="34"/>
      <c r="PKI2" s="34"/>
      <c r="PKJ2" s="34"/>
      <c r="PKK2" s="34"/>
      <c r="PKL2" s="34"/>
      <c r="PKM2" s="34"/>
      <c r="PKN2" s="34"/>
      <c r="PKO2" s="34"/>
      <c r="PKP2" s="34"/>
      <c r="PKQ2" s="34"/>
      <c r="PKR2" s="34"/>
      <c r="PKS2" s="34"/>
      <c r="PKT2" s="34"/>
      <c r="PKU2" s="34"/>
      <c r="PKV2" s="34"/>
      <c r="PKW2" s="34"/>
      <c r="PKX2" s="34"/>
      <c r="PKY2" s="34"/>
      <c r="PKZ2" s="34"/>
      <c r="PLA2" s="34"/>
      <c r="PLB2" s="34"/>
      <c r="PLC2" s="34"/>
      <c r="PLD2" s="34"/>
      <c r="PLE2" s="34"/>
      <c r="PLF2" s="34"/>
      <c r="PLG2" s="34"/>
      <c r="PLH2" s="34"/>
      <c r="PLI2" s="34"/>
      <c r="PLJ2" s="34"/>
      <c r="PLK2" s="34"/>
      <c r="PLL2" s="34"/>
      <c r="PLM2" s="34"/>
      <c r="PLN2" s="34"/>
      <c r="PLO2" s="34"/>
      <c r="PLP2" s="34"/>
      <c r="PLQ2" s="34"/>
      <c r="PLR2" s="34"/>
      <c r="PLS2" s="34"/>
      <c r="PLT2" s="34"/>
      <c r="PLU2" s="34"/>
      <c r="PLV2" s="34"/>
      <c r="PLW2" s="34"/>
      <c r="PLX2" s="34"/>
      <c r="PLY2" s="34"/>
      <c r="PLZ2" s="34"/>
      <c r="PMA2" s="34"/>
      <c r="PMB2" s="34"/>
      <c r="PMC2" s="34"/>
      <c r="PMD2" s="34"/>
      <c r="PME2" s="34"/>
      <c r="PMF2" s="34"/>
      <c r="PMG2" s="34"/>
      <c r="PMH2" s="34"/>
      <c r="PMI2" s="34"/>
      <c r="PMJ2" s="34"/>
      <c r="PMK2" s="34"/>
      <c r="PML2" s="34"/>
      <c r="PMM2" s="34"/>
      <c r="PMN2" s="34"/>
      <c r="PMO2" s="34"/>
      <c r="PMP2" s="34"/>
      <c r="PMQ2" s="34"/>
      <c r="PMR2" s="34"/>
      <c r="PMS2" s="34"/>
      <c r="PMT2" s="34"/>
      <c r="PMU2" s="34"/>
      <c r="PMV2" s="34"/>
      <c r="PMW2" s="34"/>
      <c r="PMX2" s="34"/>
      <c r="PMY2" s="34"/>
      <c r="PMZ2" s="34"/>
      <c r="PNA2" s="34"/>
      <c r="PNB2" s="34"/>
      <c r="PNC2" s="34"/>
      <c r="PND2" s="34"/>
      <c r="PNE2" s="34"/>
      <c r="PNF2" s="34"/>
      <c r="PNG2" s="34"/>
      <c r="PNH2" s="34"/>
      <c r="PNI2" s="34"/>
      <c r="PNJ2" s="34"/>
      <c r="PNK2" s="34"/>
      <c r="PNL2" s="34"/>
      <c r="PNM2" s="34"/>
      <c r="PNN2" s="34"/>
      <c r="PNO2" s="34"/>
      <c r="PNP2" s="34"/>
      <c r="PNQ2" s="34"/>
      <c r="PNR2" s="34"/>
      <c r="PNS2" s="34"/>
      <c r="PNT2" s="34"/>
      <c r="PNU2" s="34"/>
      <c r="PNV2" s="34"/>
      <c r="PNW2" s="34"/>
      <c r="PNX2" s="34"/>
      <c r="PNY2" s="34"/>
      <c r="PNZ2" s="34"/>
      <c r="POA2" s="34"/>
      <c r="POB2" s="34"/>
      <c r="POC2" s="34"/>
      <c r="POD2" s="34"/>
      <c r="POE2" s="34"/>
      <c r="POF2" s="34"/>
      <c r="POG2" s="34"/>
      <c r="POH2" s="34"/>
      <c r="POI2" s="34"/>
      <c r="POJ2" s="34"/>
      <c r="POK2" s="34"/>
      <c r="POL2" s="34"/>
      <c r="POM2" s="34"/>
      <c r="PON2" s="34"/>
      <c r="POO2" s="34"/>
      <c r="POP2" s="34"/>
      <c r="POQ2" s="34"/>
      <c r="POR2" s="34"/>
      <c r="POS2" s="34"/>
      <c r="POT2" s="34"/>
      <c r="POU2" s="34"/>
      <c r="POV2" s="34"/>
      <c r="POW2" s="34"/>
      <c r="POX2" s="34"/>
      <c r="POY2" s="34"/>
      <c r="POZ2" s="34"/>
      <c r="PPA2" s="34"/>
      <c r="PPB2" s="34"/>
      <c r="PPC2" s="34"/>
      <c r="PPD2" s="34"/>
      <c r="PPE2" s="34"/>
      <c r="PPF2" s="34"/>
      <c r="PPG2" s="34"/>
      <c r="PPH2" s="34"/>
      <c r="PPI2" s="34"/>
      <c r="PPJ2" s="34"/>
      <c r="PPK2" s="34"/>
      <c r="PPL2" s="34"/>
      <c r="PPM2" s="34"/>
      <c r="PPN2" s="34"/>
      <c r="PPO2" s="34"/>
      <c r="PPP2" s="34"/>
      <c r="PPQ2" s="34"/>
      <c r="PPR2" s="34"/>
      <c r="PPS2" s="34"/>
      <c r="PPT2" s="34"/>
      <c r="PPU2" s="34"/>
      <c r="PPV2" s="34"/>
      <c r="PPW2" s="34"/>
      <c r="PPX2" s="34"/>
      <c r="PPY2" s="34"/>
      <c r="PPZ2" s="34"/>
      <c r="PQA2" s="34"/>
      <c r="PQB2" s="34"/>
      <c r="PQC2" s="34"/>
      <c r="PQD2" s="34"/>
      <c r="PQE2" s="34"/>
      <c r="PQF2" s="34"/>
      <c r="PQG2" s="34"/>
      <c r="PQH2" s="34"/>
      <c r="PQI2" s="34"/>
      <c r="PQJ2" s="34"/>
      <c r="PQK2" s="34"/>
      <c r="PQL2" s="34"/>
      <c r="PQM2" s="34"/>
      <c r="PQN2" s="34"/>
      <c r="PQO2" s="34"/>
      <c r="PQP2" s="34"/>
      <c r="PQQ2" s="34"/>
      <c r="PQR2" s="34"/>
      <c r="PQS2" s="34"/>
      <c r="PQT2" s="34"/>
      <c r="PQU2" s="34"/>
      <c r="PQV2" s="34"/>
      <c r="PQW2" s="34"/>
      <c r="PQX2" s="34"/>
      <c r="PQY2" s="34"/>
      <c r="PQZ2" s="34"/>
      <c r="PRA2" s="34"/>
      <c r="PRB2" s="34"/>
      <c r="PRC2" s="34"/>
      <c r="PRD2" s="34"/>
      <c r="PRE2" s="34"/>
      <c r="PRF2" s="34"/>
      <c r="PRG2" s="34"/>
      <c r="PRH2" s="34"/>
      <c r="PRI2" s="34"/>
      <c r="PRJ2" s="34"/>
      <c r="PRK2" s="34"/>
      <c r="PRL2" s="34"/>
      <c r="PRM2" s="34"/>
      <c r="PRN2" s="34"/>
      <c r="PRO2" s="34"/>
      <c r="PRP2" s="34"/>
      <c r="PRQ2" s="34"/>
      <c r="PRR2" s="34"/>
      <c r="PRS2" s="34"/>
      <c r="PRT2" s="34"/>
      <c r="PRU2" s="34"/>
      <c r="PRV2" s="34"/>
      <c r="PRW2" s="34"/>
      <c r="PRX2" s="34"/>
      <c r="PRY2" s="34"/>
      <c r="PRZ2" s="34"/>
      <c r="PSA2" s="34"/>
      <c r="PSB2" s="34"/>
      <c r="PSC2" s="34"/>
      <c r="PSD2" s="34"/>
      <c r="PSE2" s="34"/>
      <c r="PSF2" s="34"/>
      <c r="PSG2" s="34"/>
      <c r="PSH2" s="34"/>
      <c r="PSI2" s="34"/>
      <c r="PSJ2" s="34"/>
      <c r="PSK2" s="34"/>
      <c r="PSL2" s="34"/>
      <c r="PSM2" s="34"/>
      <c r="PSN2" s="34"/>
      <c r="PSO2" s="34"/>
      <c r="PSP2" s="34"/>
      <c r="PSQ2" s="34"/>
      <c r="PSR2" s="34"/>
      <c r="PSS2" s="34"/>
      <c r="PST2" s="34"/>
      <c r="PSU2" s="34"/>
      <c r="PSV2" s="34"/>
      <c r="PSW2" s="34"/>
      <c r="PSX2" s="34"/>
      <c r="PSY2" s="34"/>
      <c r="PSZ2" s="34"/>
      <c r="PTA2" s="34"/>
      <c r="PTB2" s="34"/>
      <c r="PTC2" s="34"/>
      <c r="PTD2" s="34"/>
      <c r="PTE2" s="34"/>
      <c r="PTF2" s="34"/>
      <c r="PTG2" s="34"/>
      <c r="PTH2" s="34"/>
      <c r="PTI2" s="34"/>
      <c r="PTJ2" s="34"/>
      <c r="PTK2" s="34"/>
      <c r="PTL2" s="34"/>
      <c r="PTM2" s="34"/>
      <c r="PTN2" s="34"/>
      <c r="PTO2" s="34"/>
      <c r="PTP2" s="34"/>
      <c r="PTQ2" s="34"/>
      <c r="PTR2" s="34"/>
      <c r="PTS2" s="34"/>
      <c r="PTT2" s="34"/>
      <c r="PTU2" s="34"/>
      <c r="PTV2" s="34"/>
      <c r="PTW2" s="34"/>
      <c r="PTX2" s="34"/>
      <c r="PTY2" s="34"/>
      <c r="PTZ2" s="34"/>
      <c r="PUA2" s="34"/>
      <c r="PUB2" s="34"/>
      <c r="PUC2" s="34"/>
      <c r="PUD2" s="34"/>
      <c r="PUE2" s="34"/>
      <c r="PUF2" s="34"/>
      <c r="PUG2" s="34"/>
      <c r="PUH2" s="34"/>
      <c r="PUI2" s="34"/>
      <c r="PUJ2" s="34"/>
      <c r="PUK2" s="34"/>
      <c r="PUL2" s="34"/>
      <c r="PUM2" s="34"/>
      <c r="PUN2" s="34"/>
      <c r="PUO2" s="34"/>
      <c r="PUP2" s="34"/>
      <c r="PUQ2" s="34"/>
      <c r="PUR2" s="34"/>
      <c r="PUS2" s="34"/>
      <c r="PUT2" s="34"/>
      <c r="PUU2" s="34"/>
      <c r="PUV2" s="34"/>
      <c r="PUW2" s="34"/>
      <c r="PUX2" s="34"/>
      <c r="PUY2" s="34"/>
      <c r="PUZ2" s="34"/>
      <c r="PVA2" s="34"/>
      <c r="PVB2" s="34"/>
      <c r="PVC2" s="34"/>
      <c r="PVD2" s="34"/>
      <c r="PVE2" s="34"/>
      <c r="PVF2" s="34"/>
      <c r="PVG2" s="34"/>
      <c r="PVH2" s="34"/>
      <c r="PVI2" s="34"/>
      <c r="PVJ2" s="34"/>
      <c r="PVK2" s="34"/>
      <c r="PVL2" s="34"/>
      <c r="PVM2" s="34"/>
      <c r="PVN2" s="34"/>
      <c r="PVO2" s="34"/>
      <c r="PVP2" s="34"/>
      <c r="PVQ2" s="34"/>
      <c r="PVR2" s="34"/>
      <c r="PVS2" s="34"/>
      <c r="PVT2" s="34"/>
      <c r="PVU2" s="34"/>
      <c r="PVV2" s="34"/>
      <c r="PVW2" s="34"/>
      <c r="PVX2" s="34"/>
      <c r="PVY2" s="34"/>
      <c r="PVZ2" s="34"/>
      <c r="PWA2" s="34"/>
      <c r="PWB2" s="34"/>
      <c r="PWC2" s="34"/>
      <c r="PWD2" s="34"/>
      <c r="PWE2" s="34"/>
      <c r="PWF2" s="34"/>
      <c r="PWG2" s="34"/>
      <c r="PWH2" s="34"/>
      <c r="PWI2" s="34"/>
      <c r="PWJ2" s="34"/>
      <c r="PWK2" s="34"/>
      <c r="PWL2" s="34"/>
      <c r="PWM2" s="34"/>
      <c r="PWN2" s="34"/>
      <c r="PWO2" s="34"/>
      <c r="PWP2" s="34"/>
      <c r="PWQ2" s="34"/>
      <c r="PWR2" s="34"/>
      <c r="PWS2" s="34"/>
      <c r="PWT2" s="34"/>
      <c r="PWU2" s="34"/>
      <c r="PWV2" s="34"/>
      <c r="PWW2" s="34"/>
      <c r="PWX2" s="34"/>
      <c r="PWY2" s="34"/>
      <c r="PWZ2" s="34"/>
      <c r="PXA2" s="34"/>
      <c r="PXB2" s="34"/>
      <c r="PXC2" s="34"/>
      <c r="PXD2" s="34"/>
      <c r="PXE2" s="34"/>
      <c r="PXF2" s="34"/>
      <c r="PXG2" s="34"/>
      <c r="PXH2" s="34"/>
      <c r="PXI2" s="34"/>
      <c r="PXJ2" s="34"/>
      <c r="PXK2" s="34"/>
      <c r="PXL2" s="34"/>
      <c r="PXM2" s="34"/>
      <c r="PXN2" s="34"/>
      <c r="PXO2" s="34"/>
      <c r="PXP2" s="34"/>
      <c r="PXQ2" s="34"/>
      <c r="PXR2" s="34"/>
      <c r="PXS2" s="34"/>
      <c r="PXT2" s="34"/>
      <c r="PXU2" s="34"/>
      <c r="PXV2" s="34"/>
      <c r="PXW2" s="34"/>
      <c r="PXX2" s="34"/>
      <c r="PXY2" s="34"/>
      <c r="PXZ2" s="34"/>
      <c r="PYA2" s="34"/>
      <c r="PYB2" s="34"/>
      <c r="PYC2" s="34"/>
      <c r="PYD2" s="34"/>
      <c r="PYE2" s="34"/>
      <c r="PYF2" s="34"/>
      <c r="PYG2" s="34"/>
      <c r="PYH2" s="34"/>
      <c r="PYI2" s="34"/>
      <c r="PYJ2" s="34"/>
      <c r="PYK2" s="34"/>
      <c r="PYL2" s="34"/>
      <c r="PYM2" s="34"/>
      <c r="PYN2" s="34"/>
      <c r="PYO2" s="34"/>
      <c r="PYP2" s="34"/>
      <c r="PYQ2" s="34"/>
      <c r="PYR2" s="34"/>
      <c r="PYS2" s="34"/>
      <c r="PYT2" s="34"/>
      <c r="PYU2" s="34"/>
      <c r="PYV2" s="34"/>
      <c r="PYW2" s="34"/>
      <c r="PYX2" s="34"/>
      <c r="PYY2" s="34"/>
      <c r="PYZ2" s="34"/>
      <c r="PZA2" s="34"/>
      <c r="PZB2" s="34"/>
      <c r="PZC2" s="34"/>
      <c r="PZD2" s="34"/>
      <c r="PZE2" s="34"/>
      <c r="PZF2" s="34"/>
      <c r="PZG2" s="34"/>
      <c r="PZH2" s="34"/>
      <c r="PZI2" s="34"/>
      <c r="PZJ2" s="34"/>
      <c r="PZK2" s="34"/>
      <c r="PZL2" s="34"/>
      <c r="PZM2" s="34"/>
      <c r="PZN2" s="34"/>
      <c r="PZO2" s="34"/>
      <c r="PZP2" s="34"/>
      <c r="PZQ2" s="34"/>
      <c r="PZR2" s="34"/>
      <c r="PZS2" s="34"/>
      <c r="PZT2" s="34"/>
      <c r="PZU2" s="34"/>
      <c r="PZV2" s="34"/>
      <c r="PZW2" s="34"/>
      <c r="PZX2" s="34"/>
      <c r="PZY2" s="34"/>
      <c r="PZZ2" s="34"/>
      <c r="QAA2" s="34"/>
      <c r="QAB2" s="34"/>
      <c r="QAC2" s="34"/>
      <c r="QAD2" s="34"/>
      <c r="QAE2" s="34"/>
      <c r="QAF2" s="34"/>
      <c r="QAG2" s="34"/>
      <c r="QAH2" s="34"/>
      <c r="QAI2" s="34"/>
      <c r="QAJ2" s="34"/>
      <c r="QAK2" s="34"/>
      <c r="QAL2" s="34"/>
      <c r="QAM2" s="34"/>
      <c r="QAN2" s="34"/>
      <c r="QAO2" s="34"/>
      <c r="QAP2" s="34"/>
      <c r="QAQ2" s="34"/>
      <c r="QAR2" s="34"/>
      <c r="QAS2" s="34"/>
      <c r="QAT2" s="34"/>
      <c r="QAU2" s="34"/>
      <c r="QAV2" s="34"/>
      <c r="QAW2" s="34"/>
      <c r="QAX2" s="34"/>
      <c r="QAY2" s="34"/>
      <c r="QAZ2" s="34"/>
      <c r="QBA2" s="34"/>
      <c r="QBB2" s="34"/>
      <c r="QBC2" s="34"/>
      <c r="QBD2" s="34"/>
      <c r="QBE2" s="34"/>
      <c r="QBF2" s="34"/>
      <c r="QBG2" s="34"/>
      <c r="QBH2" s="34"/>
      <c r="QBI2" s="34"/>
      <c r="QBJ2" s="34"/>
      <c r="QBK2" s="34"/>
      <c r="QBL2" s="34"/>
      <c r="QBM2" s="34"/>
      <c r="QBN2" s="34"/>
      <c r="QBO2" s="34"/>
      <c r="QBP2" s="34"/>
      <c r="QBQ2" s="34"/>
      <c r="QBR2" s="34"/>
      <c r="QBS2" s="34"/>
      <c r="QBT2" s="34"/>
      <c r="QBU2" s="34"/>
      <c r="QBV2" s="34"/>
      <c r="QBW2" s="34"/>
      <c r="QBX2" s="34"/>
      <c r="QBY2" s="34"/>
      <c r="QBZ2" s="34"/>
      <c r="QCA2" s="34"/>
      <c r="QCB2" s="34"/>
      <c r="QCC2" s="34"/>
      <c r="QCD2" s="34"/>
      <c r="QCE2" s="34"/>
      <c r="QCF2" s="34"/>
      <c r="QCG2" s="34"/>
      <c r="QCH2" s="34"/>
      <c r="QCI2" s="34"/>
      <c r="QCJ2" s="34"/>
      <c r="QCK2" s="34"/>
      <c r="QCL2" s="34"/>
      <c r="QCM2" s="34"/>
      <c r="QCN2" s="34"/>
      <c r="QCO2" s="34"/>
      <c r="QCP2" s="34"/>
      <c r="QCQ2" s="34"/>
      <c r="QCR2" s="34"/>
      <c r="QCS2" s="34"/>
      <c r="QCT2" s="34"/>
      <c r="QCU2" s="34"/>
      <c r="QCV2" s="34"/>
      <c r="QCW2" s="34"/>
      <c r="QCX2" s="34"/>
      <c r="QCY2" s="34"/>
      <c r="QCZ2" s="34"/>
      <c r="QDA2" s="34"/>
      <c r="QDB2" s="34"/>
      <c r="QDC2" s="34"/>
      <c r="QDD2" s="34"/>
      <c r="QDE2" s="34"/>
      <c r="QDF2" s="34"/>
      <c r="QDG2" s="34"/>
      <c r="QDH2" s="34"/>
      <c r="QDI2" s="34"/>
      <c r="QDJ2" s="34"/>
      <c r="QDK2" s="34"/>
      <c r="QDL2" s="34"/>
      <c r="QDM2" s="34"/>
      <c r="QDN2" s="34"/>
      <c r="QDO2" s="34"/>
      <c r="QDP2" s="34"/>
      <c r="QDQ2" s="34"/>
      <c r="QDR2" s="34"/>
      <c r="QDS2" s="34"/>
      <c r="QDT2" s="34"/>
      <c r="QDU2" s="34"/>
      <c r="QDV2" s="34"/>
      <c r="QDW2" s="34"/>
      <c r="QDX2" s="34"/>
      <c r="QDY2" s="34"/>
      <c r="QDZ2" s="34"/>
      <c r="QEA2" s="34"/>
      <c r="QEB2" s="34"/>
      <c r="QEC2" s="34"/>
      <c r="QED2" s="34"/>
      <c r="QEE2" s="34"/>
      <c r="QEF2" s="34"/>
      <c r="QEG2" s="34"/>
      <c r="QEH2" s="34"/>
      <c r="QEI2" s="34"/>
      <c r="QEJ2" s="34"/>
      <c r="QEK2" s="34"/>
      <c r="QEL2" s="34"/>
      <c r="QEM2" s="34"/>
      <c r="QEN2" s="34"/>
      <c r="QEO2" s="34"/>
      <c r="QEP2" s="34"/>
      <c r="QEQ2" s="34"/>
      <c r="QER2" s="34"/>
      <c r="QES2" s="34"/>
      <c r="QET2" s="34"/>
      <c r="QEU2" s="34"/>
      <c r="QEV2" s="34"/>
      <c r="QEW2" s="34"/>
      <c r="QEX2" s="34"/>
      <c r="QEY2" s="34"/>
      <c r="QEZ2" s="34"/>
      <c r="QFA2" s="34"/>
      <c r="QFB2" s="34"/>
      <c r="QFC2" s="34"/>
      <c r="QFD2" s="34"/>
      <c r="QFE2" s="34"/>
      <c r="QFF2" s="34"/>
      <c r="QFG2" s="34"/>
      <c r="QFH2" s="34"/>
      <c r="QFI2" s="34"/>
      <c r="QFJ2" s="34"/>
      <c r="QFK2" s="34"/>
      <c r="QFL2" s="34"/>
      <c r="QFM2" s="34"/>
      <c r="QFN2" s="34"/>
      <c r="QFO2" s="34"/>
      <c r="QFP2" s="34"/>
      <c r="QFQ2" s="34"/>
      <c r="QFR2" s="34"/>
      <c r="QFS2" s="34"/>
      <c r="QFT2" s="34"/>
      <c r="QFU2" s="34"/>
      <c r="QFV2" s="34"/>
      <c r="QFW2" s="34"/>
      <c r="QFX2" s="34"/>
      <c r="QFY2" s="34"/>
      <c r="QFZ2" s="34"/>
      <c r="QGA2" s="34"/>
      <c r="QGB2" s="34"/>
      <c r="QGC2" s="34"/>
      <c r="QGD2" s="34"/>
      <c r="QGE2" s="34"/>
      <c r="QGF2" s="34"/>
      <c r="QGG2" s="34"/>
      <c r="QGH2" s="34"/>
      <c r="QGI2" s="34"/>
      <c r="QGJ2" s="34"/>
      <c r="QGK2" s="34"/>
      <c r="QGL2" s="34"/>
      <c r="QGM2" s="34"/>
      <c r="QGN2" s="34"/>
      <c r="QGO2" s="34"/>
      <c r="QGP2" s="34"/>
      <c r="QGQ2" s="34"/>
      <c r="QGR2" s="34"/>
      <c r="QGS2" s="34"/>
      <c r="QGT2" s="34"/>
      <c r="QGU2" s="34"/>
      <c r="QGV2" s="34"/>
      <c r="QGW2" s="34"/>
      <c r="QGX2" s="34"/>
      <c r="QGY2" s="34"/>
      <c r="QGZ2" s="34"/>
      <c r="QHA2" s="34"/>
      <c r="QHB2" s="34"/>
      <c r="QHC2" s="34"/>
      <c r="QHD2" s="34"/>
      <c r="QHE2" s="34"/>
      <c r="QHF2" s="34"/>
      <c r="QHG2" s="34"/>
      <c r="QHH2" s="34"/>
      <c r="QHI2" s="34"/>
      <c r="QHJ2" s="34"/>
      <c r="QHK2" s="34"/>
      <c r="QHL2" s="34"/>
      <c r="QHM2" s="34"/>
      <c r="QHN2" s="34"/>
      <c r="QHO2" s="34"/>
      <c r="QHP2" s="34"/>
      <c r="QHQ2" s="34"/>
      <c r="QHR2" s="34"/>
      <c r="QHS2" s="34"/>
      <c r="QHT2" s="34"/>
      <c r="QHU2" s="34"/>
      <c r="QHV2" s="34"/>
      <c r="QHW2" s="34"/>
      <c r="QHX2" s="34"/>
      <c r="QHY2" s="34"/>
      <c r="QHZ2" s="34"/>
      <c r="QIA2" s="34"/>
      <c r="QIB2" s="34"/>
      <c r="QIC2" s="34"/>
      <c r="QID2" s="34"/>
      <c r="QIE2" s="34"/>
      <c r="QIF2" s="34"/>
      <c r="QIG2" s="34"/>
      <c r="QIH2" s="34"/>
      <c r="QII2" s="34"/>
      <c r="QIJ2" s="34"/>
      <c r="QIK2" s="34"/>
      <c r="QIL2" s="34"/>
      <c r="QIM2" s="34"/>
      <c r="QIN2" s="34"/>
      <c r="QIO2" s="34"/>
      <c r="QIP2" s="34"/>
      <c r="QIQ2" s="34"/>
      <c r="QIR2" s="34"/>
      <c r="QIS2" s="34"/>
      <c r="QIT2" s="34"/>
      <c r="QIU2" s="34"/>
      <c r="QIV2" s="34"/>
      <c r="QIW2" s="34"/>
      <c r="QIX2" s="34"/>
      <c r="QIY2" s="34"/>
      <c r="QIZ2" s="34"/>
      <c r="QJA2" s="34"/>
      <c r="QJB2" s="34"/>
      <c r="QJC2" s="34"/>
      <c r="QJD2" s="34"/>
      <c r="QJE2" s="34"/>
      <c r="QJF2" s="34"/>
      <c r="QJG2" s="34"/>
      <c r="QJH2" s="34"/>
      <c r="QJI2" s="34"/>
      <c r="QJJ2" s="34"/>
      <c r="QJK2" s="34"/>
      <c r="QJL2" s="34"/>
      <c r="QJM2" s="34"/>
      <c r="QJN2" s="34"/>
      <c r="QJO2" s="34"/>
      <c r="QJP2" s="34"/>
      <c r="QJQ2" s="34"/>
      <c r="QJR2" s="34"/>
      <c r="QJS2" s="34"/>
      <c r="QJT2" s="34"/>
      <c r="QJU2" s="34"/>
      <c r="QJV2" s="34"/>
      <c r="QJW2" s="34"/>
      <c r="QJX2" s="34"/>
      <c r="QJY2" s="34"/>
      <c r="QJZ2" s="34"/>
      <c r="QKA2" s="34"/>
      <c r="QKB2" s="34"/>
      <c r="QKC2" s="34"/>
      <c r="QKD2" s="34"/>
      <c r="QKE2" s="34"/>
      <c r="QKF2" s="34"/>
      <c r="QKG2" s="34"/>
      <c r="QKH2" s="34"/>
      <c r="QKI2" s="34"/>
      <c r="QKJ2" s="34"/>
      <c r="QKK2" s="34"/>
      <c r="QKL2" s="34"/>
      <c r="QKM2" s="34"/>
      <c r="QKN2" s="34"/>
      <c r="QKO2" s="34"/>
      <c r="QKP2" s="34"/>
      <c r="QKQ2" s="34"/>
      <c r="QKR2" s="34"/>
      <c r="QKS2" s="34"/>
      <c r="QKT2" s="34"/>
      <c r="QKU2" s="34"/>
      <c r="QKV2" s="34"/>
      <c r="QKW2" s="34"/>
      <c r="QKX2" s="34"/>
      <c r="QKY2" s="34"/>
      <c r="QKZ2" s="34"/>
      <c r="QLA2" s="34"/>
      <c r="QLB2" s="34"/>
      <c r="QLC2" s="34"/>
      <c r="QLD2" s="34"/>
      <c r="QLE2" s="34"/>
      <c r="QLF2" s="34"/>
      <c r="QLG2" s="34"/>
      <c r="QLH2" s="34"/>
      <c r="QLI2" s="34"/>
      <c r="QLJ2" s="34"/>
      <c r="QLK2" s="34"/>
      <c r="QLL2" s="34"/>
      <c r="QLM2" s="34"/>
      <c r="QLN2" s="34"/>
      <c r="QLO2" s="34"/>
      <c r="QLP2" s="34"/>
      <c r="QLQ2" s="34"/>
      <c r="QLR2" s="34"/>
      <c r="QLS2" s="34"/>
      <c r="QLT2" s="34"/>
      <c r="QLU2" s="34"/>
      <c r="QLV2" s="34"/>
      <c r="QLW2" s="34"/>
      <c r="QLX2" s="34"/>
      <c r="QLY2" s="34"/>
      <c r="QLZ2" s="34"/>
      <c r="QMA2" s="34"/>
      <c r="QMB2" s="34"/>
      <c r="QMC2" s="34"/>
      <c r="QMD2" s="34"/>
      <c r="QME2" s="34"/>
      <c r="QMF2" s="34"/>
      <c r="QMG2" s="34"/>
      <c r="QMH2" s="34"/>
      <c r="QMI2" s="34"/>
      <c r="QMJ2" s="34"/>
      <c r="QMK2" s="34"/>
      <c r="QML2" s="34"/>
      <c r="QMM2" s="34"/>
      <c r="QMN2" s="34"/>
      <c r="QMO2" s="34"/>
      <c r="QMP2" s="34"/>
      <c r="QMQ2" s="34"/>
      <c r="QMR2" s="34"/>
      <c r="QMS2" s="34"/>
      <c r="QMT2" s="34"/>
      <c r="QMU2" s="34"/>
      <c r="QMV2" s="34"/>
      <c r="QMW2" s="34"/>
      <c r="QMX2" s="34"/>
      <c r="QMY2" s="34"/>
      <c r="QMZ2" s="34"/>
      <c r="QNA2" s="34"/>
      <c r="QNB2" s="34"/>
      <c r="QNC2" s="34"/>
      <c r="QND2" s="34"/>
      <c r="QNE2" s="34"/>
      <c r="QNF2" s="34"/>
      <c r="QNG2" s="34"/>
      <c r="QNH2" s="34"/>
      <c r="QNI2" s="34"/>
      <c r="QNJ2" s="34"/>
      <c r="QNK2" s="34"/>
      <c r="QNL2" s="34"/>
      <c r="QNM2" s="34"/>
      <c r="QNN2" s="34"/>
      <c r="QNO2" s="34"/>
      <c r="QNP2" s="34"/>
      <c r="QNQ2" s="34"/>
      <c r="QNR2" s="34"/>
      <c r="QNS2" s="34"/>
      <c r="QNT2" s="34"/>
      <c r="QNU2" s="34"/>
      <c r="QNV2" s="34"/>
      <c r="QNW2" s="34"/>
      <c r="QNX2" s="34"/>
      <c r="QNY2" s="34"/>
      <c r="QNZ2" s="34"/>
      <c r="QOA2" s="34"/>
      <c r="QOB2" s="34"/>
      <c r="QOC2" s="34"/>
      <c r="QOD2" s="34"/>
      <c r="QOE2" s="34"/>
      <c r="QOF2" s="34"/>
      <c r="QOG2" s="34"/>
      <c r="QOH2" s="34"/>
      <c r="QOI2" s="34"/>
      <c r="QOJ2" s="34"/>
      <c r="QOK2" s="34"/>
      <c r="QOL2" s="34"/>
      <c r="QOM2" s="34"/>
      <c r="QON2" s="34"/>
      <c r="QOO2" s="34"/>
      <c r="QOP2" s="34"/>
      <c r="QOQ2" s="34"/>
      <c r="QOR2" s="34"/>
      <c r="QOS2" s="34"/>
      <c r="QOT2" s="34"/>
      <c r="QOU2" s="34"/>
      <c r="QOV2" s="34"/>
      <c r="QOW2" s="34"/>
      <c r="QOX2" s="34"/>
      <c r="QOY2" s="34"/>
      <c r="QOZ2" s="34"/>
      <c r="QPA2" s="34"/>
      <c r="QPB2" s="34"/>
      <c r="QPC2" s="34"/>
      <c r="QPD2" s="34"/>
      <c r="QPE2" s="34"/>
      <c r="QPF2" s="34"/>
      <c r="QPG2" s="34"/>
      <c r="QPH2" s="34"/>
      <c r="QPI2" s="34"/>
      <c r="QPJ2" s="34"/>
      <c r="QPK2" s="34"/>
      <c r="QPL2" s="34"/>
      <c r="QPM2" s="34"/>
      <c r="QPN2" s="34"/>
      <c r="QPO2" s="34"/>
      <c r="QPP2" s="34"/>
      <c r="QPQ2" s="34"/>
      <c r="QPR2" s="34"/>
      <c r="QPS2" s="34"/>
      <c r="QPT2" s="34"/>
      <c r="QPU2" s="34"/>
      <c r="QPV2" s="34"/>
      <c r="QPW2" s="34"/>
      <c r="QPX2" s="34"/>
      <c r="QPY2" s="34"/>
      <c r="QPZ2" s="34"/>
      <c r="QQA2" s="34"/>
      <c r="QQB2" s="34"/>
      <c r="QQC2" s="34"/>
      <c r="QQD2" s="34"/>
      <c r="QQE2" s="34"/>
      <c r="QQF2" s="34"/>
      <c r="QQG2" s="34"/>
      <c r="QQH2" s="34"/>
      <c r="QQI2" s="34"/>
      <c r="QQJ2" s="34"/>
      <c r="QQK2" s="34"/>
      <c r="QQL2" s="34"/>
      <c r="QQM2" s="34"/>
      <c r="QQN2" s="34"/>
      <c r="QQO2" s="34"/>
      <c r="QQP2" s="34"/>
      <c r="QQQ2" s="34"/>
      <c r="QQR2" s="34"/>
      <c r="QQS2" s="34"/>
      <c r="QQT2" s="34"/>
      <c r="QQU2" s="34"/>
      <c r="QQV2" s="34"/>
      <c r="QQW2" s="34"/>
      <c r="QQX2" s="34"/>
      <c r="QQY2" s="34"/>
      <c r="QQZ2" s="34"/>
      <c r="QRA2" s="34"/>
      <c r="QRB2" s="34"/>
      <c r="QRC2" s="34"/>
      <c r="QRD2" s="34"/>
      <c r="QRE2" s="34"/>
      <c r="QRF2" s="34"/>
      <c r="QRG2" s="34"/>
      <c r="QRH2" s="34"/>
      <c r="QRI2" s="34"/>
      <c r="QRJ2" s="34"/>
      <c r="QRK2" s="34"/>
      <c r="QRL2" s="34"/>
      <c r="QRM2" s="34"/>
      <c r="QRN2" s="34"/>
      <c r="QRO2" s="34"/>
      <c r="QRP2" s="34"/>
      <c r="QRQ2" s="34"/>
      <c r="QRR2" s="34"/>
      <c r="QRS2" s="34"/>
      <c r="QRT2" s="34"/>
      <c r="QRU2" s="34"/>
      <c r="QRV2" s="34"/>
      <c r="QRW2" s="34"/>
      <c r="QRX2" s="34"/>
      <c r="QRY2" s="34"/>
      <c r="QRZ2" s="34"/>
      <c r="QSA2" s="34"/>
      <c r="QSB2" s="34"/>
      <c r="QSC2" s="34"/>
      <c r="QSD2" s="34"/>
      <c r="QSE2" s="34"/>
      <c r="QSF2" s="34"/>
      <c r="QSG2" s="34"/>
      <c r="QSH2" s="34"/>
      <c r="QSI2" s="34"/>
      <c r="QSJ2" s="34"/>
      <c r="QSK2" s="34"/>
      <c r="QSL2" s="34"/>
      <c r="QSM2" s="34"/>
      <c r="QSN2" s="34"/>
      <c r="QSO2" s="34"/>
      <c r="QSP2" s="34"/>
      <c r="QSQ2" s="34"/>
      <c r="QSR2" s="34"/>
      <c r="QSS2" s="34"/>
      <c r="QST2" s="34"/>
      <c r="QSU2" s="34"/>
      <c r="QSV2" s="34"/>
      <c r="QSW2" s="34"/>
      <c r="QSX2" s="34"/>
      <c r="QSY2" s="34"/>
      <c r="QSZ2" s="34"/>
      <c r="QTA2" s="34"/>
      <c r="QTB2" s="34"/>
      <c r="QTC2" s="34"/>
      <c r="QTD2" s="34"/>
      <c r="QTE2" s="34"/>
      <c r="QTF2" s="34"/>
      <c r="QTG2" s="34"/>
      <c r="QTH2" s="34"/>
      <c r="QTI2" s="34"/>
      <c r="QTJ2" s="34"/>
      <c r="QTK2" s="34"/>
      <c r="QTL2" s="34"/>
      <c r="QTM2" s="34"/>
      <c r="QTN2" s="34"/>
      <c r="QTO2" s="34"/>
      <c r="QTP2" s="34"/>
      <c r="QTQ2" s="34"/>
      <c r="QTR2" s="34"/>
      <c r="QTS2" s="34"/>
      <c r="QTT2" s="34"/>
      <c r="QTU2" s="34"/>
      <c r="QTV2" s="34"/>
      <c r="QTW2" s="34"/>
      <c r="QTX2" s="34"/>
      <c r="QTY2" s="34"/>
      <c r="QTZ2" s="34"/>
      <c r="QUA2" s="34"/>
      <c r="QUB2" s="34"/>
      <c r="QUC2" s="34"/>
      <c r="QUD2" s="34"/>
      <c r="QUE2" s="34"/>
      <c r="QUF2" s="34"/>
      <c r="QUG2" s="34"/>
      <c r="QUH2" s="34"/>
      <c r="QUI2" s="34"/>
      <c r="QUJ2" s="34"/>
      <c r="QUK2" s="34"/>
      <c r="QUL2" s="34"/>
      <c r="QUM2" s="34"/>
      <c r="QUN2" s="34"/>
      <c r="QUO2" s="34"/>
      <c r="QUP2" s="34"/>
      <c r="QUQ2" s="34"/>
      <c r="QUR2" s="34"/>
      <c r="QUS2" s="34"/>
      <c r="QUT2" s="34"/>
      <c r="QUU2" s="34"/>
      <c r="QUV2" s="34"/>
      <c r="QUW2" s="34"/>
      <c r="QUX2" s="34"/>
      <c r="QUY2" s="34"/>
      <c r="QUZ2" s="34"/>
      <c r="QVA2" s="34"/>
      <c r="QVB2" s="34"/>
      <c r="QVC2" s="34"/>
      <c r="QVD2" s="34"/>
      <c r="QVE2" s="34"/>
      <c r="QVF2" s="34"/>
      <c r="QVG2" s="34"/>
      <c r="QVH2" s="34"/>
      <c r="QVI2" s="34"/>
      <c r="QVJ2" s="34"/>
      <c r="QVK2" s="34"/>
      <c r="QVL2" s="34"/>
      <c r="QVM2" s="34"/>
      <c r="QVN2" s="34"/>
      <c r="QVO2" s="34"/>
      <c r="QVP2" s="34"/>
      <c r="QVQ2" s="34"/>
      <c r="QVR2" s="34"/>
      <c r="QVS2" s="34"/>
      <c r="QVT2" s="34"/>
      <c r="QVU2" s="34"/>
      <c r="QVV2" s="34"/>
      <c r="QVW2" s="34"/>
      <c r="QVX2" s="34"/>
      <c r="QVY2" s="34"/>
      <c r="QVZ2" s="34"/>
      <c r="QWA2" s="34"/>
      <c r="QWB2" s="34"/>
      <c r="QWC2" s="34"/>
      <c r="QWD2" s="34"/>
      <c r="QWE2" s="34"/>
      <c r="QWF2" s="34"/>
      <c r="QWG2" s="34"/>
      <c r="QWH2" s="34"/>
      <c r="QWI2" s="34"/>
      <c r="QWJ2" s="34"/>
      <c r="QWK2" s="34"/>
      <c r="QWL2" s="34"/>
      <c r="QWM2" s="34"/>
      <c r="QWN2" s="34"/>
      <c r="QWO2" s="34"/>
      <c r="QWP2" s="34"/>
      <c r="QWQ2" s="34"/>
      <c r="QWR2" s="34"/>
      <c r="QWS2" s="34"/>
      <c r="QWT2" s="34"/>
      <c r="QWU2" s="34"/>
      <c r="QWV2" s="34"/>
      <c r="QWW2" s="34"/>
      <c r="QWX2" s="34"/>
      <c r="QWY2" s="34"/>
      <c r="QWZ2" s="34"/>
      <c r="QXA2" s="34"/>
      <c r="QXB2" s="34"/>
      <c r="QXC2" s="34"/>
      <c r="QXD2" s="34"/>
      <c r="QXE2" s="34"/>
      <c r="QXF2" s="34"/>
      <c r="QXG2" s="34"/>
      <c r="QXH2" s="34"/>
      <c r="QXI2" s="34"/>
      <c r="QXJ2" s="34"/>
      <c r="QXK2" s="34"/>
      <c r="QXL2" s="34"/>
      <c r="QXM2" s="34"/>
      <c r="QXN2" s="34"/>
      <c r="QXO2" s="34"/>
      <c r="QXP2" s="34"/>
      <c r="QXQ2" s="34"/>
      <c r="QXR2" s="34"/>
      <c r="QXS2" s="34"/>
      <c r="QXT2" s="34"/>
      <c r="QXU2" s="34"/>
      <c r="QXV2" s="34"/>
      <c r="QXW2" s="34"/>
      <c r="QXX2" s="34"/>
      <c r="QXY2" s="34"/>
      <c r="QXZ2" s="34"/>
      <c r="QYA2" s="34"/>
      <c r="QYB2" s="34"/>
      <c r="QYC2" s="34"/>
      <c r="QYD2" s="34"/>
      <c r="QYE2" s="34"/>
      <c r="QYF2" s="34"/>
      <c r="QYG2" s="34"/>
      <c r="QYH2" s="34"/>
      <c r="QYI2" s="34"/>
      <c r="QYJ2" s="34"/>
      <c r="QYK2" s="34"/>
      <c r="QYL2" s="34"/>
      <c r="QYM2" s="34"/>
      <c r="QYN2" s="34"/>
      <c r="QYO2" s="34"/>
      <c r="QYP2" s="34"/>
      <c r="QYQ2" s="34"/>
      <c r="QYR2" s="34"/>
      <c r="QYS2" s="34"/>
      <c r="QYT2" s="34"/>
      <c r="QYU2" s="34"/>
      <c r="QYV2" s="34"/>
      <c r="QYW2" s="34"/>
      <c r="QYX2" s="34"/>
      <c r="QYY2" s="34"/>
      <c r="QYZ2" s="34"/>
      <c r="QZA2" s="34"/>
      <c r="QZB2" s="34"/>
      <c r="QZC2" s="34"/>
      <c r="QZD2" s="34"/>
      <c r="QZE2" s="34"/>
      <c r="QZF2" s="34"/>
      <c r="QZG2" s="34"/>
      <c r="QZH2" s="34"/>
      <c r="QZI2" s="34"/>
      <c r="QZJ2" s="34"/>
      <c r="QZK2" s="34"/>
      <c r="QZL2" s="34"/>
      <c r="QZM2" s="34"/>
      <c r="QZN2" s="34"/>
      <c r="QZO2" s="34"/>
      <c r="QZP2" s="34"/>
      <c r="QZQ2" s="34"/>
      <c r="QZR2" s="34"/>
      <c r="QZS2" s="34"/>
      <c r="QZT2" s="34"/>
      <c r="QZU2" s="34"/>
      <c r="QZV2" s="34"/>
      <c r="QZW2" s="34"/>
      <c r="QZX2" s="34"/>
      <c r="QZY2" s="34"/>
      <c r="QZZ2" s="34"/>
      <c r="RAA2" s="34"/>
      <c r="RAB2" s="34"/>
      <c r="RAC2" s="34"/>
      <c r="RAD2" s="34"/>
      <c r="RAE2" s="34"/>
      <c r="RAF2" s="34"/>
      <c r="RAG2" s="34"/>
      <c r="RAH2" s="34"/>
      <c r="RAI2" s="34"/>
      <c r="RAJ2" s="34"/>
      <c r="RAK2" s="34"/>
      <c r="RAL2" s="34"/>
      <c r="RAM2" s="34"/>
      <c r="RAN2" s="34"/>
      <c r="RAO2" s="34"/>
      <c r="RAP2" s="34"/>
      <c r="RAQ2" s="34"/>
      <c r="RAR2" s="34"/>
      <c r="RAS2" s="34"/>
      <c r="RAT2" s="34"/>
      <c r="RAU2" s="34"/>
      <c r="RAV2" s="34"/>
      <c r="RAW2" s="34"/>
      <c r="RAX2" s="34"/>
      <c r="RAY2" s="34"/>
      <c r="RAZ2" s="34"/>
      <c r="RBA2" s="34"/>
      <c r="RBB2" s="34"/>
      <c r="RBC2" s="34"/>
      <c r="RBD2" s="34"/>
      <c r="RBE2" s="34"/>
      <c r="RBF2" s="34"/>
      <c r="RBG2" s="34"/>
      <c r="RBH2" s="34"/>
      <c r="RBI2" s="34"/>
      <c r="RBJ2" s="34"/>
      <c r="RBK2" s="34"/>
      <c r="RBL2" s="34"/>
      <c r="RBM2" s="34"/>
      <c r="RBN2" s="34"/>
      <c r="RBO2" s="34"/>
      <c r="RBP2" s="34"/>
      <c r="RBQ2" s="34"/>
      <c r="RBR2" s="34"/>
      <c r="RBS2" s="34"/>
      <c r="RBT2" s="34"/>
      <c r="RBU2" s="34"/>
      <c r="RBV2" s="34"/>
      <c r="RBW2" s="34"/>
      <c r="RBX2" s="34"/>
      <c r="RBY2" s="34"/>
      <c r="RBZ2" s="34"/>
      <c r="RCA2" s="34"/>
      <c r="RCB2" s="34"/>
      <c r="RCC2" s="34"/>
      <c r="RCD2" s="34"/>
      <c r="RCE2" s="34"/>
      <c r="RCF2" s="34"/>
      <c r="RCG2" s="34"/>
      <c r="RCH2" s="34"/>
      <c r="RCI2" s="34"/>
      <c r="RCJ2" s="34"/>
      <c r="RCK2" s="34"/>
      <c r="RCL2" s="34"/>
      <c r="RCM2" s="34"/>
      <c r="RCN2" s="34"/>
      <c r="RCO2" s="34"/>
      <c r="RCP2" s="34"/>
      <c r="RCQ2" s="34"/>
      <c r="RCR2" s="34"/>
      <c r="RCS2" s="34"/>
      <c r="RCT2" s="34"/>
      <c r="RCU2" s="34"/>
      <c r="RCV2" s="34"/>
      <c r="RCW2" s="34"/>
      <c r="RCX2" s="34"/>
      <c r="RCY2" s="34"/>
      <c r="RCZ2" s="34"/>
      <c r="RDA2" s="34"/>
      <c r="RDB2" s="34"/>
      <c r="RDC2" s="34"/>
      <c r="RDD2" s="34"/>
      <c r="RDE2" s="34"/>
      <c r="RDF2" s="34"/>
      <c r="RDG2" s="34"/>
      <c r="RDH2" s="34"/>
      <c r="RDI2" s="34"/>
      <c r="RDJ2" s="34"/>
      <c r="RDK2" s="34"/>
      <c r="RDL2" s="34"/>
      <c r="RDM2" s="34"/>
      <c r="RDN2" s="34"/>
      <c r="RDO2" s="34"/>
      <c r="RDP2" s="34"/>
      <c r="RDQ2" s="34"/>
      <c r="RDR2" s="34"/>
      <c r="RDS2" s="34"/>
      <c r="RDT2" s="34"/>
      <c r="RDU2" s="34"/>
      <c r="RDV2" s="34"/>
      <c r="RDW2" s="34"/>
      <c r="RDX2" s="34"/>
      <c r="RDY2" s="34"/>
      <c r="RDZ2" s="34"/>
      <c r="REA2" s="34"/>
      <c r="REB2" s="34"/>
      <c r="REC2" s="34"/>
      <c r="RED2" s="34"/>
      <c r="REE2" s="34"/>
      <c r="REF2" s="34"/>
      <c r="REG2" s="34"/>
      <c r="REH2" s="34"/>
      <c r="REI2" s="34"/>
      <c r="REJ2" s="34"/>
      <c r="REK2" s="34"/>
      <c r="REL2" s="34"/>
      <c r="REM2" s="34"/>
      <c r="REN2" s="34"/>
      <c r="REO2" s="34"/>
      <c r="REP2" s="34"/>
      <c r="REQ2" s="34"/>
      <c r="RER2" s="34"/>
      <c r="RES2" s="34"/>
      <c r="RET2" s="34"/>
      <c r="REU2" s="34"/>
      <c r="REV2" s="34"/>
      <c r="REW2" s="34"/>
      <c r="REX2" s="34"/>
      <c r="REY2" s="34"/>
      <c r="REZ2" s="34"/>
      <c r="RFA2" s="34"/>
      <c r="RFB2" s="34"/>
      <c r="RFC2" s="34"/>
      <c r="RFD2" s="34"/>
      <c r="RFE2" s="34"/>
      <c r="RFF2" s="34"/>
      <c r="RFG2" s="34"/>
      <c r="RFH2" s="34"/>
      <c r="RFI2" s="34"/>
      <c r="RFJ2" s="34"/>
      <c r="RFK2" s="34"/>
      <c r="RFL2" s="34"/>
      <c r="RFM2" s="34"/>
      <c r="RFN2" s="34"/>
      <c r="RFO2" s="34"/>
      <c r="RFP2" s="34"/>
      <c r="RFQ2" s="34"/>
      <c r="RFR2" s="34"/>
      <c r="RFS2" s="34"/>
      <c r="RFT2" s="34"/>
      <c r="RFU2" s="34"/>
      <c r="RFV2" s="34"/>
      <c r="RFW2" s="34"/>
      <c r="RFX2" s="34"/>
      <c r="RFY2" s="34"/>
      <c r="RFZ2" s="34"/>
      <c r="RGA2" s="34"/>
      <c r="RGB2" s="34"/>
      <c r="RGC2" s="34"/>
      <c r="RGD2" s="34"/>
      <c r="RGE2" s="34"/>
      <c r="RGF2" s="34"/>
      <c r="RGG2" s="34"/>
      <c r="RGH2" s="34"/>
      <c r="RGI2" s="34"/>
      <c r="RGJ2" s="34"/>
      <c r="RGK2" s="34"/>
      <c r="RGL2" s="34"/>
      <c r="RGM2" s="34"/>
      <c r="RGN2" s="34"/>
      <c r="RGO2" s="34"/>
      <c r="RGP2" s="34"/>
      <c r="RGQ2" s="34"/>
      <c r="RGR2" s="34"/>
      <c r="RGS2" s="34"/>
      <c r="RGT2" s="34"/>
      <c r="RGU2" s="34"/>
      <c r="RGV2" s="34"/>
      <c r="RGW2" s="34"/>
      <c r="RGX2" s="34"/>
      <c r="RGY2" s="34"/>
      <c r="RGZ2" s="34"/>
      <c r="RHA2" s="34"/>
      <c r="RHB2" s="34"/>
      <c r="RHC2" s="34"/>
      <c r="RHD2" s="34"/>
      <c r="RHE2" s="34"/>
      <c r="RHF2" s="34"/>
      <c r="RHG2" s="34"/>
      <c r="RHH2" s="34"/>
      <c r="RHI2" s="34"/>
      <c r="RHJ2" s="34"/>
      <c r="RHK2" s="34"/>
      <c r="RHL2" s="34"/>
      <c r="RHM2" s="34"/>
      <c r="RHN2" s="34"/>
      <c r="RHO2" s="34"/>
      <c r="RHP2" s="34"/>
      <c r="RHQ2" s="34"/>
      <c r="RHR2" s="34"/>
      <c r="RHS2" s="34"/>
      <c r="RHT2" s="34"/>
      <c r="RHU2" s="34"/>
      <c r="RHV2" s="34"/>
      <c r="RHW2" s="34"/>
      <c r="RHX2" s="34"/>
      <c r="RHY2" s="34"/>
      <c r="RHZ2" s="34"/>
      <c r="RIA2" s="34"/>
      <c r="RIB2" s="34"/>
      <c r="RIC2" s="34"/>
      <c r="RID2" s="34"/>
      <c r="RIE2" s="34"/>
      <c r="RIF2" s="34"/>
      <c r="RIG2" s="34"/>
      <c r="RIH2" s="34"/>
      <c r="RII2" s="34"/>
      <c r="RIJ2" s="34"/>
      <c r="RIK2" s="34"/>
      <c r="RIL2" s="34"/>
      <c r="RIM2" s="34"/>
      <c r="RIN2" s="34"/>
      <c r="RIO2" s="34"/>
      <c r="RIP2" s="34"/>
      <c r="RIQ2" s="34"/>
      <c r="RIR2" s="34"/>
      <c r="RIS2" s="34"/>
      <c r="RIT2" s="34"/>
      <c r="RIU2" s="34"/>
      <c r="RIV2" s="34"/>
      <c r="RIW2" s="34"/>
      <c r="RIX2" s="34"/>
      <c r="RIY2" s="34"/>
      <c r="RIZ2" s="34"/>
      <c r="RJA2" s="34"/>
      <c r="RJB2" s="34"/>
      <c r="RJC2" s="34"/>
      <c r="RJD2" s="34"/>
      <c r="RJE2" s="34"/>
      <c r="RJF2" s="34"/>
      <c r="RJG2" s="34"/>
      <c r="RJH2" s="34"/>
      <c r="RJI2" s="34"/>
      <c r="RJJ2" s="34"/>
      <c r="RJK2" s="34"/>
      <c r="RJL2" s="34"/>
      <c r="RJM2" s="34"/>
      <c r="RJN2" s="34"/>
      <c r="RJO2" s="34"/>
      <c r="RJP2" s="34"/>
      <c r="RJQ2" s="34"/>
      <c r="RJR2" s="34"/>
      <c r="RJS2" s="34"/>
      <c r="RJT2" s="34"/>
      <c r="RJU2" s="34"/>
      <c r="RJV2" s="34"/>
      <c r="RJW2" s="34"/>
      <c r="RJX2" s="34"/>
      <c r="RJY2" s="34"/>
      <c r="RJZ2" s="34"/>
      <c r="RKA2" s="34"/>
      <c r="RKB2" s="34"/>
      <c r="RKC2" s="34"/>
      <c r="RKD2" s="34"/>
      <c r="RKE2" s="34"/>
      <c r="RKF2" s="34"/>
      <c r="RKG2" s="34"/>
      <c r="RKH2" s="34"/>
      <c r="RKI2" s="34"/>
      <c r="RKJ2" s="34"/>
      <c r="RKK2" s="34"/>
      <c r="RKL2" s="34"/>
      <c r="RKM2" s="34"/>
      <c r="RKN2" s="34"/>
      <c r="RKO2" s="34"/>
      <c r="RKP2" s="34"/>
      <c r="RKQ2" s="34"/>
      <c r="RKR2" s="34"/>
      <c r="RKS2" s="34"/>
      <c r="RKT2" s="34"/>
      <c r="RKU2" s="34"/>
      <c r="RKV2" s="34"/>
      <c r="RKW2" s="34"/>
      <c r="RKX2" s="34"/>
      <c r="RKY2" s="34"/>
      <c r="RKZ2" s="34"/>
      <c r="RLA2" s="34"/>
      <c r="RLB2" s="34"/>
      <c r="RLC2" s="34"/>
      <c r="RLD2" s="34"/>
      <c r="RLE2" s="34"/>
      <c r="RLF2" s="34"/>
      <c r="RLG2" s="34"/>
      <c r="RLH2" s="34"/>
      <c r="RLI2" s="34"/>
      <c r="RLJ2" s="34"/>
      <c r="RLK2" s="34"/>
      <c r="RLL2" s="34"/>
      <c r="RLM2" s="34"/>
      <c r="RLN2" s="34"/>
      <c r="RLO2" s="34"/>
      <c r="RLP2" s="34"/>
      <c r="RLQ2" s="34"/>
      <c r="RLR2" s="34"/>
      <c r="RLS2" s="34"/>
      <c r="RLT2" s="34"/>
      <c r="RLU2" s="34"/>
      <c r="RLV2" s="34"/>
      <c r="RLW2" s="34"/>
      <c r="RLX2" s="34"/>
      <c r="RLY2" s="34"/>
      <c r="RLZ2" s="34"/>
      <c r="RMA2" s="34"/>
      <c r="RMB2" s="34"/>
      <c r="RMC2" s="34"/>
      <c r="RMD2" s="34"/>
      <c r="RME2" s="34"/>
      <c r="RMF2" s="34"/>
      <c r="RMG2" s="34"/>
      <c r="RMH2" s="34"/>
      <c r="RMI2" s="34"/>
      <c r="RMJ2" s="34"/>
      <c r="RMK2" s="34"/>
      <c r="RML2" s="34"/>
      <c r="RMM2" s="34"/>
      <c r="RMN2" s="34"/>
      <c r="RMO2" s="34"/>
      <c r="RMP2" s="34"/>
      <c r="RMQ2" s="34"/>
      <c r="RMR2" s="34"/>
      <c r="RMS2" s="34"/>
      <c r="RMT2" s="34"/>
      <c r="RMU2" s="34"/>
      <c r="RMV2" s="34"/>
      <c r="RMW2" s="34"/>
      <c r="RMX2" s="34"/>
      <c r="RMY2" s="34"/>
      <c r="RMZ2" s="34"/>
      <c r="RNA2" s="34"/>
      <c r="RNB2" s="34"/>
      <c r="RNC2" s="34"/>
      <c r="RND2" s="34"/>
      <c r="RNE2" s="34"/>
      <c r="RNF2" s="34"/>
      <c r="RNG2" s="34"/>
      <c r="RNH2" s="34"/>
      <c r="RNI2" s="34"/>
      <c r="RNJ2" s="34"/>
      <c r="RNK2" s="34"/>
      <c r="RNL2" s="34"/>
      <c r="RNM2" s="34"/>
      <c r="RNN2" s="34"/>
      <c r="RNO2" s="34"/>
      <c r="RNP2" s="34"/>
      <c r="RNQ2" s="34"/>
      <c r="RNR2" s="34"/>
      <c r="RNS2" s="34"/>
      <c r="RNT2" s="34"/>
      <c r="RNU2" s="34"/>
      <c r="RNV2" s="34"/>
      <c r="RNW2" s="34"/>
      <c r="RNX2" s="34"/>
      <c r="RNY2" s="34"/>
      <c r="RNZ2" s="34"/>
      <c r="ROA2" s="34"/>
      <c r="ROB2" s="34"/>
      <c r="ROC2" s="34"/>
      <c r="ROD2" s="34"/>
      <c r="ROE2" s="34"/>
      <c r="ROF2" s="34"/>
      <c r="ROG2" s="34"/>
      <c r="ROH2" s="34"/>
      <c r="ROI2" s="34"/>
      <c r="ROJ2" s="34"/>
      <c r="ROK2" s="34"/>
      <c r="ROL2" s="34"/>
      <c r="ROM2" s="34"/>
      <c r="RON2" s="34"/>
      <c r="ROO2" s="34"/>
      <c r="ROP2" s="34"/>
      <c r="ROQ2" s="34"/>
      <c r="ROR2" s="34"/>
      <c r="ROS2" s="34"/>
      <c r="ROT2" s="34"/>
      <c r="ROU2" s="34"/>
      <c r="ROV2" s="34"/>
      <c r="ROW2" s="34"/>
      <c r="ROX2" s="34"/>
      <c r="ROY2" s="34"/>
      <c r="ROZ2" s="34"/>
      <c r="RPA2" s="34"/>
      <c r="RPB2" s="34"/>
      <c r="RPC2" s="34"/>
      <c r="RPD2" s="34"/>
      <c r="RPE2" s="34"/>
      <c r="RPF2" s="34"/>
      <c r="RPG2" s="34"/>
      <c r="RPH2" s="34"/>
      <c r="RPI2" s="34"/>
      <c r="RPJ2" s="34"/>
      <c r="RPK2" s="34"/>
      <c r="RPL2" s="34"/>
      <c r="RPM2" s="34"/>
      <c r="RPN2" s="34"/>
      <c r="RPO2" s="34"/>
      <c r="RPP2" s="34"/>
      <c r="RPQ2" s="34"/>
      <c r="RPR2" s="34"/>
      <c r="RPS2" s="34"/>
      <c r="RPT2" s="34"/>
      <c r="RPU2" s="34"/>
      <c r="RPV2" s="34"/>
      <c r="RPW2" s="34"/>
      <c r="RPX2" s="34"/>
      <c r="RPY2" s="34"/>
      <c r="RPZ2" s="34"/>
      <c r="RQA2" s="34"/>
      <c r="RQB2" s="34"/>
      <c r="RQC2" s="34"/>
      <c r="RQD2" s="34"/>
      <c r="RQE2" s="34"/>
      <c r="RQF2" s="34"/>
      <c r="RQG2" s="34"/>
      <c r="RQH2" s="34"/>
      <c r="RQI2" s="34"/>
      <c r="RQJ2" s="34"/>
      <c r="RQK2" s="34"/>
      <c r="RQL2" s="34"/>
      <c r="RQM2" s="34"/>
      <c r="RQN2" s="34"/>
      <c r="RQO2" s="34"/>
      <c r="RQP2" s="34"/>
      <c r="RQQ2" s="34"/>
      <c r="RQR2" s="34"/>
      <c r="RQS2" s="34"/>
      <c r="RQT2" s="34"/>
      <c r="RQU2" s="34"/>
      <c r="RQV2" s="34"/>
      <c r="RQW2" s="34"/>
      <c r="RQX2" s="34"/>
      <c r="RQY2" s="34"/>
      <c r="RQZ2" s="34"/>
      <c r="RRA2" s="34"/>
      <c r="RRB2" s="34"/>
      <c r="RRC2" s="34"/>
      <c r="RRD2" s="34"/>
      <c r="RRE2" s="34"/>
      <c r="RRF2" s="34"/>
      <c r="RRG2" s="34"/>
      <c r="RRH2" s="34"/>
      <c r="RRI2" s="34"/>
      <c r="RRJ2" s="34"/>
      <c r="RRK2" s="34"/>
      <c r="RRL2" s="34"/>
      <c r="RRM2" s="34"/>
      <c r="RRN2" s="34"/>
      <c r="RRO2" s="34"/>
      <c r="RRP2" s="34"/>
      <c r="RRQ2" s="34"/>
      <c r="RRR2" s="34"/>
      <c r="RRS2" s="34"/>
      <c r="RRT2" s="34"/>
      <c r="RRU2" s="34"/>
      <c r="RRV2" s="34"/>
      <c r="RRW2" s="34"/>
      <c r="RRX2" s="34"/>
      <c r="RRY2" s="34"/>
      <c r="RRZ2" s="34"/>
      <c r="RSA2" s="34"/>
      <c r="RSB2" s="34"/>
      <c r="RSC2" s="34"/>
      <c r="RSD2" s="34"/>
      <c r="RSE2" s="34"/>
      <c r="RSF2" s="34"/>
      <c r="RSG2" s="34"/>
      <c r="RSH2" s="34"/>
      <c r="RSI2" s="34"/>
      <c r="RSJ2" s="34"/>
      <c r="RSK2" s="34"/>
      <c r="RSL2" s="34"/>
      <c r="RSM2" s="34"/>
      <c r="RSN2" s="34"/>
      <c r="RSO2" s="34"/>
      <c r="RSP2" s="34"/>
      <c r="RSQ2" s="34"/>
      <c r="RSR2" s="34"/>
      <c r="RSS2" s="34"/>
      <c r="RST2" s="34"/>
      <c r="RSU2" s="34"/>
      <c r="RSV2" s="34"/>
      <c r="RSW2" s="34"/>
      <c r="RSX2" s="34"/>
      <c r="RSY2" s="34"/>
      <c r="RSZ2" s="34"/>
      <c r="RTA2" s="34"/>
      <c r="RTB2" s="34"/>
      <c r="RTC2" s="34"/>
      <c r="RTD2" s="34"/>
      <c r="RTE2" s="34"/>
      <c r="RTF2" s="34"/>
      <c r="RTG2" s="34"/>
      <c r="RTH2" s="34"/>
      <c r="RTI2" s="34"/>
      <c r="RTJ2" s="34"/>
      <c r="RTK2" s="34"/>
      <c r="RTL2" s="34"/>
      <c r="RTM2" s="34"/>
      <c r="RTN2" s="34"/>
      <c r="RTO2" s="34"/>
      <c r="RTP2" s="34"/>
      <c r="RTQ2" s="34"/>
      <c r="RTR2" s="34"/>
      <c r="RTS2" s="34"/>
      <c r="RTT2" s="34"/>
      <c r="RTU2" s="34"/>
      <c r="RTV2" s="34"/>
      <c r="RTW2" s="34"/>
      <c r="RTX2" s="34"/>
      <c r="RTY2" s="34"/>
      <c r="RTZ2" s="34"/>
      <c r="RUA2" s="34"/>
      <c r="RUB2" s="34"/>
      <c r="RUC2" s="34"/>
      <c r="RUD2" s="34"/>
      <c r="RUE2" s="34"/>
      <c r="RUF2" s="34"/>
      <c r="RUG2" s="34"/>
      <c r="RUH2" s="34"/>
      <c r="RUI2" s="34"/>
      <c r="RUJ2" s="34"/>
      <c r="RUK2" s="34"/>
      <c r="RUL2" s="34"/>
      <c r="RUM2" s="34"/>
      <c r="RUN2" s="34"/>
      <c r="RUO2" s="34"/>
      <c r="RUP2" s="34"/>
      <c r="RUQ2" s="34"/>
      <c r="RUR2" s="34"/>
      <c r="RUS2" s="34"/>
      <c r="RUT2" s="34"/>
      <c r="RUU2" s="34"/>
      <c r="RUV2" s="34"/>
      <c r="RUW2" s="34"/>
      <c r="RUX2" s="34"/>
      <c r="RUY2" s="34"/>
      <c r="RUZ2" s="34"/>
      <c r="RVA2" s="34"/>
      <c r="RVB2" s="34"/>
      <c r="RVC2" s="34"/>
      <c r="RVD2" s="34"/>
      <c r="RVE2" s="34"/>
      <c r="RVF2" s="34"/>
      <c r="RVG2" s="34"/>
      <c r="RVH2" s="34"/>
      <c r="RVI2" s="34"/>
      <c r="RVJ2" s="34"/>
      <c r="RVK2" s="34"/>
      <c r="RVL2" s="34"/>
      <c r="RVM2" s="34"/>
      <c r="RVN2" s="34"/>
      <c r="RVO2" s="34"/>
      <c r="RVP2" s="34"/>
      <c r="RVQ2" s="34"/>
      <c r="RVR2" s="34"/>
      <c r="RVS2" s="34"/>
      <c r="RVT2" s="34"/>
      <c r="RVU2" s="34"/>
      <c r="RVV2" s="34"/>
      <c r="RVW2" s="34"/>
      <c r="RVX2" s="34"/>
      <c r="RVY2" s="34"/>
      <c r="RVZ2" s="34"/>
      <c r="RWA2" s="34"/>
      <c r="RWB2" s="34"/>
      <c r="RWC2" s="34"/>
      <c r="RWD2" s="34"/>
      <c r="RWE2" s="34"/>
      <c r="RWF2" s="34"/>
      <c r="RWG2" s="34"/>
      <c r="RWH2" s="34"/>
      <c r="RWI2" s="34"/>
      <c r="RWJ2" s="34"/>
      <c r="RWK2" s="34"/>
      <c r="RWL2" s="34"/>
      <c r="RWM2" s="34"/>
      <c r="RWN2" s="34"/>
      <c r="RWO2" s="34"/>
      <c r="RWP2" s="34"/>
      <c r="RWQ2" s="34"/>
      <c r="RWR2" s="34"/>
      <c r="RWS2" s="34"/>
      <c r="RWT2" s="34"/>
      <c r="RWU2" s="34"/>
      <c r="RWV2" s="34"/>
      <c r="RWW2" s="34"/>
      <c r="RWX2" s="34"/>
      <c r="RWY2" s="34"/>
      <c r="RWZ2" s="34"/>
      <c r="RXA2" s="34"/>
      <c r="RXB2" s="34"/>
      <c r="RXC2" s="34"/>
      <c r="RXD2" s="34"/>
      <c r="RXE2" s="34"/>
      <c r="RXF2" s="34"/>
      <c r="RXG2" s="34"/>
      <c r="RXH2" s="34"/>
      <c r="RXI2" s="34"/>
      <c r="RXJ2" s="34"/>
      <c r="RXK2" s="34"/>
      <c r="RXL2" s="34"/>
      <c r="RXM2" s="34"/>
      <c r="RXN2" s="34"/>
      <c r="RXO2" s="34"/>
      <c r="RXP2" s="34"/>
      <c r="RXQ2" s="34"/>
      <c r="RXR2" s="34"/>
      <c r="RXS2" s="34"/>
      <c r="RXT2" s="34"/>
      <c r="RXU2" s="34"/>
      <c r="RXV2" s="34"/>
      <c r="RXW2" s="34"/>
      <c r="RXX2" s="34"/>
      <c r="RXY2" s="34"/>
      <c r="RXZ2" s="34"/>
      <c r="RYA2" s="34"/>
      <c r="RYB2" s="34"/>
      <c r="RYC2" s="34"/>
      <c r="RYD2" s="34"/>
      <c r="RYE2" s="34"/>
      <c r="RYF2" s="34"/>
      <c r="RYG2" s="34"/>
      <c r="RYH2" s="34"/>
      <c r="RYI2" s="34"/>
      <c r="RYJ2" s="34"/>
      <c r="RYK2" s="34"/>
      <c r="RYL2" s="34"/>
      <c r="RYM2" s="34"/>
      <c r="RYN2" s="34"/>
      <c r="RYO2" s="34"/>
      <c r="RYP2" s="34"/>
      <c r="RYQ2" s="34"/>
      <c r="RYR2" s="34"/>
      <c r="RYS2" s="34"/>
      <c r="RYT2" s="34"/>
      <c r="RYU2" s="34"/>
      <c r="RYV2" s="34"/>
      <c r="RYW2" s="34"/>
      <c r="RYX2" s="34"/>
      <c r="RYY2" s="34"/>
      <c r="RYZ2" s="34"/>
      <c r="RZA2" s="34"/>
      <c r="RZB2" s="34"/>
      <c r="RZC2" s="34"/>
      <c r="RZD2" s="34"/>
      <c r="RZE2" s="34"/>
      <c r="RZF2" s="34"/>
      <c r="RZG2" s="34"/>
      <c r="RZH2" s="34"/>
      <c r="RZI2" s="34"/>
      <c r="RZJ2" s="34"/>
      <c r="RZK2" s="34"/>
      <c r="RZL2" s="34"/>
      <c r="RZM2" s="34"/>
      <c r="RZN2" s="34"/>
      <c r="RZO2" s="34"/>
      <c r="RZP2" s="34"/>
      <c r="RZQ2" s="34"/>
      <c r="RZR2" s="34"/>
      <c r="RZS2" s="34"/>
      <c r="RZT2" s="34"/>
      <c r="RZU2" s="34"/>
      <c r="RZV2" s="34"/>
      <c r="RZW2" s="34"/>
      <c r="RZX2" s="34"/>
      <c r="RZY2" s="34"/>
      <c r="RZZ2" s="34"/>
      <c r="SAA2" s="34"/>
      <c r="SAB2" s="34"/>
      <c r="SAC2" s="34"/>
      <c r="SAD2" s="34"/>
      <c r="SAE2" s="34"/>
      <c r="SAF2" s="34"/>
      <c r="SAG2" s="34"/>
      <c r="SAH2" s="34"/>
      <c r="SAI2" s="34"/>
      <c r="SAJ2" s="34"/>
      <c r="SAK2" s="34"/>
      <c r="SAL2" s="34"/>
      <c r="SAM2" s="34"/>
      <c r="SAN2" s="34"/>
      <c r="SAO2" s="34"/>
      <c r="SAP2" s="34"/>
      <c r="SAQ2" s="34"/>
      <c r="SAR2" s="34"/>
      <c r="SAS2" s="34"/>
      <c r="SAT2" s="34"/>
      <c r="SAU2" s="34"/>
      <c r="SAV2" s="34"/>
      <c r="SAW2" s="34"/>
      <c r="SAX2" s="34"/>
      <c r="SAY2" s="34"/>
      <c r="SAZ2" s="34"/>
      <c r="SBA2" s="34"/>
      <c r="SBB2" s="34"/>
      <c r="SBC2" s="34"/>
      <c r="SBD2" s="34"/>
      <c r="SBE2" s="34"/>
      <c r="SBF2" s="34"/>
      <c r="SBG2" s="34"/>
      <c r="SBH2" s="34"/>
      <c r="SBI2" s="34"/>
      <c r="SBJ2" s="34"/>
      <c r="SBK2" s="34"/>
      <c r="SBL2" s="34"/>
      <c r="SBM2" s="34"/>
      <c r="SBN2" s="34"/>
      <c r="SBO2" s="34"/>
      <c r="SBP2" s="34"/>
      <c r="SBQ2" s="34"/>
      <c r="SBR2" s="34"/>
      <c r="SBS2" s="34"/>
      <c r="SBT2" s="34"/>
      <c r="SBU2" s="34"/>
      <c r="SBV2" s="34"/>
      <c r="SBW2" s="34"/>
      <c r="SBX2" s="34"/>
      <c r="SBY2" s="34"/>
      <c r="SBZ2" s="34"/>
      <c r="SCA2" s="34"/>
      <c r="SCB2" s="34"/>
      <c r="SCC2" s="34"/>
      <c r="SCD2" s="34"/>
      <c r="SCE2" s="34"/>
      <c r="SCF2" s="34"/>
      <c r="SCG2" s="34"/>
      <c r="SCH2" s="34"/>
      <c r="SCI2" s="34"/>
      <c r="SCJ2" s="34"/>
      <c r="SCK2" s="34"/>
      <c r="SCL2" s="34"/>
      <c r="SCM2" s="34"/>
      <c r="SCN2" s="34"/>
      <c r="SCO2" s="34"/>
      <c r="SCP2" s="34"/>
      <c r="SCQ2" s="34"/>
      <c r="SCR2" s="34"/>
      <c r="SCS2" s="34"/>
      <c r="SCT2" s="34"/>
      <c r="SCU2" s="34"/>
      <c r="SCV2" s="34"/>
      <c r="SCW2" s="34"/>
      <c r="SCX2" s="34"/>
      <c r="SCY2" s="34"/>
      <c r="SCZ2" s="34"/>
      <c r="SDA2" s="34"/>
      <c r="SDB2" s="34"/>
      <c r="SDC2" s="34"/>
      <c r="SDD2" s="34"/>
      <c r="SDE2" s="34"/>
      <c r="SDF2" s="34"/>
      <c r="SDG2" s="34"/>
      <c r="SDH2" s="34"/>
      <c r="SDI2" s="34"/>
      <c r="SDJ2" s="34"/>
      <c r="SDK2" s="34"/>
      <c r="SDL2" s="34"/>
      <c r="SDM2" s="34"/>
      <c r="SDN2" s="34"/>
      <c r="SDO2" s="34"/>
      <c r="SDP2" s="34"/>
      <c r="SDQ2" s="34"/>
      <c r="SDR2" s="34"/>
      <c r="SDS2" s="34"/>
      <c r="SDT2" s="34"/>
      <c r="SDU2" s="34"/>
      <c r="SDV2" s="34"/>
      <c r="SDW2" s="34"/>
      <c r="SDX2" s="34"/>
      <c r="SDY2" s="34"/>
      <c r="SDZ2" s="34"/>
      <c r="SEA2" s="34"/>
      <c r="SEB2" s="34"/>
      <c r="SEC2" s="34"/>
      <c r="SED2" s="34"/>
      <c r="SEE2" s="34"/>
      <c r="SEF2" s="34"/>
      <c r="SEG2" s="34"/>
      <c r="SEH2" s="34"/>
      <c r="SEI2" s="34"/>
      <c r="SEJ2" s="34"/>
      <c r="SEK2" s="34"/>
      <c r="SEL2" s="34"/>
      <c r="SEM2" s="34"/>
      <c r="SEN2" s="34"/>
      <c r="SEO2" s="34"/>
      <c r="SEP2" s="34"/>
      <c r="SEQ2" s="34"/>
      <c r="SER2" s="34"/>
      <c r="SES2" s="34"/>
      <c r="SET2" s="34"/>
      <c r="SEU2" s="34"/>
      <c r="SEV2" s="34"/>
      <c r="SEW2" s="34"/>
      <c r="SEX2" s="34"/>
      <c r="SEY2" s="34"/>
      <c r="SEZ2" s="34"/>
      <c r="SFA2" s="34"/>
      <c r="SFB2" s="34"/>
      <c r="SFC2" s="34"/>
      <c r="SFD2" s="34"/>
      <c r="SFE2" s="34"/>
      <c r="SFF2" s="34"/>
      <c r="SFG2" s="34"/>
      <c r="SFH2" s="34"/>
      <c r="SFI2" s="34"/>
      <c r="SFJ2" s="34"/>
      <c r="SFK2" s="34"/>
      <c r="SFL2" s="34"/>
      <c r="SFM2" s="34"/>
      <c r="SFN2" s="34"/>
      <c r="SFO2" s="34"/>
      <c r="SFP2" s="34"/>
      <c r="SFQ2" s="34"/>
      <c r="SFR2" s="34"/>
      <c r="SFS2" s="34"/>
      <c r="SFT2" s="34"/>
      <c r="SFU2" s="34"/>
      <c r="SFV2" s="34"/>
      <c r="SFW2" s="34"/>
      <c r="SFX2" s="34"/>
      <c r="SFY2" s="34"/>
      <c r="SFZ2" s="34"/>
      <c r="SGA2" s="34"/>
      <c r="SGB2" s="34"/>
      <c r="SGC2" s="34"/>
      <c r="SGD2" s="34"/>
      <c r="SGE2" s="34"/>
      <c r="SGF2" s="34"/>
      <c r="SGG2" s="34"/>
      <c r="SGH2" s="34"/>
      <c r="SGI2" s="34"/>
      <c r="SGJ2" s="34"/>
      <c r="SGK2" s="34"/>
      <c r="SGL2" s="34"/>
      <c r="SGM2" s="34"/>
      <c r="SGN2" s="34"/>
      <c r="SGO2" s="34"/>
      <c r="SGP2" s="34"/>
      <c r="SGQ2" s="34"/>
      <c r="SGR2" s="34"/>
      <c r="SGS2" s="34"/>
      <c r="SGT2" s="34"/>
      <c r="SGU2" s="34"/>
      <c r="SGV2" s="34"/>
      <c r="SGW2" s="34"/>
      <c r="SGX2" s="34"/>
      <c r="SGY2" s="34"/>
      <c r="SGZ2" s="34"/>
      <c r="SHA2" s="34"/>
      <c r="SHB2" s="34"/>
      <c r="SHC2" s="34"/>
      <c r="SHD2" s="34"/>
      <c r="SHE2" s="34"/>
      <c r="SHF2" s="34"/>
      <c r="SHG2" s="34"/>
      <c r="SHH2" s="34"/>
      <c r="SHI2" s="34"/>
      <c r="SHJ2" s="34"/>
      <c r="SHK2" s="34"/>
      <c r="SHL2" s="34"/>
      <c r="SHM2" s="34"/>
      <c r="SHN2" s="34"/>
      <c r="SHO2" s="34"/>
      <c r="SHP2" s="34"/>
      <c r="SHQ2" s="34"/>
      <c r="SHR2" s="34"/>
      <c r="SHS2" s="34"/>
      <c r="SHT2" s="34"/>
      <c r="SHU2" s="34"/>
      <c r="SHV2" s="34"/>
      <c r="SHW2" s="34"/>
      <c r="SHX2" s="34"/>
      <c r="SHY2" s="34"/>
      <c r="SHZ2" s="34"/>
      <c r="SIA2" s="34"/>
      <c r="SIB2" s="34"/>
      <c r="SIC2" s="34"/>
      <c r="SID2" s="34"/>
      <c r="SIE2" s="34"/>
      <c r="SIF2" s="34"/>
      <c r="SIG2" s="34"/>
      <c r="SIH2" s="34"/>
      <c r="SII2" s="34"/>
      <c r="SIJ2" s="34"/>
      <c r="SIK2" s="34"/>
      <c r="SIL2" s="34"/>
      <c r="SIM2" s="34"/>
      <c r="SIN2" s="34"/>
      <c r="SIO2" s="34"/>
      <c r="SIP2" s="34"/>
      <c r="SIQ2" s="34"/>
      <c r="SIR2" s="34"/>
      <c r="SIS2" s="34"/>
      <c r="SIT2" s="34"/>
      <c r="SIU2" s="34"/>
      <c r="SIV2" s="34"/>
      <c r="SIW2" s="34"/>
      <c r="SIX2" s="34"/>
      <c r="SIY2" s="34"/>
      <c r="SIZ2" s="34"/>
      <c r="SJA2" s="34"/>
      <c r="SJB2" s="34"/>
      <c r="SJC2" s="34"/>
      <c r="SJD2" s="34"/>
      <c r="SJE2" s="34"/>
      <c r="SJF2" s="34"/>
      <c r="SJG2" s="34"/>
      <c r="SJH2" s="34"/>
      <c r="SJI2" s="34"/>
      <c r="SJJ2" s="34"/>
      <c r="SJK2" s="34"/>
      <c r="SJL2" s="34"/>
      <c r="SJM2" s="34"/>
      <c r="SJN2" s="34"/>
      <c r="SJO2" s="34"/>
      <c r="SJP2" s="34"/>
      <c r="SJQ2" s="34"/>
      <c r="SJR2" s="34"/>
      <c r="SJS2" s="34"/>
      <c r="SJT2" s="34"/>
      <c r="SJU2" s="34"/>
      <c r="SJV2" s="34"/>
      <c r="SJW2" s="34"/>
      <c r="SJX2" s="34"/>
      <c r="SJY2" s="34"/>
      <c r="SJZ2" s="34"/>
      <c r="SKA2" s="34"/>
      <c r="SKB2" s="34"/>
      <c r="SKC2" s="34"/>
      <c r="SKD2" s="34"/>
      <c r="SKE2" s="34"/>
      <c r="SKF2" s="34"/>
      <c r="SKG2" s="34"/>
      <c r="SKH2" s="34"/>
      <c r="SKI2" s="34"/>
      <c r="SKJ2" s="34"/>
      <c r="SKK2" s="34"/>
      <c r="SKL2" s="34"/>
      <c r="SKM2" s="34"/>
      <c r="SKN2" s="34"/>
      <c r="SKO2" s="34"/>
      <c r="SKP2" s="34"/>
      <c r="SKQ2" s="34"/>
      <c r="SKR2" s="34"/>
      <c r="SKS2" s="34"/>
      <c r="SKT2" s="34"/>
      <c r="SKU2" s="34"/>
      <c r="SKV2" s="34"/>
      <c r="SKW2" s="34"/>
      <c r="SKX2" s="34"/>
      <c r="SKY2" s="34"/>
      <c r="SKZ2" s="34"/>
      <c r="SLA2" s="34"/>
      <c r="SLB2" s="34"/>
      <c r="SLC2" s="34"/>
      <c r="SLD2" s="34"/>
      <c r="SLE2" s="34"/>
      <c r="SLF2" s="34"/>
      <c r="SLG2" s="34"/>
      <c r="SLH2" s="34"/>
      <c r="SLI2" s="34"/>
      <c r="SLJ2" s="34"/>
      <c r="SLK2" s="34"/>
      <c r="SLL2" s="34"/>
      <c r="SLM2" s="34"/>
      <c r="SLN2" s="34"/>
      <c r="SLO2" s="34"/>
      <c r="SLP2" s="34"/>
      <c r="SLQ2" s="34"/>
      <c r="SLR2" s="34"/>
      <c r="SLS2" s="34"/>
      <c r="SLT2" s="34"/>
      <c r="SLU2" s="34"/>
      <c r="SLV2" s="34"/>
      <c r="SLW2" s="34"/>
      <c r="SLX2" s="34"/>
      <c r="SLY2" s="34"/>
      <c r="SLZ2" s="34"/>
      <c r="SMA2" s="34"/>
      <c r="SMB2" s="34"/>
      <c r="SMC2" s="34"/>
      <c r="SMD2" s="34"/>
      <c r="SME2" s="34"/>
      <c r="SMF2" s="34"/>
      <c r="SMG2" s="34"/>
      <c r="SMH2" s="34"/>
      <c r="SMI2" s="34"/>
      <c r="SMJ2" s="34"/>
      <c r="SMK2" s="34"/>
      <c r="SML2" s="34"/>
      <c r="SMM2" s="34"/>
      <c r="SMN2" s="34"/>
      <c r="SMO2" s="34"/>
      <c r="SMP2" s="34"/>
      <c r="SMQ2" s="34"/>
      <c r="SMR2" s="34"/>
      <c r="SMS2" s="34"/>
      <c r="SMT2" s="34"/>
      <c r="SMU2" s="34"/>
      <c r="SMV2" s="34"/>
      <c r="SMW2" s="34"/>
      <c r="SMX2" s="34"/>
      <c r="SMY2" s="34"/>
      <c r="SMZ2" s="34"/>
      <c r="SNA2" s="34"/>
      <c r="SNB2" s="34"/>
      <c r="SNC2" s="34"/>
      <c r="SND2" s="34"/>
      <c r="SNE2" s="34"/>
      <c r="SNF2" s="34"/>
      <c r="SNG2" s="34"/>
      <c r="SNH2" s="34"/>
      <c r="SNI2" s="34"/>
      <c r="SNJ2" s="34"/>
      <c r="SNK2" s="34"/>
      <c r="SNL2" s="34"/>
      <c r="SNM2" s="34"/>
      <c r="SNN2" s="34"/>
      <c r="SNO2" s="34"/>
      <c r="SNP2" s="34"/>
      <c r="SNQ2" s="34"/>
      <c r="SNR2" s="34"/>
      <c r="SNS2" s="34"/>
      <c r="SNT2" s="34"/>
      <c r="SNU2" s="34"/>
      <c r="SNV2" s="34"/>
      <c r="SNW2" s="34"/>
      <c r="SNX2" s="34"/>
      <c r="SNY2" s="34"/>
      <c r="SNZ2" s="34"/>
      <c r="SOA2" s="34"/>
      <c r="SOB2" s="34"/>
      <c r="SOC2" s="34"/>
      <c r="SOD2" s="34"/>
      <c r="SOE2" s="34"/>
      <c r="SOF2" s="34"/>
      <c r="SOG2" s="34"/>
      <c r="SOH2" s="34"/>
      <c r="SOI2" s="34"/>
      <c r="SOJ2" s="34"/>
      <c r="SOK2" s="34"/>
      <c r="SOL2" s="34"/>
      <c r="SOM2" s="34"/>
      <c r="SON2" s="34"/>
      <c r="SOO2" s="34"/>
      <c r="SOP2" s="34"/>
      <c r="SOQ2" s="34"/>
      <c r="SOR2" s="34"/>
      <c r="SOS2" s="34"/>
      <c r="SOT2" s="34"/>
      <c r="SOU2" s="34"/>
      <c r="SOV2" s="34"/>
      <c r="SOW2" s="34"/>
      <c r="SOX2" s="34"/>
      <c r="SOY2" s="34"/>
      <c r="SOZ2" s="34"/>
      <c r="SPA2" s="34"/>
      <c r="SPB2" s="34"/>
      <c r="SPC2" s="34"/>
      <c r="SPD2" s="34"/>
      <c r="SPE2" s="34"/>
      <c r="SPF2" s="34"/>
      <c r="SPG2" s="34"/>
      <c r="SPH2" s="34"/>
      <c r="SPI2" s="34"/>
      <c r="SPJ2" s="34"/>
      <c r="SPK2" s="34"/>
      <c r="SPL2" s="34"/>
      <c r="SPM2" s="34"/>
      <c r="SPN2" s="34"/>
      <c r="SPO2" s="34"/>
      <c r="SPP2" s="34"/>
      <c r="SPQ2" s="34"/>
      <c r="SPR2" s="34"/>
      <c r="SPS2" s="34"/>
      <c r="SPT2" s="34"/>
      <c r="SPU2" s="34"/>
      <c r="SPV2" s="34"/>
      <c r="SPW2" s="34"/>
      <c r="SPX2" s="34"/>
      <c r="SPY2" s="34"/>
      <c r="SPZ2" s="34"/>
      <c r="SQA2" s="34"/>
      <c r="SQB2" s="34"/>
      <c r="SQC2" s="34"/>
      <c r="SQD2" s="34"/>
      <c r="SQE2" s="34"/>
      <c r="SQF2" s="34"/>
      <c r="SQG2" s="34"/>
      <c r="SQH2" s="34"/>
      <c r="SQI2" s="34"/>
      <c r="SQJ2" s="34"/>
      <c r="SQK2" s="34"/>
      <c r="SQL2" s="34"/>
      <c r="SQM2" s="34"/>
      <c r="SQN2" s="34"/>
      <c r="SQO2" s="34"/>
      <c r="SQP2" s="34"/>
      <c r="SQQ2" s="34"/>
      <c r="SQR2" s="34"/>
      <c r="SQS2" s="34"/>
      <c r="SQT2" s="34"/>
      <c r="SQU2" s="34"/>
      <c r="SQV2" s="34"/>
      <c r="SQW2" s="34"/>
      <c r="SQX2" s="34"/>
      <c r="SQY2" s="34"/>
      <c r="SQZ2" s="34"/>
      <c r="SRA2" s="34"/>
      <c r="SRB2" s="34"/>
      <c r="SRC2" s="34"/>
      <c r="SRD2" s="34"/>
      <c r="SRE2" s="34"/>
      <c r="SRF2" s="34"/>
      <c r="SRG2" s="34"/>
      <c r="SRH2" s="34"/>
      <c r="SRI2" s="34"/>
      <c r="SRJ2" s="34"/>
      <c r="SRK2" s="34"/>
      <c r="SRL2" s="34"/>
      <c r="SRM2" s="34"/>
      <c r="SRN2" s="34"/>
      <c r="SRO2" s="34"/>
      <c r="SRP2" s="34"/>
      <c r="SRQ2" s="34"/>
      <c r="SRR2" s="34"/>
      <c r="SRS2" s="34"/>
      <c r="SRT2" s="34"/>
      <c r="SRU2" s="34"/>
      <c r="SRV2" s="34"/>
      <c r="SRW2" s="34"/>
      <c r="SRX2" s="34"/>
      <c r="SRY2" s="34"/>
      <c r="SRZ2" s="34"/>
      <c r="SSA2" s="34"/>
      <c r="SSB2" s="34"/>
      <c r="SSC2" s="34"/>
      <c r="SSD2" s="34"/>
      <c r="SSE2" s="34"/>
      <c r="SSF2" s="34"/>
      <c r="SSG2" s="34"/>
      <c r="SSH2" s="34"/>
      <c r="SSI2" s="34"/>
      <c r="SSJ2" s="34"/>
      <c r="SSK2" s="34"/>
      <c r="SSL2" s="34"/>
      <c r="SSM2" s="34"/>
      <c r="SSN2" s="34"/>
      <c r="SSO2" s="34"/>
      <c r="SSP2" s="34"/>
      <c r="SSQ2" s="34"/>
      <c r="SSR2" s="34"/>
      <c r="SSS2" s="34"/>
      <c r="SST2" s="34"/>
      <c r="SSU2" s="34"/>
      <c r="SSV2" s="34"/>
      <c r="SSW2" s="34"/>
      <c r="SSX2" s="34"/>
      <c r="SSY2" s="34"/>
      <c r="SSZ2" s="34"/>
      <c r="STA2" s="34"/>
      <c r="STB2" s="34"/>
      <c r="STC2" s="34"/>
      <c r="STD2" s="34"/>
      <c r="STE2" s="34"/>
      <c r="STF2" s="34"/>
      <c r="STG2" s="34"/>
      <c r="STH2" s="34"/>
      <c r="STI2" s="34"/>
      <c r="STJ2" s="34"/>
      <c r="STK2" s="34"/>
      <c r="STL2" s="34"/>
      <c r="STM2" s="34"/>
      <c r="STN2" s="34"/>
      <c r="STO2" s="34"/>
      <c r="STP2" s="34"/>
      <c r="STQ2" s="34"/>
      <c r="STR2" s="34"/>
      <c r="STS2" s="34"/>
      <c r="STT2" s="34"/>
      <c r="STU2" s="34"/>
      <c r="STV2" s="34"/>
      <c r="STW2" s="34"/>
      <c r="STX2" s="34"/>
      <c r="STY2" s="34"/>
      <c r="STZ2" s="34"/>
      <c r="SUA2" s="34"/>
      <c r="SUB2" s="34"/>
      <c r="SUC2" s="34"/>
      <c r="SUD2" s="34"/>
      <c r="SUE2" s="34"/>
      <c r="SUF2" s="34"/>
      <c r="SUG2" s="34"/>
      <c r="SUH2" s="34"/>
      <c r="SUI2" s="34"/>
      <c r="SUJ2" s="34"/>
      <c r="SUK2" s="34"/>
      <c r="SUL2" s="34"/>
      <c r="SUM2" s="34"/>
      <c r="SUN2" s="34"/>
      <c r="SUO2" s="34"/>
      <c r="SUP2" s="34"/>
      <c r="SUQ2" s="34"/>
      <c r="SUR2" s="34"/>
      <c r="SUS2" s="34"/>
      <c r="SUT2" s="34"/>
      <c r="SUU2" s="34"/>
      <c r="SUV2" s="34"/>
      <c r="SUW2" s="34"/>
      <c r="SUX2" s="34"/>
      <c r="SUY2" s="34"/>
      <c r="SUZ2" s="34"/>
      <c r="SVA2" s="34"/>
      <c r="SVB2" s="34"/>
      <c r="SVC2" s="34"/>
      <c r="SVD2" s="34"/>
      <c r="SVE2" s="34"/>
      <c r="SVF2" s="34"/>
      <c r="SVG2" s="34"/>
      <c r="SVH2" s="34"/>
      <c r="SVI2" s="34"/>
      <c r="SVJ2" s="34"/>
      <c r="SVK2" s="34"/>
      <c r="SVL2" s="34"/>
      <c r="SVM2" s="34"/>
      <c r="SVN2" s="34"/>
      <c r="SVO2" s="34"/>
      <c r="SVP2" s="34"/>
      <c r="SVQ2" s="34"/>
      <c r="SVR2" s="34"/>
      <c r="SVS2" s="34"/>
      <c r="SVT2" s="34"/>
      <c r="SVU2" s="34"/>
      <c r="SVV2" s="34"/>
      <c r="SVW2" s="34"/>
      <c r="SVX2" s="34"/>
      <c r="SVY2" s="34"/>
      <c r="SVZ2" s="34"/>
      <c r="SWA2" s="34"/>
      <c r="SWB2" s="34"/>
      <c r="SWC2" s="34"/>
      <c r="SWD2" s="34"/>
      <c r="SWE2" s="34"/>
      <c r="SWF2" s="34"/>
      <c r="SWG2" s="34"/>
      <c r="SWH2" s="34"/>
      <c r="SWI2" s="34"/>
      <c r="SWJ2" s="34"/>
      <c r="SWK2" s="34"/>
      <c r="SWL2" s="34"/>
      <c r="SWM2" s="34"/>
      <c r="SWN2" s="34"/>
      <c r="SWO2" s="34"/>
      <c r="SWP2" s="34"/>
      <c r="SWQ2" s="34"/>
      <c r="SWR2" s="34"/>
      <c r="SWS2" s="34"/>
      <c r="SWT2" s="34"/>
      <c r="SWU2" s="34"/>
      <c r="SWV2" s="34"/>
      <c r="SWW2" s="34"/>
      <c r="SWX2" s="34"/>
      <c r="SWY2" s="34"/>
      <c r="SWZ2" s="34"/>
      <c r="SXA2" s="34"/>
      <c r="SXB2" s="34"/>
      <c r="SXC2" s="34"/>
      <c r="SXD2" s="34"/>
      <c r="SXE2" s="34"/>
      <c r="SXF2" s="34"/>
      <c r="SXG2" s="34"/>
      <c r="SXH2" s="34"/>
      <c r="SXI2" s="34"/>
      <c r="SXJ2" s="34"/>
      <c r="SXK2" s="34"/>
      <c r="SXL2" s="34"/>
      <c r="SXM2" s="34"/>
      <c r="SXN2" s="34"/>
      <c r="SXO2" s="34"/>
      <c r="SXP2" s="34"/>
      <c r="SXQ2" s="34"/>
      <c r="SXR2" s="34"/>
      <c r="SXS2" s="34"/>
      <c r="SXT2" s="34"/>
      <c r="SXU2" s="34"/>
      <c r="SXV2" s="34"/>
      <c r="SXW2" s="34"/>
      <c r="SXX2" s="34"/>
      <c r="SXY2" s="34"/>
      <c r="SXZ2" s="34"/>
      <c r="SYA2" s="34"/>
      <c r="SYB2" s="34"/>
      <c r="SYC2" s="34"/>
      <c r="SYD2" s="34"/>
      <c r="SYE2" s="34"/>
      <c r="SYF2" s="34"/>
      <c r="SYG2" s="34"/>
      <c r="SYH2" s="34"/>
      <c r="SYI2" s="34"/>
      <c r="SYJ2" s="34"/>
      <c r="SYK2" s="34"/>
      <c r="SYL2" s="34"/>
      <c r="SYM2" s="34"/>
      <c r="SYN2" s="34"/>
      <c r="SYO2" s="34"/>
      <c r="SYP2" s="34"/>
      <c r="SYQ2" s="34"/>
      <c r="SYR2" s="34"/>
      <c r="SYS2" s="34"/>
      <c r="SYT2" s="34"/>
      <c r="SYU2" s="34"/>
      <c r="SYV2" s="34"/>
      <c r="SYW2" s="34"/>
      <c r="SYX2" s="34"/>
      <c r="SYY2" s="34"/>
      <c r="SYZ2" s="34"/>
      <c r="SZA2" s="34"/>
      <c r="SZB2" s="34"/>
      <c r="SZC2" s="34"/>
      <c r="SZD2" s="34"/>
      <c r="SZE2" s="34"/>
      <c r="SZF2" s="34"/>
      <c r="SZG2" s="34"/>
      <c r="SZH2" s="34"/>
      <c r="SZI2" s="34"/>
      <c r="SZJ2" s="34"/>
      <c r="SZK2" s="34"/>
      <c r="SZL2" s="34"/>
      <c r="SZM2" s="34"/>
      <c r="SZN2" s="34"/>
      <c r="SZO2" s="34"/>
      <c r="SZP2" s="34"/>
      <c r="SZQ2" s="34"/>
      <c r="SZR2" s="34"/>
      <c r="SZS2" s="34"/>
      <c r="SZT2" s="34"/>
      <c r="SZU2" s="34"/>
      <c r="SZV2" s="34"/>
      <c r="SZW2" s="34"/>
      <c r="SZX2" s="34"/>
      <c r="SZY2" s="34"/>
      <c r="SZZ2" s="34"/>
      <c r="TAA2" s="34"/>
      <c r="TAB2" s="34"/>
      <c r="TAC2" s="34"/>
      <c r="TAD2" s="34"/>
      <c r="TAE2" s="34"/>
      <c r="TAF2" s="34"/>
      <c r="TAG2" s="34"/>
      <c r="TAH2" s="34"/>
      <c r="TAI2" s="34"/>
      <c r="TAJ2" s="34"/>
      <c r="TAK2" s="34"/>
      <c r="TAL2" s="34"/>
      <c r="TAM2" s="34"/>
      <c r="TAN2" s="34"/>
      <c r="TAO2" s="34"/>
      <c r="TAP2" s="34"/>
      <c r="TAQ2" s="34"/>
      <c r="TAR2" s="34"/>
      <c r="TAS2" s="34"/>
      <c r="TAT2" s="34"/>
      <c r="TAU2" s="34"/>
      <c r="TAV2" s="34"/>
      <c r="TAW2" s="34"/>
      <c r="TAX2" s="34"/>
      <c r="TAY2" s="34"/>
      <c r="TAZ2" s="34"/>
      <c r="TBA2" s="34"/>
      <c r="TBB2" s="34"/>
      <c r="TBC2" s="34"/>
      <c r="TBD2" s="34"/>
      <c r="TBE2" s="34"/>
      <c r="TBF2" s="34"/>
      <c r="TBG2" s="34"/>
      <c r="TBH2" s="34"/>
      <c r="TBI2" s="34"/>
      <c r="TBJ2" s="34"/>
      <c r="TBK2" s="34"/>
      <c r="TBL2" s="34"/>
      <c r="TBM2" s="34"/>
      <c r="TBN2" s="34"/>
      <c r="TBO2" s="34"/>
      <c r="TBP2" s="34"/>
      <c r="TBQ2" s="34"/>
      <c r="TBR2" s="34"/>
      <c r="TBS2" s="34"/>
      <c r="TBT2" s="34"/>
      <c r="TBU2" s="34"/>
      <c r="TBV2" s="34"/>
      <c r="TBW2" s="34"/>
      <c r="TBX2" s="34"/>
      <c r="TBY2" s="34"/>
      <c r="TBZ2" s="34"/>
      <c r="TCA2" s="34"/>
      <c r="TCB2" s="34"/>
      <c r="TCC2" s="34"/>
      <c r="TCD2" s="34"/>
      <c r="TCE2" s="34"/>
      <c r="TCF2" s="34"/>
      <c r="TCG2" s="34"/>
      <c r="TCH2" s="34"/>
      <c r="TCI2" s="34"/>
      <c r="TCJ2" s="34"/>
      <c r="TCK2" s="34"/>
      <c r="TCL2" s="34"/>
      <c r="TCM2" s="34"/>
      <c r="TCN2" s="34"/>
      <c r="TCO2" s="34"/>
      <c r="TCP2" s="34"/>
      <c r="TCQ2" s="34"/>
      <c r="TCR2" s="34"/>
      <c r="TCS2" s="34"/>
      <c r="TCT2" s="34"/>
      <c r="TCU2" s="34"/>
      <c r="TCV2" s="34"/>
      <c r="TCW2" s="34"/>
      <c r="TCX2" s="34"/>
      <c r="TCY2" s="34"/>
      <c r="TCZ2" s="34"/>
      <c r="TDA2" s="34"/>
      <c r="TDB2" s="34"/>
      <c r="TDC2" s="34"/>
      <c r="TDD2" s="34"/>
      <c r="TDE2" s="34"/>
      <c r="TDF2" s="34"/>
      <c r="TDG2" s="34"/>
      <c r="TDH2" s="34"/>
      <c r="TDI2" s="34"/>
      <c r="TDJ2" s="34"/>
      <c r="TDK2" s="34"/>
      <c r="TDL2" s="34"/>
      <c r="TDM2" s="34"/>
      <c r="TDN2" s="34"/>
      <c r="TDO2" s="34"/>
      <c r="TDP2" s="34"/>
      <c r="TDQ2" s="34"/>
      <c r="TDR2" s="34"/>
      <c r="TDS2" s="34"/>
      <c r="TDT2" s="34"/>
      <c r="TDU2" s="34"/>
      <c r="TDV2" s="34"/>
      <c r="TDW2" s="34"/>
      <c r="TDX2" s="34"/>
      <c r="TDY2" s="34"/>
      <c r="TDZ2" s="34"/>
      <c r="TEA2" s="34"/>
      <c r="TEB2" s="34"/>
      <c r="TEC2" s="34"/>
      <c r="TED2" s="34"/>
      <c r="TEE2" s="34"/>
      <c r="TEF2" s="34"/>
      <c r="TEG2" s="34"/>
      <c r="TEH2" s="34"/>
      <c r="TEI2" s="34"/>
      <c r="TEJ2" s="34"/>
      <c r="TEK2" s="34"/>
      <c r="TEL2" s="34"/>
      <c r="TEM2" s="34"/>
      <c r="TEN2" s="34"/>
      <c r="TEO2" s="34"/>
      <c r="TEP2" s="34"/>
      <c r="TEQ2" s="34"/>
      <c r="TER2" s="34"/>
      <c r="TES2" s="34"/>
      <c r="TET2" s="34"/>
      <c r="TEU2" s="34"/>
      <c r="TEV2" s="34"/>
      <c r="TEW2" s="34"/>
      <c r="TEX2" s="34"/>
      <c r="TEY2" s="34"/>
      <c r="TEZ2" s="34"/>
      <c r="TFA2" s="34"/>
      <c r="TFB2" s="34"/>
      <c r="TFC2" s="34"/>
      <c r="TFD2" s="34"/>
      <c r="TFE2" s="34"/>
      <c r="TFF2" s="34"/>
      <c r="TFG2" s="34"/>
      <c r="TFH2" s="34"/>
      <c r="TFI2" s="34"/>
      <c r="TFJ2" s="34"/>
      <c r="TFK2" s="34"/>
      <c r="TFL2" s="34"/>
      <c r="TFM2" s="34"/>
      <c r="TFN2" s="34"/>
      <c r="TFO2" s="34"/>
      <c r="TFP2" s="34"/>
      <c r="TFQ2" s="34"/>
      <c r="TFR2" s="34"/>
      <c r="TFS2" s="34"/>
      <c r="TFT2" s="34"/>
      <c r="TFU2" s="34"/>
      <c r="TFV2" s="34"/>
      <c r="TFW2" s="34"/>
      <c r="TFX2" s="34"/>
      <c r="TFY2" s="34"/>
      <c r="TFZ2" s="34"/>
      <c r="TGA2" s="34"/>
      <c r="TGB2" s="34"/>
      <c r="TGC2" s="34"/>
      <c r="TGD2" s="34"/>
      <c r="TGE2" s="34"/>
      <c r="TGF2" s="34"/>
      <c r="TGG2" s="34"/>
      <c r="TGH2" s="34"/>
      <c r="TGI2" s="34"/>
      <c r="TGJ2" s="34"/>
      <c r="TGK2" s="34"/>
      <c r="TGL2" s="34"/>
      <c r="TGM2" s="34"/>
      <c r="TGN2" s="34"/>
      <c r="TGO2" s="34"/>
      <c r="TGP2" s="34"/>
      <c r="TGQ2" s="34"/>
      <c r="TGR2" s="34"/>
      <c r="TGS2" s="34"/>
      <c r="TGT2" s="34"/>
      <c r="TGU2" s="34"/>
      <c r="TGV2" s="34"/>
      <c r="TGW2" s="34"/>
      <c r="TGX2" s="34"/>
      <c r="TGY2" s="34"/>
      <c r="TGZ2" s="34"/>
      <c r="THA2" s="34"/>
      <c r="THB2" s="34"/>
      <c r="THC2" s="34"/>
      <c r="THD2" s="34"/>
      <c r="THE2" s="34"/>
      <c r="THF2" s="34"/>
      <c r="THG2" s="34"/>
      <c r="THH2" s="34"/>
      <c r="THI2" s="34"/>
      <c r="THJ2" s="34"/>
      <c r="THK2" s="34"/>
      <c r="THL2" s="34"/>
      <c r="THM2" s="34"/>
      <c r="THN2" s="34"/>
      <c r="THO2" s="34"/>
      <c r="THP2" s="34"/>
      <c r="THQ2" s="34"/>
      <c r="THR2" s="34"/>
      <c r="THS2" s="34"/>
      <c r="THT2" s="34"/>
      <c r="THU2" s="34"/>
      <c r="THV2" s="34"/>
      <c r="THW2" s="34"/>
      <c r="THX2" s="34"/>
      <c r="THY2" s="34"/>
      <c r="THZ2" s="34"/>
      <c r="TIA2" s="34"/>
      <c r="TIB2" s="34"/>
      <c r="TIC2" s="34"/>
      <c r="TID2" s="34"/>
      <c r="TIE2" s="34"/>
      <c r="TIF2" s="34"/>
      <c r="TIG2" s="34"/>
      <c r="TIH2" s="34"/>
      <c r="TII2" s="34"/>
      <c r="TIJ2" s="34"/>
      <c r="TIK2" s="34"/>
      <c r="TIL2" s="34"/>
      <c r="TIM2" s="34"/>
      <c r="TIN2" s="34"/>
      <c r="TIO2" s="34"/>
      <c r="TIP2" s="34"/>
      <c r="TIQ2" s="34"/>
      <c r="TIR2" s="34"/>
      <c r="TIS2" s="34"/>
      <c r="TIT2" s="34"/>
      <c r="TIU2" s="34"/>
      <c r="TIV2" s="34"/>
      <c r="TIW2" s="34"/>
      <c r="TIX2" s="34"/>
      <c r="TIY2" s="34"/>
      <c r="TIZ2" s="34"/>
      <c r="TJA2" s="34"/>
      <c r="TJB2" s="34"/>
      <c r="TJC2" s="34"/>
      <c r="TJD2" s="34"/>
      <c r="TJE2" s="34"/>
      <c r="TJF2" s="34"/>
      <c r="TJG2" s="34"/>
      <c r="TJH2" s="34"/>
      <c r="TJI2" s="34"/>
      <c r="TJJ2" s="34"/>
      <c r="TJK2" s="34"/>
      <c r="TJL2" s="34"/>
      <c r="TJM2" s="34"/>
      <c r="TJN2" s="34"/>
      <c r="TJO2" s="34"/>
      <c r="TJP2" s="34"/>
      <c r="TJQ2" s="34"/>
      <c r="TJR2" s="34"/>
      <c r="TJS2" s="34"/>
      <c r="TJT2" s="34"/>
      <c r="TJU2" s="34"/>
      <c r="TJV2" s="34"/>
      <c r="TJW2" s="34"/>
      <c r="TJX2" s="34"/>
      <c r="TJY2" s="34"/>
      <c r="TJZ2" s="34"/>
      <c r="TKA2" s="34"/>
      <c r="TKB2" s="34"/>
      <c r="TKC2" s="34"/>
      <c r="TKD2" s="34"/>
      <c r="TKE2" s="34"/>
      <c r="TKF2" s="34"/>
      <c r="TKG2" s="34"/>
      <c r="TKH2" s="34"/>
      <c r="TKI2" s="34"/>
      <c r="TKJ2" s="34"/>
      <c r="TKK2" s="34"/>
      <c r="TKL2" s="34"/>
      <c r="TKM2" s="34"/>
      <c r="TKN2" s="34"/>
      <c r="TKO2" s="34"/>
      <c r="TKP2" s="34"/>
      <c r="TKQ2" s="34"/>
      <c r="TKR2" s="34"/>
      <c r="TKS2" s="34"/>
      <c r="TKT2" s="34"/>
      <c r="TKU2" s="34"/>
      <c r="TKV2" s="34"/>
      <c r="TKW2" s="34"/>
      <c r="TKX2" s="34"/>
      <c r="TKY2" s="34"/>
      <c r="TKZ2" s="34"/>
      <c r="TLA2" s="34"/>
      <c r="TLB2" s="34"/>
      <c r="TLC2" s="34"/>
      <c r="TLD2" s="34"/>
      <c r="TLE2" s="34"/>
      <c r="TLF2" s="34"/>
      <c r="TLG2" s="34"/>
      <c r="TLH2" s="34"/>
      <c r="TLI2" s="34"/>
      <c r="TLJ2" s="34"/>
      <c r="TLK2" s="34"/>
      <c r="TLL2" s="34"/>
      <c r="TLM2" s="34"/>
      <c r="TLN2" s="34"/>
      <c r="TLO2" s="34"/>
      <c r="TLP2" s="34"/>
      <c r="TLQ2" s="34"/>
      <c r="TLR2" s="34"/>
      <c r="TLS2" s="34"/>
      <c r="TLT2" s="34"/>
      <c r="TLU2" s="34"/>
      <c r="TLV2" s="34"/>
      <c r="TLW2" s="34"/>
      <c r="TLX2" s="34"/>
      <c r="TLY2" s="34"/>
      <c r="TLZ2" s="34"/>
      <c r="TMA2" s="34"/>
      <c r="TMB2" s="34"/>
      <c r="TMC2" s="34"/>
      <c r="TMD2" s="34"/>
      <c r="TME2" s="34"/>
      <c r="TMF2" s="34"/>
      <c r="TMG2" s="34"/>
      <c r="TMH2" s="34"/>
      <c r="TMI2" s="34"/>
      <c r="TMJ2" s="34"/>
      <c r="TMK2" s="34"/>
      <c r="TML2" s="34"/>
      <c r="TMM2" s="34"/>
      <c r="TMN2" s="34"/>
      <c r="TMO2" s="34"/>
      <c r="TMP2" s="34"/>
      <c r="TMQ2" s="34"/>
      <c r="TMR2" s="34"/>
      <c r="TMS2" s="34"/>
      <c r="TMT2" s="34"/>
      <c r="TMU2" s="34"/>
      <c r="TMV2" s="34"/>
      <c r="TMW2" s="34"/>
      <c r="TMX2" s="34"/>
      <c r="TMY2" s="34"/>
      <c r="TMZ2" s="34"/>
      <c r="TNA2" s="34"/>
      <c r="TNB2" s="34"/>
      <c r="TNC2" s="34"/>
      <c r="TND2" s="34"/>
      <c r="TNE2" s="34"/>
      <c r="TNF2" s="34"/>
      <c r="TNG2" s="34"/>
      <c r="TNH2" s="34"/>
      <c r="TNI2" s="34"/>
      <c r="TNJ2" s="34"/>
      <c r="TNK2" s="34"/>
      <c r="TNL2" s="34"/>
      <c r="TNM2" s="34"/>
      <c r="TNN2" s="34"/>
      <c r="TNO2" s="34"/>
      <c r="TNP2" s="34"/>
      <c r="TNQ2" s="34"/>
      <c r="TNR2" s="34"/>
      <c r="TNS2" s="34"/>
      <c r="TNT2" s="34"/>
      <c r="TNU2" s="34"/>
      <c r="TNV2" s="34"/>
      <c r="TNW2" s="34"/>
      <c r="TNX2" s="34"/>
      <c r="TNY2" s="34"/>
      <c r="TNZ2" s="34"/>
      <c r="TOA2" s="34"/>
      <c r="TOB2" s="34"/>
      <c r="TOC2" s="34"/>
      <c r="TOD2" s="34"/>
      <c r="TOE2" s="34"/>
      <c r="TOF2" s="34"/>
      <c r="TOG2" s="34"/>
      <c r="TOH2" s="34"/>
      <c r="TOI2" s="34"/>
      <c r="TOJ2" s="34"/>
      <c r="TOK2" s="34"/>
      <c r="TOL2" s="34"/>
      <c r="TOM2" s="34"/>
      <c r="TON2" s="34"/>
      <c r="TOO2" s="34"/>
      <c r="TOP2" s="34"/>
      <c r="TOQ2" s="34"/>
      <c r="TOR2" s="34"/>
      <c r="TOS2" s="34"/>
      <c r="TOT2" s="34"/>
      <c r="TOU2" s="34"/>
      <c r="TOV2" s="34"/>
      <c r="TOW2" s="34"/>
      <c r="TOX2" s="34"/>
      <c r="TOY2" s="34"/>
      <c r="TOZ2" s="34"/>
      <c r="TPA2" s="34"/>
      <c r="TPB2" s="34"/>
      <c r="TPC2" s="34"/>
      <c r="TPD2" s="34"/>
      <c r="TPE2" s="34"/>
      <c r="TPF2" s="34"/>
      <c r="TPG2" s="34"/>
      <c r="TPH2" s="34"/>
      <c r="TPI2" s="34"/>
      <c r="TPJ2" s="34"/>
      <c r="TPK2" s="34"/>
      <c r="TPL2" s="34"/>
      <c r="TPM2" s="34"/>
      <c r="TPN2" s="34"/>
      <c r="TPO2" s="34"/>
      <c r="TPP2" s="34"/>
      <c r="TPQ2" s="34"/>
      <c r="TPR2" s="34"/>
      <c r="TPS2" s="34"/>
      <c r="TPT2" s="34"/>
      <c r="TPU2" s="34"/>
      <c r="TPV2" s="34"/>
      <c r="TPW2" s="34"/>
      <c r="TPX2" s="34"/>
      <c r="TPY2" s="34"/>
      <c r="TPZ2" s="34"/>
      <c r="TQA2" s="34"/>
      <c r="TQB2" s="34"/>
      <c r="TQC2" s="34"/>
      <c r="TQD2" s="34"/>
      <c r="TQE2" s="34"/>
      <c r="TQF2" s="34"/>
      <c r="TQG2" s="34"/>
      <c r="TQH2" s="34"/>
      <c r="TQI2" s="34"/>
      <c r="TQJ2" s="34"/>
      <c r="TQK2" s="34"/>
      <c r="TQL2" s="34"/>
      <c r="TQM2" s="34"/>
      <c r="TQN2" s="34"/>
      <c r="TQO2" s="34"/>
      <c r="TQP2" s="34"/>
      <c r="TQQ2" s="34"/>
      <c r="TQR2" s="34"/>
      <c r="TQS2" s="34"/>
      <c r="TQT2" s="34"/>
      <c r="TQU2" s="34"/>
      <c r="TQV2" s="34"/>
      <c r="TQW2" s="34"/>
      <c r="TQX2" s="34"/>
      <c r="TQY2" s="34"/>
      <c r="TQZ2" s="34"/>
      <c r="TRA2" s="34"/>
      <c r="TRB2" s="34"/>
      <c r="TRC2" s="34"/>
      <c r="TRD2" s="34"/>
      <c r="TRE2" s="34"/>
      <c r="TRF2" s="34"/>
      <c r="TRG2" s="34"/>
      <c r="TRH2" s="34"/>
      <c r="TRI2" s="34"/>
      <c r="TRJ2" s="34"/>
      <c r="TRK2" s="34"/>
      <c r="TRL2" s="34"/>
      <c r="TRM2" s="34"/>
      <c r="TRN2" s="34"/>
      <c r="TRO2" s="34"/>
      <c r="TRP2" s="34"/>
      <c r="TRQ2" s="34"/>
      <c r="TRR2" s="34"/>
      <c r="TRS2" s="34"/>
      <c r="TRT2" s="34"/>
      <c r="TRU2" s="34"/>
      <c r="TRV2" s="34"/>
      <c r="TRW2" s="34"/>
      <c r="TRX2" s="34"/>
      <c r="TRY2" s="34"/>
      <c r="TRZ2" s="34"/>
      <c r="TSA2" s="34"/>
      <c r="TSB2" s="34"/>
      <c r="TSC2" s="34"/>
      <c r="TSD2" s="34"/>
      <c r="TSE2" s="34"/>
      <c r="TSF2" s="34"/>
      <c r="TSG2" s="34"/>
      <c r="TSH2" s="34"/>
      <c r="TSI2" s="34"/>
      <c r="TSJ2" s="34"/>
      <c r="TSK2" s="34"/>
      <c r="TSL2" s="34"/>
      <c r="TSM2" s="34"/>
      <c r="TSN2" s="34"/>
      <c r="TSO2" s="34"/>
      <c r="TSP2" s="34"/>
      <c r="TSQ2" s="34"/>
      <c r="TSR2" s="34"/>
      <c r="TSS2" s="34"/>
      <c r="TST2" s="34"/>
      <c r="TSU2" s="34"/>
      <c r="TSV2" s="34"/>
      <c r="TSW2" s="34"/>
      <c r="TSX2" s="34"/>
      <c r="TSY2" s="34"/>
      <c r="TSZ2" s="34"/>
      <c r="TTA2" s="34"/>
      <c r="TTB2" s="34"/>
      <c r="TTC2" s="34"/>
      <c r="TTD2" s="34"/>
      <c r="TTE2" s="34"/>
      <c r="TTF2" s="34"/>
      <c r="TTG2" s="34"/>
      <c r="TTH2" s="34"/>
      <c r="TTI2" s="34"/>
      <c r="TTJ2" s="34"/>
      <c r="TTK2" s="34"/>
      <c r="TTL2" s="34"/>
      <c r="TTM2" s="34"/>
      <c r="TTN2" s="34"/>
      <c r="TTO2" s="34"/>
      <c r="TTP2" s="34"/>
      <c r="TTQ2" s="34"/>
      <c r="TTR2" s="34"/>
      <c r="TTS2" s="34"/>
      <c r="TTT2" s="34"/>
      <c r="TTU2" s="34"/>
      <c r="TTV2" s="34"/>
      <c r="TTW2" s="34"/>
      <c r="TTX2" s="34"/>
      <c r="TTY2" s="34"/>
      <c r="TTZ2" s="34"/>
      <c r="TUA2" s="34"/>
      <c r="TUB2" s="34"/>
      <c r="TUC2" s="34"/>
      <c r="TUD2" s="34"/>
      <c r="TUE2" s="34"/>
      <c r="TUF2" s="34"/>
      <c r="TUG2" s="34"/>
      <c r="TUH2" s="34"/>
      <c r="TUI2" s="34"/>
      <c r="TUJ2" s="34"/>
      <c r="TUK2" s="34"/>
      <c r="TUL2" s="34"/>
      <c r="TUM2" s="34"/>
      <c r="TUN2" s="34"/>
      <c r="TUO2" s="34"/>
      <c r="TUP2" s="34"/>
      <c r="TUQ2" s="34"/>
      <c r="TUR2" s="34"/>
      <c r="TUS2" s="34"/>
      <c r="TUT2" s="34"/>
      <c r="TUU2" s="34"/>
      <c r="TUV2" s="34"/>
      <c r="TUW2" s="34"/>
      <c r="TUX2" s="34"/>
      <c r="TUY2" s="34"/>
      <c r="TUZ2" s="34"/>
      <c r="TVA2" s="34"/>
      <c r="TVB2" s="34"/>
      <c r="TVC2" s="34"/>
      <c r="TVD2" s="34"/>
      <c r="TVE2" s="34"/>
      <c r="TVF2" s="34"/>
      <c r="TVG2" s="34"/>
      <c r="TVH2" s="34"/>
      <c r="TVI2" s="34"/>
      <c r="TVJ2" s="34"/>
      <c r="TVK2" s="34"/>
      <c r="TVL2" s="34"/>
      <c r="TVM2" s="34"/>
      <c r="TVN2" s="34"/>
      <c r="TVO2" s="34"/>
      <c r="TVP2" s="34"/>
      <c r="TVQ2" s="34"/>
      <c r="TVR2" s="34"/>
      <c r="TVS2" s="34"/>
      <c r="TVT2" s="34"/>
      <c r="TVU2" s="34"/>
      <c r="TVV2" s="34"/>
      <c r="TVW2" s="34"/>
      <c r="TVX2" s="34"/>
      <c r="TVY2" s="34"/>
      <c r="TVZ2" s="34"/>
      <c r="TWA2" s="34"/>
      <c r="TWB2" s="34"/>
      <c r="TWC2" s="34"/>
      <c r="TWD2" s="34"/>
      <c r="TWE2" s="34"/>
      <c r="TWF2" s="34"/>
      <c r="TWG2" s="34"/>
      <c r="TWH2" s="34"/>
      <c r="TWI2" s="34"/>
      <c r="TWJ2" s="34"/>
      <c r="TWK2" s="34"/>
      <c r="TWL2" s="34"/>
      <c r="TWM2" s="34"/>
      <c r="TWN2" s="34"/>
      <c r="TWO2" s="34"/>
      <c r="TWP2" s="34"/>
      <c r="TWQ2" s="34"/>
      <c r="TWR2" s="34"/>
      <c r="TWS2" s="34"/>
      <c r="TWT2" s="34"/>
      <c r="TWU2" s="34"/>
      <c r="TWV2" s="34"/>
      <c r="TWW2" s="34"/>
      <c r="TWX2" s="34"/>
      <c r="TWY2" s="34"/>
      <c r="TWZ2" s="34"/>
      <c r="TXA2" s="34"/>
      <c r="TXB2" s="34"/>
      <c r="TXC2" s="34"/>
      <c r="TXD2" s="34"/>
      <c r="TXE2" s="34"/>
      <c r="TXF2" s="34"/>
      <c r="TXG2" s="34"/>
      <c r="TXH2" s="34"/>
      <c r="TXI2" s="34"/>
      <c r="TXJ2" s="34"/>
      <c r="TXK2" s="34"/>
      <c r="TXL2" s="34"/>
      <c r="TXM2" s="34"/>
      <c r="TXN2" s="34"/>
      <c r="TXO2" s="34"/>
      <c r="TXP2" s="34"/>
      <c r="TXQ2" s="34"/>
      <c r="TXR2" s="34"/>
      <c r="TXS2" s="34"/>
      <c r="TXT2" s="34"/>
      <c r="TXU2" s="34"/>
      <c r="TXV2" s="34"/>
      <c r="TXW2" s="34"/>
      <c r="TXX2" s="34"/>
      <c r="TXY2" s="34"/>
      <c r="TXZ2" s="34"/>
      <c r="TYA2" s="34"/>
      <c r="TYB2" s="34"/>
      <c r="TYC2" s="34"/>
      <c r="TYD2" s="34"/>
      <c r="TYE2" s="34"/>
      <c r="TYF2" s="34"/>
      <c r="TYG2" s="34"/>
      <c r="TYH2" s="34"/>
      <c r="TYI2" s="34"/>
      <c r="TYJ2" s="34"/>
      <c r="TYK2" s="34"/>
      <c r="TYL2" s="34"/>
      <c r="TYM2" s="34"/>
      <c r="TYN2" s="34"/>
      <c r="TYO2" s="34"/>
      <c r="TYP2" s="34"/>
      <c r="TYQ2" s="34"/>
      <c r="TYR2" s="34"/>
      <c r="TYS2" s="34"/>
      <c r="TYT2" s="34"/>
      <c r="TYU2" s="34"/>
      <c r="TYV2" s="34"/>
      <c r="TYW2" s="34"/>
      <c r="TYX2" s="34"/>
      <c r="TYY2" s="34"/>
      <c r="TYZ2" s="34"/>
      <c r="TZA2" s="34"/>
      <c r="TZB2" s="34"/>
      <c r="TZC2" s="34"/>
      <c r="TZD2" s="34"/>
      <c r="TZE2" s="34"/>
      <c r="TZF2" s="34"/>
      <c r="TZG2" s="34"/>
      <c r="TZH2" s="34"/>
      <c r="TZI2" s="34"/>
      <c r="TZJ2" s="34"/>
      <c r="TZK2" s="34"/>
      <c r="TZL2" s="34"/>
      <c r="TZM2" s="34"/>
      <c r="TZN2" s="34"/>
      <c r="TZO2" s="34"/>
      <c r="TZP2" s="34"/>
      <c r="TZQ2" s="34"/>
      <c r="TZR2" s="34"/>
      <c r="TZS2" s="34"/>
      <c r="TZT2" s="34"/>
      <c r="TZU2" s="34"/>
      <c r="TZV2" s="34"/>
      <c r="TZW2" s="34"/>
      <c r="TZX2" s="34"/>
      <c r="TZY2" s="34"/>
      <c r="TZZ2" s="34"/>
      <c r="UAA2" s="34"/>
      <c r="UAB2" s="34"/>
      <c r="UAC2" s="34"/>
      <c r="UAD2" s="34"/>
      <c r="UAE2" s="34"/>
      <c r="UAF2" s="34"/>
      <c r="UAG2" s="34"/>
      <c r="UAH2" s="34"/>
      <c r="UAI2" s="34"/>
      <c r="UAJ2" s="34"/>
      <c r="UAK2" s="34"/>
      <c r="UAL2" s="34"/>
      <c r="UAM2" s="34"/>
      <c r="UAN2" s="34"/>
      <c r="UAO2" s="34"/>
      <c r="UAP2" s="34"/>
      <c r="UAQ2" s="34"/>
      <c r="UAR2" s="34"/>
      <c r="UAS2" s="34"/>
      <c r="UAT2" s="34"/>
      <c r="UAU2" s="34"/>
      <c r="UAV2" s="34"/>
      <c r="UAW2" s="34"/>
      <c r="UAX2" s="34"/>
      <c r="UAY2" s="34"/>
      <c r="UAZ2" s="34"/>
      <c r="UBA2" s="34"/>
      <c r="UBB2" s="34"/>
      <c r="UBC2" s="34"/>
      <c r="UBD2" s="34"/>
      <c r="UBE2" s="34"/>
      <c r="UBF2" s="34"/>
      <c r="UBG2" s="34"/>
      <c r="UBH2" s="34"/>
      <c r="UBI2" s="34"/>
      <c r="UBJ2" s="34"/>
      <c r="UBK2" s="34"/>
      <c r="UBL2" s="34"/>
      <c r="UBM2" s="34"/>
      <c r="UBN2" s="34"/>
      <c r="UBO2" s="34"/>
      <c r="UBP2" s="34"/>
      <c r="UBQ2" s="34"/>
      <c r="UBR2" s="34"/>
      <c r="UBS2" s="34"/>
      <c r="UBT2" s="34"/>
      <c r="UBU2" s="34"/>
      <c r="UBV2" s="34"/>
      <c r="UBW2" s="34"/>
      <c r="UBX2" s="34"/>
      <c r="UBY2" s="34"/>
      <c r="UBZ2" s="34"/>
      <c r="UCA2" s="34"/>
      <c r="UCB2" s="34"/>
      <c r="UCC2" s="34"/>
      <c r="UCD2" s="34"/>
      <c r="UCE2" s="34"/>
      <c r="UCF2" s="34"/>
      <c r="UCG2" s="34"/>
      <c r="UCH2" s="34"/>
      <c r="UCI2" s="34"/>
      <c r="UCJ2" s="34"/>
      <c r="UCK2" s="34"/>
      <c r="UCL2" s="34"/>
      <c r="UCM2" s="34"/>
      <c r="UCN2" s="34"/>
      <c r="UCO2" s="34"/>
      <c r="UCP2" s="34"/>
      <c r="UCQ2" s="34"/>
      <c r="UCR2" s="34"/>
      <c r="UCS2" s="34"/>
      <c r="UCT2" s="34"/>
      <c r="UCU2" s="34"/>
      <c r="UCV2" s="34"/>
      <c r="UCW2" s="34"/>
      <c r="UCX2" s="34"/>
      <c r="UCY2" s="34"/>
      <c r="UCZ2" s="34"/>
      <c r="UDA2" s="34"/>
      <c r="UDB2" s="34"/>
      <c r="UDC2" s="34"/>
      <c r="UDD2" s="34"/>
      <c r="UDE2" s="34"/>
      <c r="UDF2" s="34"/>
      <c r="UDG2" s="34"/>
      <c r="UDH2" s="34"/>
      <c r="UDI2" s="34"/>
      <c r="UDJ2" s="34"/>
      <c r="UDK2" s="34"/>
      <c r="UDL2" s="34"/>
      <c r="UDM2" s="34"/>
      <c r="UDN2" s="34"/>
      <c r="UDO2" s="34"/>
      <c r="UDP2" s="34"/>
      <c r="UDQ2" s="34"/>
      <c r="UDR2" s="34"/>
      <c r="UDS2" s="34"/>
      <c r="UDT2" s="34"/>
      <c r="UDU2" s="34"/>
      <c r="UDV2" s="34"/>
      <c r="UDW2" s="34"/>
      <c r="UDX2" s="34"/>
      <c r="UDY2" s="34"/>
      <c r="UDZ2" s="34"/>
      <c r="UEA2" s="34"/>
      <c r="UEB2" s="34"/>
      <c r="UEC2" s="34"/>
      <c r="UED2" s="34"/>
      <c r="UEE2" s="34"/>
      <c r="UEF2" s="34"/>
      <c r="UEG2" s="34"/>
      <c r="UEH2" s="34"/>
      <c r="UEI2" s="34"/>
      <c r="UEJ2" s="34"/>
      <c r="UEK2" s="34"/>
      <c r="UEL2" s="34"/>
      <c r="UEM2" s="34"/>
      <c r="UEN2" s="34"/>
      <c r="UEO2" s="34"/>
      <c r="UEP2" s="34"/>
      <c r="UEQ2" s="34"/>
      <c r="UER2" s="34"/>
      <c r="UES2" s="34"/>
      <c r="UET2" s="34"/>
      <c r="UEU2" s="34"/>
      <c r="UEV2" s="34"/>
      <c r="UEW2" s="34"/>
      <c r="UEX2" s="34"/>
      <c r="UEY2" s="34"/>
      <c r="UEZ2" s="34"/>
      <c r="UFA2" s="34"/>
      <c r="UFB2" s="34"/>
      <c r="UFC2" s="34"/>
      <c r="UFD2" s="34"/>
      <c r="UFE2" s="34"/>
      <c r="UFF2" s="34"/>
      <c r="UFG2" s="34"/>
      <c r="UFH2" s="34"/>
      <c r="UFI2" s="34"/>
      <c r="UFJ2" s="34"/>
      <c r="UFK2" s="34"/>
      <c r="UFL2" s="34"/>
      <c r="UFM2" s="34"/>
      <c r="UFN2" s="34"/>
      <c r="UFO2" s="34"/>
      <c r="UFP2" s="34"/>
      <c r="UFQ2" s="34"/>
      <c r="UFR2" s="34"/>
      <c r="UFS2" s="34"/>
      <c r="UFT2" s="34"/>
      <c r="UFU2" s="34"/>
      <c r="UFV2" s="34"/>
      <c r="UFW2" s="34"/>
      <c r="UFX2" s="34"/>
      <c r="UFY2" s="34"/>
      <c r="UFZ2" s="34"/>
      <c r="UGA2" s="34"/>
      <c r="UGB2" s="34"/>
      <c r="UGC2" s="34"/>
      <c r="UGD2" s="34"/>
      <c r="UGE2" s="34"/>
      <c r="UGF2" s="34"/>
      <c r="UGG2" s="34"/>
      <c r="UGH2" s="34"/>
      <c r="UGI2" s="34"/>
      <c r="UGJ2" s="34"/>
      <c r="UGK2" s="34"/>
      <c r="UGL2" s="34"/>
      <c r="UGM2" s="34"/>
      <c r="UGN2" s="34"/>
      <c r="UGO2" s="34"/>
      <c r="UGP2" s="34"/>
      <c r="UGQ2" s="34"/>
      <c r="UGR2" s="34"/>
      <c r="UGS2" s="34"/>
      <c r="UGT2" s="34"/>
      <c r="UGU2" s="34"/>
      <c r="UGV2" s="34"/>
      <c r="UGW2" s="34"/>
      <c r="UGX2" s="34"/>
      <c r="UGY2" s="34"/>
      <c r="UGZ2" s="34"/>
      <c r="UHA2" s="34"/>
      <c r="UHB2" s="34"/>
      <c r="UHC2" s="34"/>
      <c r="UHD2" s="34"/>
      <c r="UHE2" s="34"/>
      <c r="UHF2" s="34"/>
      <c r="UHG2" s="34"/>
      <c r="UHH2" s="34"/>
      <c r="UHI2" s="34"/>
      <c r="UHJ2" s="34"/>
      <c r="UHK2" s="34"/>
      <c r="UHL2" s="34"/>
      <c r="UHM2" s="34"/>
      <c r="UHN2" s="34"/>
      <c r="UHO2" s="34"/>
      <c r="UHP2" s="34"/>
      <c r="UHQ2" s="34"/>
      <c r="UHR2" s="34"/>
      <c r="UHS2" s="34"/>
      <c r="UHT2" s="34"/>
      <c r="UHU2" s="34"/>
      <c r="UHV2" s="34"/>
      <c r="UHW2" s="34"/>
      <c r="UHX2" s="34"/>
      <c r="UHY2" s="34"/>
      <c r="UHZ2" s="34"/>
      <c r="UIA2" s="34"/>
      <c r="UIB2" s="34"/>
      <c r="UIC2" s="34"/>
      <c r="UID2" s="34"/>
      <c r="UIE2" s="34"/>
      <c r="UIF2" s="34"/>
      <c r="UIG2" s="34"/>
      <c r="UIH2" s="34"/>
      <c r="UII2" s="34"/>
      <c r="UIJ2" s="34"/>
      <c r="UIK2" s="34"/>
      <c r="UIL2" s="34"/>
      <c r="UIM2" s="34"/>
      <c r="UIN2" s="34"/>
      <c r="UIO2" s="34"/>
      <c r="UIP2" s="34"/>
      <c r="UIQ2" s="34"/>
      <c r="UIR2" s="34"/>
      <c r="UIS2" s="34"/>
      <c r="UIT2" s="34"/>
      <c r="UIU2" s="34"/>
      <c r="UIV2" s="34"/>
      <c r="UIW2" s="34"/>
      <c r="UIX2" s="34"/>
      <c r="UIY2" s="34"/>
      <c r="UIZ2" s="34"/>
      <c r="UJA2" s="34"/>
      <c r="UJB2" s="34"/>
      <c r="UJC2" s="34"/>
      <c r="UJD2" s="34"/>
      <c r="UJE2" s="34"/>
      <c r="UJF2" s="34"/>
      <c r="UJG2" s="34"/>
      <c r="UJH2" s="34"/>
      <c r="UJI2" s="34"/>
      <c r="UJJ2" s="34"/>
      <c r="UJK2" s="34"/>
      <c r="UJL2" s="34"/>
      <c r="UJM2" s="34"/>
      <c r="UJN2" s="34"/>
      <c r="UJO2" s="34"/>
      <c r="UJP2" s="34"/>
      <c r="UJQ2" s="34"/>
      <c r="UJR2" s="34"/>
      <c r="UJS2" s="34"/>
      <c r="UJT2" s="34"/>
      <c r="UJU2" s="34"/>
      <c r="UJV2" s="34"/>
      <c r="UJW2" s="34"/>
      <c r="UJX2" s="34"/>
      <c r="UJY2" s="34"/>
      <c r="UJZ2" s="34"/>
      <c r="UKA2" s="34"/>
      <c r="UKB2" s="34"/>
      <c r="UKC2" s="34"/>
      <c r="UKD2" s="34"/>
      <c r="UKE2" s="34"/>
      <c r="UKF2" s="34"/>
      <c r="UKG2" s="34"/>
      <c r="UKH2" s="34"/>
      <c r="UKI2" s="34"/>
      <c r="UKJ2" s="34"/>
      <c r="UKK2" s="34"/>
      <c r="UKL2" s="34"/>
      <c r="UKM2" s="34"/>
      <c r="UKN2" s="34"/>
      <c r="UKO2" s="34"/>
      <c r="UKP2" s="34"/>
      <c r="UKQ2" s="34"/>
      <c r="UKR2" s="34"/>
      <c r="UKS2" s="34"/>
      <c r="UKT2" s="34"/>
      <c r="UKU2" s="34"/>
      <c r="UKV2" s="34"/>
      <c r="UKW2" s="34"/>
      <c r="UKX2" s="34"/>
      <c r="UKY2" s="34"/>
      <c r="UKZ2" s="34"/>
      <c r="ULA2" s="34"/>
      <c r="ULB2" s="34"/>
      <c r="ULC2" s="34"/>
      <c r="ULD2" s="34"/>
      <c r="ULE2" s="34"/>
      <c r="ULF2" s="34"/>
      <c r="ULG2" s="34"/>
      <c r="ULH2" s="34"/>
      <c r="ULI2" s="34"/>
      <c r="ULJ2" s="34"/>
      <c r="ULK2" s="34"/>
      <c r="ULL2" s="34"/>
      <c r="ULM2" s="34"/>
      <c r="ULN2" s="34"/>
      <c r="ULO2" s="34"/>
      <c r="ULP2" s="34"/>
      <c r="ULQ2" s="34"/>
      <c r="ULR2" s="34"/>
      <c r="ULS2" s="34"/>
      <c r="ULT2" s="34"/>
      <c r="ULU2" s="34"/>
      <c r="ULV2" s="34"/>
      <c r="ULW2" s="34"/>
      <c r="ULX2" s="34"/>
      <c r="ULY2" s="34"/>
      <c r="ULZ2" s="34"/>
      <c r="UMA2" s="34"/>
      <c r="UMB2" s="34"/>
      <c r="UMC2" s="34"/>
      <c r="UMD2" s="34"/>
      <c r="UME2" s="34"/>
      <c r="UMF2" s="34"/>
      <c r="UMG2" s="34"/>
      <c r="UMH2" s="34"/>
      <c r="UMI2" s="34"/>
      <c r="UMJ2" s="34"/>
      <c r="UMK2" s="34"/>
      <c r="UML2" s="34"/>
      <c r="UMM2" s="34"/>
      <c r="UMN2" s="34"/>
      <c r="UMO2" s="34"/>
      <c r="UMP2" s="34"/>
      <c r="UMQ2" s="34"/>
      <c r="UMR2" s="34"/>
      <c r="UMS2" s="34"/>
      <c r="UMT2" s="34"/>
      <c r="UMU2" s="34"/>
      <c r="UMV2" s="34"/>
      <c r="UMW2" s="34"/>
      <c r="UMX2" s="34"/>
      <c r="UMY2" s="34"/>
      <c r="UMZ2" s="34"/>
      <c r="UNA2" s="34"/>
      <c r="UNB2" s="34"/>
      <c r="UNC2" s="34"/>
      <c r="UND2" s="34"/>
      <c r="UNE2" s="34"/>
      <c r="UNF2" s="34"/>
      <c r="UNG2" s="34"/>
      <c r="UNH2" s="34"/>
      <c r="UNI2" s="34"/>
      <c r="UNJ2" s="34"/>
      <c r="UNK2" s="34"/>
      <c r="UNL2" s="34"/>
      <c r="UNM2" s="34"/>
      <c r="UNN2" s="34"/>
      <c r="UNO2" s="34"/>
      <c r="UNP2" s="34"/>
      <c r="UNQ2" s="34"/>
      <c r="UNR2" s="34"/>
      <c r="UNS2" s="34"/>
      <c r="UNT2" s="34"/>
      <c r="UNU2" s="34"/>
      <c r="UNV2" s="34"/>
      <c r="UNW2" s="34"/>
      <c r="UNX2" s="34"/>
      <c r="UNY2" s="34"/>
      <c r="UNZ2" s="34"/>
      <c r="UOA2" s="34"/>
      <c r="UOB2" s="34"/>
      <c r="UOC2" s="34"/>
      <c r="UOD2" s="34"/>
      <c r="UOE2" s="34"/>
      <c r="UOF2" s="34"/>
      <c r="UOG2" s="34"/>
      <c r="UOH2" s="34"/>
      <c r="UOI2" s="34"/>
      <c r="UOJ2" s="34"/>
      <c r="UOK2" s="34"/>
      <c r="UOL2" s="34"/>
      <c r="UOM2" s="34"/>
      <c r="UON2" s="34"/>
      <c r="UOO2" s="34"/>
      <c r="UOP2" s="34"/>
      <c r="UOQ2" s="34"/>
      <c r="UOR2" s="34"/>
      <c r="UOS2" s="34"/>
      <c r="UOT2" s="34"/>
      <c r="UOU2" s="34"/>
      <c r="UOV2" s="34"/>
      <c r="UOW2" s="34"/>
      <c r="UOX2" s="34"/>
      <c r="UOY2" s="34"/>
      <c r="UOZ2" s="34"/>
      <c r="UPA2" s="34"/>
      <c r="UPB2" s="34"/>
      <c r="UPC2" s="34"/>
      <c r="UPD2" s="34"/>
      <c r="UPE2" s="34"/>
      <c r="UPF2" s="34"/>
      <c r="UPG2" s="34"/>
      <c r="UPH2" s="34"/>
      <c r="UPI2" s="34"/>
      <c r="UPJ2" s="34"/>
      <c r="UPK2" s="34"/>
      <c r="UPL2" s="34"/>
      <c r="UPM2" s="34"/>
      <c r="UPN2" s="34"/>
      <c r="UPO2" s="34"/>
      <c r="UPP2" s="34"/>
      <c r="UPQ2" s="34"/>
      <c r="UPR2" s="34"/>
      <c r="UPS2" s="34"/>
      <c r="UPT2" s="34"/>
      <c r="UPU2" s="34"/>
      <c r="UPV2" s="34"/>
      <c r="UPW2" s="34"/>
      <c r="UPX2" s="34"/>
      <c r="UPY2" s="34"/>
      <c r="UPZ2" s="34"/>
      <c r="UQA2" s="34"/>
      <c r="UQB2" s="34"/>
      <c r="UQC2" s="34"/>
      <c r="UQD2" s="34"/>
      <c r="UQE2" s="34"/>
      <c r="UQF2" s="34"/>
      <c r="UQG2" s="34"/>
      <c r="UQH2" s="34"/>
      <c r="UQI2" s="34"/>
      <c r="UQJ2" s="34"/>
      <c r="UQK2" s="34"/>
      <c r="UQL2" s="34"/>
      <c r="UQM2" s="34"/>
      <c r="UQN2" s="34"/>
      <c r="UQO2" s="34"/>
      <c r="UQP2" s="34"/>
      <c r="UQQ2" s="34"/>
      <c r="UQR2" s="34"/>
      <c r="UQS2" s="34"/>
      <c r="UQT2" s="34"/>
      <c r="UQU2" s="34"/>
      <c r="UQV2" s="34"/>
      <c r="UQW2" s="34"/>
      <c r="UQX2" s="34"/>
      <c r="UQY2" s="34"/>
      <c r="UQZ2" s="34"/>
      <c r="URA2" s="34"/>
      <c r="URB2" s="34"/>
      <c r="URC2" s="34"/>
      <c r="URD2" s="34"/>
      <c r="URE2" s="34"/>
      <c r="URF2" s="34"/>
      <c r="URG2" s="34"/>
      <c r="URH2" s="34"/>
      <c r="URI2" s="34"/>
      <c r="URJ2" s="34"/>
      <c r="URK2" s="34"/>
      <c r="URL2" s="34"/>
      <c r="URM2" s="34"/>
      <c r="URN2" s="34"/>
      <c r="URO2" s="34"/>
      <c r="URP2" s="34"/>
      <c r="URQ2" s="34"/>
      <c r="URR2" s="34"/>
      <c r="URS2" s="34"/>
      <c r="URT2" s="34"/>
      <c r="URU2" s="34"/>
      <c r="URV2" s="34"/>
      <c r="URW2" s="34"/>
      <c r="URX2" s="34"/>
      <c r="URY2" s="34"/>
      <c r="URZ2" s="34"/>
      <c r="USA2" s="34"/>
      <c r="USB2" s="34"/>
      <c r="USC2" s="34"/>
      <c r="USD2" s="34"/>
      <c r="USE2" s="34"/>
      <c r="USF2" s="34"/>
      <c r="USG2" s="34"/>
      <c r="USH2" s="34"/>
      <c r="USI2" s="34"/>
      <c r="USJ2" s="34"/>
      <c r="USK2" s="34"/>
      <c r="USL2" s="34"/>
      <c r="USM2" s="34"/>
      <c r="USN2" s="34"/>
      <c r="USO2" s="34"/>
      <c r="USP2" s="34"/>
      <c r="USQ2" s="34"/>
      <c r="USR2" s="34"/>
      <c r="USS2" s="34"/>
      <c r="UST2" s="34"/>
      <c r="USU2" s="34"/>
      <c r="USV2" s="34"/>
      <c r="USW2" s="34"/>
      <c r="USX2" s="34"/>
      <c r="USY2" s="34"/>
      <c r="USZ2" s="34"/>
      <c r="UTA2" s="34"/>
      <c r="UTB2" s="34"/>
      <c r="UTC2" s="34"/>
      <c r="UTD2" s="34"/>
      <c r="UTE2" s="34"/>
      <c r="UTF2" s="34"/>
      <c r="UTG2" s="34"/>
      <c r="UTH2" s="34"/>
      <c r="UTI2" s="34"/>
      <c r="UTJ2" s="34"/>
      <c r="UTK2" s="34"/>
      <c r="UTL2" s="34"/>
      <c r="UTM2" s="34"/>
      <c r="UTN2" s="34"/>
      <c r="UTO2" s="34"/>
      <c r="UTP2" s="34"/>
      <c r="UTQ2" s="34"/>
      <c r="UTR2" s="34"/>
      <c r="UTS2" s="34"/>
      <c r="UTT2" s="34"/>
      <c r="UTU2" s="34"/>
      <c r="UTV2" s="34"/>
      <c r="UTW2" s="34"/>
      <c r="UTX2" s="34"/>
      <c r="UTY2" s="34"/>
      <c r="UTZ2" s="34"/>
      <c r="UUA2" s="34"/>
      <c r="UUB2" s="34"/>
      <c r="UUC2" s="34"/>
      <c r="UUD2" s="34"/>
      <c r="UUE2" s="34"/>
      <c r="UUF2" s="34"/>
      <c r="UUG2" s="34"/>
      <c r="UUH2" s="34"/>
      <c r="UUI2" s="34"/>
      <c r="UUJ2" s="34"/>
      <c r="UUK2" s="34"/>
      <c r="UUL2" s="34"/>
      <c r="UUM2" s="34"/>
      <c r="UUN2" s="34"/>
      <c r="UUO2" s="34"/>
      <c r="UUP2" s="34"/>
      <c r="UUQ2" s="34"/>
      <c r="UUR2" s="34"/>
      <c r="UUS2" s="34"/>
      <c r="UUT2" s="34"/>
      <c r="UUU2" s="34"/>
      <c r="UUV2" s="34"/>
      <c r="UUW2" s="34"/>
      <c r="UUX2" s="34"/>
      <c r="UUY2" s="34"/>
      <c r="UUZ2" s="34"/>
      <c r="UVA2" s="34"/>
      <c r="UVB2" s="34"/>
      <c r="UVC2" s="34"/>
      <c r="UVD2" s="34"/>
      <c r="UVE2" s="34"/>
      <c r="UVF2" s="34"/>
      <c r="UVG2" s="34"/>
      <c r="UVH2" s="34"/>
      <c r="UVI2" s="34"/>
      <c r="UVJ2" s="34"/>
      <c r="UVK2" s="34"/>
      <c r="UVL2" s="34"/>
      <c r="UVM2" s="34"/>
      <c r="UVN2" s="34"/>
      <c r="UVO2" s="34"/>
      <c r="UVP2" s="34"/>
      <c r="UVQ2" s="34"/>
      <c r="UVR2" s="34"/>
      <c r="UVS2" s="34"/>
      <c r="UVT2" s="34"/>
      <c r="UVU2" s="34"/>
      <c r="UVV2" s="34"/>
      <c r="UVW2" s="34"/>
      <c r="UVX2" s="34"/>
      <c r="UVY2" s="34"/>
      <c r="UVZ2" s="34"/>
      <c r="UWA2" s="34"/>
      <c r="UWB2" s="34"/>
      <c r="UWC2" s="34"/>
      <c r="UWD2" s="34"/>
      <c r="UWE2" s="34"/>
      <c r="UWF2" s="34"/>
      <c r="UWG2" s="34"/>
      <c r="UWH2" s="34"/>
      <c r="UWI2" s="34"/>
      <c r="UWJ2" s="34"/>
      <c r="UWK2" s="34"/>
      <c r="UWL2" s="34"/>
      <c r="UWM2" s="34"/>
      <c r="UWN2" s="34"/>
      <c r="UWO2" s="34"/>
      <c r="UWP2" s="34"/>
      <c r="UWQ2" s="34"/>
      <c r="UWR2" s="34"/>
      <c r="UWS2" s="34"/>
      <c r="UWT2" s="34"/>
      <c r="UWU2" s="34"/>
      <c r="UWV2" s="34"/>
      <c r="UWW2" s="34"/>
      <c r="UWX2" s="34"/>
      <c r="UWY2" s="34"/>
      <c r="UWZ2" s="34"/>
      <c r="UXA2" s="34"/>
      <c r="UXB2" s="34"/>
      <c r="UXC2" s="34"/>
      <c r="UXD2" s="34"/>
      <c r="UXE2" s="34"/>
      <c r="UXF2" s="34"/>
      <c r="UXG2" s="34"/>
      <c r="UXH2" s="34"/>
      <c r="UXI2" s="34"/>
      <c r="UXJ2" s="34"/>
      <c r="UXK2" s="34"/>
      <c r="UXL2" s="34"/>
      <c r="UXM2" s="34"/>
      <c r="UXN2" s="34"/>
      <c r="UXO2" s="34"/>
      <c r="UXP2" s="34"/>
      <c r="UXQ2" s="34"/>
      <c r="UXR2" s="34"/>
      <c r="UXS2" s="34"/>
      <c r="UXT2" s="34"/>
      <c r="UXU2" s="34"/>
      <c r="UXV2" s="34"/>
      <c r="UXW2" s="34"/>
      <c r="UXX2" s="34"/>
      <c r="UXY2" s="34"/>
      <c r="UXZ2" s="34"/>
      <c r="UYA2" s="34"/>
      <c r="UYB2" s="34"/>
      <c r="UYC2" s="34"/>
      <c r="UYD2" s="34"/>
      <c r="UYE2" s="34"/>
      <c r="UYF2" s="34"/>
      <c r="UYG2" s="34"/>
      <c r="UYH2" s="34"/>
      <c r="UYI2" s="34"/>
      <c r="UYJ2" s="34"/>
      <c r="UYK2" s="34"/>
      <c r="UYL2" s="34"/>
      <c r="UYM2" s="34"/>
      <c r="UYN2" s="34"/>
      <c r="UYO2" s="34"/>
      <c r="UYP2" s="34"/>
      <c r="UYQ2" s="34"/>
      <c r="UYR2" s="34"/>
      <c r="UYS2" s="34"/>
      <c r="UYT2" s="34"/>
      <c r="UYU2" s="34"/>
      <c r="UYV2" s="34"/>
      <c r="UYW2" s="34"/>
      <c r="UYX2" s="34"/>
      <c r="UYY2" s="34"/>
      <c r="UYZ2" s="34"/>
      <c r="UZA2" s="34"/>
      <c r="UZB2" s="34"/>
      <c r="UZC2" s="34"/>
      <c r="UZD2" s="34"/>
      <c r="UZE2" s="34"/>
      <c r="UZF2" s="34"/>
      <c r="UZG2" s="34"/>
      <c r="UZH2" s="34"/>
      <c r="UZI2" s="34"/>
      <c r="UZJ2" s="34"/>
      <c r="UZK2" s="34"/>
      <c r="UZL2" s="34"/>
      <c r="UZM2" s="34"/>
      <c r="UZN2" s="34"/>
      <c r="UZO2" s="34"/>
      <c r="UZP2" s="34"/>
      <c r="UZQ2" s="34"/>
      <c r="UZR2" s="34"/>
      <c r="UZS2" s="34"/>
      <c r="UZT2" s="34"/>
      <c r="UZU2" s="34"/>
      <c r="UZV2" s="34"/>
      <c r="UZW2" s="34"/>
      <c r="UZX2" s="34"/>
      <c r="UZY2" s="34"/>
      <c r="UZZ2" s="34"/>
      <c r="VAA2" s="34"/>
      <c r="VAB2" s="34"/>
      <c r="VAC2" s="34"/>
      <c r="VAD2" s="34"/>
      <c r="VAE2" s="34"/>
      <c r="VAF2" s="34"/>
      <c r="VAG2" s="34"/>
      <c r="VAH2" s="34"/>
      <c r="VAI2" s="34"/>
      <c r="VAJ2" s="34"/>
      <c r="VAK2" s="34"/>
      <c r="VAL2" s="34"/>
      <c r="VAM2" s="34"/>
      <c r="VAN2" s="34"/>
      <c r="VAO2" s="34"/>
      <c r="VAP2" s="34"/>
      <c r="VAQ2" s="34"/>
      <c r="VAR2" s="34"/>
      <c r="VAS2" s="34"/>
      <c r="VAT2" s="34"/>
      <c r="VAU2" s="34"/>
      <c r="VAV2" s="34"/>
      <c r="VAW2" s="34"/>
      <c r="VAX2" s="34"/>
      <c r="VAY2" s="34"/>
      <c r="VAZ2" s="34"/>
      <c r="VBA2" s="34"/>
      <c r="VBB2" s="34"/>
      <c r="VBC2" s="34"/>
      <c r="VBD2" s="34"/>
      <c r="VBE2" s="34"/>
      <c r="VBF2" s="34"/>
      <c r="VBG2" s="34"/>
      <c r="VBH2" s="34"/>
      <c r="VBI2" s="34"/>
      <c r="VBJ2" s="34"/>
      <c r="VBK2" s="34"/>
      <c r="VBL2" s="34"/>
      <c r="VBM2" s="34"/>
      <c r="VBN2" s="34"/>
      <c r="VBO2" s="34"/>
      <c r="VBP2" s="34"/>
      <c r="VBQ2" s="34"/>
      <c r="VBR2" s="34"/>
      <c r="VBS2" s="34"/>
      <c r="VBT2" s="34"/>
      <c r="VBU2" s="34"/>
      <c r="VBV2" s="34"/>
      <c r="VBW2" s="34"/>
      <c r="VBX2" s="34"/>
      <c r="VBY2" s="34"/>
      <c r="VBZ2" s="34"/>
      <c r="VCA2" s="34"/>
      <c r="VCB2" s="34"/>
      <c r="VCC2" s="34"/>
      <c r="VCD2" s="34"/>
      <c r="VCE2" s="34"/>
      <c r="VCF2" s="34"/>
      <c r="VCG2" s="34"/>
      <c r="VCH2" s="34"/>
      <c r="VCI2" s="34"/>
      <c r="VCJ2" s="34"/>
      <c r="VCK2" s="34"/>
      <c r="VCL2" s="34"/>
      <c r="VCM2" s="34"/>
      <c r="VCN2" s="34"/>
      <c r="VCO2" s="34"/>
      <c r="VCP2" s="34"/>
      <c r="VCQ2" s="34"/>
      <c r="VCR2" s="34"/>
      <c r="VCS2" s="34"/>
      <c r="VCT2" s="34"/>
      <c r="VCU2" s="34"/>
      <c r="VCV2" s="34"/>
      <c r="VCW2" s="34"/>
      <c r="VCX2" s="34"/>
      <c r="VCY2" s="34"/>
      <c r="VCZ2" s="34"/>
      <c r="VDA2" s="34"/>
      <c r="VDB2" s="34"/>
      <c r="VDC2" s="34"/>
      <c r="VDD2" s="34"/>
      <c r="VDE2" s="34"/>
      <c r="VDF2" s="34"/>
      <c r="VDG2" s="34"/>
      <c r="VDH2" s="34"/>
      <c r="VDI2" s="34"/>
      <c r="VDJ2" s="34"/>
      <c r="VDK2" s="34"/>
      <c r="VDL2" s="34"/>
      <c r="VDM2" s="34"/>
      <c r="VDN2" s="34"/>
      <c r="VDO2" s="34"/>
      <c r="VDP2" s="34"/>
      <c r="VDQ2" s="34"/>
      <c r="VDR2" s="34"/>
      <c r="VDS2" s="34"/>
      <c r="VDT2" s="34"/>
      <c r="VDU2" s="34"/>
      <c r="VDV2" s="34"/>
      <c r="VDW2" s="34"/>
      <c r="VDX2" s="34"/>
      <c r="VDY2" s="34"/>
      <c r="VDZ2" s="34"/>
      <c r="VEA2" s="34"/>
      <c r="VEB2" s="34"/>
      <c r="VEC2" s="34"/>
      <c r="VED2" s="34"/>
      <c r="VEE2" s="34"/>
      <c r="VEF2" s="34"/>
      <c r="VEG2" s="34"/>
      <c r="VEH2" s="34"/>
      <c r="VEI2" s="34"/>
      <c r="VEJ2" s="34"/>
      <c r="VEK2" s="34"/>
      <c r="VEL2" s="34"/>
      <c r="VEM2" s="34"/>
      <c r="VEN2" s="34"/>
      <c r="VEO2" s="34"/>
      <c r="VEP2" s="34"/>
      <c r="VEQ2" s="34"/>
      <c r="VER2" s="34"/>
      <c r="VES2" s="34"/>
      <c r="VET2" s="34"/>
      <c r="VEU2" s="34"/>
      <c r="VEV2" s="34"/>
      <c r="VEW2" s="34"/>
      <c r="VEX2" s="34"/>
      <c r="VEY2" s="34"/>
      <c r="VEZ2" s="34"/>
      <c r="VFA2" s="34"/>
      <c r="VFB2" s="34"/>
      <c r="VFC2" s="34"/>
      <c r="VFD2" s="34"/>
      <c r="VFE2" s="34"/>
      <c r="VFF2" s="34"/>
      <c r="VFG2" s="34"/>
      <c r="VFH2" s="34"/>
      <c r="VFI2" s="34"/>
      <c r="VFJ2" s="34"/>
      <c r="VFK2" s="34"/>
      <c r="VFL2" s="34"/>
      <c r="VFM2" s="34"/>
      <c r="VFN2" s="34"/>
      <c r="VFO2" s="34"/>
      <c r="VFP2" s="34"/>
      <c r="VFQ2" s="34"/>
      <c r="VFR2" s="34"/>
      <c r="VFS2" s="34"/>
      <c r="VFT2" s="34"/>
      <c r="VFU2" s="34"/>
      <c r="VFV2" s="34"/>
      <c r="VFW2" s="34"/>
      <c r="VFX2" s="34"/>
      <c r="VFY2" s="34"/>
      <c r="VFZ2" s="34"/>
      <c r="VGA2" s="34"/>
      <c r="VGB2" s="34"/>
      <c r="VGC2" s="34"/>
      <c r="VGD2" s="34"/>
      <c r="VGE2" s="34"/>
      <c r="VGF2" s="34"/>
      <c r="VGG2" s="34"/>
      <c r="VGH2" s="34"/>
      <c r="VGI2" s="34"/>
      <c r="VGJ2" s="34"/>
      <c r="VGK2" s="34"/>
      <c r="VGL2" s="34"/>
      <c r="VGM2" s="34"/>
      <c r="VGN2" s="34"/>
      <c r="VGO2" s="34"/>
      <c r="VGP2" s="34"/>
      <c r="VGQ2" s="34"/>
      <c r="VGR2" s="34"/>
      <c r="VGS2" s="34"/>
      <c r="VGT2" s="34"/>
      <c r="VGU2" s="34"/>
      <c r="VGV2" s="34"/>
      <c r="VGW2" s="34"/>
      <c r="VGX2" s="34"/>
      <c r="VGY2" s="34"/>
      <c r="VGZ2" s="34"/>
      <c r="VHA2" s="34"/>
      <c r="VHB2" s="34"/>
      <c r="VHC2" s="34"/>
      <c r="VHD2" s="34"/>
      <c r="VHE2" s="34"/>
      <c r="VHF2" s="34"/>
      <c r="VHG2" s="34"/>
      <c r="VHH2" s="34"/>
      <c r="VHI2" s="34"/>
      <c r="VHJ2" s="34"/>
      <c r="VHK2" s="34"/>
      <c r="VHL2" s="34"/>
      <c r="VHM2" s="34"/>
      <c r="VHN2" s="34"/>
      <c r="VHO2" s="34"/>
      <c r="VHP2" s="34"/>
      <c r="VHQ2" s="34"/>
      <c r="VHR2" s="34"/>
      <c r="VHS2" s="34"/>
      <c r="VHT2" s="34"/>
      <c r="VHU2" s="34"/>
      <c r="VHV2" s="34"/>
      <c r="VHW2" s="34"/>
      <c r="VHX2" s="34"/>
      <c r="VHY2" s="34"/>
      <c r="VHZ2" s="34"/>
      <c r="VIA2" s="34"/>
      <c r="VIB2" s="34"/>
      <c r="VIC2" s="34"/>
      <c r="VID2" s="34"/>
      <c r="VIE2" s="34"/>
      <c r="VIF2" s="34"/>
      <c r="VIG2" s="34"/>
      <c r="VIH2" s="34"/>
      <c r="VII2" s="34"/>
      <c r="VIJ2" s="34"/>
      <c r="VIK2" s="34"/>
      <c r="VIL2" s="34"/>
      <c r="VIM2" s="34"/>
      <c r="VIN2" s="34"/>
      <c r="VIO2" s="34"/>
      <c r="VIP2" s="34"/>
      <c r="VIQ2" s="34"/>
      <c r="VIR2" s="34"/>
      <c r="VIS2" s="34"/>
      <c r="VIT2" s="34"/>
      <c r="VIU2" s="34"/>
      <c r="VIV2" s="34"/>
      <c r="VIW2" s="34"/>
      <c r="VIX2" s="34"/>
      <c r="VIY2" s="34"/>
      <c r="VIZ2" s="34"/>
      <c r="VJA2" s="34"/>
      <c r="VJB2" s="34"/>
      <c r="VJC2" s="34"/>
      <c r="VJD2" s="34"/>
      <c r="VJE2" s="34"/>
      <c r="VJF2" s="34"/>
      <c r="VJG2" s="34"/>
      <c r="VJH2" s="34"/>
      <c r="VJI2" s="34"/>
      <c r="VJJ2" s="34"/>
      <c r="VJK2" s="34"/>
      <c r="VJL2" s="34"/>
      <c r="VJM2" s="34"/>
      <c r="VJN2" s="34"/>
      <c r="VJO2" s="34"/>
      <c r="VJP2" s="34"/>
      <c r="VJQ2" s="34"/>
      <c r="VJR2" s="34"/>
      <c r="VJS2" s="34"/>
      <c r="VJT2" s="34"/>
      <c r="VJU2" s="34"/>
      <c r="VJV2" s="34"/>
      <c r="VJW2" s="34"/>
      <c r="VJX2" s="34"/>
      <c r="VJY2" s="34"/>
      <c r="VJZ2" s="34"/>
      <c r="VKA2" s="34"/>
      <c r="VKB2" s="34"/>
      <c r="VKC2" s="34"/>
      <c r="VKD2" s="34"/>
      <c r="VKE2" s="34"/>
      <c r="VKF2" s="34"/>
      <c r="VKG2" s="34"/>
      <c r="VKH2" s="34"/>
      <c r="VKI2" s="34"/>
      <c r="VKJ2" s="34"/>
      <c r="VKK2" s="34"/>
      <c r="VKL2" s="34"/>
      <c r="VKM2" s="34"/>
      <c r="VKN2" s="34"/>
      <c r="VKO2" s="34"/>
      <c r="VKP2" s="34"/>
      <c r="VKQ2" s="34"/>
      <c r="VKR2" s="34"/>
      <c r="VKS2" s="34"/>
      <c r="VKT2" s="34"/>
      <c r="VKU2" s="34"/>
      <c r="VKV2" s="34"/>
      <c r="VKW2" s="34"/>
      <c r="VKX2" s="34"/>
      <c r="VKY2" s="34"/>
      <c r="VKZ2" s="34"/>
      <c r="VLA2" s="34"/>
      <c r="VLB2" s="34"/>
      <c r="VLC2" s="34"/>
      <c r="VLD2" s="34"/>
      <c r="VLE2" s="34"/>
      <c r="VLF2" s="34"/>
      <c r="VLG2" s="34"/>
      <c r="VLH2" s="34"/>
      <c r="VLI2" s="34"/>
      <c r="VLJ2" s="34"/>
      <c r="VLK2" s="34"/>
      <c r="VLL2" s="34"/>
      <c r="VLM2" s="34"/>
      <c r="VLN2" s="34"/>
      <c r="VLO2" s="34"/>
      <c r="VLP2" s="34"/>
      <c r="VLQ2" s="34"/>
      <c r="VLR2" s="34"/>
      <c r="VLS2" s="34"/>
      <c r="VLT2" s="34"/>
      <c r="VLU2" s="34"/>
      <c r="VLV2" s="34"/>
      <c r="VLW2" s="34"/>
      <c r="VLX2" s="34"/>
      <c r="VLY2" s="34"/>
      <c r="VLZ2" s="34"/>
      <c r="VMA2" s="34"/>
      <c r="VMB2" s="34"/>
      <c r="VMC2" s="34"/>
      <c r="VMD2" s="34"/>
      <c r="VME2" s="34"/>
      <c r="VMF2" s="34"/>
      <c r="VMG2" s="34"/>
      <c r="VMH2" s="34"/>
      <c r="VMI2" s="34"/>
      <c r="VMJ2" s="34"/>
      <c r="VMK2" s="34"/>
      <c r="VML2" s="34"/>
      <c r="VMM2" s="34"/>
      <c r="VMN2" s="34"/>
      <c r="VMO2" s="34"/>
      <c r="VMP2" s="34"/>
      <c r="VMQ2" s="34"/>
      <c r="VMR2" s="34"/>
      <c r="VMS2" s="34"/>
      <c r="VMT2" s="34"/>
      <c r="VMU2" s="34"/>
      <c r="VMV2" s="34"/>
      <c r="VMW2" s="34"/>
      <c r="VMX2" s="34"/>
      <c r="VMY2" s="34"/>
      <c r="VMZ2" s="34"/>
      <c r="VNA2" s="34"/>
      <c r="VNB2" s="34"/>
      <c r="VNC2" s="34"/>
      <c r="VND2" s="34"/>
      <c r="VNE2" s="34"/>
      <c r="VNF2" s="34"/>
      <c r="VNG2" s="34"/>
      <c r="VNH2" s="34"/>
      <c r="VNI2" s="34"/>
      <c r="VNJ2" s="34"/>
      <c r="VNK2" s="34"/>
      <c r="VNL2" s="34"/>
      <c r="VNM2" s="34"/>
      <c r="VNN2" s="34"/>
      <c r="VNO2" s="34"/>
      <c r="VNP2" s="34"/>
      <c r="VNQ2" s="34"/>
      <c r="VNR2" s="34"/>
      <c r="VNS2" s="34"/>
      <c r="VNT2" s="34"/>
      <c r="VNU2" s="34"/>
      <c r="VNV2" s="34"/>
      <c r="VNW2" s="34"/>
      <c r="VNX2" s="34"/>
      <c r="VNY2" s="34"/>
      <c r="VNZ2" s="34"/>
      <c r="VOA2" s="34"/>
      <c r="VOB2" s="34"/>
      <c r="VOC2" s="34"/>
      <c r="VOD2" s="34"/>
      <c r="VOE2" s="34"/>
      <c r="VOF2" s="34"/>
      <c r="VOG2" s="34"/>
      <c r="VOH2" s="34"/>
      <c r="VOI2" s="34"/>
      <c r="VOJ2" s="34"/>
      <c r="VOK2" s="34"/>
      <c r="VOL2" s="34"/>
      <c r="VOM2" s="34"/>
      <c r="VON2" s="34"/>
      <c r="VOO2" s="34"/>
      <c r="VOP2" s="34"/>
      <c r="VOQ2" s="34"/>
      <c r="VOR2" s="34"/>
      <c r="VOS2" s="34"/>
      <c r="VOT2" s="34"/>
      <c r="VOU2" s="34"/>
      <c r="VOV2" s="34"/>
      <c r="VOW2" s="34"/>
      <c r="VOX2" s="34"/>
      <c r="VOY2" s="34"/>
      <c r="VOZ2" s="34"/>
      <c r="VPA2" s="34"/>
      <c r="VPB2" s="34"/>
      <c r="VPC2" s="34"/>
      <c r="VPD2" s="34"/>
      <c r="VPE2" s="34"/>
      <c r="VPF2" s="34"/>
      <c r="VPG2" s="34"/>
      <c r="VPH2" s="34"/>
      <c r="VPI2" s="34"/>
      <c r="VPJ2" s="34"/>
      <c r="VPK2" s="34"/>
      <c r="VPL2" s="34"/>
      <c r="VPM2" s="34"/>
      <c r="VPN2" s="34"/>
      <c r="VPO2" s="34"/>
      <c r="VPP2" s="34"/>
      <c r="VPQ2" s="34"/>
      <c r="VPR2" s="34"/>
      <c r="VPS2" s="34"/>
      <c r="VPT2" s="34"/>
      <c r="VPU2" s="34"/>
      <c r="VPV2" s="34"/>
      <c r="VPW2" s="34"/>
      <c r="VPX2" s="34"/>
      <c r="VPY2" s="34"/>
      <c r="VPZ2" s="34"/>
      <c r="VQA2" s="34"/>
      <c r="VQB2" s="34"/>
      <c r="VQC2" s="34"/>
      <c r="VQD2" s="34"/>
      <c r="VQE2" s="34"/>
      <c r="VQF2" s="34"/>
      <c r="VQG2" s="34"/>
      <c r="VQH2" s="34"/>
      <c r="VQI2" s="34"/>
      <c r="VQJ2" s="34"/>
      <c r="VQK2" s="34"/>
      <c r="VQL2" s="34"/>
      <c r="VQM2" s="34"/>
      <c r="VQN2" s="34"/>
      <c r="VQO2" s="34"/>
      <c r="VQP2" s="34"/>
      <c r="VQQ2" s="34"/>
      <c r="VQR2" s="34"/>
      <c r="VQS2" s="34"/>
      <c r="VQT2" s="34"/>
      <c r="VQU2" s="34"/>
      <c r="VQV2" s="34"/>
      <c r="VQW2" s="34"/>
      <c r="VQX2" s="34"/>
      <c r="VQY2" s="34"/>
      <c r="VQZ2" s="34"/>
      <c r="VRA2" s="34"/>
      <c r="VRB2" s="34"/>
      <c r="VRC2" s="34"/>
      <c r="VRD2" s="34"/>
      <c r="VRE2" s="34"/>
      <c r="VRF2" s="34"/>
      <c r="VRG2" s="34"/>
      <c r="VRH2" s="34"/>
      <c r="VRI2" s="34"/>
      <c r="VRJ2" s="34"/>
      <c r="VRK2" s="34"/>
      <c r="VRL2" s="34"/>
      <c r="VRM2" s="34"/>
      <c r="VRN2" s="34"/>
      <c r="VRO2" s="34"/>
      <c r="VRP2" s="34"/>
      <c r="VRQ2" s="34"/>
      <c r="VRR2" s="34"/>
      <c r="VRS2" s="34"/>
      <c r="VRT2" s="34"/>
      <c r="VRU2" s="34"/>
      <c r="VRV2" s="34"/>
      <c r="VRW2" s="34"/>
      <c r="VRX2" s="34"/>
      <c r="VRY2" s="34"/>
      <c r="VRZ2" s="34"/>
      <c r="VSA2" s="34"/>
      <c r="VSB2" s="34"/>
      <c r="VSC2" s="34"/>
      <c r="VSD2" s="34"/>
      <c r="VSE2" s="34"/>
      <c r="VSF2" s="34"/>
      <c r="VSG2" s="34"/>
      <c r="VSH2" s="34"/>
      <c r="VSI2" s="34"/>
      <c r="VSJ2" s="34"/>
      <c r="VSK2" s="34"/>
      <c r="VSL2" s="34"/>
      <c r="VSM2" s="34"/>
      <c r="VSN2" s="34"/>
      <c r="VSO2" s="34"/>
      <c r="VSP2" s="34"/>
      <c r="VSQ2" s="34"/>
      <c r="VSR2" s="34"/>
      <c r="VSS2" s="34"/>
      <c r="VST2" s="34"/>
      <c r="VSU2" s="34"/>
      <c r="VSV2" s="34"/>
      <c r="VSW2" s="34"/>
      <c r="VSX2" s="34"/>
      <c r="VSY2" s="34"/>
      <c r="VSZ2" s="34"/>
      <c r="VTA2" s="34"/>
      <c r="VTB2" s="34"/>
      <c r="VTC2" s="34"/>
      <c r="VTD2" s="34"/>
      <c r="VTE2" s="34"/>
      <c r="VTF2" s="34"/>
      <c r="VTG2" s="34"/>
      <c r="VTH2" s="34"/>
      <c r="VTI2" s="34"/>
      <c r="VTJ2" s="34"/>
      <c r="VTK2" s="34"/>
      <c r="VTL2" s="34"/>
      <c r="VTM2" s="34"/>
      <c r="VTN2" s="34"/>
      <c r="VTO2" s="34"/>
      <c r="VTP2" s="34"/>
      <c r="VTQ2" s="34"/>
      <c r="VTR2" s="34"/>
      <c r="VTS2" s="34"/>
      <c r="VTT2" s="34"/>
      <c r="VTU2" s="34"/>
      <c r="VTV2" s="34"/>
      <c r="VTW2" s="34"/>
      <c r="VTX2" s="34"/>
      <c r="VTY2" s="34"/>
      <c r="VTZ2" s="34"/>
      <c r="VUA2" s="34"/>
      <c r="VUB2" s="34"/>
      <c r="VUC2" s="34"/>
      <c r="VUD2" s="34"/>
      <c r="VUE2" s="34"/>
      <c r="VUF2" s="34"/>
      <c r="VUG2" s="34"/>
      <c r="VUH2" s="34"/>
      <c r="VUI2" s="34"/>
      <c r="VUJ2" s="34"/>
      <c r="VUK2" s="34"/>
      <c r="VUL2" s="34"/>
      <c r="VUM2" s="34"/>
      <c r="VUN2" s="34"/>
      <c r="VUO2" s="34"/>
      <c r="VUP2" s="34"/>
      <c r="VUQ2" s="34"/>
      <c r="VUR2" s="34"/>
      <c r="VUS2" s="34"/>
      <c r="VUT2" s="34"/>
      <c r="VUU2" s="34"/>
      <c r="VUV2" s="34"/>
      <c r="VUW2" s="34"/>
      <c r="VUX2" s="34"/>
      <c r="VUY2" s="34"/>
      <c r="VUZ2" s="34"/>
      <c r="VVA2" s="34"/>
      <c r="VVB2" s="34"/>
      <c r="VVC2" s="34"/>
      <c r="VVD2" s="34"/>
      <c r="VVE2" s="34"/>
      <c r="VVF2" s="34"/>
      <c r="VVG2" s="34"/>
      <c r="VVH2" s="34"/>
      <c r="VVI2" s="34"/>
      <c r="VVJ2" s="34"/>
      <c r="VVK2" s="34"/>
      <c r="VVL2" s="34"/>
      <c r="VVM2" s="34"/>
      <c r="VVN2" s="34"/>
      <c r="VVO2" s="34"/>
      <c r="VVP2" s="34"/>
      <c r="VVQ2" s="34"/>
      <c r="VVR2" s="34"/>
      <c r="VVS2" s="34"/>
      <c r="VVT2" s="34"/>
      <c r="VVU2" s="34"/>
      <c r="VVV2" s="34"/>
      <c r="VVW2" s="34"/>
      <c r="VVX2" s="34"/>
      <c r="VVY2" s="34"/>
      <c r="VVZ2" s="34"/>
      <c r="VWA2" s="34"/>
      <c r="VWB2" s="34"/>
      <c r="VWC2" s="34"/>
      <c r="VWD2" s="34"/>
      <c r="VWE2" s="34"/>
      <c r="VWF2" s="34"/>
      <c r="VWG2" s="34"/>
      <c r="VWH2" s="34"/>
      <c r="VWI2" s="34"/>
      <c r="VWJ2" s="34"/>
      <c r="VWK2" s="34"/>
      <c r="VWL2" s="34"/>
      <c r="VWM2" s="34"/>
      <c r="VWN2" s="34"/>
      <c r="VWO2" s="34"/>
      <c r="VWP2" s="34"/>
      <c r="VWQ2" s="34"/>
      <c r="VWR2" s="34"/>
      <c r="VWS2" s="34"/>
      <c r="VWT2" s="34"/>
      <c r="VWU2" s="34"/>
      <c r="VWV2" s="34"/>
      <c r="VWW2" s="34"/>
      <c r="VWX2" s="34"/>
      <c r="VWY2" s="34"/>
      <c r="VWZ2" s="34"/>
      <c r="VXA2" s="34"/>
      <c r="VXB2" s="34"/>
      <c r="VXC2" s="34"/>
      <c r="VXD2" s="34"/>
      <c r="VXE2" s="34"/>
      <c r="VXF2" s="34"/>
      <c r="VXG2" s="34"/>
      <c r="VXH2" s="34"/>
      <c r="VXI2" s="34"/>
      <c r="VXJ2" s="34"/>
      <c r="VXK2" s="34"/>
      <c r="VXL2" s="34"/>
      <c r="VXM2" s="34"/>
      <c r="VXN2" s="34"/>
      <c r="VXO2" s="34"/>
      <c r="VXP2" s="34"/>
      <c r="VXQ2" s="34"/>
      <c r="VXR2" s="34"/>
      <c r="VXS2" s="34"/>
      <c r="VXT2" s="34"/>
      <c r="VXU2" s="34"/>
      <c r="VXV2" s="34"/>
      <c r="VXW2" s="34"/>
      <c r="VXX2" s="34"/>
      <c r="VXY2" s="34"/>
      <c r="VXZ2" s="34"/>
      <c r="VYA2" s="34"/>
      <c r="VYB2" s="34"/>
      <c r="VYC2" s="34"/>
      <c r="VYD2" s="34"/>
      <c r="VYE2" s="34"/>
      <c r="VYF2" s="34"/>
      <c r="VYG2" s="34"/>
      <c r="VYH2" s="34"/>
      <c r="VYI2" s="34"/>
      <c r="VYJ2" s="34"/>
      <c r="VYK2" s="34"/>
      <c r="VYL2" s="34"/>
      <c r="VYM2" s="34"/>
      <c r="VYN2" s="34"/>
      <c r="VYO2" s="34"/>
      <c r="VYP2" s="34"/>
      <c r="VYQ2" s="34"/>
      <c r="VYR2" s="34"/>
      <c r="VYS2" s="34"/>
      <c r="VYT2" s="34"/>
      <c r="VYU2" s="34"/>
      <c r="VYV2" s="34"/>
      <c r="VYW2" s="34"/>
      <c r="VYX2" s="34"/>
      <c r="VYY2" s="34"/>
      <c r="VYZ2" s="34"/>
      <c r="VZA2" s="34"/>
      <c r="VZB2" s="34"/>
      <c r="VZC2" s="34"/>
      <c r="VZD2" s="34"/>
      <c r="VZE2" s="34"/>
      <c r="VZF2" s="34"/>
      <c r="VZG2" s="34"/>
      <c r="VZH2" s="34"/>
      <c r="VZI2" s="34"/>
      <c r="VZJ2" s="34"/>
      <c r="VZK2" s="34"/>
      <c r="VZL2" s="34"/>
      <c r="VZM2" s="34"/>
      <c r="VZN2" s="34"/>
      <c r="VZO2" s="34"/>
      <c r="VZP2" s="34"/>
      <c r="VZQ2" s="34"/>
      <c r="VZR2" s="34"/>
      <c r="VZS2" s="34"/>
      <c r="VZT2" s="34"/>
      <c r="VZU2" s="34"/>
      <c r="VZV2" s="34"/>
      <c r="VZW2" s="34"/>
      <c r="VZX2" s="34"/>
      <c r="VZY2" s="34"/>
      <c r="VZZ2" s="34"/>
      <c r="WAA2" s="34"/>
      <c r="WAB2" s="34"/>
      <c r="WAC2" s="34"/>
      <c r="WAD2" s="34"/>
      <c r="WAE2" s="34"/>
      <c r="WAF2" s="34"/>
      <c r="WAG2" s="34"/>
      <c r="WAH2" s="34"/>
      <c r="WAI2" s="34"/>
      <c r="WAJ2" s="34"/>
      <c r="WAK2" s="34"/>
      <c r="WAL2" s="34"/>
      <c r="WAM2" s="34"/>
      <c r="WAN2" s="34"/>
      <c r="WAO2" s="34"/>
      <c r="WAP2" s="34"/>
      <c r="WAQ2" s="34"/>
      <c r="WAR2" s="34"/>
      <c r="WAS2" s="34"/>
      <c r="WAT2" s="34"/>
      <c r="WAU2" s="34"/>
      <c r="WAV2" s="34"/>
      <c r="WAW2" s="34"/>
      <c r="WAX2" s="34"/>
      <c r="WAY2" s="34"/>
      <c r="WAZ2" s="34"/>
      <c r="WBA2" s="34"/>
      <c r="WBB2" s="34"/>
      <c r="WBC2" s="34"/>
      <c r="WBD2" s="34"/>
      <c r="WBE2" s="34"/>
      <c r="WBF2" s="34"/>
      <c r="WBG2" s="34"/>
      <c r="WBH2" s="34"/>
      <c r="WBI2" s="34"/>
      <c r="WBJ2" s="34"/>
      <c r="WBK2" s="34"/>
      <c r="WBL2" s="34"/>
      <c r="WBM2" s="34"/>
      <c r="WBN2" s="34"/>
      <c r="WBO2" s="34"/>
      <c r="WBP2" s="34"/>
      <c r="WBQ2" s="34"/>
      <c r="WBR2" s="34"/>
      <c r="WBS2" s="34"/>
      <c r="WBT2" s="34"/>
      <c r="WBU2" s="34"/>
      <c r="WBV2" s="34"/>
      <c r="WBW2" s="34"/>
      <c r="WBX2" s="34"/>
      <c r="WBY2" s="34"/>
      <c r="WBZ2" s="34"/>
      <c r="WCA2" s="34"/>
      <c r="WCB2" s="34"/>
      <c r="WCC2" s="34"/>
      <c r="WCD2" s="34"/>
      <c r="WCE2" s="34"/>
      <c r="WCF2" s="34"/>
      <c r="WCG2" s="34"/>
      <c r="WCH2" s="34"/>
      <c r="WCI2" s="34"/>
      <c r="WCJ2" s="34"/>
      <c r="WCK2" s="34"/>
      <c r="WCL2" s="34"/>
      <c r="WCM2" s="34"/>
      <c r="WCN2" s="34"/>
      <c r="WCO2" s="34"/>
      <c r="WCP2" s="34"/>
      <c r="WCQ2" s="34"/>
      <c r="WCR2" s="34"/>
      <c r="WCS2" s="34"/>
      <c r="WCT2" s="34"/>
      <c r="WCU2" s="34"/>
      <c r="WCV2" s="34"/>
      <c r="WCW2" s="34"/>
      <c r="WCX2" s="34"/>
      <c r="WCY2" s="34"/>
      <c r="WCZ2" s="34"/>
      <c r="WDA2" s="34"/>
      <c r="WDB2" s="34"/>
      <c r="WDC2" s="34"/>
      <c r="WDD2" s="34"/>
      <c r="WDE2" s="34"/>
      <c r="WDF2" s="34"/>
      <c r="WDG2" s="34"/>
      <c r="WDH2" s="34"/>
      <c r="WDI2" s="34"/>
      <c r="WDJ2" s="34"/>
      <c r="WDK2" s="34"/>
      <c r="WDL2" s="34"/>
      <c r="WDM2" s="34"/>
      <c r="WDN2" s="34"/>
      <c r="WDO2" s="34"/>
      <c r="WDP2" s="34"/>
      <c r="WDQ2" s="34"/>
      <c r="WDR2" s="34"/>
      <c r="WDS2" s="34"/>
      <c r="WDT2" s="34"/>
      <c r="WDU2" s="34"/>
      <c r="WDV2" s="34"/>
      <c r="WDW2" s="34"/>
      <c r="WDX2" s="34"/>
      <c r="WDY2" s="34"/>
      <c r="WDZ2" s="34"/>
      <c r="WEA2" s="34"/>
      <c r="WEB2" s="34"/>
      <c r="WEC2" s="34"/>
      <c r="WED2" s="34"/>
      <c r="WEE2" s="34"/>
      <c r="WEF2" s="34"/>
      <c r="WEG2" s="34"/>
      <c r="WEH2" s="34"/>
      <c r="WEI2" s="34"/>
      <c r="WEJ2" s="34"/>
      <c r="WEK2" s="34"/>
      <c r="WEL2" s="34"/>
      <c r="WEM2" s="34"/>
      <c r="WEN2" s="34"/>
      <c r="WEO2" s="34"/>
      <c r="WEP2" s="34"/>
      <c r="WEQ2" s="34"/>
      <c r="WER2" s="34"/>
      <c r="WES2" s="34"/>
      <c r="WET2" s="34"/>
      <c r="WEU2" s="34"/>
      <c r="WEV2" s="34"/>
      <c r="WEW2" s="34"/>
      <c r="WEX2" s="34"/>
      <c r="WEY2" s="34"/>
      <c r="WEZ2" s="34"/>
      <c r="WFA2" s="34"/>
      <c r="WFB2" s="34"/>
      <c r="WFC2" s="34"/>
      <c r="WFD2" s="34"/>
      <c r="WFE2" s="34"/>
      <c r="WFF2" s="34"/>
      <c r="WFG2" s="34"/>
      <c r="WFH2" s="34"/>
      <c r="WFI2" s="34"/>
      <c r="WFJ2" s="34"/>
      <c r="WFK2" s="34"/>
      <c r="WFL2" s="34"/>
      <c r="WFM2" s="34"/>
      <c r="WFN2" s="34"/>
      <c r="WFO2" s="34"/>
      <c r="WFP2" s="34"/>
      <c r="WFQ2" s="34"/>
      <c r="WFR2" s="34"/>
      <c r="WFS2" s="34"/>
      <c r="WFT2" s="34"/>
      <c r="WFU2" s="34"/>
      <c r="WFV2" s="34"/>
      <c r="WFW2" s="34"/>
      <c r="WFX2" s="34"/>
      <c r="WFY2" s="34"/>
      <c r="WFZ2" s="34"/>
      <c r="WGA2" s="34"/>
      <c r="WGB2" s="34"/>
      <c r="WGC2" s="34"/>
      <c r="WGD2" s="34"/>
      <c r="WGE2" s="34"/>
      <c r="WGF2" s="34"/>
      <c r="WGG2" s="34"/>
      <c r="WGH2" s="34"/>
      <c r="WGI2" s="34"/>
      <c r="WGJ2" s="34"/>
      <c r="WGK2" s="34"/>
      <c r="WGL2" s="34"/>
      <c r="WGM2" s="34"/>
      <c r="WGN2" s="34"/>
      <c r="WGO2" s="34"/>
      <c r="WGP2" s="34"/>
      <c r="WGQ2" s="34"/>
      <c r="WGR2" s="34"/>
      <c r="WGS2" s="34"/>
      <c r="WGT2" s="34"/>
      <c r="WGU2" s="34"/>
      <c r="WGV2" s="34"/>
      <c r="WGW2" s="34"/>
      <c r="WGX2" s="34"/>
      <c r="WGY2" s="34"/>
      <c r="WGZ2" s="34"/>
      <c r="WHA2" s="34"/>
      <c r="WHB2" s="34"/>
      <c r="WHC2" s="34"/>
      <c r="WHD2" s="34"/>
      <c r="WHE2" s="34"/>
      <c r="WHF2" s="34"/>
      <c r="WHG2" s="34"/>
      <c r="WHH2" s="34"/>
      <c r="WHI2" s="34"/>
      <c r="WHJ2" s="34"/>
      <c r="WHK2" s="34"/>
      <c r="WHL2" s="34"/>
      <c r="WHM2" s="34"/>
      <c r="WHN2" s="34"/>
      <c r="WHO2" s="34"/>
      <c r="WHP2" s="34"/>
      <c r="WHQ2" s="34"/>
      <c r="WHR2" s="34"/>
      <c r="WHS2" s="34"/>
      <c r="WHT2" s="34"/>
      <c r="WHU2" s="34"/>
      <c r="WHV2" s="34"/>
      <c r="WHW2" s="34"/>
      <c r="WHX2" s="34"/>
      <c r="WHY2" s="34"/>
      <c r="WHZ2" s="34"/>
      <c r="WIA2" s="34"/>
      <c r="WIB2" s="34"/>
      <c r="WIC2" s="34"/>
      <c r="WID2" s="34"/>
      <c r="WIE2" s="34"/>
      <c r="WIF2" s="34"/>
      <c r="WIG2" s="34"/>
      <c r="WIH2" s="34"/>
      <c r="WII2" s="34"/>
      <c r="WIJ2" s="34"/>
      <c r="WIK2" s="34"/>
      <c r="WIL2" s="34"/>
      <c r="WIM2" s="34"/>
      <c r="WIN2" s="34"/>
      <c r="WIO2" s="34"/>
      <c r="WIP2" s="34"/>
      <c r="WIQ2" s="34"/>
      <c r="WIR2" s="34"/>
      <c r="WIS2" s="34"/>
      <c r="WIT2" s="34"/>
      <c r="WIU2" s="34"/>
      <c r="WIV2" s="34"/>
      <c r="WIW2" s="34"/>
      <c r="WIX2" s="34"/>
      <c r="WIY2" s="34"/>
      <c r="WIZ2" s="34"/>
      <c r="WJA2" s="34"/>
      <c r="WJB2" s="34"/>
      <c r="WJC2" s="34"/>
      <c r="WJD2" s="34"/>
      <c r="WJE2" s="34"/>
      <c r="WJF2" s="34"/>
      <c r="WJG2" s="34"/>
      <c r="WJH2" s="34"/>
      <c r="WJI2" s="34"/>
      <c r="WJJ2" s="34"/>
      <c r="WJK2" s="34"/>
      <c r="WJL2" s="34"/>
      <c r="WJM2" s="34"/>
      <c r="WJN2" s="34"/>
      <c r="WJO2" s="34"/>
      <c r="WJP2" s="34"/>
      <c r="WJQ2" s="34"/>
      <c r="WJR2" s="34"/>
      <c r="WJS2" s="34"/>
      <c r="WJT2" s="34"/>
      <c r="WJU2" s="34"/>
      <c r="WJV2" s="34"/>
      <c r="WJW2" s="34"/>
      <c r="WJX2" s="34"/>
      <c r="WJY2" s="34"/>
      <c r="WJZ2" s="34"/>
      <c r="WKA2" s="34"/>
      <c r="WKB2" s="34"/>
      <c r="WKC2" s="34"/>
      <c r="WKD2" s="34"/>
      <c r="WKE2" s="34"/>
      <c r="WKF2" s="34"/>
      <c r="WKG2" s="34"/>
      <c r="WKH2" s="34"/>
      <c r="WKI2" s="34"/>
      <c r="WKJ2" s="34"/>
      <c r="WKK2" s="34"/>
      <c r="WKL2" s="34"/>
      <c r="WKM2" s="34"/>
      <c r="WKN2" s="34"/>
      <c r="WKO2" s="34"/>
      <c r="WKP2" s="34"/>
      <c r="WKQ2" s="34"/>
      <c r="WKR2" s="34"/>
      <c r="WKS2" s="34"/>
      <c r="WKT2" s="34"/>
      <c r="WKU2" s="34"/>
      <c r="WKV2" s="34"/>
      <c r="WKW2" s="34"/>
      <c r="WKX2" s="34"/>
      <c r="WKY2" s="34"/>
      <c r="WKZ2" s="34"/>
      <c r="WLA2" s="34"/>
      <c r="WLB2" s="34"/>
      <c r="WLC2" s="34"/>
      <c r="WLD2" s="34"/>
      <c r="WLE2" s="34"/>
      <c r="WLF2" s="34"/>
      <c r="WLG2" s="34"/>
      <c r="WLH2" s="34"/>
      <c r="WLI2" s="34"/>
      <c r="WLJ2" s="34"/>
      <c r="WLK2" s="34"/>
      <c r="WLL2" s="34"/>
      <c r="WLM2" s="34"/>
      <c r="WLN2" s="34"/>
      <c r="WLO2" s="34"/>
      <c r="WLP2" s="34"/>
      <c r="WLQ2" s="34"/>
      <c r="WLR2" s="34"/>
      <c r="WLS2" s="34"/>
      <c r="WLT2" s="34"/>
      <c r="WLU2" s="34"/>
      <c r="WLV2" s="34"/>
      <c r="WLW2" s="34"/>
      <c r="WLX2" s="34"/>
      <c r="WLY2" s="34"/>
      <c r="WLZ2" s="34"/>
      <c r="WMA2" s="34"/>
      <c r="WMB2" s="34"/>
      <c r="WMC2" s="34"/>
      <c r="WMD2" s="34"/>
      <c r="WME2" s="34"/>
      <c r="WMF2" s="34"/>
      <c r="WMG2" s="34"/>
      <c r="WMH2" s="34"/>
      <c r="WMI2" s="34"/>
      <c r="WMJ2" s="34"/>
      <c r="WMK2" s="34"/>
      <c r="WML2" s="34"/>
      <c r="WMM2" s="34"/>
      <c r="WMN2" s="34"/>
      <c r="WMO2" s="34"/>
      <c r="WMP2" s="34"/>
      <c r="WMQ2" s="34"/>
      <c r="WMR2" s="34"/>
      <c r="WMS2" s="34"/>
      <c r="WMT2" s="34"/>
      <c r="WMU2" s="34"/>
      <c r="WMV2" s="34"/>
      <c r="WMW2" s="34"/>
      <c r="WMX2" s="34"/>
      <c r="WMY2" s="34"/>
      <c r="WMZ2" s="34"/>
      <c r="WNA2" s="34"/>
      <c r="WNB2" s="34"/>
      <c r="WNC2" s="34"/>
      <c r="WND2" s="34"/>
      <c r="WNE2" s="34"/>
      <c r="WNF2" s="34"/>
      <c r="WNG2" s="34"/>
      <c r="WNH2" s="34"/>
      <c r="WNI2" s="34"/>
      <c r="WNJ2" s="34"/>
      <c r="WNK2" s="34"/>
      <c r="WNL2" s="34"/>
      <c r="WNM2" s="34"/>
      <c r="WNN2" s="34"/>
      <c r="WNO2" s="34"/>
      <c r="WNP2" s="34"/>
      <c r="WNQ2" s="34"/>
      <c r="WNR2" s="34"/>
      <c r="WNS2" s="34"/>
      <c r="WNT2" s="34"/>
      <c r="WNU2" s="34"/>
      <c r="WNV2" s="34"/>
      <c r="WNW2" s="34"/>
      <c r="WNX2" s="34"/>
      <c r="WNY2" s="34"/>
      <c r="WNZ2" s="34"/>
      <c r="WOA2" s="34"/>
      <c r="WOB2" s="34"/>
      <c r="WOC2" s="34"/>
      <c r="WOD2" s="34"/>
      <c r="WOE2" s="34"/>
      <c r="WOF2" s="34"/>
      <c r="WOG2" s="34"/>
      <c r="WOH2" s="34"/>
      <c r="WOI2" s="34"/>
      <c r="WOJ2" s="34"/>
      <c r="WOK2" s="34"/>
      <c r="WOL2" s="34"/>
      <c r="WOM2" s="34"/>
      <c r="WON2" s="34"/>
      <c r="WOO2" s="34"/>
      <c r="WOP2" s="34"/>
      <c r="WOQ2" s="34"/>
      <c r="WOR2" s="34"/>
      <c r="WOS2" s="34"/>
      <c r="WOT2" s="34"/>
      <c r="WOU2" s="34"/>
      <c r="WOV2" s="34"/>
      <c r="WOW2" s="34"/>
      <c r="WOX2" s="34"/>
      <c r="WOY2" s="34"/>
      <c r="WOZ2" s="34"/>
      <c r="WPA2" s="34"/>
      <c r="WPB2" s="34"/>
      <c r="WPC2" s="34"/>
      <c r="WPD2" s="34"/>
      <c r="WPE2" s="34"/>
      <c r="WPF2" s="34"/>
      <c r="WPG2" s="34"/>
      <c r="WPH2" s="34"/>
      <c r="WPI2" s="34"/>
      <c r="WPJ2" s="34"/>
      <c r="WPK2" s="34"/>
      <c r="WPL2" s="34"/>
      <c r="WPM2" s="34"/>
      <c r="WPN2" s="34"/>
      <c r="WPO2" s="34"/>
      <c r="WPP2" s="34"/>
      <c r="WPQ2" s="34"/>
      <c r="WPR2" s="34"/>
      <c r="WPS2" s="34"/>
      <c r="WPT2" s="34"/>
      <c r="WPU2" s="34"/>
      <c r="WPV2" s="34"/>
      <c r="WPW2" s="34"/>
      <c r="WPX2" s="34"/>
      <c r="WPY2" s="34"/>
      <c r="WPZ2" s="34"/>
      <c r="WQA2" s="34"/>
      <c r="WQB2" s="34"/>
      <c r="WQC2" s="34"/>
      <c r="WQD2" s="34"/>
      <c r="WQE2" s="34"/>
      <c r="WQF2" s="34"/>
      <c r="WQG2" s="34"/>
      <c r="WQH2" s="34"/>
      <c r="WQI2" s="34"/>
      <c r="WQJ2" s="34"/>
      <c r="WQK2" s="34"/>
      <c r="WQL2" s="34"/>
      <c r="WQM2" s="34"/>
      <c r="WQN2" s="34"/>
      <c r="WQO2" s="34"/>
      <c r="WQP2" s="34"/>
      <c r="WQQ2" s="34"/>
      <c r="WQR2" s="34"/>
      <c r="WQS2" s="34"/>
      <c r="WQT2" s="34"/>
      <c r="WQU2" s="34"/>
      <c r="WQV2" s="34"/>
      <c r="WQW2" s="34"/>
      <c r="WQX2" s="34"/>
      <c r="WQY2" s="34"/>
      <c r="WQZ2" s="34"/>
      <c r="WRA2" s="34"/>
      <c r="WRB2" s="34"/>
      <c r="WRC2" s="34"/>
      <c r="WRD2" s="34"/>
      <c r="WRE2" s="34"/>
      <c r="WRF2" s="34"/>
      <c r="WRG2" s="34"/>
      <c r="WRH2" s="34"/>
      <c r="WRI2" s="34"/>
      <c r="WRJ2" s="34"/>
      <c r="WRK2" s="34"/>
      <c r="WRL2" s="34"/>
      <c r="WRM2" s="34"/>
      <c r="WRN2" s="34"/>
      <c r="WRO2" s="34"/>
      <c r="WRP2" s="34"/>
      <c r="WRQ2" s="34"/>
      <c r="WRR2" s="34"/>
      <c r="WRS2" s="34"/>
      <c r="WRT2" s="34"/>
      <c r="WRU2" s="34"/>
      <c r="WRV2" s="34"/>
      <c r="WRW2" s="34"/>
      <c r="WRX2" s="34"/>
      <c r="WRY2" s="34"/>
      <c r="WRZ2" s="34"/>
      <c r="WSA2" s="34"/>
      <c r="WSB2" s="34"/>
      <c r="WSC2" s="34"/>
      <c r="WSD2" s="34"/>
      <c r="WSE2" s="34"/>
      <c r="WSF2" s="34"/>
      <c r="WSG2" s="34"/>
      <c r="WSH2" s="34"/>
      <c r="WSI2" s="34"/>
      <c r="WSJ2" s="34"/>
      <c r="WSK2" s="34"/>
      <c r="WSL2" s="34"/>
      <c r="WSM2" s="34"/>
      <c r="WSN2" s="34"/>
      <c r="WSO2" s="34"/>
      <c r="WSP2" s="34"/>
      <c r="WSQ2" s="34"/>
      <c r="WSR2" s="34"/>
      <c r="WSS2" s="34"/>
      <c r="WST2" s="34"/>
      <c r="WSU2" s="34"/>
      <c r="WSV2" s="34"/>
      <c r="WSW2" s="34"/>
      <c r="WSX2" s="34"/>
      <c r="WSY2" s="34"/>
      <c r="WSZ2" s="34"/>
      <c r="WTA2" s="34"/>
      <c r="WTB2" s="34"/>
      <c r="WTC2" s="34"/>
      <c r="WTD2" s="34"/>
      <c r="WTE2" s="34"/>
      <c r="WTF2" s="34"/>
      <c r="WTG2" s="34"/>
      <c r="WTH2" s="34"/>
      <c r="WTI2" s="34"/>
      <c r="WTJ2" s="34"/>
      <c r="WTK2" s="34"/>
      <c r="WTL2" s="34"/>
      <c r="WTM2" s="34"/>
      <c r="WTN2" s="34"/>
      <c r="WTO2" s="34"/>
      <c r="WTP2" s="34"/>
      <c r="WTQ2" s="34"/>
      <c r="WTR2" s="34"/>
      <c r="WTS2" s="34"/>
      <c r="WTT2" s="34"/>
      <c r="WTU2" s="34"/>
      <c r="WTV2" s="34"/>
      <c r="WTW2" s="34"/>
      <c r="WTX2" s="34"/>
      <c r="WTY2" s="34"/>
      <c r="WTZ2" s="34"/>
      <c r="WUA2" s="34"/>
      <c r="WUB2" s="34"/>
      <c r="WUC2" s="34"/>
      <c r="WUD2" s="34"/>
      <c r="WUE2" s="34"/>
      <c r="WUF2" s="34"/>
      <c r="WUG2" s="34"/>
      <c r="WUH2" s="34"/>
      <c r="WUI2" s="34"/>
      <c r="WUJ2" s="34"/>
      <c r="WUK2" s="34"/>
      <c r="WUL2" s="34"/>
      <c r="WUM2" s="34"/>
      <c r="WUN2" s="34"/>
      <c r="WUO2" s="34"/>
      <c r="WUP2" s="34"/>
      <c r="WUQ2" s="34"/>
      <c r="WUR2" s="34"/>
      <c r="WUS2" s="34"/>
      <c r="WUT2" s="34"/>
      <c r="WUU2" s="34"/>
      <c r="WUV2" s="34"/>
      <c r="WUW2" s="34"/>
      <c r="WUX2" s="34"/>
      <c r="WUY2" s="34"/>
      <c r="WUZ2" s="34"/>
      <c r="WVA2" s="34"/>
      <c r="WVB2" s="34"/>
      <c r="WVC2" s="34"/>
      <c r="WVD2" s="34"/>
      <c r="WVE2" s="34"/>
      <c r="WVF2" s="34"/>
      <c r="WVG2" s="34"/>
      <c r="WVH2" s="34"/>
      <c r="WVI2" s="34"/>
      <c r="WVJ2" s="34"/>
      <c r="WVK2" s="34"/>
      <c r="WVL2" s="34"/>
      <c r="WVM2" s="34"/>
      <c r="WVN2" s="34"/>
      <c r="WVO2" s="34"/>
      <c r="WVP2" s="34"/>
      <c r="WVQ2" s="34"/>
      <c r="WVR2" s="34"/>
      <c r="WVS2" s="34"/>
      <c r="WVT2" s="34"/>
      <c r="WVU2" s="34"/>
      <c r="WVV2" s="34"/>
      <c r="WVW2" s="34"/>
      <c r="WVX2" s="34"/>
      <c r="WVY2" s="34"/>
      <c r="WVZ2" s="34"/>
      <c r="WWA2" s="34"/>
      <c r="WWB2" s="34"/>
      <c r="WWC2" s="34"/>
      <c r="WWD2" s="34"/>
      <c r="WWE2" s="34"/>
      <c r="WWF2" s="34"/>
      <c r="WWG2" s="34"/>
      <c r="WWH2" s="34"/>
      <c r="WWI2" s="34"/>
      <c r="WWJ2" s="34"/>
      <c r="WWK2" s="34"/>
      <c r="WWL2" s="34"/>
      <c r="WWM2" s="34"/>
      <c r="WWN2" s="34"/>
      <c r="WWO2" s="34"/>
      <c r="WWP2" s="34"/>
      <c r="WWQ2" s="34"/>
      <c r="WWR2" s="34"/>
      <c r="WWS2" s="34"/>
      <c r="WWT2" s="34"/>
      <c r="WWU2" s="34"/>
      <c r="WWV2" s="34"/>
      <c r="WWW2" s="34"/>
      <c r="WWX2" s="34"/>
      <c r="WWY2" s="34"/>
      <c r="WWZ2" s="34"/>
      <c r="WXA2" s="34"/>
      <c r="WXB2" s="34"/>
      <c r="WXC2" s="34"/>
      <c r="WXD2" s="34"/>
      <c r="WXE2" s="34"/>
      <c r="WXF2" s="34"/>
      <c r="WXG2" s="34"/>
      <c r="WXH2" s="34"/>
      <c r="WXI2" s="34"/>
      <c r="WXJ2" s="34"/>
      <c r="WXK2" s="34"/>
      <c r="WXL2" s="34"/>
      <c r="WXM2" s="34"/>
      <c r="WXN2" s="34"/>
      <c r="WXO2" s="34"/>
      <c r="WXP2" s="34"/>
      <c r="WXQ2" s="34"/>
      <c r="WXR2" s="34"/>
      <c r="WXS2" s="34"/>
      <c r="WXT2" s="34"/>
      <c r="WXU2" s="34"/>
      <c r="WXV2" s="34"/>
      <c r="WXW2" s="34"/>
      <c r="WXX2" s="34"/>
      <c r="WXY2" s="34"/>
      <c r="WXZ2" s="34"/>
      <c r="WYA2" s="34"/>
      <c r="WYB2" s="34"/>
      <c r="WYC2" s="34"/>
      <c r="WYD2" s="34"/>
      <c r="WYE2" s="34"/>
      <c r="WYF2" s="34"/>
      <c r="WYG2" s="34"/>
      <c r="WYH2" s="34"/>
      <c r="WYI2" s="34"/>
      <c r="WYJ2" s="34"/>
      <c r="WYK2" s="34"/>
      <c r="WYL2" s="34"/>
      <c r="WYM2" s="34"/>
      <c r="WYN2" s="34"/>
      <c r="WYO2" s="34"/>
      <c r="WYP2" s="34"/>
      <c r="WYQ2" s="34"/>
      <c r="WYR2" s="34"/>
      <c r="WYS2" s="34"/>
      <c r="WYT2" s="34"/>
      <c r="WYU2" s="34"/>
      <c r="WYV2" s="34"/>
      <c r="WYW2" s="34"/>
      <c r="WYX2" s="34"/>
      <c r="WYY2" s="34"/>
      <c r="WYZ2" s="34"/>
      <c r="WZA2" s="34"/>
      <c r="WZB2" s="34"/>
      <c r="WZC2" s="34"/>
      <c r="WZD2" s="34"/>
      <c r="WZE2" s="34"/>
      <c r="WZF2" s="34"/>
      <c r="WZG2" s="34"/>
      <c r="WZH2" s="34"/>
      <c r="WZI2" s="34"/>
      <c r="WZJ2" s="34"/>
      <c r="WZK2" s="34"/>
      <c r="WZL2" s="34"/>
      <c r="WZM2" s="34"/>
      <c r="WZN2" s="34"/>
      <c r="WZO2" s="34"/>
      <c r="WZP2" s="34"/>
      <c r="WZQ2" s="34"/>
      <c r="WZR2" s="34"/>
      <c r="WZS2" s="34"/>
      <c r="WZT2" s="34"/>
      <c r="WZU2" s="34"/>
      <c r="WZV2" s="34"/>
      <c r="WZW2" s="34"/>
      <c r="WZX2" s="34"/>
      <c r="WZY2" s="34"/>
      <c r="WZZ2" s="34"/>
      <c r="XAA2" s="34"/>
      <c r="XAB2" s="34"/>
      <c r="XAC2" s="34"/>
      <c r="XAD2" s="34"/>
      <c r="XAE2" s="34"/>
      <c r="XAF2" s="34"/>
      <c r="XAG2" s="34"/>
      <c r="XAH2" s="34"/>
      <c r="XAI2" s="34"/>
      <c r="XAJ2" s="34"/>
      <c r="XAK2" s="34"/>
      <c r="XAL2" s="34"/>
      <c r="XAM2" s="34"/>
      <c r="XAN2" s="34"/>
      <c r="XAO2" s="34"/>
      <c r="XAP2" s="34"/>
      <c r="XAQ2" s="34"/>
      <c r="XAR2" s="34"/>
      <c r="XAS2" s="34"/>
      <c r="XAT2" s="34"/>
      <c r="XAU2" s="34"/>
      <c r="XAV2" s="34"/>
      <c r="XAW2" s="34"/>
      <c r="XAX2" s="34"/>
      <c r="XAY2" s="34"/>
      <c r="XAZ2" s="34"/>
      <c r="XBA2" s="34"/>
      <c r="XBB2" s="34"/>
      <c r="XBC2" s="34"/>
      <c r="XBD2" s="34"/>
      <c r="XBE2" s="34"/>
      <c r="XBF2" s="34"/>
      <c r="XBG2" s="34"/>
      <c r="XBH2" s="34"/>
      <c r="XBI2" s="34"/>
      <c r="XBJ2" s="34"/>
      <c r="XBK2" s="34"/>
      <c r="XBL2" s="34"/>
      <c r="XBM2" s="34"/>
      <c r="XBN2" s="34"/>
      <c r="XBO2" s="34"/>
      <c r="XBP2" s="34"/>
      <c r="XBQ2" s="34"/>
      <c r="XBR2" s="34"/>
      <c r="XBS2" s="34"/>
      <c r="XBT2" s="34"/>
      <c r="XBU2" s="34"/>
      <c r="XBV2" s="34"/>
      <c r="XBW2" s="34"/>
      <c r="XBX2" s="34"/>
      <c r="XBY2" s="34"/>
      <c r="XBZ2" s="34"/>
      <c r="XCA2" s="34"/>
      <c r="XCB2" s="34"/>
      <c r="XCC2" s="34"/>
      <c r="XCD2" s="34"/>
      <c r="XCE2" s="34"/>
      <c r="XCF2" s="34"/>
      <c r="XCG2" s="34"/>
      <c r="XCH2" s="34"/>
      <c r="XCI2" s="34"/>
      <c r="XCJ2" s="34"/>
      <c r="XCK2" s="34"/>
      <c r="XCL2" s="34"/>
      <c r="XCM2" s="34"/>
      <c r="XCN2" s="34"/>
      <c r="XCO2" s="34"/>
      <c r="XCP2" s="34"/>
      <c r="XCQ2" s="34"/>
      <c r="XCR2" s="34"/>
      <c r="XCS2" s="34"/>
      <c r="XCT2" s="34"/>
      <c r="XCU2" s="34"/>
      <c r="XCV2" s="34"/>
      <c r="XCW2" s="34"/>
      <c r="XCX2" s="34"/>
      <c r="XCY2" s="34"/>
      <c r="XCZ2" s="34"/>
      <c r="XDA2" s="34"/>
      <c r="XDB2" s="34"/>
      <c r="XDC2" s="34"/>
      <c r="XDD2" s="34"/>
      <c r="XDE2" s="34"/>
      <c r="XDF2" s="34"/>
      <c r="XDG2" s="34"/>
      <c r="XDH2" s="34"/>
      <c r="XDI2" s="34"/>
      <c r="XDJ2" s="34"/>
      <c r="XDK2" s="34"/>
      <c r="XDL2" s="34"/>
      <c r="XDM2" s="34"/>
      <c r="XDN2" s="34"/>
      <c r="XDO2" s="34"/>
      <c r="XDP2" s="34"/>
      <c r="XDQ2" s="34"/>
      <c r="XDR2" s="34"/>
      <c r="XDS2" s="34"/>
      <c r="XDT2" s="34"/>
      <c r="XDU2" s="34"/>
      <c r="XDV2" s="34"/>
      <c r="XDW2" s="34"/>
      <c r="XDX2" s="34"/>
      <c r="XDY2" s="34"/>
      <c r="XDZ2" s="34"/>
      <c r="XEA2" s="34"/>
      <c r="XEB2" s="34"/>
      <c r="XEC2" s="34"/>
      <c r="XED2" s="34"/>
      <c r="XEE2" s="34"/>
      <c r="XEF2" s="34"/>
      <c r="XEG2" s="34"/>
      <c r="XEH2" s="34"/>
      <c r="XEI2" s="34"/>
      <c r="XEJ2" s="34"/>
      <c r="XEK2" s="34"/>
      <c r="XEL2" s="34"/>
      <c r="XEM2" s="34"/>
      <c r="XEN2" s="34"/>
      <c r="XEO2" s="34"/>
      <c r="XEP2" s="34"/>
      <c r="XEQ2" s="34"/>
      <c r="XER2" s="34"/>
      <c r="XES2" s="34"/>
      <c r="XET2" s="34"/>
    </row>
    <row r="3" spans="1:16374" s="2" customFormat="1" ht="20.25" customHeight="1" x14ac:dyDescent="0.2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</row>
    <row r="4" spans="1:16374" s="2" customFormat="1" ht="15.75" x14ac:dyDescent="0.2">
      <c r="A4" s="34" t="s">
        <v>3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1:16374" s="2" customFormat="1" ht="15.75" x14ac:dyDescent="0.2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</row>
    <row r="6" spans="1:16374" s="2" customFormat="1" ht="15.75" x14ac:dyDescent="0.2">
      <c r="A6" s="51" t="s">
        <v>775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</row>
    <row r="7" spans="1:16374" s="2" customFormat="1" ht="16.5" thickBot="1" x14ac:dyDescent="0.25">
      <c r="A7" s="29"/>
      <c r="B7" s="29"/>
      <c r="C7" s="29"/>
      <c r="D7" s="29"/>
      <c r="E7" s="29"/>
      <c r="F7" s="29"/>
      <c r="G7" s="29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</row>
    <row r="8" spans="1:16374" ht="29.45" customHeight="1" thickBot="1" x14ac:dyDescent="0.3">
      <c r="T8" s="52" t="s">
        <v>5</v>
      </c>
      <c r="U8" s="53"/>
      <c r="V8" s="53"/>
      <c r="W8" s="53"/>
      <c r="X8" s="53"/>
      <c r="Y8" s="53"/>
      <c r="Z8" s="53"/>
      <c r="AA8" s="53"/>
      <c r="AB8" s="53"/>
      <c r="AC8" s="54"/>
      <c r="AD8" s="48" t="s">
        <v>6</v>
      </c>
      <c r="AE8" s="49"/>
      <c r="AF8" s="50"/>
      <c r="AG8" s="38" t="s">
        <v>7</v>
      </c>
      <c r="AH8" s="38" t="s">
        <v>8</v>
      </c>
      <c r="AI8" s="38" t="s">
        <v>773</v>
      </c>
      <c r="AJ8" s="43" t="s">
        <v>9</v>
      </c>
      <c r="AK8" s="43" t="s">
        <v>10</v>
      </c>
      <c r="AL8" s="43" t="s">
        <v>11</v>
      </c>
    </row>
    <row r="9" spans="1:16374" ht="124.5" customHeight="1" thickBot="1" x14ac:dyDescent="0.3">
      <c r="A9" s="7" t="s">
        <v>12</v>
      </c>
      <c r="B9" s="7" t="s">
        <v>13</v>
      </c>
      <c r="C9" s="7" t="s">
        <v>14</v>
      </c>
      <c r="D9" s="7" t="s">
        <v>15</v>
      </c>
      <c r="E9" s="7" t="s">
        <v>16</v>
      </c>
      <c r="F9" s="7" t="s">
        <v>17</v>
      </c>
      <c r="G9" s="7" t="s">
        <v>18</v>
      </c>
      <c r="H9" s="7" t="s">
        <v>19</v>
      </c>
      <c r="I9" s="7" t="s">
        <v>20</v>
      </c>
      <c r="J9" s="7" t="s">
        <v>21</v>
      </c>
      <c r="K9" s="7" t="s">
        <v>22</v>
      </c>
      <c r="L9" s="7" t="s">
        <v>23</v>
      </c>
      <c r="M9" s="7" t="s">
        <v>24</v>
      </c>
      <c r="N9" s="7" t="s">
        <v>25</v>
      </c>
      <c r="O9" s="8" t="s">
        <v>26</v>
      </c>
      <c r="P9" s="8" t="s">
        <v>27</v>
      </c>
      <c r="Q9" s="8" t="s">
        <v>28</v>
      </c>
      <c r="R9" s="8" t="s">
        <v>29</v>
      </c>
      <c r="S9" s="9" t="s">
        <v>30</v>
      </c>
      <c r="T9" s="10" t="s">
        <v>31</v>
      </c>
      <c r="U9" s="10" t="s">
        <v>32</v>
      </c>
      <c r="V9" s="10" t="s">
        <v>33</v>
      </c>
      <c r="W9" s="10" t="s">
        <v>34</v>
      </c>
      <c r="X9" s="10" t="s">
        <v>35</v>
      </c>
      <c r="Y9" s="10" t="s">
        <v>36</v>
      </c>
      <c r="Z9" s="10" t="s">
        <v>37</v>
      </c>
      <c r="AA9" s="10" t="s">
        <v>38</v>
      </c>
      <c r="AB9" s="10" t="s">
        <v>39</v>
      </c>
      <c r="AC9" s="11" t="s">
        <v>40</v>
      </c>
      <c r="AD9" s="10" t="s">
        <v>41</v>
      </c>
      <c r="AE9" s="11" t="s">
        <v>776</v>
      </c>
      <c r="AF9" s="12" t="s">
        <v>43</v>
      </c>
      <c r="AG9" s="39"/>
      <c r="AH9" s="39"/>
      <c r="AI9" s="39"/>
      <c r="AJ9" s="44"/>
      <c r="AK9" s="44"/>
      <c r="AL9" s="44"/>
    </row>
    <row r="10" spans="1:16374" x14ac:dyDescent="0.25">
      <c r="A10" s="13">
        <v>1</v>
      </c>
      <c r="B10" s="13">
        <v>2</v>
      </c>
      <c r="C10" s="13">
        <v>3</v>
      </c>
      <c r="D10" s="13">
        <v>4</v>
      </c>
      <c r="E10" s="13">
        <v>5</v>
      </c>
      <c r="F10" s="13">
        <v>6</v>
      </c>
      <c r="G10" s="13">
        <v>7</v>
      </c>
      <c r="H10" s="13">
        <v>8</v>
      </c>
      <c r="I10" s="13">
        <v>9</v>
      </c>
      <c r="J10" s="13">
        <v>10</v>
      </c>
      <c r="K10" s="13">
        <v>11</v>
      </c>
      <c r="L10" s="13">
        <v>12</v>
      </c>
      <c r="M10" s="13">
        <v>13</v>
      </c>
      <c r="N10" s="13">
        <v>14</v>
      </c>
      <c r="O10" s="13">
        <v>15</v>
      </c>
      <c r="P10" s="13">
        <v>16</v>
      </c>
      <c r="Q10" s="13">
        <v>17</v>
      </c>
      <c r="R10" s="13">
        <v>18</v>
      </c>
      <c r="S10" s="13">
        <v>19</v>
      </c>
      <c r="T10" s="13">
        <v>20</v>
      </c>
      <c r="U10" s="13">
        <v>21</v>
      </c>
      <c r="V10" s="13">
        <v>22</v>
      </c>
      <c r="W10" s="13">
        <v>23</v>
      </c>
      <c r="X10" s="13">
        <v>24</v>
      </c>
      <c r="Y10" s="13">
        <v>25</v>
      </c>
      <c r="Z10" s="13">
        <v>26</v>
      </c>
      <c r="AA10" s="13">
        <v>27</v>
      </c>
      <c r="AB10" s="13">
        <v>28</v>
      </c>
      <c r="AC10" s="13" t="s">
        <v>44</v>
      </c>
      <c r="AD10" s="13">
        <v>30</v>
      </c>
      <c r="AE10" s="13">
        <v>31</v>
      </c>
      <c r="AF10" s="13">
        <v>32</v>
      </c>
      <c r="AG10" s="13" t="s">
        <v>45</v>
      </c>
      <c r="AH10" s="13" t="s">
        <v>46</v>
      </c>
      <c r="AI10" s="13">
        <v>35</v>
      </c>
      <c r="AJ10" s="13">
        <v>36</v>
      </c>
      <c r="AK10" s="13" t="s">
        <v>774</v>
      </c>
      <c r="AL10" s="13">
        <v>38</v>
      </c>
    </row>
    <row r="11" spans="1:16374" x14ac:dyDescent="0.25">
      <c r="A11" t="s">
        <v>47</v>
      </c>
      <c r="B11" t="s">
        <v>48</v>
      </c>
      <c r="C11" t="s">
        <v>49</v>
      </c>
      <c r="D11" t="s">
        <v>777</v>
      </c>
      <c r="E11" t="s">
        <v>777</v>
      </c>
      <c r="F11">
        <v>42244</v>
      </c>
      <c r="G11" t="s">
        <v>61</v>
      </c>
      <c r="H11" t="s">
        <v>775</v>
      </c>
      <c r="I11" t="s">
        <v>778</v>
      </c>
      <c r="J11" t="s">
        <v>779</v>
      </c>
      <c r="K11" t="s">
        <v>780</v>
      </c>
      <c r="L11" t="s">
        <v>781</v>
      </c>
      <c r="M11" t="s">
        <v>782</v>
      </c>
      <c r="N11" t="s">
        <v>783</v>
      </c>
      <c r="O11" s="25">
        <v>43189</v>
      </c>
      <c r="P11" s="25">
        <v>43278</v>
      </c>
      <c r="Q11">
        <v>3</v>
      </c>
      <c r="R11" t="s">
        <v>59</v>
      </c>
      <c r="S11" s="26">
        <v>43296.964849537035</v>
      </c>
      <c r="T11" s="27">
        <v>207923.53999999998</v>
      </c>
      <c r="U11" s="27">
        <v>1032225.67</v>
      </c>
      <c r="V11" s="27">
        <v>97060</v>
      </c>
      <c r="W11" s="27">
        <v>0</v>
      </c>
      <c r="X11" s="27">
        <v>139200</v>
      </c>
      <c r="Y11" s="27">
        <v>0</v>
      </c>
      <c r="Z11" s="27">
        <v>0</v>
      </c>
      <c r="AA11" s="27">
        <v>241663.45</v>
      </c>
      <c r="AB11" s="27">
        <v>762.34</v>
      </c>
      <c r="AC11" s="27">
        <f t="shared" ref="AC11:AC42" si="0">SUM(T11:AB11)</f>
        <v>1718835</v>
      </c>
      <c r="AD11" s="27">
        <v>0</v>
      </c>
      <c r="AE11" s="27">
        <v>45466.874000000003</v>
      </c>
      <c r="AF11" s="27">
        <v>0</v>
      </c>
      <c r="AG11" s="27">
        <f t="shared" ref="AG11:AG74" si="1">AD11+AE11+AF11</f>
        <v>45466.874000000003</v>
      </c>
      <c r="AH11" s="27">
        <f t="shared" ref="AH11:AH74" si="2">AC11+AG11</f>
        <v>1764301.8740000001</v>
      </c>
      <c r="AJ11" s="27">
        <v>4296333</v>
      </c>
      <c r="AK11" s="18">
        <f t="shared" ref="AK11:AK74" si="3">+(+AH11+AI11)-AJ11</f>
        <v>-2532031.1260000002</v>
      </c>
      <c r="AL11" s="28">
        <f t="shared" ref="AL11:AL74" si="4">AH11/AJ11</f>
        <v>0.41065296242167448</v>
      </c>
    </row>
    <row r="12" spans="1:16374" x14ac:dyDescent="0.25">
      <c r="A12" t="s">
        <v>47</v>
      </c>
      <c r="B12" t="s">
        <v>48</v>
      </c>
      <c r="C12" t="s">
        <v>49</v>
      </c>
      <c r="D12" t="s">
        <v>777</v>
      </c>
      <c r="E12" t="s">
        <v>777</v>
      </c>
      <c r="F12">
        <v>42248</v>
      </c>
      <c r="G12" t="s">
        <v>61</v>
      </c>
      <c r="H12" t="s">
        <v>775</v>
      </c>
      <c r="I12" t="s">
        <v>778</v>
      </c>
      <c r="J12" t="s">
        <v>779</v>
      </c>
      <c r="K12" t="s">
        <v>784</v>
      </c>
      <c r="L12" t="s">
        <v>785</v>
      </c>
      <c r="M12" t="s">
        <v>82</v>
      </c>
      <c r="N12" t="s">
        <v>208</v>
      </c>
      <c r="O12" s="25">
        <v>43189</v>
      </c>
      <c r="P12" s="25">
        <v>43278</v>
      </c>
      <c r="Q12">
        <v>3</v>
      </c>
      <c r="R12" t="s">
        <v>59</v>
      </c>
      <c r="S12" s="26">
        <v>43296.964849537035</v>
      </c>
      <c r="T12" s="27">
        <v>136708.35</v>
      </c>
      <c r="U12" s="27">
        <v>64157.98</v>
      </c>
      <c r="V12" s="27">
        <v>94036.73</v>
      </c>
      <c r="W12" s="27">
        <v>0</v>
      </c>
      <c r="X12" s="27">
        <v>509000</v>
      </c>
      <c r="Y12" s="27">
        <v>580</v>
      </c>
      <c r="Z12" s="27">
        <v>34800</v>
      </c>
      <c r="AA12" s="27">
        <v>249020.87999999998</v>
      </c>
      <c r="AB12" s="27">
        <v>568.62</v>
      </c>
      <c r="AC12" s="27">
        <f t="shared" si="0"/>
        <v>1088872.56</v>
      </c>
      <c r="AD12" s="27">
        <v>0</v>
      </c>
      <c r="AE12" s="27">
        <v>100488.9235</v>
      </c>
      <c r="AF12" s="27">
        <v>0</v>
      </c>
      <c r="AG12" s="27">
        <f t="shared" si="1"/>
        <v>100488.9235</v>
      </c>
      <c r="AH12" s="27">
        <f t="shared" si="2"/>
        <v>1189361.4835000001</v>
      </c>
      <c r="AJ12" s="27">
        <v>4296333</v>
      </c>
      <c r="AK12" s="18">
        <f t="shared" si="3"/>
        <v>-3106971.5164999999</v>
      </c>
      <c r="AL12" s="28">
        <f t="shared" si="4"/>
        <v>0.27683177339838416</v>
      </c>
    </row>
    <row r="13" spans="1:16374" x14ac:dyDescent="0.25">
      <c r="A13" t="s">
        <v>47</v>
      </c>
      <c r="B13" t="s">
        <v>48</v>
      </c>
      <c r="C13" t="s">
        <v>49</v>
      </c>
      <c r="D13" t="s">
        <v>786</v>
      </c>
      <c r="E13" t="s">
        <v>786</v>
      </c>
      <c r="F13">
        <v>42253</v>
      </c>
      <c r="G13" t="s">
        <v>61</v>
      </c>
      <c r="H13" t="s">
        <v>775</v>
      </c>
      <c r="I13" t="s">
        <v>778</v>
      </c>
      <c r="J13" t="s">
        <v>779</v>
      </c>
      <c r="K13" t="s">
        <v>787</v>
      </c>
      <c r="L13" t="s">
        <v>107</v>
      </c>
      <c r="M13" t="s">
        <v>788</v>
      </c>
      <c r="N13" t="s">
        <v>129</v>
      </c>
      <c r="O13" s="25">
        <v>43189</v>
      </c>
      <c r="P13" s="25">
        <v>43278</v>
      </c>
      <c r="Q13">
        <v>3</v>
      </c>
      <c r="R13" t="s">
        <v>59</v>
      </c>
      <c r="S13" s="26">
        <v>43296.964849537035</v>
      </c>
      <c r="T13" s="27">
        <v>749991.76</v>
      </c>
      <c r="U13" s="27">
        <v>341818</v>
      </c>
      <c r="V13" s="27">
        <v>134050</v>
      </c>
      <c r="W13" s="27">
        <v>0</v>
      </c>
      <c r="X13" s="27">
        <v>185300</v>
      </c>
      <c r="Y13" s="27">
        <v>215421.69</v>
      </c>
      <c r="Z13" s="27">
        <v>0</v>
      </c>
      <c r="AA13" s="27">
        <v>1123317.3</v>
      </c>
      <c r="AB13" s="27">
        <v>1015.2099999999999</v>
      </c>
      <c r="AC13" s="27">
        <f t="shared" si="0"/>
        <v>2750913.96</v>
      </c>
      <c r="AD13" s="27">
        <v>0</v>
      </c>
      <c r="AE13" s="27">
        <v>1476040.5474999999</v>
      </c>
      <c r="AF13" s="27">
        <v>0</v>
      </c>
      <c r="AG13" s="27">
        <f t="shared" si="1"/>
        <v>1476040.5474999999</v>
      </c>
      <c r="AH13" s="27">
        <f t="shared" si="2"/>
        <v>4226954.5075000003</v>
      </c>
      <c r="AJ13" s="27">
        <v>11456888</v>
      </c>
      <c r="AK13" s="18">
        <f t="shared" si="3"/>
        <v>-7229933.4924999997</v>
      </c>
      <c r="AL13" s="28">
        <f t="shared" si="4"/>
        <v>0.36894438590130235</v>
      </c>
    </row>
    <row r="14" spans="1:16374" x14ac:dyDescent="0.25">
      <c r="A14" t="s">
        <v>47</v>
      </c>
      <c r="B14" t="s">
        <v>48</v>
      </c>
      <c r="C14" t="s">
        <v>49</v>
      </c>
      <c r="D14" t="s">
        <v>786</v>
      </c>
      <c r="E14" t="s">
        <v>786</v>
      </c>
      <c r="F14">
        <v>42259</v>
      </c>
      <c r="G14" t="s">
        <v>61</v>
      </c>
      <c r="H14" t="s">
        <v>775</v>
      </c>
      <c r="I14" t="s">
        <v>778</v>
      </c>
      <c r="J14" t="s">
        <v>779</v>
      </c>
      <c r="K14" t="s">
        <v>789</v>
      </c>
      <c r="L14" t="s">
        <v>790</v>
      </c>
      <c r="M14" t="s">
        <v>78</v>
      </c>
      <c r="N14" t="s">
        <v>791</v>
      </c>
      <c r="O14" s="25">
        <v>43189</v>
      </c>
      <c r="P14" s="25">
        <v>43278</v>
      </c>
      <c r="Q14">
        <v>3</v>
      </c>
      <c r="R14" t="s">
        <v>59</v>
      </c>
      <c r="S14" s="26">
        <v>43296.964849537035</v>
      </c>
      <c r="T14" s="27">
        <v>1436760.48</v>
      </c>
      <c r="U14" s="27">
        <v>326090.8</v>
      </c>
      <c r="V14" s="27">
        <v>54868</v>
      </c>
      <c r="W14" s="27">
        <v>0</v>
      </c>
      <c r="X14" s="27">
        <v>193000</v>
      </c>
      <c r="Y14" s="27">
        <v>106497.06</v>
      </c>
      <c r="Z14" s="27">
        <v>0</v>
      </c>
      <c r="AA14" s="27">
        <v>586438</v>
      </c>
      <c r="AB14" s="27">
        <v>1070.8899999999999</v>
      </c>
      <c r="AC14" s="27">
        <f t="shared" si="0"/>
        <v>2704725.23</v>
      </c>
      <c r="AD14" s="27">
        <v>0</v>
      </c>
      <c r="AE14" s="27">
        <v>158207.03999999995</v>
      </c>
      <c r="AF14" s="27">
        <v>0</v>
      </c>
      <c r="AG14" s="27">
        <f t="shared" si="1"/>
        <v>158207.03999999995</v>
      </c>
      <c r="AH14" s="27">
        <f t="shared" si="2"/>
        <v>2862932.27</v>
      </c>
      <c r="AJ14" s="27">
        <v>11456888</v>
      </c>
      <c r="AK14" s="18">
        <f t="shared" si="3"/>
        <v>-8593955.7300000004</v>
      </c>
      <c r="AL14" s="28">
        <f t="shared" si="4"/>
        <v>0.24988742754576984</v>
      </c>
    </row>
    <row r="15" spans="1:16374" x14ac:dyDescent="0.25">
      <c r="A15" t="s">
        <v>47</v>
      </c>
      <c r="B15" t="s">
        <v>48</v>
      </c>
      <c r="C15" t="s">
        <v>49</v>
      </c>
      <c r="D15" t="s">
        <v>792</v>
      </c>
      <c r="E15" t="s">
        <v>792</v>
      </c>
      <c r="F15">
        <v>42257</v>
      </c>
      <c r="G15" t="s">
        <v>61</v>
      </c>
      <c r="H15" t="s">
        <v>775</v>
      </c>
      <c r="I15" t="s">
        <v>778</v>
      </c>
      <c r="J15" t="s">
        <v>779</v>
      </c>
      <c r="K15" t="s">
        <v>793</v>
      </c>
      <c r="L15" t="s">
        <v>794</v>
      </c>
      <c r="M15" t="s">
        <v>795</v>
      </c>
      <c r="N15" t="s">
        <v>796</v>
      </c>
      <c r="O15" s="25">
        <v>43189</v>
      </c>
      <c r="P15" s="25">
        <v>43278</v>
      </c>
      <c r="Q15">
        <v>3</v>
      </c>
      <c r="R15" t="s">
        <v>59</v>
      </c>
      <c r="S15" s="26">
        <v>43296.964849537035</v>
      </c>
      <c r="T15" s="27">
        <v>188582.88</v>
      </c>
      <c r="U15" s="27">
        <v>109600</v>
      </c>
      <c r="V15" s="27">
        <v>341133.48</v>
      </c>
      <c r="W15" s="27">
        <v>0</v>
      </c>
      <c r="X15" s="27">
        <v>0</v>
      </c>
      <c r="Y15" s="27">
        <v>0</v>
      </c>
      <c r="Z15" s="27">
        <v>0</v>
      </c>
      <c r="AA15" s="27">
        <v>90861.510000000009</v>
      </c>
      <c r="AB15" s="27">
        <v>885.4</v>
      </c>
      <c r="AC15" s="27">
        <f t="shared" si="0"/>
        <v>731063.27</v>
      </c>
      <c r="AD15" s="27">
        <v>0</v>
      </c>
      <c r="AE15" s="27">
        <v>23043.719749999917</v>
      </c>
      <c r="AF15" s="27">
        <v>0</v>
      </c>
      <c r="AG15" s="27">
        <f t="shared" si="1"/>
        <v>23043.719749999917</v>
      </c>
      <c r="AH15" s="27">
        <f t="shared" si="2"/>
        <v>754106.98974999995</v>
      </c>
      <c r="AJ15" s="27">
        <v>2864222</v>
      </c>
      <c r="AK15" s="18">
        <f t="shared" si="3"/>
        <v>-2110115.0102500003</v>
      </c>
      <c r="AL15" s="28">
        <f t="shared" si="4"/>
        <v>0.26328510490806928</v>
      </c>
    </row>
    <row r="16" spans="1:16374" x14ac:dyDescent="0.25">
      <c r="A16" t="s">
        <v>47</v>
      </c>
      <c r="B16" t="s">
        <v>48</v>
      </c>
      <c r="C16" t="s">
        <v>49</v>
      </c>
      <c r="D16" t="s">
        <v>792</v>
      </c>
      <c r="E16" t="s">
        <v>792</v>
      </c>
      <c r="F16">
        <v>42258</v>
      </c>
      <c r="G16" t="s">
        <v>61</v>
      </c>
      <c r="H16" t="s">
        <v>775</v>
      </c>
      <c r="I16" t="s">
        <v>778</v>
      </c>
      <c r="J16" t="s">
        <v>779</v>
      </c>
      <c r="K16" t="s">
        <v>797</v>
      </c>
      <c r="L16" t="s">
        <v>798</v>
      </c>
      <c r="M16" t="s">
        <v>799</v>
      </c>
      <c r="N16" t="s">
        <v>178</v>
      </c>
      <c r="O16" s="25">
        <v>43189</v>
      </c>
      <c r="P16" s="25">
        <v>43278</v>
      </c>
      <c r="Q16">
        <v>3</v>
      </c>
      <c r="R16" t="s">
        <v>59</v>
      </c>
      <c r="S16" s="26">
        <v>43296.964849537035</v>
      </c>
      <c r="T16" s="27">
        <v>311903.88</v>
      </c>
      <c r="U16" s="27">
        <v>78590</v>
      </c>
      <c r="V16" s="27">
        <v>86142.34</v>
      </c>
      <c r="W16" s="27">
        <v>0</v>
      </c>
      <c r="X16" s="27">
        <v>0</v>
      </c>
      <c r="Y16" s="27">
        <v>54747.360000000001</v>
      </c>
      <c r="Z16" s="27">
        <v>0</v>
      </c>
      <c r="AA16" s="27">
        <v>400361.82</v>
      </c>
      <c r="AB16" s="27">
        <v>805.96</v>
      </c>
      <c r="AC16" s="27">
        <f t="shared" si="0"/>
        <v>932551.35999999987</v>
      </c>
      <c r="AD16" s="27">
        <v>0</v>
      </c>
      <c r="AE16" s="27">
        <v>57400.33174999991</v>
      </c>
      <c r="AF16" s="27">
        <v>0</v>
      </c>
      <c r="AG16" s="27">
        <f t="shared" si="1"/>
        <v>57400.33174999991</v>
      </c>
      <c r="AH16" s="27">
        <f t="shared" si="2"/>
        <v>989951.69174999977</v>
      </c>
      <c r="AJ16" s="27">
        <v>2864222</v>
      </c>
      <c r="AK16" s="18">
        <f t="shared" si="3"/>
        <v>-1874270.3082500002</v>
      </c>
      <c r="AL16" s="28">
        <f t="shared" si="4"/>
        <v>0.34562673275674854</v>
      </c>
    </row>
    <row r="17" spans="1:38" x14ac:dyDescent="0.25">
      <c r="A17" t="s">
        <v>47</v>
      </c>
      <c r="B17" t="s">
        <v>48</v>
      </c>
      <c r="C17" t="s">
        <v>49</v>
      </c>
      <c r="D17" t="s">
        <v>800</v>
      </c>
      <c r="E17" t="s">
        <v>800</v>
      </c>
      <c r="F17">
        <v>42247</v>
      </c>
      <c r="G17" t="s">
        <v>61</v>
      </c>
      <c r="H17" t="s">
        <v>775</v>
      </c>
      <c r="I17" t="s">
        <v>778</v>
      </c>
      <c r="J17" t="s">
        <v>779</v>
      </c>
      <c r="K17" t="s">
        <v>801</v>
      </c>
      <c r="L17" t="s">
        <v>802</v>
      </c>
      <c r="M17" t="s">
        <v>803</v>
      </c>
      <c r="N17" t="s">
        <v>804</v>
      </c>
      <c r="O17" s="25">
        <v>43189</v>
      </c>
      <c r="P17" s="25">
        <v>43278</v>
      </c>
      <c r="Q17">
        <v>3</v>
      </c>
      <c r="R17" t="s">
        <v>59</v>
      </c>
      <c r="S17" s="26">
        <v>43296.964849537035</v>
      </c>
      <c r="T17" s="27">
        <v>1192369.8</v>
      </c>
      <c r="U17" s="27">
        <v>17260.8</v>
      </c>
      <c r="V17" s="27">
        <v>304365.62</v>
      </c>
      <c r="W17" s="27">
        <v>0</v>
      </c>
      <c r="X17" s="27">
        <v>255200</v>
      </c>
      <c r="Y17" s="27">
        <v>77711.47</v>
      </c>
      <c r="Z17" s="27">
        <v>0</v>
      </c>
      <c r="AA17" s="27">
        <v>1107797.8500000001</v>
      </c>
      <c r="AB17" s="27">
        <v>1241.8800000000001</v>
      </c>
      <c r="AC17" s="27">
        <f t="shared" si="0"/>
        <v>2955947.42</v>
      </c>
      <c r="AD17" s="27">
        <v>0</v>
      </c>
      <c r="AE17" s="27">
        <v>205131.69309999997</v>
      </c>
      <c r="AF17" s="27">
        <v>0</v>
      </c>
      <c r="AG17" s="27">
        <f t="shared" si="1"/>
        <v>205131.69309999997</v>
      </c>
      <c r="AH17" s="27">
        <f t="shared" si="2"/>
        <v>3161079.1130999997</v>
      </c>
      <c r="AJ17" s="27">
        <v>12888999</v>
      </c>
      <c r="AK17" s="18">
        <f t="shared" si="3"/>
        <v>-9727919.8869000003</v>
      </c>
      <c r="AL17" s="28">
        <f t="shared" si="4"/>
        <v>0.24525404285468558</v>
      </c>
    </row>
    <row r="18" spans="1:38" x14ac:dyDescent="0.25">
      <c r="A18" t="s">
        <v>47</v>
      </c>
      <c r="B18" t="s">
        <v>48</v>
      </c>
      <c r="C18" t="s">
        <v>49</v>
      </c>
      <c r="D18" t="s">
        <v>800</v>
      </c>
      <c r="E18" t="s">
        <v>800</v>
      </c>
      <c r="F18">
        <v>42237</v>
      </c>
      <c r="G18" t="s">
        <v>61</v>
      </c>
      <c r="H18" t="s">
        <v>775</v>
      </c>
      <c r="I18" t="s">
        <v>778</v>
      </c>
      <c r="J18" t="s">
        <v>779</v>
      </c>
      <c r="K18" t="s">
        <v>805</v>
      </c>
      <c r="L18" t="s">
        <v>806</v>
      </c>
      <c r="M18" t="s">
        <v>807</v>
      </c>
      <c r="N18" t="s">
        <v>808</v>
      </c>
      <c r="O18" s="25">
        <v>43189</v>
      </c>
      <c r="P18" s="25">
        <v>43278</v>
      </c>
      <c r="Q18">
        <v>3</v>
      </c>
      <c r="R18" t="s">
        <v>59</v>
      </c>
      <c r="S18" s="26">
        <v>43296.964849537035</v>
      </c>
      <c r="T18" s="27">
        <v>1390797.08</v>
      </c>
      <c r="U18" s="27">
        <v>1051289.44</v>
      </c>
      <c r="V18" s="27">
        <v>2546741.7999999998</v>
      </c>
      <c r="W18" s="27">
        <v>0</v>
      </c>
      <c r="X18" s="27">
        <v>609000</v>
      </c>
      <c r="Y18" s="27">
        <v>394305.59</v>
      </c>
      <c r="Z18" s="27">
        <v>0</v>
      </c>
      <c r="AA18" s="27">
        <v>2054908.33</v>
      </c>
      <c r="AB18" s="27">
        <v>2039.96</v>
      </c>
      <c r="AC18" s="27">
        <f t="shared" si="0"/>
        <v>8049082.2000000002</v>
      </c>
      <c r="AD18" s="27">
        <v>0</v>
      </c>
      <c r="AE18" s="27">
        <v>839746.74060000002</v>
      </c>
      <c r="AF18" s="27">
        <v>0</v>
      </c>
      <c r="AG18" s="27">
        <f t="shared" si="1"/>
        <v>839746.74060000002</v>
      </c>
      <c r="AH18" s="27">
        <f t="shared" si="2"/>
        <v>8888828.9406000003</v>
      </c>
      <c r="AJ18" s="27">
        <v>12888999</v>
      </c>
      <c r="AK18" s="18">
        <f t="shared" si="3"/>
        <v>-4000170.0593999997</v>
      </c>
      <c r="AL18" s="28">
        <f t="shared" si="4"/>
        <v>0.68964462954803551</v>
      </c>
    </row>
    <row r="19" spans="1:38" x14ac:dyDescent="0.25">
      <c r="A19" t="s">
        <v>47</v>
      </c>
      <c r="B19" t="s">
        <v>48</v>
      </c>
      <c r="C19" t="s">
        <v>49</v>
      </c>
      <c r="D19" t="s">
        <v>809</v>
      </c>
      <c r="E19" t="s">
        <v>809</v>
      </c>
      <c r="F19">
        <v>42215</v>
      </c>
      <c r="G19" t="s">
        <v>61</v>
      </c>
      <c r="H19" t="s">
        <v>775</v>
      </c>
      <c r="I19" t="s">
        <v>778</v>
      </c>
      <c r="J19" t="s">
        <v>779</v>
      </c>
      <c r="K19" t="s">
        <v>810</v>
      </c>
      <c r="L19" t="s">
        <v>811</v>
      </c>
      <c r="M19" t="s">
        <v>812</v>
      </c>
      <c r="N19" t="s">
        <v>813</v>
      </c>
      <c r="O19" s="25">
        <v>43189</v>
      </c>
      <c r="P19" s="25">
        <v>43278</v>
      </c>
      <c r="Q19">
        <v>3</v>
      </c>
      <c r="R19" t="s">
        <v>59</v>
      </c>
      <c r="S19" s="26">
        <v>43296.964849537035</v>
      </c>
      <c r="T19" s="27">
        <v>542389.55999999994</v>
      </c>
      <c r="U19" s="27">
        <v>2040906.27</v>
      </c>
      <c r="V19" s="27">
        <v>3387680.6</v>
      </c>
      <c r="W19" s="27">
        <v>0</v>
      </c>
      <c r="X19" s="27">
        <v>486452.95999999996</v>
      </c>
      <c r="Y19" s="27">
        <v>0</v>
      </c>
      <c r="Z19" s="27">
        <v>0</v>
      </c>
      <c r="AA19" s="27">
        <v>0</v>
      </c>
      <c r="AB19" s="27">
        <v>3578.56</v>
      </c>
      <c r="AC19" s="27">
        <f t="shared" si="0"/>
        <v>6461007.9499999993</v>
      </c>
      <c r="AD19" s="27">
        <v>0</v>
      </c>
      <c r="AE19" s="27">
        <v>219347.81924999793</v>
      </c>
      <c r="AF19" s="27">
        <v>0</v>
      </c>
      <c r="AG19" s="27">
        <f t="shared" si="1"/>
        <v>219347.81924999793</v>
      </c>
      <c r="AH19" s="27">
        <f t="shared" si="2"/>
        <v>6680355.7692499971</v>
      </c>
      <c r="AJ19" s="27">
        <v>28642220</v>
      </c>
      <c r="AK19" s="18">
        <f t="shared" si="3"/>
        <v>-21961864.230750002</v>
      </c>
      <c r="AL19" s="28">
        <f t="shared" si="4"/>
        <v>0.23323456663799094</v>
      </c>
    </row>
    <row r="20" spans="1:38" x14ac:dyDescent="0.25">
      <c r="A20" t="s">
        <v>47</v>
      </c>
      <c r="B20" t="s">
        <v>48</v>
      </c>
      <c r="C20" t="s">
        <v>49</v>
      </c>
      <c r="D20" t="s">
        <v>809</v>
      </c>
      <c r="E20" t="s">
        <v>809</v>
      </c>
      <c r="F20">
        <v>42214</v>
      </c>
      <c r="G20" t="s">
        <v>61</v>
      </c>
      <c r="H20" t="s">
        <v>775</v>
      </c>
      <c r="I20" t="s">
        <v>778</v>
      </c>
      <c r="J20" t="s">
        <v>779</v>
      </c>
      <c r="K20" t="s">
        <v>814</v>
      </c>
      <c r="L20" t="s">
        <v>815</v>
      </c>
      <c r="M20" t="s">
        <v>816</v>
      </c>
      <c r="N20" t="s">
        <v>817</v>
      </c>
      <c r="O20" s="25">
        <v>43189</v>
      </c>
      <c r="P20" s="25">
        <v>43278</v>
      </c>
      <c r="Q20">
        <v>3</v>
      </c>
      <c r="R20" t="s">
        <v>59</v>
      </c>
      <c r="S20" s="26">
        <v>43296.964849537035</v>
      </c>
      <c r="T20" s="27">
        <v>570010.07999999996</v>
      </c>
      <c r="U20" s="27">
        <v>152388.03999999998</v>
      </c>
      <c r="V20" s="27">
        <v>3051339.7199999997</v>
      </c>
      <c r="W20" s="27">
        <v>0</v>
      </c>
      <c r="X20" s="27">
        <v>2266752.4</v>
      </c>
      <c r="Y20" s="27">
        <v>348</v>
      </c>
      <c r="Z20" s="27">
        <v>371200</v>
      </c>
      <c r="AA20" s="27">
        <v>0</v>
      </c>
      <c r="AB20" s="27">
        <v>1971.96</v>
      </c>
      <c r="AC20" s="27">
        <f t="shared" si="0"/>
        <v>6414010.2000000002</v>
      </c>
      <c r="AD20" s="27">
        <v>0</v>
      </c>
      <c r="AE20" s="27">
        <v>793726.59924999799</v>
      </c>
      <c r="AF20" s="27">
        <v>0</v>
      </c>
      <c r="AG20" s="27">
        <f t="shared" si="1"/>
        <v>793726.59924999799</v>
      </c>
      <c r="AH20" s="27">
        <f t="shared" si="2"/>
        <v>7207736.7992499983</v>
      </c>
      <c r="AJ20" s="27">
        <v>28642220</v>
      </c>
      <c r="AK20" s="18">
        <f t="shared" si="3"/>
        <v>-21434483.200750001</v>
      </c>
      <c r="AL20" s="28">
        <f t="shared" si="4"/>
        <v>0.25164728150436655</v>
      </c>
    </row>
    <row r="21" spans="1:38" x14ac:dyDescent="0.25">
      <c r="A21" t="s">
        <v>47</v>
      </c>
      <c r="B21" t="s">
        <v>48</v>
      </c>
      <c r="C21" t="s">
        <v>49</v>
      </c>
      <c r="D21" t="s">
        <v>818</v>
      </c>
      <c r="E21" t="s">
        <v>818</v>
      </c>
      <c r="F21">
        <v>42243</v>
      </c>
      <c r="G21" t="s">
        <v>61</v>
      </c>
      <c r="H21" t="s">
        <v>775</v>
      </c>
      <c r="I21" t="s">
        <v>778</v>
      </c>
      <c r="J21" t="s">
        <v>779</v>
      </c>
      <c r="K21" t="s">
        <v>819</v>
      </c>
      <c r="L21" t="s">
        <v>820</v>
      </c>
      <c r="M21" t="s">
        <v>77</v>
      </c>
      <c r="N21" t="s">
        <v>821</v>
      </c>
      <c r="O21" s="25">
        <v>43189</v>
      </c>
      <c r="P21" s="25">
        <v>43278</v>
      </c>
      <c r="Q21">
        <v>3</v>
      </c>
      <c r="R21" t="s">
        <v>59</v>
      </c>
      <c r="S21" s="26">
        <v>43296.964849537035</v>
      </c>
      <c r="T21" s="27">
        <v>554117.34000000008</v>
      </c>
      <c r="U21" s="27">
        <v>1083795.97</v>
      </c>
      <c r="V21" s="27">
        <v>730094.31</v>
      </c>
      <c r="W21" s="27">
        <v>0</v>
      </c>
      <c r="X21" s="27">
        <v>0</v>
      </c>
      <c r="Y21" s="27">
        <v>69660.849999999991</v>
      </c>
      <c r="Z21" s="27">
        <v>36540</v>
      </c>
      <c r="AA21" s="27">
        <v>390396.94</v>
      </c>
      <c r="AB21" s="27">
        <v>1240.7199999999998</v>
      </c>
      <c r="AC21" s="27">
        <f t="shared" si="0"/>
        <v>2865846.1300000004</v>
      </c>
      <c r="AD21" s="27">
        <v>0</v>
      </c>
      <c r="AE21" s="27">
        <v>28577.694850000007</v>
      </c>
      <c r="AF21" s="27">
        <v>0</v>
      </c>
      <c r="AG21" s="27">
        <f t="shared" si="1"/>
        <v>28577.694850000007</v>
      </c>
      <c r="AH21" s="27">
        <f t="shared" si="2"/>
        <v>2894423.8248500004</v>
      </c>
      <c r="AJ21" s="27">
        <v>5728444</v>
      </c>
      <c r="AK21" s="18">
        <f t="shared" si="3"/>
        <v>-2834020.1751499996</v>
      </c>
      <c r="AL21" s="28">
        <f t="shared" si="4"/>
        <v>0.50527225627936667</v>
      </c>
    </row>
    <row r="22" spans="1:38" x14ac:dyDescent="0.25">
      <c r="A22" t="s">
        <v>47</v>
      </c>
      <c r="B22" t="s">
        <v>48</v>
      </c>
      <c r="C22" t="s">
        <v>49</v>
      </c>
      <c r="D22" t="s">
        <v>818</v>
      </c>
      <c r="E22" t="s">
        <v>818</v>
      </c>
      <c r="F22">
        <v>42252</v>
      </c>
      <c r="G22" t="s">
        <v>61</v>
      </c>
      <c r="H22" t="s">
        <v>775</v>
      </c>
      <c r="I22" t="s">
        <v>778</v>
      </c>
      <c r="J22" t="s">
        <v>779</v>
      </c>
      <c r="K22" t="s">
        <v>822</v>
      </c>
      <c r="L22" t="s">
        <v>823</v>
      </c>
      <c r="M22" t="s">
        <v>824</v>
      </c>
      <c r="N22" t="s">
        <v>489</v>
      </c>
      <c r="O22" s="25">
        <v>43189</v>
      </c>
      <c r="P22" s="25">
        <v>43278</v>
      </c>
      <c r="Q22">
        <v>3</v>
      </c>
      <c r="R22" t="s">
        <v>59</v>
      </c>
      <c r="S22" s="26">
        <v>43296.964849537035</v>
      </c>
      <c r="T22" s="27">
        <v>443016.75</v>
      </c>
      <c r="U22" s="27">
        <v>1186380.57</v>
      </c>
      <c r="V22" s="27">
        <v>760860.63</v>
      </c>
      <c r="W22" s="27">
        <v>0</v>
      </c>
      <c r="X22" s="27">
        <v>0</v>
      </c>
      <c r="Y22" s="27">
        <v>95241.27</v>
      </c>
      <c r="Z22" s="27">
        <v>36540</v>
      </c>
      <c r="AA22" s="27">
        <v>327546.98</v>
      </c>
      <c r="AB22" s="27">
        <v>1277.8399999999999</v>
      </c>
      <c r="AC22" s="27">
        <f t="shared" si="0"/>
        <v>2850864.04</v>
      </c>
      <c r="AD22" s="27">
        <v>0</v>
      </c>
      <c r="AE22" s="27">
        <v>134239.66485</v>
      </c>
      <c r="AF22" s="27">
        <v>0</v>
      </c>
      <c r="AG22" s="27">
        <f t="shared" si="1"/>
        <v>134239.66485</v>
      </c>
      <c r="AH22" s="27">
        <f t="shared" si="2"/>
        <v>2985103.7048499999</v>
      </c>
      <c r="AJ22" s="27">
        <v>5728444</v>
      </c>
      <c r="AK22" s="18">
        <f t="shared" si="3"/>
        <v>-2743340.2951500001</v>
      </c>
      <c r="AL22" s="28">
        <f t="shared" si="4"/>
        <v>0.5211020138889374</v>
      </c>
    </row>
    <row r="23" spans="1:38" x14ac:dyDescent="0.25">
      <c r="A23" t="s">
        <v>47</v>
      </c>
      <c r="B23" t="s">
        <v>48</v>
      </c>
      <c r="C23" t="s">
        <v>49</v>
      </c>
      <c r="D23" t="s">
        <v>825</v>
      </c>
      <c r="E23" t="s">
        <v>825</v>
      </c>
      <c r="F23">
        <v>42246</v>
      </c>
      <c r="G23" t="s">
        <v>61</v>
      </c>
      <c r="H23" t="s">
        <v>775</v>
      </c>
      <c r="I23" t="s">
        <v>778</v>
      </c>
      <c r="J23" t="s">
        <v>779</v>
      </c>
      <c r="K23" t="s">
        <v>826</v>
      </c>
      <c r="L23" t="s">
        <v>827</v>
      </c>
      <c r="M23" t="s">
        <v>828</v>
      </c>
      <c r="N23" t="s">
        <v>255</v>
      </c>
      <c r="O23" s="25">
        <v>43189</v>
      </c>
      <c r="P23" s="25">
        <v>43278</v>
      </c>
      <c r="Q23">
        <v>3</v>
      </c>
      <c r="R23" t="s">
        <v>59</v>
      </c>
      <c r="S23" s="26">
        <v>43296.964849537035</v>
      </c>
      <c r="T23" s="27">
        <v>1557164.9300000002</v>
      </c>
      <c r="U23" s="27">
        <v>1416592</v>
      </c>
      <c r="V23" s="27">
        <v>145963.82</v>
      </c>
      <c r="W23" s="27">
        <v>0</v>
      </c>
      <c r="X23" s="27">
        <v>432100</v>
      </c>
      <c r="Y23" s="27">
        <v>93878.8</v>
      </c>
      <c r="Z23" s="27">
        <v>0</v>
      </c>
      <c r="AA23" s="27">
        <v>1022549.7899999999</v>
      </c>
      <c r="AB23" s="27">
        <v>1618.17</v>
      </c>
      <c r="AC23" s="27">
        <f t="shared" si="0"/>
        <v>4669867.51</v>
      </c>
      <c r="AD23" s="27">
        <v>0</v>
      </c>
      <c r="AE23" s="27">
        <v>313389.5615000024</v>
      </c>
      <c r="AF23" s="27">
        <v>0</v>
      </c>
      <c r="AG23" s="27">
        <f t="shared" si="1"/>
        <v>313389.5615000024</v>
      </c>
      <c r="AH23" s="27">
        <f t="shared" si="2"/>
        <v>4983257.0715000024</v>
      </c>
      <c r="AJ23" s="27">
        <v>21481665</v>
      </c>
      <c r="AK23" s="18">
        <f t="shared" si="3"/>
        <v>-16498407.928499997</v>
      </c>
      <c r="AL23" s="28">
        <f t="shared" si="4"/>
        <v>0.23197722669541687</v>
      </c>
    </row>
    <row r="24" spans="1:38" x14ac:dyDescent="0.25">
      <c r="A24" t="s">
        <v>47</v>
      </c>
      <c r="B24" t="s">
        <v>48</v>
      </c>
      <c r="C24" t="s">
        <v>49</v>
      </c>
      <c r="D24" t="s">
        <v>825</v>
      </c>
      <c r="E24" t="s">
        <v>825</v>
      </c>
      <c r="F24">
        <v>42241</v>
      </c>
      <c r="G24" t="s">
        <v>61</v>
      </c>
      <c r="H24" t="s">
        <v>775</v>
      </c>
      <c r="I24" t="s">
        <v>778</v>
      </c>
      <c r="J24" t="s">
        <v>779</v>
      </c>
      <c r="K24" t="s">
        <v>829</v>
      </c>
      <c r="L24" t="s">
        <v>830</v>
      </c>
      <c r="M24" t="s">
        <v>831</v>
      </c>
      <c r="N24" t="s">
        <v>832</v>
      </c>
      <c r="O24" s="25">
        <v>43189</v>
      </c>
      <c r="P24" s="25">
        <v>43278</v>
      </c>
      <c r="Q24">
        <v>3</v>
      </c>
      <c r="R24" t="s">
        <v>59</v>
      </c>
      <c r="S24" s="26">
        <v>43296.964849537035</v>
      </c>
      <c r="T24" s="27">
        <v>673051.19</v>
      </c>
      <c r="U24" s="27">
        <v>3427742</v>
      </c>
      <c r="V24" s="27">
        <v>495201</v>
      </c>
      <c r="W24" s="27">
        <v>0</v>
      </c>
      <c r="X24" s="27">
        <v>0</v>
      </c>
      <c r="Y24" s="27">
        <v>0</v>
      </c>
      <c r="Z24" s="27">
        <v>0</v>
      </c>
      <c r="AA24" s="27">
        <v>361583.6</v>
      </c>
      <c r="AB24" s="27">
        <v>1673.85</v>
      </c>
      <c r="AC24" s="27">
        <f t="shared" si="0"/>
        <v>4959251.6399999987</v>
      </c>
      <c r="AD24" s="27">
        <v>0</v>
      </c>
      <c r="AE24" s="27">
        <v>270786.82150000241</v>
      </c>
      <c r="AF24" s="27">
        <v>0</v>
      </c>
      <c r="AG24" s="27">
        <f t="shared" si="1"/>
        <v>270786.82150000241</v>
      </c>
      <c r="AH24" s="27">
        <f t="shared" si="2"/>
        <v>5230038.4615000011</v>
      </c>
      <c r="AJ24" s="27">
        <v>21481665</v>
      </c>
      <c r="AK24" s="18">
        <f t="shared" si="3"/>
        <v>-16251626.5385</v>
      </c>
      <c r="AL24" s="28">
        <f t="shared" si="4"/>
        <v>0.24346522774189064</v>
      </c>
    </row>
    <row r="25" spans="1:38" s="14" customFormat="1" x14ac:dyDescent="0.25">
      <c r="A25" s="14" t="s">
        <v>47</v>
      </c>
      <c r="B25" s="14" t="s">
        <v>48</v>
      </c>
      <c r="C25" s="14" t="s">
        <v>49</v>
      </c>
      <c r="D25" s="14" t="s">
        <v>833</v>
      </c>
      <c r="E25" s="14" t="s">
        <v>833</v>
      </c>
      <c r="F25" s="14">
        <v>42251</v>
      </c>
      <c r="G25" s="14" t="s">
        <v>61</v>
      </c>
      <c r="H25" s="14" t="s">
        <v>775</v>
      </c>
      <c r="I25" s="14" t="s">
        <v>778</v>
      </c>
      <c r="J25" s="14" t="s">
        <v>779</v>
      </c>
      <c r="K25" s="14" t="s">
        <v>834</v>
      </c>
      <c r="L25" s="14" t="s">
        <v>835</v>
      </c>
      <c r="M25" s="14" t="s">
        <v>472</v>
      </c>
      <c r="N25" s="14" t="s">
        <v>317</v>
      </c>
      <c r="O25" s="16">
        <v>43189</v>
      </c>
      <c r="P25" s="16">
        <v>43278</v>
      </c>
      <c r="Q25" s="14">
        <v>3</v>
      </c>
      <c r="R25" s="14" t="s">
        <v>59</v>
      </c>
      <c r="S25" s="17">
        <v>43296.964849537035</v>
      </c>
      <c r="T25" s="18">
        <v>1463796.27</v>
      </c>
      <c r="U25" s="18">
        <v>1255723.2</v>
      </c>
      <c r="V25" s="18">
        <v>1446670.98</v>
      </c>
      <c r="W25" s="18">
        <v>0</v>
      </c>
      <c r="X25" s="18">
        <v>354600.81</v>
      </c>
      <c r="Y25" s="18">
        <v>176320</v>
      </c>
      <c r="Z25" s="18">
        <v>104400</v>
      </c>
      <c r="AA25" s="18">
        <v>1632804.29</v>
      </c>
      <c r="AB25" s="18">
        <v>1971.96</v>
      </c>
      <c r="AC25" s="18">
        <f t="shared" si="0"/>
        <v>6436287.5099999998</v>
      </c>
      <c r="AD25" s="18">
        <v>0</v>
      </c>
      <c r="AE25" s="27">
        <v>592555.96324998606</v>
      </c>
      <c r="AF25" s="18">
        <v>0</v>
      </c>
      <c r="AG25" s="18">
        <f t="shared" si="1"/>
        <v>592555.96324998606</v>
      </c>
      <c r="AH25" s="18">
        <f t="shared" si="2"/>
        <v>7028843.4732499858</v>
      </c>
      <c r="AI25" s="18"/>
      <c r="AJ25" s="18">
        <v>28642220</v>
      </c>
      <c r="AK25" s="18">
        <f t="shared" si="3"/>
        <v>-21613376.526750013</v>
      </c>
      <c r="AL25" s="20">
        <f t="shared" si="4"/>
        <v>0.24540149029125485</v>
      </c>
    </row>
    <row r="26" spans="1:38" s="14" customFormat="1" x14ac:dyDescent="0.25">
      <c r="A26" s="14" t="s">
        <v>47</v>
      </c>
      <c r="B26" s="14" t="s">
        <v>48</v>
      </c>
      <c r="C26" s="14" t="s">
        <v>49</v>
      </c>
      <c r="D26" s="14" t="s">
        <v>833</v>
      </c>
      <c r="E26" s="14" t="s">
        <v>833</v>
      </c>
      <c r="F26" s="14">
        <v>42256</v>
      </c>
      <c r="G26" s="14" t="s">
        <v>61</v>
      </c>
      <c r="H26" s="14" t="s">
        <v>775</v>
      </c>
      <c r="I26" s="14" t="s">
        <v>778</v>
      </c>
      <c r="J26" s="14" t="s">
        <v>779</v>
      </c>
      <c r="K26" s="14" t="s">
        <v>836</v>
      </c>
      <c r="L26" s="14" t="s">
        <v>823</v>
      </c>
      <c r="M26" s="14" t="s">
        <v>733</v>
      </c>
      <c r="N26" s="14" t="s">
        <v>837</v>
      </c>
      <c r="O26" s="16">
        <v>43189</v>
      </c>
      <c r="P26" s="16">
        <v>43278</v>
      </c>
      <c r="Q26" s="14">
        <v>3</v>
      </c>
      <c r="R26" s="14" t="s">
        <v>59</v>
      </c>
      <c r="S26" s="17">
        <v>43296.964849537035</v>
      </c>
      <c r="T26" s="18">
        <v>1144593.27</v>
      </c>
      <c r="U26" s="18">
        <v>1696940.8</v>
      </c>
      <c r="V26" s="18">
        <v>266739.24</v>
      </c>
      <c r="W26" s="18">
        <v>0</v>
      </c>
      <c r="X26" s="18">
        <v>0</v>
      </c>
      <c r="Y26" s="18">
        <v>0</v>
      </c>
      <c r="Z26" s="18">
        <v>104400</v>
      </c>
      <c r="AA26" s="18">
        <v>1360624.29</v>
      </c>
      <c r="AB26" s="18">
        <v>1619.32</v>
      </c>
      <c r="AC26" s="18">
        <f t="shared" si="0"/>
        <v>4574916.9200000009</v>
      </c>
      <c r="AD26" s="18">
        <v>0</v>
      </c>
      <c r="AE26" s="27">
        <v>639707.48324998596</v>
      </c>
      <c r="AF26" s="18">
        <v>0</v>
      </c>
      <c r="AG26" s="18">
        <f t="shared" si="1"/>
        <v>639707.48324998596</v>
      </c>
      <c r="AH26" s="18">
        <f t="shared" si="2"/>
        <v>5214624.4032499865</v>
      </c>
      <c r="AI26" s="18"/>
      <c r="AJ26" s="18">
        <v>28642220</v>
      </c>
      <c r="AK26" s="18">
        <f t="shared" si="3"/>
        <v>-23427595.596750014</v>
      </c>
      <c r="AL26" s="20">
        <f t="shared" si="4"/>
        <v>0.18206076216333741</v>
      </c>
    </row>
    <row r="27" spans="1:38" x14ac:dyDescent="0.25">
      <c r="A27" t="s">
        <v>47</v>
      </c>
      <c r="B27" t="s">
        <v>48</v>
      </c>
      <c r="C27" t="s">
        <v>49</v>
      </c>
      <c r="D27" t="s">
        <v>838</v>
      </c>
      <c r="E27" t="s">
        <v>838</v>
      </c>
      <c r="F27">
        <v>42240</v>
      </c>
      <c r="G27" t="s">
        <v>61</v>
      </c>
      <c r="H27" t="s">
        <v>775</v>
      </c>
      <c r="I27" t="s">
        <v>778</v>
      </c>
      <c r="J27" t="s">
        <v>779</v>
      </c>
      <c r="K27" t="s">
        <v>839</v>
      </c>
      <c r="L27" t="s">
        <v>579</v>
      </c>
      <c r="M27" t="s">
        <v>840</v>
      </c>
      <c r="N27" t="s">
        <v>841</v>
      </c>
      <c r="O27" s="25">
        <v>43189</v>
      </c>
      <c r="P27" s="25">
        <v>43278</v>
      </c>
      <c r="Q27">
        <v>3</v>
      </c>
      <c r="R27" t="s">
        <v>59</v>
      </c>
      <c r="S27" s="26">
        <v>43296.964849537035</v>
      </c>
      <c r="T27" s="27">
        <v>252847.4</v>
      </c>
      <c r="U27" s="27">
        <v>407982.81</v>
      </c>
      <c r="V27" s="27">
        <v>846233.70000000007</v>
      </c>
      <c r="W27" s="27">
        <v>0</v>
      </c>
      <c r="X27" s="27">
        <v>350000</v>
      </c>
      <c r="Y27" s="27">
        <v>50000</v>
      </c>
      <c r="Z27" s="27">
        <v>0</v>
      </c>
      <c r="AA27" s="27">
        <v>2088942.12</v>
      </c>
      <c r="AB27" s="27">
        <v>3138.7</v>
      </c>
      <c r="AC27" s="27">
        <f t="shared" si="0"/>
        <v>3999144.7300000004</v>
      </c>
      <c r="AD27" s="27">
        <v>0</v>
      </c>
      <c r="AE27" s="27">
        <v>1393261.1941499985</v>
      </c>
      <c r="AF27" s="27">
        <v>0</v>
      </c>
      <c r="AG27" s="27">
        <f t="shared" si="1"/>
        <v>1393261.1941499985</v>
      </c>
      <c r="AH27" s="27">
        <f t="shared" si="2"/>
        <v>5392405.9241499994</v>
      </c>
      <c r="AJ27" s="27">
        <v>17185332</v>
      </c>
      <c r="AK27" s="18">
        <f t="shared" si="3"/>
        <v>-11792926.075850001</v>
      </c>
      <c r="AL27" s="28">
        <f t="shared" si="4"/>
        <v>0.3137795606247234</v>
      </c>
    </row>
    <row r="28" spans="1:38" s="55" customFormat="1" x14ac:dyDescent="0.25">
      <c r="A28" s="55" t="s">
        <v>47</v>
      </c>
      <c r="B28" s="55" t="s">
        <v>48</v>
      </c>
      <c r="C28" s="55" t="s">
        <v>49</v>
      </c>
      <c r="D28" s="55" t="s">
        <v>838</v>
      </c>
      <c r="E28" s="55" t="s">
        <v>838</v>
      </c>
      <c r="F28" s="55">
        <v>42213</v>
      </c>
      <c r="G28" s="55" t="s">
        <v>61</v>
      </c>
      <c r="H28" s="55" t="s">
        <v>775</v>
      </c>
      <c r="I28" s="55" t="s">
        <v>778</v>
      </c>
      <c r="J28" s="55" t="s">
        <v>779</v>
      </c>
      <c r="K28" s="55" t="s">
        <v>842</v>
      </c>
      <c r="L28" s="55" t="s">
        <v>843</v>
      </c>
      <c r="M28" s="55" t="s">
        <v>276</v>
      </c>
      <c r="N28" s="55" t="s">
        <v>108</v>
      </c>
      <c r="O28" s="56">
        <v>43189</v>
      </c>
      <c r="P28" s="56">
        <v>43278</v>
      </c>
      <c r="Q28" s="55">
        <v>3</v>
      </c>
      <c r="R28" s="55" t="s">
        <v>59</v>
      </c>
      <c r="S28" s="57">
        <v>43296.964849537035</v>
      </c>
      <c r="T28" s="30">
        <v>304881.8</v>
      </c>
      <c r="U28" s="30">
        <v>1946408.47</v>
      </c>
      <c r="V28" s="30">
        <v>606992.23</v>
      </c>
      <c r="W28" s="30">
        <v>0</v>
      </c>
      <c r="X28" s="30">
        <v>0</v>
      </c>
      <c r="Y28" s="30">
        <v>500030.4</v>
      </c>
      <c r="Z28" s="30">
        <v>0</v>
      </c>
      <c r="AA28" s="30">
        <v>547604.28</v>
      </c>
      <c r="AB28" s="30">
        <v>2163.14</v>
      </c>
      <c r="AC28" s="30">
        <f t="shared" si="0"/>
        <v>3908080.32</v>
      </c>
      <c r="AD28" s="30">
        <v>0</v>
      </c>
      <c r="AE28" s="30">
        <v>1002019.5641499987</v>
      </c>
      <c r="AF28" s="30">
        <v>0</v>
      </c>
      <c r="AG28" s="30">
        <f t="shared" si="1"/>
        <v>1002019.5641499987</v>
      </c>
      <c r="AH28" s="30">
        <f t="shared" si="2"/>
        <v>4910099.8841499984</v>
      </c>
      <c r="AI28" s="30">
        <v>48013.35</v>
      </c>
      <c r="AJ28" s="30">
        <v>17185332</v>
      </c>
      <c r="AK28" s="30">
        <f t="shared" si="3"/>
        <v>-12227218.765850002</v>
      </c>
      <c r="AL28" s="58">
        <f t="shared" si="4"/>
        <v>0.28571457823159879</v>
      </c>
    </row>
    <row r="29" spans="1:38" x14ac:dyDescent="0.25">
      <c r="A29" t="s">
        <v>47</v>
      </c>
      <c r="B29" t="s">
        <v>48</v>
      </c>
      <c r="C29" t="s">
        <v>49</v>
      </c>
      <c r="D29" t="s">
        <v>844</v>
      </c>
      <c r="E29" t="s">
        <v>844</v>
      </c>
      <c r="F29">
        <v>42250</v>
      </c>
      <c r="G29" t="s">
        <v>61</v>
      </c>
      <c r="H29" t="s">
        <v>775</v>
      </c>
      <c r="I29" t="s">
        <v>778</v>
      </c>
      <c r="J29" t="s">
        <v>779</v>
      </c>
      <c r="K29" t="s">
        <v>845</v>
      </c>
      <c r="L29" t="s">
        <v>846</v>
      </c>
      <c r="M29" t="s">
        <v>763</v>
      </c>
      <c r="N29" t="s">
        <v>208</v>
      </c>
      <c r="O29" s="25">
        <v>43189</v>
      </c>
      <c r="P29" s="25">
        <v>43278</v>
      </c>
      <c r="Q29">
        <v>3</v>
      </c>
      <c r="R29" t="s">
        <v>59</v>
      </c>
      <c r="S29" s="26">
        <v>43296.964849537035</v>
      </c>
      <c r="T29" s="27">
        <v>323464.45999999996</v>
      </c>
      <c r="U29" s="27">
        <v>290317.14</v>
      </c>
      <c r="V29" s="27">
        <v>160139.53</v>
      </c>
      <c r="W29" s="27">
        <v>0</v>
      </c>
      <c r="X29" s="27">
        <v>0</v>
      </c>
      <c r="Y29" s="27">
        <v>0</v>
      </c>
      <c r="Z29" s="27">
        <v>0</v>
      </c>
      <c r="AA29" s="27">
        <v>445748.52999999997</v>
      </c>
      <c r="AB29" s="27">
        <v>1952.5</v>
      </c>
      <c r="AC29" s="27">
        <f t="shared" si="0"/>
        <v>1221622.1599999999</v>
      </c>
      <c r="AD29" s="27">
        <v>0</v>
      </c>
      <c r="AE29" s="27">
        <v>442894.90350000036</v>
      </c>
      <c r="AF29" s="27">
        <v>0</v>
      </c>
      <c r="AG29" s="27">
        <f t="shared" si="1"/>
        <v>442894.90350000036</v>
      </c>
      <c r="AH29" s="27">
        <f t="shared" si="2"/>
        <v>1664517.0635000002</v>
      </c>
      <c r="AJ29" s="27">
        <v>4296333</v>
      </c>
      <c r="AK29" s="18">
        <f t="shared" si="3"/>
        <v>-2631815.9364999998</v>
      </c>
      <c r="AL29" s="28">
        <f t="shared" si="4"/>
        <v>0.38742738598241805</v>
      </c>
    </row>
    <row r="30" spans="1:38" x14ac:dyDescent="0.25">
      <c r="A30" t="s">
        <v>47</v>
      </c>
      <c r="B30" t="s">
        <v>48</v>
      </c>
      <c r="C30" t="s">
        <v>49</v>
      </c>
      <c r="D30" t="s">
        <v>844</v>
      </c>
      <c r="E30" t="s">
        <v>844</v>
      </c>
      <c r="F30">
        <v>42255</v>
      </c>
      <c r="G30" t="s">
        <v>61</v>
      </c>
      <c r="H30" t="s">
        <v>775</v>
      </c>
      <c r="I30" t="s">
        <v>778</v>
      </c>
      <c r="J30" t="s">
        <v>779</v>
      </c>
      <c r="K30" t="s">
        <v>847</v>
      </c>
      <c r="L30" t="s">
        <v>102</v>
      </c>
      <c r="M30" t="s">
        <v>848</v>
      </c>
      <c r="N30" t="s">
        <v>694</v>
      </c>
      <c r="O30" s="25">
        <v>43189</v>
      </c>
      <c r="P30" s="25">
        <v>43278</v>
      </c>
      <c r="Q30">
        <v>3</v>
      </c>
      <c r="R30" t="s">
        <v>59</v>
      </c>
      <c r="S30" s="26">
        <v>43296.964849537035</v>
      </c>
      <c r="T30" s="27">
        <v>134043.56</v>
      </c>
      <c r="U30" s="27">
        <v>410597.35</v>
      </c>
      <c r="V30" s="27">
        <v>195339.64</v>
      </c>
      <c r="W30" s="27">
        <v>0</v>
      </c>
      <c r="X30" s="27">
        <v>0</v>
      </c>
      <c r="Y30" s="27">
        <v>0</v>
      </c>
      <c r="Z30" s="27">
        <v>0</v>
      </c>
      <c r="AA30" s="27">
        <v>441978.52</v>
      </c>
      <c r="AB30" s="27">
        <v>1014.0600000000001</v>
      </c>
      <c r="AC30" s="27">
        <f t="shared" si="0"/>
        <v>1182973.1299999999</v>
      </c>
      <c r="AD30" s="27">
        <v>0</v>
      </c>
      <c r="AE30" s="27">
        <v>488473.92750000034</v>
      </c>
      <c r="AF30" s="27">
        <v>0</v>
      </c>
      <c r="AG30" s="27">
        <f t="shared" si="1"/>
        <v>488473.92750000034</v>
      </c>
      <c r="AH30" s="27">
        <f t="shared" si="2"/>
        <v>1671447.0575000001</v>
      </c>
      <c r="AJ30" s="27">
        <v>4296333</v>
      </c>
      <c r="AK30" s="18">
        <f t="shared" si="3"/>
        <v>-2624885.9424999999</v>
      </c>
      <c r="AL30" s="28">
        <f t="shared" si="4"/>
        <v>0.38904038804720215</v>
      </c>
    </row>
    <row r="31" spans="1:38" s="14" customFormat="1" x14ac:dyDescent="0.25">
      <c r="A31" s="14" t="s">
        <v>47</v>
      </c>
      <c r="B31" s="14" t="s">
        <v>48</v>
      </c>
      <c r="C31" s="14" t="s">
        <v>49</v>
      </c>
      <c r="D31" s="14" t="s">
        <v>849</v>
      </c>
      <c r="E31" s="14" t="s">
        <v>849</v>
      </c>
      <c r="F31" s="14">
        <v>42212</v>
      </c>
      <c r="G31" s="14" t="s">
        <v>61</v>
      </c>
      <c r="H31" s="14" t="s">
        <v>775</v>
      </c>
      <c r="I31" s="14" t="s">
        <v>778</v>
      </c>
      <c r="J31" s="14" t="s">
        <v>779</v>
      </c>
      <c r="K31" s="14" t="s">
        <v>850</v>
      </c>
      <c r="L31" s="14" t="s">
        <v>563</v>
      </c>
      <c r="M31" s="14" t="s">
        <v>489</v>
      </c>
      <c r="N31" s="14" t="s">
        <v>281</v>
      </c>
      <c r="O31" s="16">
        <v>43189</v>
      </c>
      <c r="P31" s="16">
        <v>43278</v>
      </c>
      <c r="Q31" s="14">
        <v>3</v>
      </c>
      <c r="R31" s="14" t="s">
        <v>59</v>
      </c>
      <c r="S31" s="17">
        <v>43296.964849537035</v>
      </c>
      <c r="T31" s="18">
        <v>3458240.12</v>
      </c>
      <c r="U31" s="18">
        <v>1424288.98</v>
      </c>
      <c r="V31" s="18">
        <v>1532975.28</v>
      </c>
      <c r="W31" s="18">
        <v>0</v>
      </c>
      <c r="X31" s="18">
        <v>2612500</v>
      </c>
      <c r="Y31" s="18">
        <v>1097534.1400000001</v>
      </c>
      <c r="Z31" s="18">
        <v>455000.04</v>
      </c>
      <c r="AA31" s="18">
        <v>1737061.24</v>
      </c>
      <c r="AB31" s="18">
        <v>1699.1399999999999</v>
      </c>
      <c r="AC31" s="18">
        <f t="shared" si="0"/>
        <v>12319298.939999999</v>
      </c>
      <c r="AD31" s="18">
        <v>0</v>
      </c>
      <c r="AE31" s="27">
        <v>442294.77197499992</v>
      </c>
      <c r="AF31" s="18">
        <v>0</v>
      </c>
      <c r="AG31" s="18">
        <f t="shared" si="1"/>
        <v>442294.77197499992</v>
      </c>
      <c r="AH31" s="18">
        <f t="shared" si="2"/>
        <v>12761593.711974999</v>
      </c>
      <c r="AI31" s="18"/>
      <c r="AJ31" s="18">
        <v>17185332</v>
      </c>
      <c r="AK31" s="18">
        <f t="shared" si="3"/>
        <v>-4423738.2880250011</v>
      </c>
      <c r="AL31" s="20">
        <f t="shared" si="4"/>
        <v>0.74258639355788991</v>
      </c>
    </row>
    <row r="32" spans="1:38" s="14" customFormat="1" x14ac:dyDescent="0.25">
      <c r="A32" s="14" t="s">
        <v>47</v>
      </c>
      <c r="B32" s="14" t="s">
        <v>48</v>
      </c>
      <c r="C32" s="14" t="s">
        <v>49</v>
      </c>
      <c r="D32" s="14" t="s">
        <v>849</v>
      </c>
      <c r="E32" s="14" t="s">
        <v>849</v>
      </c>
      <c r="F32" s="14">
        <v>42239</v>
      </c>
      <c r="G32" s="14" t="s">
        <v>61</v>
      </c>
      <c r="H32" s="14" t="s">
        <v>775</v>
      </c>
      <c r="I32" s="14" t="s">
        <v>778</v>
      </c>
      <c r="J32" s="14" t="s">
        <v>779</v>
      </c>
      <c r="K32" s="14" t="s">
        <v>851</v>
      </c>
      <c r="L32" s="14" t="s">
        <v>651</v>
      </c>
      <c r="M32" s="14" t="s">
        <v>852</v>
      </c>
      <c r="N32" s="14" t="s">
        <v>108</v>
      </c>
      <c r="O32" s="16">
        <v>43189</v>
      </c>
      <c r="P32" s="16">
        <v>43278</v>
      </c>
      <c r="Q32" s="14">
        <v>3</v>
      </c>
      <c r="R32" s="14" t="s">
        <v>59</v>
      </c>
      <c r="S32" s="17">
        <v>43296.964849537035</v>
      </c>
      <c r="T32" s="18">
        <v>1467500.24</v>
      </c>
      <c r="U32" s="18">
        <v>159888.6</v>
      </c>
      <c r="V32" s="18">
        <v>343805.39</v>
      </c>
      <c r="W32" s="18">
        <v>0</v>
      </c>
      <c r="X32" s="18">
        <v>1312499.98</v>
      </c>
      <c r="Y32" s="18">
        <v>503129.24</v>
      </c>
      <c r="Z32" s="18">
        <v>117500</v>
      </c>
      <c r="AA32" s="18">
        <v>919234.96</v>
      </c>
      <c r="AB32" s="18">
        <v>1253.6999999999998</v>
      </c>
      <c r="AC32" s="18">
        <f t="shared" si="0"/>
        <v>4824812.1100000003</v>
      </c>
      <c r="AD32" s="18">
        <v>0</v>
      </c>
      <c r="AE32" s="27">
        <v>238984.59264999995</v>
      </c>
      <c r="AF32" s="18">
        <v>0</v>
      </c>
      <c r="AG32" s="18">
        <f t="shared" si="1"/>
        <v>238984.59264999995</v>
      </c>
      <c r="AH32" s="18">
        <f t="shared" si="2"/>
        <v>5063796.7026500003</v>
      </c>
      <c r="AI32" s="18"/>
      <c r="AJ32" s="18">
        <v>17185332</v>
      </c>
      <c r="AK32" s="18">
        <f t="shared" si="3"/>
        <v>-12121535.297350001</v>
      </c>
      <c r="AL32" s="20">
        <f t="shared" si="4"/>
        <v>0.29465806669606387</v>
      </c>
    </row>
    <row r="33" spans="1:38" x14ac:dyDescent="0.25">
      <c r="A33" t="s">
        <v>47</v>
      </c>
      <c r="B33" t="s">
        <v>48</v>
      </c>
      <c r="C33" t="s">
        <v>49</v>
      </c>
      <c r="D33" t="s">
        <v>853</v>
      </c>
      <c r="E33" t="s">
        <v>853</v>
      </c>
      <c r="F33">
        <v>42238</v>
      </c>
      <c r="G33" t="s">
        <v>61</v>
      </c>
      <c r="H33" t="s">
        <v>775</v>
      </c>
      <c r="I33" t="s">
        <v>778</v>
      </c>
      <c r="J33" t="s">
        <v>779</v>
      </c>
      <c r="K33" t="s">
        <v>854</v>
      </c>
      <c r="L33" t="s">
        <v>253</v>
      </c>
      <c r="M33" t="s">
        <v>855</v>
      </c>
      <c r="N33" t="s">
        <v>856</v>
      </c>
      <c r="O33" s="25">
        <v>43189</v>
      </c>
      <c r="P33" s="25">
        <v>43278</v>
      </c>
      <c r="Q33">
        <v>3</v>
      </c>
      <c r="R33" t="s">
        <v>59</v>
      </c>
      <c r="S33" s="26">
        <v>43296.964849537035</v>
      </c>
      <c r="T33" s="27">
        <v>1600071.6099999999</v>
      </c>
      <c r="U33" s="27">
        <v>2069118.6</v>
      </c>
      <c r="V33" s="27">
        <v>512231.34000000008</v>
      </c>
      <c r="W33" s="27">
        <v>0</v>
      </c>
      <c r="X33" s="27">
        <v>442655.2</v>
      </c>
      <c r="Y33" s="27">
        <v>0</v>
      </c>
      <c r="Z33" s="27">
        <v>1595.08</v>
      </c>
      <c r="AA33" s="27">
        <v>275760</v>
      </c>
      <c r="AB33" s="27">
        <v>1414.01</v>
      </c>
      <c r="AC33" s="27">
        <f t="shared" si="0"/>
        <v>4902845.84</v>
      </c>
      <c r="AD33" s="27">
        <v>0</v>
      </c>
      <c r="AE33" s="27">
        <v>1929516.2384230718</v>
      </c>
      <c r="AF33" s="27">
        <v>0</v>
      </c>
      <c r="AG33" s="27">
        <f t="shared" si="1"/>
        <v>1929516.2384230718</v>
      </c>
      <c r="AH33" s="27">
        <f t="shared" si="2"/>
        <v>6832362.0784230717</v>
      </c>
      <c r="AJ33" s="27">
        <v>21481665</v>
      </c>
      <c r="AK33" s="18">
        <f t="shared" si="3"/>
        <v>-14649302.921576928</v>
      </c>
      <c r="AL33" s="28">
        <f t="shared" si="4"/>
        <v>0.31805551750402361</v>
      </c>
    </row>
    <row r="34" spans="1:38" x14ac:dyDescent="0.25">
      <c r="A34" t="s">
        <v>47</v>
      </c>
      <c r="B34" t="s">
        <v>48</v>
      </c>
      <c r="C34" t="s">
        <v>49</v>
      </c>
      <c r="D34" t="s">
        <v>853</v>
      </c>
      <c r="E34" t="s">
        <v>853</v>
      </c>
      <c r="F34">
        <v>42245</v>
      </c>
      <c r="G34" t="s">
        <v>61</v>
      </c>
      <c r="H34" t="s">
        <v>775</v>
      </c>
      <c r="I34" t="s">
        <v>778</v>
      </c>
      <c r="J34" t="s">
        <v>779</v>
      </c>
      <c r="K34" t="s">
        <v>857</v>
      </c>
      <c r="L34" t="s">
        <v>858</v>
      </c>
      <c r="M34" t="s">
        <v>859</v>
      </c>
      <c r="N34" t="s">
        <v>83</v>
      </c>
      <c r="O34" s="25">
        <v>43189</v>
      </c>
      <c r="P34" s="25">
        <v>43278</v>
      </c>
      <c r="Q34">
        <v>3</v>
      </c>
      <c r="R34" t="s">
        <v>59</v>
      </c>
      <c r="S34" s="26">
        <v>43296.964849537035</v>
      </c>
      <c r="T34" s="27">
        <v>1213566.29</v>
      </c>
      <c r="U34" s="27">
        <v>2967579.12</v>
      </c>
      <c r="V34" s="27">
        <v>420620.27999999991</v>
      </c>
      <c r="W34" s="27">
        <v>0</v>
      </c>
      <c r="X34" s="27">
        <v>0</v>
      </c>
      <c r="Y34" s="27">
        <v>0</v>
      </c>
      <c r="Z34" s="27">
        <v>1595</v>
      </c>
      <c r="AA34" s="27">
        <v>212799.60000000009</v>
      </c>
      <c r="AB34" s="27">
        <v>1228.4099999999999</v>
      </c>
      <c r="AC34" s="27">
        <f t="shared" si="0"/>
        <v>4817388.7000000011</v>
      </c>
      <c r="AD34" s="27">
        <v>0</v>
      </c>
      <c r="AE34" s="27">
        <v>2502949.5524230716</v>
      </c>
      <c r="AF34" s="27">
        <v>0</v>
      </c>
      <c r="AG34" s="27">
        <f t="shared" si="1"/>
        <v>2502949.5524230716</v>
      </c>
      <c r="AH34" s="27">
        <f t="shared" si="2"/>
        <v>7320338.2524230722</v>
      </c>
      <c r="AJ34" s="27">
        <v>21481665</v>
      </c>
      <c r="AK34" s="18">
        <f t="shared" si="3"/>
        <v>-14161326.747576928</v>
      </c>
      <c r="AL34" s="28">
        <f t="shared" si="4"/>
        <v>0.34077145567734496</v>
      </c>
    </row>
    <row r="35" spans="1:38" x14ac:dyDescent="0.25">
      <c r="A35" t="s">
        <v>47</v>
      </c>
      <c r="B35" t="s">
        <v>48</v>
      </c>
      <c r="C35" t="s">
        <v>49</v>
      </c>
      <c r="D35" t="s">
        <v>860</v>
      </c>
      <c r="E35" t="s">
        <v>860</v>
      </c>
      <c r="F35">
        <v>42242</v>
      </c>
      <c r="G35" t="s">
        <v>61</v>
      </c>
      <c r="H35" t="s">
        <v>775</v>
      </c>
      <c r="I35" t="s">
        <v>778</v>
      </c>
      <c r="J35" t="s">
        <v>779</v>
      </c>
      <c r="K35" t="s">
        <v>861</v>
      </c>
      <c r="L35" t="s">
        <v>567</v>
      </c>
      <c r="M35" t="s">
        <v>862</v>
      </c>
      <c r="N35" t="s">
        <v>863</v>
      </c>
      <c r="O35" s="25">
        <v>43189</v>
      </c>
      <c r="P35" s="25">
        <v>43278</v>
      </c>
      <c r="Q35">
        <v>3</v>
      </c>
      <c r="R35" t="s">
        <v>59</v>
      </c>
      <c r="S35" s="26">
        <v>43296.964849537035</v>
      </c>
      <c r="T35" s="27">
        <v>481575.30000000005</v>
      </c>
      <c r="U35" s="27">
        <v>532819.24</v>
      </c>
      <c r="V35" s="27">
        <v>323694.7</v>
      </c>
      <c r="W35" s="27">
        <v>0</v>
      </c>
      <c r="X35" s="27">
        <v>0</v>
      </c>
      <c r="Y35" s="27">
        <v>55655.130000000005</v>
      </c>
      <c r="Z35" s="27">
        <v>0</v>
      </c>
      <c r="AA35" s="27">
        <v>197826.16999999998</v>
      </c>
      <c r="AB35" s="27">
        <v>1021.95</v>
      </c>
      <c r="AC35" s="27">
        <f t="shared" si="0"/>
        <v>1592592.49</v>
      </c>
      <c r="AD35" s="27">
        <v>0</v>
      </c>
      <c r="AE35" s="27">
        <v>109508.19824999922</v>
      </c>
      <c r="AF35" s="27">
        <v>0</v>
      </c>
      <c r="AG35" s="27">
        <f t="shared" si="1"/>
        <v>109508.19824999922</v>
      </c>
      <c r="AH35" s="27">
        <f t="shared" si="2"/>
        <v>1702100.6882499992</v>
      </c>
      <c r="AJ35" s="27">
        <v>7160555</v>
      </c>
      <c r="AK35" s="18">
        <f t="shared" si="3"/>
        <v>-5458454.3117500003</v>
      </c>
      <c r="AL35" s="28">
        <f t="shared" si="4"/>
        <v>0.23770513434363666</v>
      </c>
    </row>
    <row r="36" spans="1:38" x14ac:dyDescent="0.25">
      <c r="A36" t="s">
        <v>47</v>
      </c>
      <c r="B36" t="s">
        <v>48</v>
      </c>
      <c r="C36" t="s">
        <v>49</v>
      </c>
      <c r="D36" t="s">
        <v>860</v>
      </c>
      <c r="E36" t="s">
        <v>860</v>
      </c>
      <c r="F36">
        <v>42211</v>
      </c>
      <c r="G36" t="s">
        <v>61</v>
      </c>
      <c r="H36" t="s">
        <v>775</v>
      </c>
      <c r="I36" t="s">
        <v>778</v>
      </c>
      <c r="J36" t="s">
        <v>779</v>
      </c>
      <c r="K36" t="s">
        <v>864</v>
      </c>
      <c r="L36" t="s">
        <v>418</v>
      </c>
      <c r="M36" t="s">
        <v>865</v>
      </c>
      <c r="N36" t="s">
        <v>866</v>
      </c>
      <c r="O36" s="25">
        <v>43189</v>
      </c>
      <c r="P36" s="25">
        <v>43278</v>
      </c>
      <c r="Q36">
        <v>3</v>
      </c>
      <c r="R36" t="s">
        <v>59</v>
      </c>
      <c r="S36" s="26">
        <v>43296.964849537035</v>
      </c>
      <c r="T36" s="27">
        <v>253529.60000000001</v>
      </c>
      <c r="U36" s="27">
        <v>402029.4</v>
      </c>
      <c r="V36" s="27">
        <v>333759.5</v>
      </c>
      <c r="W36" s="27">
        <v>0</v>
      </c>
      <c r="X36" s="27">
        <v>191640</v>
      </c>
      <c r="Y36" s="27">
        <v>0</v>
      </c>
      <c r="Z36" s="27">
        <v>0</v>
      </c>
      <c r="AA36" s="27">
        <v>477293.6</v>
      </c>
      <c r="AB36" s="27">
        <v>947.70999999999992</v>
      </c>
      <c r="AC36" s="27">
        <f t="shared" si="0"/>
        <v>1659199.81</v>
      </c>
      <c r="AD36" s="27">
        <v>0</v>
      </c>
      <c r="AE36" s="27">
        <v>121478.04824999921</v>
      </c>
      <c r="AF36" s="27">
        <v>0</v>
      </c>
      <c r="AG36" s="27">
        <f t="shared" si="1"/>
        <v>121478.04824999921</v>
      </c>
      <c r="AH36" s="27">
        <f t="shared" si="2"/>
        <v>1780677.8582499993</v>
      </c>
      <c r="AJ36" s="27">
        <v>7160555</v>
      </c>
      <c r="AK36" s="18">
        <f t="shared" si="3"/>
        <v>-5379877.1417500004</v>
      </c>
      <c r="AL36" s="28">
        <f t="shared" si="4"/>
        <v>0.24867874881905094</v>
      </c>
    </row>
    <row r="37" spans="1:38" x14ac:dyDescent="0.25">
      <c r="A37" t="s">
        <v>47</v>
      </c>
      <c r="B37" t="s">
        <v>48</v>
      </c>
      <c r="C37" t="s">
        <v>49</v>
      </c>
      <c r="D37" t="s">
        <v>867</v>
      </c>
      <c r="E37" t="s">
        <v>867</v>
      </c>
      <c r="F37">
        <v>42216</v>
      </c>
      <c r="G37" t="s">
        <v>61</v>
      </c>
      <c r="H37" t="s">
        <v>775</v>
      </c>
      <c r="I37" t="s">
        <v>778</v>
      </c>
      <c r="J37" t="s">
        <v>779</v>
      </c>
      <c r="K37" t="s">
        <v>868</v>
      </c>
      <c r="L37" t="s">
        <v>869</v>
      </c>
      <c r="M37" t="s">
        <v>576</v>
      </c>
      <c r="N37" t="s">
        <v>870</v>
      </c>
      <c r="O37" s="25">
        <v>43189</v>
      </c>
      <c r="P37" s="25">
        <v>43278</v>
      </c>
      <c r="Q37">
        <v>3</v>
      </c>
      <c r="R37" t="s">
        <v>59</v>
      </c>
      <c r="S37" s="26">
        <v>43296.964849537035</v>
      </c>
      <c r="T37" s="27">
        <v>309351.11</v>
      </c>
      <c r="U37" s="27">
        <v>730939.2</v>
      </c>
      <c r="V37" s="27">
        <v>909813</v>
      </c>
      <c r="W37" s="27">
        <v>0</v>
      </c>
      <c r="X37" s="27">
        <v>0</v>
      </c>
      <c r="Y37" s="27">
        <v>0</v>
      </c>
      <c r="Z37" s="27">
        <v>0</v>
      </c>
      <c r="AA37" s="27">
        <v>111825.65</v>
      </c>
      <c r="AB37" s="27">
        <v>988.77</v>
      </c>
      <c r="AC37" s="27">
        <f t="shared" si="0"/>
        <v>2062917.73</v>
      </c>
      <c r="AD37" s="27">
        <v>0</v>
      </c>
      <c r="AE37" s="27">
        <v>172932.57</v>
      </c>
      <c r="AF37" s="27">
        <v>0</v>
      </c>
      <c r="AG37" s="27">
        <f t="shared" si="1"/>
        <v>172932.57</v>
      </c>
      <c r="AH37" s="27">
        <f t="shared" si="2"/>
        <v>2235850.2999999998</v>
      </c>
      <c r="AJ37" s="27">
        <v>8592666</v>
      </c>
      <c r="AK37" s="18">
        <f t="shared" si="3"/>
        <v>-6356815.7000000002</v>
      </c>
      <c r="AL37" s="28">
        <f t="shared" si="4"/>
        <v>0.26020449299437448</v>
      </c>
    </row>
    <row r="38" spans="1:38" x14ac:dyDescent="0.25">
      <c r="A38" t="s">
        <v>47</v>
      </c>
      <c r="B38" t="s">
        <v>48</v>
      </c>
      <c r="C38" t="s">
        <v>49</v>
      </c>
      <c r="D38" t="s">
        <v>867</v>
      </c>
      <c r="E38" t="s">
        <v>867</v>
      </c>
      <c r="F38">
        <v>42249</v>
      </c>
      <c r="G38" t="s">
        <v>61</v>
      </c>
      <c r="H38" t="s">
        <v>775</v>
      </c>
      <c r="I38" t="s">
        <v>778</v>
      </c>
      <c r="J38" t="s">
        <v>779</v>
      </c>
      <c r="K38" t="s">
        <v>871</v>
      </c>
      <c r="L38" t="s">
        <v>102</v>
      </c>
      <c r="M38" t="s">
        <v>872</v>
      </c>
      <c r="N38" t="s">
        <v>873</v>
      </c>
      <c r="O38" s="25">
        <v>43189</v>
      </c>
      <c r="P38" s="25">
        <v>43278</v>
      </c>
      <c r="Q38">
        <v>3</v>
      </c>
      <c r="R38" t="s">
        <v>59</v>
      </c>
      <c r="S38" s="26">
        <v>43296.964849537035</v>
      </c>
      <c r="T38" s="27">
        <v>211668.07</v>
      </c>
      <c r="U38" s="27">
        <v>273789</v>
      </c>
      <c r="V38" s="27">
        <v>1412571.35</v>
      </c>
      <c r="W38" s="27">
        <v>0</v>
      </c>
      <c r="X38" s="27">
        <v>0</v>
      </c>
      <c r="Y38" s="27">
        <v>0</v>
      </c>
      <c r="Z38" s="27">
        <v>0</v>
      </c>
      <c r="AA38" s="27">
        <v>111825.64</v>
      </c>
      <c r="AB38" s="27">
        <v>1081.57</v>
      </c>
      <c r="AC38" s="27">
        <f t="shared" si="0"/>
        <v>2010935.6300000001</v>
      </c>
      <c r="AD38" s="27">
        <v>0</v>
      </c>
      <c r="AE38" s="27">
        <v>19398.75</v>
      </c>
      <c r="AF38" s="27">
        <v>0</v>
      </c>
      <c r="AG38" s="27">
        <f t="shared" si="1"/>
        <v>19398.75</v>
      </c>
      <c r="AH38" s="27">
        <f t="shared" si="2"/>
        <v>2030334.3800000001</v>
      </c>
      <c r="AJ38" s="27">
        <v>8592666</v>
      </c>
      <c r="AK38" s="18">
        <f t="shared" si="3"/>
        <v>-6562331.6200000001</v>
      </c>
      <c r="AL38" s="28">
        <f t="shared" si="4"/>
        <v>0.23628689629039465</v>
      </c>
    </row>
    <row r="39" spans="1:38" x14ac:dyDescent="0.25">
      <c r="A39" t="s">
        <v>47</v>
      </c>
      <c r="B39" t="s">
        <v>48</v>
      </c>
      <c r="C39" t="s">
        <v>49</v>
      </c>
      <c r="D39" t="s">
        <v>874</v>
      </c>
      <c r="E39" t="s">
        <v>874</v>
      </c>
      <c r="F39">
        <v>42210</v>
      </c>
      <c r="G39" t="s">
        <v>61</v>
      </c>
      <c r="H39" t="s">
        <v>775</v>
      </c>
      <c r="I39" t="s">
        <v>778</v>
      </c>
      <c r="J39" t="s">
        <v>779</v>
      </c>
      <c r="K39" t="s">
        <v>875</v>
      </c>
      <c r="L39" t="s">
        <v>876</v>
      </c>
      <c r="M39" t="s">
        <v>156</v>
      </c>
      <c r="N39" t="s">
        <v>96</v>
      </c>
      <c r="O39" s="25">
        <v>43189</v>
      </c>
      <c r="P39" s="25">
        <v>43278</v>
      </c>
      <c r="Q39">
        <v>3</v>
      </c>
      <c r="R39" t="s">
        <v>59</v>
      </c>
      <c r="S39" s="26">
        <v>43296.964849537035</v>
      </c>
      <c r="T39" s="27">
        <v>1113666.5899999999</v>
      </c>
      <c r="U39" s="27">
        <v>521480.69</v>
      </c>
      <c r="V39" s="27">
        <v>786308</v>
      </c>
      <c r="W39" s="27">
        <v>0</v>
      </c>
      <c r="X39" s="27">
        <v>339800.01</v>
      </c>
      <c r="Y39" s="27">
        <v>0</v>
      </c>
      <c r="Z39" s="27">
        <v>0</v>
      </c>
      <c r="AA39" s="27">
        <v>358018.34</v>
      </c>
      <c r="AB39" s="27">
        <v>1130.52</v>
      </c>
      <c r="AC39" s="27">
        <f t="shared" si="0"/>
        <v>3120404.15</v>
      </c>
      <c r="AD39" s="27">
        <v>0</v>
      </c>
      <c r="AE39" s="27">
        <v>350759.4545000022</v>
      </c>
      <c r="AF39" s="27">
        <v>0</v>
      </c>
      <c r="AG39" s="27">
        <f t="shared" si="1"/>
        <v>350759.4545000022</v>
      </c>
      <c r="AH39" s="27">
        <f t="shared" si="2"/>
        <v>3471163.6045000022</v>
      </c>
      <c r="AJ39" s="27">
        <v>12888999</v>
      </c>
      <c r="AK39" s="18">
        <f t="shared" si="3"/>
        <v>-9417835.3954999968</v>
      </c>
      <c r="AL39" s="28">
        <f t="shared" si="4"/>
        <v>0.26931211682924344</v>
      </c>
    </row>
    <row r="40" spans="1:38" x14ac:dyDescent="0.25">
      <c r="A40" t="s">
        <v>47</v>
      </c>
      <c r="B40" t="s">
        <v>48</v>
      </c>
      <c r="C40" t="s">
        <v>49</v>
      </c>
      <c r="D40" t="s">
        <v>874</v>
      </c>
      <c r="E40" t="s">
        <v>874</v>
      </c>
      <c r="F40">
        <v>42254</v>
      </c>
      <c r="G40" t="s">
        <v>61</v>
      </c>
      <c r="H40" t="s">
        <v>775</v>
      </c>
      <c r="I40" t="s">
        <v>778</v>
      </c>
      <c r="J40" t="s">
        <v>779</v>
      </c>
      <c r="K40" t="s">
        <v>877</v>
      </c>
      <c r="L40" t="s">
        <v>878</v>
      </c>
      <c r="M40" t="s">
        <v>879</v>
      </c>
      <c r="N40" t="s">
        <v>880</v>
      </c>
      <c r="O40" s="25">
        <v>43189</v>
      </c>
      <c r="P40" s="25">
        <v>43278</v>
      </c>
      <c r="Q40">
        <v>3</v>
      </c>
      <c r="R40" t="s">
        <v>59</v>
      </c>
      <c r="S40" s="26">
        <v>43296.964849537035</v>
      </c>
      <c r="T40" s="27">
        <v>6496</v>
      </c>
      <c r="U40" s="27">
        <v>448415.4</v>
      </c>
      <c r="V40" s="27">
        <v>902638.89</v>
      </c>
      <c r="W40" s="27">
        <v>0</v>
      </c>
      <c r="X40" s="27">
        <v>788600</v>
      </c>
      <c r="Y40" s="27">
        <v>8700</v>
      </c>
      <c r="Z40" s="27">
        <v>116000</v>
      </c>
      <c r="AA40" s="27">
        <v>865510.8</v>
      </c>
      <c r="AB40" s="27">
        <v>796.44</v>
      </c>
      <c r="AC40" s="27">
        <f t="shared" si="0"/>
        <v>3137157.53</v>
      </c>
      <c r="AD40" s="27">
        <v>0</v>
      </c>
      <c r="AE40" s="27">
        <v>1154814.9045000023</v>
      </c>
      <c r="AF40" s="27">
        <v>0</v>
      </c>
      <c r="AG40" s="27">
        <f t="shared" si="1"/>
        <v>1154814.9045000023</v>
      </c>
      <c r="AH40" s="27">
        <f t="shared" si="2"/>
        <v>4291972.4345000023</v>
      </c>
      <c r="AJ40" s="27">
        <v>12888999</v>
      </c>
      <c r="AK40" s="18">
        <f t="shared" si="3"/>
        <v>-8597026.5654999986</v>
      </c>
      <c r="AL40" s="28">
        <f t="shared" si="4"/>
        <v>0.33299501648654034</v>
      </c>
    </row>
    <row r="41" spans="1:38" x14ac:dyDescent="0.25">
      <c r="A41" t="s">
        <v>47</v>
      </c>
      <c r="B41" t="s">
        <v>48</v>
      </c>
      <c r="C41" t="s">
        <v>49</v>
      </c>
      <c r="D41" t="s">
        <v>777</v>
      </c>
      <c r="E41" t="s">
        <v>881</v>
      </c>
      <c r="F41">
        <v>43772</v>
      </c>
      <c r="G41" t="s">
        <v>211</v>
      </c>
      <c r="H41" t="s">
        <v>775</v>
      </c>
      <c r="I41" t="s">
        <v>778</v>
      </c>
      <c r="J41" t="s">
        <v>779</v>
      </c>
      <c r="K41" t="s">
        <v>882</v>
      </c>
      <c r="L41" t="s">
        <v>883</v>
      </c>
      <c r="M41" t="s">
        <v>884</v>
      </c>
      <c r="N41" t="s">
        <v>885</v>
      </c>
      <c r="O41" s="25">
        <v>43189</v>
      </c>
      <c r="P41" s="25">
        <v>43278</v>
      </c>
      <c r="Q41">
        <v>3</v>
      </c>
      <c r="R41" t="s">
        <v>59</v>
      </c>
      <c r="S41" s="26">
        <v>43296.964849537035</v>
      </c>
      <c r="T41" s="27">
        <v>161763.47999999998</v>
      </c>
      <c r="U41" s="27">
        <v>90155.199999999997</v>
      </c>
      <c r="V41" s="27">
        <v>58948.31</v>
      </c>
      <c r="W41" s="27">
        <v>0</v>
      </c>
      <c r="X41" s="27">
        <v>29999.919999999998</v>
      </c>
      <c r="Y41" s="27">
        <v>0</v>
      </c>
      <c r="Z41" s="27">
        <v>2320</v>
      </c>
      <c r="AA41" s="27">
        <v>55216</v>
      </c>
      <c r="AB41" s="27">
        <v>1575.73</v>
      </c>
      <c r="AC41" s="27">
        <f t="shared" si="0"/>
        <v>399978.63999999996</v>
      </c>
      <c r="AD41" s="27">
        <v>0</v>
      </c>
      <c r="AE41" s="27">
        <v>87047.953500000003</v>
      </c>
      <c r="AF41" s="27">
        <v>0</v>
      </c>
      <c r="AG41" s="27">
        <f t="shared" si="1"/>
        <v>87047.953500000003</v>
      </c>
      <c r="AH41" s="27">
        <f t="shared" si="2"/>
        <v>487026.59349999996</v>
      </c>
      <c r="AJ41" s="27">
        <v>1432111</v>
      </c>
      <c r="AK41" s="18">
        <f t="shared" si="3"/>
        <v>-945084.40650000004</v>
      </c>
      <c r="AL41" s="28">
        <f t="shared" si="4"/>
        <v>0.34007600912219788</v>
      </c>
    </row>
    <row r="42" spans="1:38" x14ac:dyDescent="0.25">
      <c r="A42" t="s">
        <v>47</v>
      </c>
      <c r="B42" t="s">
        <v>48</v>
      </c>
      <c r="C42" t="s">
        <v>49</v>
      </c>
      <c r="D42" t="s">
        <v>777</v>
      </c>
      <c r="E42" t="s">
        <v>886</v>
      </c>
      <c r="F42">
        <v>43898</v>
      </c>
      <c r="G42" t="s">
        <v>211</v>
      </c>
      <c r="H42" t="s">
        <v>775</v>
      </c>
      <c r="I42" t="s">
        <v>778</v>
      </c>
      <c r="J42" t="s">
        <v>779</v>
      </c>
      <c r="K42" t="s">
        <v>887</v>
      </c>
      <c r="L42" t="s">
        <v>888</v>
      </c>
      <c r="M42" t="s">
        <v>73</v>
      </c>
      <c r="N42" t="s">
        <v>889</v>
      </c>
      <c r="O42" s="25">
        <v>43189</v>
      </c>
      <c r="P42" s="25">
        <v>43278</v>
      </c>
      <c r="Q42">
        <v>3</v>
      </c>
      <c r="R42" t="s">
        <v>59</v>
      </c>
      <c r="S42" s="26">
        <v>43296.964849537035</v>
      </c>
      <c r="T42" s="27">
        <v>288529.47000000003</v>
      </c>
      <c r="U42" s="27">
        <v>233896.6</v>
      </c>
      <c r="V42" s="27">
        <v>69501.89</v>
      </c>
      <c r="W42" s="27">
        <v>0</v>
      </c>
      <c r="X42" s="27">
        <v>17990.8</v>
      </c>
      <c r="Y42" s="27">
        <v>0</v>
      </c>
      <c r="Z42" s="27">
        <v>4018.5</v>
      </c>
      <c r="AA42" s="27">
        <v>241591.36</v>
      </c>
      <c r="AB42" s="27">
        <v>544.88</v>
      </c>
      <c r="AC42" s="27">
        <f t="shared" si="0"/>
        <v>856073.50000000012</v>
      </c>
      <c r="AD42" s="27">
        <v>0</v>
      </c>
      <c r="AE42" s="27">
        <v>7921.16</v>
      </c>
      <c r="AF42" s="27">
        <v>0</v>
      </c>
      <c r="AG42" s="27">
        <f t="shared" si="1"/>
        <v>7921.16</v>
      </c>
      <c r="AH42" s="27">
        <f t="shared" si="2"/>
        <v>863994.66000000015</v>
      </c>
      <c r="AJ42" s="27">
        <v>1432111</v>
      </c>
      <c r="AK42" s="18">
        <f t="shared" si="3"/>
        <v>-568116.33999999985</v>
      </c>
      <c r="AL42" s="28">
        <f t="shared" si="4"/>
        <v>0.60330146196768275</v>
      </c>
    </row>
    <row r="43" spans="1:38" x14ac:dyDescent="0.25">
      <c r="A43" t="s">
        <v>47</v>
      </c>
      <c r="B43" t="s">
        <v>48</v>
      </c>
      <c r="C43" t="s">
        <v>49</v>
      </c>
      <c r="D43" t="s">
        <v>777</v>
      </c>
      <c r="E43" t="s">
        <v>890</v>
      </c>
      <c r="F43">
        <v>43770</v>
      </c>
      <c r="G43" t="s">
        <v>211</v>
      </c>
      <c r="H43" t="s">
        <v>775</v>
      </c>
      <c r="I43" t="s">
        <v>778</v>
      </c>
      <c r="J43" t="s">
        <v>779</v>
      </c>
      <c r="K43" t="s">
        <v>891</v>
      </c>
      <c r="L43" t="s">
        <v>892</v>
      </c>
      <c r="M43" t="s">
        <v>108</v>
      </c>
      <c r="N43" t="s">
        <v>82</v>
      </c>
      <c r="O43" s="25">
        <v>43189</v>
      </c>
      <c r="P43" s="25">
        <v>43278</v>
      </c>
      <c r="Q43">
        <v>3</v>
      </c>
      <c r="R43" t="s">
        <v>59</v>
      </c>
      <c r="S43" s="26">
        <v>43296.964849537035</v>
      </c>
      <c r="T43" s="27">
        <v>86991.52</v>
      </c>
      <c r="U43" s="27">
        <v>102081.2</v>
      </c>
      <c r="V43" s="27">
        <v>142035.62</v>
      </c>
      <c r="W43" s="27">
        <v>0</v>
      </c>
      <c r="X43" s="27">
        <v>8700</v>
      </c>
      <c r="Y43" s="27">
        <v>11626.11</v>
      </c>
      <c r="Z43" s="27">
        <v>5800</v>
      </c>
      <c r="AA43" s="27">
        <v>72491.5</v>
      </c>
      <c r="AB43" s="27">
        <v>619.12</v>
      </c>
      <c r="AC43" s="27">
        <f t="shared" ref="AC43:AC74" si="5">SUM(T43:AB43)</f>
        <v>430345.06999999995</v>
      </c>
      <c r="AD43" s="27">
        <v>0</v>
      </c>
      <c r="AE43" s="27">
        <v>54225.61</v>
      </c>
      <c r="AF43" s="27">
        <v>0</v>
      </c>
      <c r="AG43" s="27">
        <f t="shared" si="1"/>
        <v>54225.61</v>
      </c>
      <c r="AH43" s="27">
        <f t="shared" si="2"/>
        <v>484570.67999999993</v>
      </c>
      <c r="AJ43" s="27">
        <v>1432111</v>
      </c>
      <c r="AK43" s="18">
        <f t="shared" si="3"/>
        <v>-947540.32000000007</v>
      </c>
      <c r="AL43" s="28">
        <f t="shared" si="4"/>
        <v>0.33836111865630525</v>
      </c>
    </row>
    <row r="44" spans="1:38" x14ac:dyDescent="0.25">
      <c r="A44" t="s">
        <v>47</v>
      </c>
      <c r="B44" t="s">
        <v>48</v>
      </c>
      <c r="C44" t="s">
        <v>49</v>
      </c>
      <c r="D44" t="s">
        <v>786</v>
      </c>
      <c r="E44" t="s">
        <v>893</v>
      </c>
      <c r="F44">
        <v>43773</v>
      </c>
      <c r="G44" t="s">
        <v>211</v>
      </c>
      <c r="H44" t="s">
        <v>775</v>
      </c>
      <c r="I44" t="s">
        <v>778</v>
      </c>
      <c r="J44" t="s">
        <v>779</v>
      </c>
      <c r="K44" t="s">
        <v>894</v>
      </c>
      <c r="L44" t="s">
        <v>895</v>
      </c>
      <c r="M44" t="s">
        <v>896</v>
      </c>
      <c r="N44" t="s">
        <v>280</v>
      </c>
      <c r="O44" s="25">
        <v>43189</v>
      </c>
      <c r="P44" s="25">
        <v>43278</v>
      </c>
      <c r="Q44">
        <v>3</v>
      </c>
      <c r="R44" t="s">
        <v>59</v>
      </c>
      <c r="S44" s="26">
        <v>43296.964849537035</v>
      </c>
      <c r="T44" s="27">
        <v>243900.52</v>
      </c>
      <c r="U44" s="27">
        <v>124758</v>
      </c>
      <c r="V44" s="27">
        <v>70324</v>
      </c>
      <c r="W44" s="27">
        <v>0</v>
      </c>
      <c r="X44" s="27">
        <v>18950</v>
      </c>
      <c r="Y44" s="27">
        <v>0</v>
      </c>
      <c r="Z44" s="27">
        <v>0</v>
      </c>
      <c r="AA44" s="27">
        <v>0</v>
      </c>
      <c r="AB44" s="27">
        <v>1297.72</v>
      </c>
      <c r="AC44" s="27">
        <f t="shared" si="5"/>
        <v>459230.24</v>
      </c>
      <c r="AD44" s="27">
        <v>0</v>
      </c>
      <c r="AE44" s="27">
        <v>97166.324999999997</v>
      </c>
      <c r="AF44" s="27">
        <v>0</v>
      </c>
      <c r="AG44" s="27">
        <f t="shared" si="1"/>
        <v>97166.324999999997</v>
      </c>
      <c r="AH44" s="27">
        <f t="shared" si="2"/>
        <v>556396.56499999994</v>
      </c>
      <c r="AJ44" s="27">
        <v>1432111</v>
      </c>
      <c r="AK44" s="18">
        <f t="shared" si="3"/>
        <v>-875714.43500000006</v>
      </c>
      <c r="AL44" s="28">
        <f t="shared" si="4"/>
        <v>0.38851497195398954</v>
      </c>
    </row>
    <row r="45" spans="1:38" x14ac:dyDescent="0.25">
      <c r="A45" t="s">
        <v>47</v>
      </c>
      <c r="B45" t="s">
        <v>48</v>
      </c>
      <c r="C45" t="s">
        <v>49</v>
      </c>
      <c r="D45" t="s">
        <v>786</v>
      </c>
      <c r="E45" t="s">
        <v>897</v>
      </c>
      <c r="F45">
        <v>43759</v>
      </c>
      <c r="G45" t="s">
        <v>211</v>
      </c>
      <c r="H45" t="s">
        <v>775</v>
      </c>
      <c r="I45" t="s">
        <v>778</v>
      </c>
      <c r="J45" t="s">
        <v>779</v>
      </c>
      <c r="K45" t="s">
        <v>898</v>
      </c>
      <c r="L45" t="s">
        <v>899</v>
      </c>
      <c r="M45" t="s">
        <v>900</v>
      </c>
      <c r="N45" t="s">
        <v>901</v>
      </c>
      <c r="O45" s="25">
        <v>43189</v>
      </c>
      <c r="P45" s="25">
        <v>43278</v>
      </c>
      <c r="Q45">
        <v>3</v>
      </c>
      <c r="R45" t="s">
        <v>59</v>
      </c>
      <c r="S45" s="26">
        <v>43296.964849537035</v>
      </c>
      <c r="T45" s="27">
        <v>85647.2</v>
      </c>
      <c r="U45" s="27">
        <v>166846.85999999999</v>
      </c>
      <c r="V45" s="27">
        <v>73971.399999999994</v>
      </c>
      <c r="W45" s="27">
        <v>0</v>
      </c>
      <c r="X45" s="27">
        <v>0</v>
      </c>
      <c r="Y45" s="27">
        <v>0</v>
      </c>
      <c r="Z45" s="27">
        <v>0</v>
      </c>
      <c r="AA45" s="27">
        <v>290557.23</v>
      </c>
      <c r="AB45" s="27">
        <v>377.84000000000003</v>
      </c>
      <c r="AC45" s="27">
        <f t="shared" si="5"/>
        <v>617400.52999999991</v>
      </c>
      <c r="AD45" s="27">
        <v>0</v>
      </c>
      <c r="AE45" s="27">
        <v>66145.521999999895</v>
      </c>
      <c r="AF45" s="27">
        <v>0</v>
      </c>
      <c r="AG45" s="27">
        <f t="shared" si="1"/>
        <v>66145.521999999895</v>
      </c>
      <c r="AH45" s="27">
        <f t="shared" si="2"/>
        <v>683546.05199999979</v>
      </c>
      <c r="AJ45" s="27">
        <v>1432111</v>
      </c>
      <c r="AK45" s="18">
        <f t="shared" si="3"/>
        <v>-748564.94800000021</v>
      </c>
      <c r="AL45" s="28">
        <f t="shared" si="4"/>
        <v>0.47729963110401347</v>
      </c>
    </row>
    <row r="46" spans="1:38" x14ac:dyDescent="0.25">
      <c r="A46" t="s">
        <v>47</v>
      </c>
      <c r="B46" t="s">
        <v>48</v>
      </c>
      <c r="C46" t="s">
        <v>49</v>
      </c>
      <c r="D46" t="s">
        <v>786</v>
      </c>
      <c r="E46" t="s">
        <v>902</v>
      </c>
      <c r="F46">
        <v>43881</v>
      </c>
      <c r="G46" t="s">
        <v>211</v>
      </c>
      <c r="H46" t="s">
        <v>775</v>
      </c>
      <c r="I46" t="s">
        <v>778</v>
      </c>
      <c r="J46" t="s">
        <v>779</v>
      </c>
      <c r="K46" t="s">
        <v>903</v>
      </c>
      <c r="L46" t="s">
        <v>904</v>
      </c>
      <c r="M46" t="s">
        <v>209</v>
      </c>
      <c r="N46" t="s">
        <v>905</v>
      </c>
      <c r="O46" s="25">
        <v>43189</v>
      </c>
      <c r="P46" s="25">
        <v>43278</v>
      </c>
      <c r="Q46">
        <v>3</v>
      </c>
      <c r="R46" t="s">
        <v>59</v>
      </c>
      <c r="S46" s="26">
        <v>43296.964849537035</v>
      </c>
      <c r="T46" s="27">
        <v>53360</v>
      </c>
      <c r="U46" s="27">
        <v>64380</v>
      </c>
      <c r="V46" s="27">
        <v>81217.119999999995</v>
      </c>
      <c r="W46" s="27">
        <v>0</v>
      </c>
      <c r="X46" s="27">
        <v>0</v>
      </c>
      <c r="Y46" s="27">
        <v>126110.31</v>
      </c>
      <c r="Z46" s="27">
        <v>0</v>
      </c>
      <c r="AA46" s="27">
        <v>104365.43</v>
      </c>
      <c r="AB46" s="27">
        <v>380.72</v>
      </c>
      <c r="AC46" s="27">
        <f t="shared" si="5"/>
        <v>429813.57999999996</v>
      </c>
      <c r="AD46" s="27">
        <v>0</v>
      </c>
      <c r="AE46" s="27">
        <v>24789.826000000008</v>
      </c>
      <c r="AF46" s="27">
        <v>0</v>
      </c>
      <c r="AG46" s="27">
        <f t="shared" si="1"/>
        <v>24789.826000000008</v>
      </c>
      <c r="AH46" s="27">
        <f t="shared" si="2"/>
        <v>454603.40599999996</v>
      </c>
      <c r="AJ46" s="27">
        <v>1432111</v>
      </c>
      <c r="AK46" s="18">
        <f t="shared" si="3"/>
        <v>-977507.59400000004</v>
      </c>
      <c r="AL46" s="28">
        <f t="shared" si="4"/>
        <v>0.31743587333663381</v>
      </c>
    </row>
    <row r="47" spans="1:38" x14ac:dyDescent="0.25">
      <c r="A47" t="s">
        <v>47</v>
      </c>
      <c r="B47" t="s">
        <v>48</v>
      </c>
      <c r="C47" t="s">
        <v>49</v>
      </c>
      <c r="D47" t="s">
        <v>786</v>
      </c>
      <c r="E47" t="s">
        <v>906</v>
      </c>
      <c r="F47">
        <v>43883</v>
      </c>
      <c r="G47" t="s">
        <v>211</v>
      </c>
      <c r="H47" t="s">
        <v>775</v>
      </c>
      <c r="I47" t="s">
        <v>778</v>
      </c>
      <c r="J47" t="s">
        <v>779</v>
      </c>
      <c r="K47" t="s">
        <v>907</v>
      </c>
      <c r="L47" t="s">
        <v>908</v>
      </c>
      <c r="M47" t="s">
        <v>909</v>
      </c>
      <c r="N47" t="s">
        <v>108</v>
      </c>
      <c r="O47" s="25">
        <v>43189</v>
      </c>
      <c r="P47" s="25">
        <v>43278</v>
      </c>
      <c r="Q47">
        <v>3</v>
      </c>
      <c r="R47" t="s">
        <v>59</v>
      </c>
      <c r="S47" s="26">
        <v>43296.964849537035</v>
      </c>
      <c r="T47" s="27">
        <v>113808</v>
      </c>
      <c r="U47" s="27">
        <v>241824</v>
      </c>
      <c r="V47" s="27">
        <v>117606</v>
      </c>
      <c r="W47" s="27">
        <v>0</v>
      </c>
      <c r="X47" s="27">
        <v>6960</v>
      </c>
      <c r="Y47" s="27">
        <v>0</v>
      </c>
      <c r="Z47" s="27">
        <v>0</v>
      </c>
      <c r="AA47" s="27">
        <v>0</v>
      </c>
      <c r="AB47" s="27">
        <v>1260.5999999999999</v>
      </c>
      <c r="AC47" s="27">
        <f t="shared" si="5"/>
        <v>481458.6</v>
      </c>
      <c r="AD47" s="27">
        <v>0</v>
      </c>
      <c r="AE47" s="27">
        <v>19493.141999999913</v>
      </c>
      <c r="AF47" s="27">
        <v>0</v>
      </c>
      <c r="AG47" s="27">
        <f t="shared" si="1"/>
        <v>19493.141999999913</v>
      </c>
      <c r="AH47" s="27">
        <f t="shared" si="2"/>
        <v>500951.74199999991</v>
      </c>
      <c r="AJ47" s="27">
        <v>1432111</v>
      </c>
      <c r="AK47" s="18">
        <f t="shared" si="3"/>
        <v>-931159.25800000015</v>
      </c>
      <c r="AL47" s="28">
        <f t="shared" si="4"/>
        <v>0.34979952112650481</v>
      </c>
    </row>
    <row r="48" spans="1:38" x14ac:dyDescent="0.25">
      <c r="A48" t="s">
        <v>47</v>
      </c>
      <c r="B48" t="s">
        <v>48</v>
      </c>
      <c r="C48" t="s">
        <v>49</v>
      </c>
      <c r="D48" t="s">
        <v>786</v>
      </c>
      <c r="E48" t="s">
        <v>910</v>
      </c>
      <c r="F48">
        <v>43828</v>
      </c>
      <c r="G48" t="s">
        <v>211</v>
      </c>
      <c r="H48" t="s">
        <v>775</v>
      </c>
      <c r="I48" t="s">
        <v>778</v>
      </c>
      <c r="J48" t="s">
        <v>779</v>
      </c>
      <c r="K48" t="s">
        <v>911</v>
      </c>
      <c r="L48" t="s">
        <v>912</v>
      </c>
      <c r="M48" t="s">
        <v>913</v>
      </c>
      <c r="N48" t="s">
        <v>585</v>
      </c>
      <c r="O48" s="25">
        <v>43189</v>
      </c>
      <c r="P48" s="25">
        <v>43278</v>
      </c>
      <c r="Q48">
        <v>3</v>
      </c>
      <c r="R48" t="s">
        <v>59</v>
      </c>
      <c r="S48" s="26">
        <v>43296.964849537035</v>
      </c>
      <c r="T48" s="27">
        <v>47853.22</v>
      </c>
      <c r="U48" s="27">
        <v>0</v>
      </c>
      <c r="V48" s="27">
        <v>187767.16999999998</v>
      </c>
      <c r="W48" s="27">
        <v>0</v>
      </c>
      <c r="X48" s="27">
        <v>0</v>
      </c>
      <c r="Y48" s="27">
        <v>522</v>
      </c>
      <c r="Z48" s="27">
        <v>0</v>
      </c>
      <c r="AA48" s="27">
        <v>117272.19</v>
      </c>
      <c r="AB48" s="27">
        <v>4725.5200000000004</v>
      </c>
      <c r="AC48" s="27">
        <f t="shared" si="5"/>
        <v>358140.1</v>
      </c>
      <c r="AD48" s="27">
        <v>0</v>
      </c>
      <c r="AE48" s="27">
        <v>26039.097999999994</v>
      </c>
      <c r="AF48" s="27">
        <v>0</v>
      </c>
      <c r="AG48" s="27">
        <f t="shared" si="1"/>
        <v>26039.097999999994</v>
      </c>
      <c r="AH48" s="27">
        <f t="shared" si="2"/>
        <v>384179.19799999997</v>
      </c>
      <c r="AJ48" s="27">
        <v>1432111</v>
      </c>
      <c r="AK48" s="18">
        <f t="shared" si="3"/>
        <v>-1047931.802</v>
      </c>
      <c r="AL48" s="28">
        <f t="shared" si="4"/>
        <v>0.268260768892914</v>
      </c>
    </row>
    <row r="49" spans="1:38" x14ac:dyDescent="0.25">
      <c r="A49" t="s">
        <v>47</v>
      </c>
      <c r="B49" t="s">
        <v>48</v>
      </c>
      <c r="C49" t="s">
        <v>49</v>
      </c>
      <c r="D49" t="s">
        <v>786</v>
      </c>
      <c r="E49" t="s">
        <v>914</v>
      </c>
      <c r="F49">
        <v>43752</v>
      </c>
      <c r="G49" t="s">
        <v>211</v>
      </c>
      <c r="H49" t="s">
        <v>775</v>
      </c>
      <c r="I49" t="s">
        <v>778</v>
      </c>
      <c r="J49" t="s">
        <v>779</v>
      </c>
      <c r="K49" t="s">
        <v>915</v>
      </c>
      <c r="L49" t="s">
        <v>916</v>
      </c>
      <c r="M49" t="s">
        <v>917</v>
      </c>
      <c r="N49" t="s">
        <v>108</v>
      </c>
      <c r="O49" s="25">
        <v>43189</v>
      </c>
      <c r="P49" s="25">
        <v>43278</v>
      </c>
      <c r="Q49">
        <v>3</v>
      </c>
      <c r="R49" t="s">
        <v>59</v>
      </c>
      <c r="S49" s="26">
        <v>43296.964849537035</v>
      </c>
      <c r="T49" s="27">
        <v>157347</v>
      </c>
      <c r="U49" s="27">
        <v>33437</v>
      </c>
      <c r="V49" s="27">
        <v>88611.8</v>
      </c>
      <c r="W49" s="27">
        <v>0</v>
      </c>
      <c r="X49" s="27">
        <v>78880</v>
      </c>
      <c r="Y49" s="27">
        <v>0</v>
      </c>
      <c r="Z49" s="27">
        <v>0</v>
      </c>
      <c r="AA49" s="27">
        <v>54404</v>
      </c>
      <c r="AB49" s="27">
        <v>2533.12</v>
      </c>
      <c r="AC49" s="27">
        <f t="shared" si="5"/>
        <v>415212.92</v>
      </c>
      <c r="AD49" s="27">
        <v>0</v>
      </c>
      <c r="AE49" s="27">
        <v>69846.229999999967</v>
      </c>
      <c r="AF49" s="27">
        <v>0</v>
      </c>
      <c r="AG49" s="27">
        <f t="shared" si="1"/>
        <v>69846.229999999967</v>
      </c>
      <c r="AH49" s="27">
        <f t="shared" si="2"/>
        <v>485059.14999999997</v>
      </c>
      <c r="AJ49" s="27">
        <v>1432111</v>
      </c>
      <c r="AK49" s="18">
        <f t="shared" si="3"/>
        <v>-947051.85000000009</v>
      </c>
      <c r="AL49" s="28">
        <f t="shared" si="4"/>
        <v>0.33870220255273509</v>
      </c>
    </row>
    <row r="50" spans="1:38" x14ac:dyDescent="0.25">
      <c r="A50" t="s">
        <v>47</v>
      </c>
      <c r="B50" t="s">
        <v>48</v>
      </c>
      <c r="C50" t="s">
        <v>49</v>
      </c>
      <c r="D50" t="s">
        <v>786</v>
      </c>
      <c r="E50" t="s">
        <v>918</v>
      </c>
      <c r="F50">
        <v>43844</v>
      </c>
      <c r="G50" t="s">
        <v>211</v>
      </c>
      <c r="H50" t="s">
        <v>775</v>
      </c>
      <c r="I50" t="s">
        <v>778</v>
      </c>
      <c r="J50" t="s">
        <v>779</v>
      </c>
      <c r="K50" t="s">
        <v>919</v>
      </c>
      <c r="L50" t="s">
        <v>920</v>
      </c>
      <c r="M50" t="s">
        <v>77</v>
      </c>
      <c r="N50" t="s">
        <v>921</v>
      </c>
      <c r="O50" s="25">
        <v>43189</v>
      </c>
      <c r="P50" s="25">
        <v>43278</v>
      </c>
      <c r="Q50">
        <v>3</v>
      </c>
      <c r="R50" t="s">
        <v>59</v>
      </c>
      <c r="S50" s="26">
        <v>43296.964849537035</v>
      </c>
      <c r="T50" s="27">
        <v>93619.069999999992</v>
      </c>
      <c r="U50" s="27">
        <v>161359.49</v>
      </c>
      <c r="V50" s="27">
        <v>38200</v>
      </c>
      <c r="W50" s="27">
        <v>0</v>
      </c>
      <c r="X50" s="27">
        <v>0</v>
      </c>
      <c r="Y50" s="27">
        <v>0</v>
      </c>
      <c r="Z50" s="27">
        <v>0</v>
      </c>
      <c r="AA50" s="27">
        <v>91640</v>
      </c>
      <c r="AB50" s="27">
        <v>293.16000000000003</v>
      </c>
      <c r="AC50" s="27">
        <f t="shared" si="5"/>
        <v>385111.72</v>
      </c>
      <c r="AD50" s="27">
        <v>0</v>
      </c>
      <c r="AE50" s="27">
        <v>19536.887999999999</v>
      </c>
      <c r="AF50" s="27">
        <v>0</v>
      </c>
      <c r="AG50" s="27">
        <f t="shared" si="1"/>
        <v>19536.887999999999</v>
      </c>
      <c r="AH50" s="27">
        <f t="shared" si="2"/>
        <v>404648.60799999995</v>
      </c>
      <c r="AJ50" s="27">
        <v>1432111</v>
      </c>
      <c r="AK50" s="18">
        <f t="shared" si="3"/>
        <v>-1027462.392</v>
      </c>
      <c r="AL50" s="28">
        <f t="shared" si="4"/>
        <v>0.28255394169865322</v>
      </c>
    </row>
    <row r="51" spans="1:38" x14ac:dyDescent="0.25">
      <c r="A51" t="s">
        <v>47</v>
      </c>
      <c r="B51" t="s">
        <v>48</v>
      </c>
      <c r="C51" t="s">
        <v>49</v>
      </c>
      <c r="D51" t="s">
        <v>786</v>
      </c>
      <c r="E51" t="s">
        <v>922</v>
      </c>
      <c r="F51">
        <v>43885</v>
      </c>
      <c r="G51" t="s">
        <v>211</v>
      </c>
      <c r="H51" t="s">
        <v>775</v>
      </c>
      <c r="I51" t="s">
        <v>778</v>
      </c>
      <c r="J51" t="s">
        <v>779</v>
      </c>
      <c r="K51" t="s">
        <v>923</v>
      </c>
      <c r="L51" t="s">
        <v>924</v>
      </c>
      <c r="M51" t="s">
        <v>925</v>
      </c>
      <c r="N51" t="s">
        <v>862</v>
      </c>
      <c r="O51" s="25">
        <v>43189</v>
      </c>
      <c r="P51" s="25">
        <v>43278</v>
      </c>
      <c r="Q51">
        <v>3</v>
      </c>
      <c r="R51" t="s">
        <v>59</v>
      </c>
      <c r="S51" s="26">
        <v>43296.964849537035</v>
      </c>
      <c r="T51" s="27">
        <v>74781.399999999994</v>
      </c>
      <c r="U51" s="27">
        <v>32170.89</v>
      </c>
      <c r="V51" s="27">
        <v>283842.01</v>
      </c>
      <c r="W51" s="27">
        <v>0</v>
      </c>
      <c r="X51" s="27">
        <v>34999.99</v>
      </c>
      <c r="Y51" s="27">
        <v>13782.2</v>
      </c>
      <c r="Z51" s="27">
        <v>0</v>
      </c>
      <c r="AA51" s="27">
        <v>191400</v>
      </c>
      <c r="AB51" s="27">
        <v>656.2399999999999</v>
      </c>
      <c r="AC51" s="27">
        <f t="shared" si="5"/>
        <v>631632.73</v>
      </c>
      <c r="AD51" s="27">
        <v>0</v>
      </c>
      <c r="AE51" s="27">
        <v>20405</v>
      </c>
      <c r="AF51" s="27">
        <v>0</v>
      </c>
      <c r="AG51" s="27">
        <f t="shared" si="1"/>
        <v>20405</v>
      </c>
      <c r="AH51" s="27">
        <f t="shared" si="2"/>
        <v>652037.73</v>
      </c>
      <c r="AJ51" s="27">
        <v>1432111</v>
      </c>
      <c r="AK51" s="18">
        <f t="shared" si="3"/>
        <v>-780073.27</v>
      </c>
      <c r="AL51" s="28">
        <f t="shared" si="4"/>
        <v>0.45529831835660783</v>
      </c>
    </row>
    <row r="52" spans="1:38" x14ac:dyDescent="0.25">
      <c r="A52" t="s">
        <v>47</v>
      </c>
      <c r="B52" t="s">
        <v>48</v>
      </c>
      <c r="C52" t="s">
        <v>49</v>
      </c>
      <c r="D52" t="s">
        <v>792</v>
      </c>
      <c r="E52" t="s">
        <v>926</v>
      </c>
      <c r="F52">
        <v>43831</v>
      </c>
      <c r="G52" t="s">
        <v>211</v>
      </c>
      <c r="H52" t="s">
        <v>775</v>
      </c>
      <c r="I52" t="s">
        <v>778</v>
      </c>
      <c r="J52" t="s">
        <v>779</v>
      </c>
      <c r="K52" t="s">
        <v>927</v>
      </c>
      <c r="L52" t="s">
        <v>460</v>
      </c>
      <c r="M52" t="s">
        <v>627</v>
      </c>
      <c r="N52" t="s">
        <v>928</v>
      </c>
      <c r="O52" s="25">
        <v>43189</v>
      </c>
      <c r="P52" s="25">
        <v>43278</v>
      </c>
      <c r="Q52">
        <v>3</v>
      </c>
      <c r="R52" t="s">
        <v>59</v>
      </c>
      <c r="S52" s="26">
        <v>43296.964849537035</v>
      </c>
      <c r="T52" s="27">
        <v>73948.450000000012</v>
      </c>
      <c r="U52" s="27">
        <v>152964.20000000001</v>
      </c>
      <c r="V52" s="27">
        <v>76709.87</v>
      </c>
      <c r="W52" s="27">
        <v>0</v>
      </c>
      <c r="X52" s="27">
        <v>16240</v>
      </c>
      <c r="Y52" s="27">
        <v>0</v>
      </c>
      <c r="Z52" s="27">
        <v>17400</v>
      </c>
      <c r="AA52" s="27">
        <v>141520</v>
      </c>
      <c r="AB52" s="27">
        <v>1390.52</v>
      </c>
      <c r="AC52" s="27">
        <f t="shared" si="5"/>
        <v>480173.04000000004</v>
      </c>
      <c r="AD52" s="27">
        <v>0</v>
      </c>
      <c r="AE52" s="27">
        <v>26044.747499999998</v>
      </c>
      <c r="AF52" s="27">
        <v>0</v>
      </c>
      <c r="AG52" s="27">
        <f t="shared" si="1"/>
        <v>26044.747499999998</v>
      </c>
      <c r="AH52" s="27">
        <f t="shared" si="2"/>
        <v>506217.78750000003</v>
      </c>
      <c r="AJ52" s="27">
        <v>1432111</v>
      </c>
      <c r="AK52" s="18">
        <f t="shared" si="3"/>
        <v>-925893.21249999991</v>
      </c>
      <c r="AL52" s="28">
        <f t="shared" si="4"/>
        <v>0.3534766421736863</v>
      </c>
    </row>
    <row r="53" spans="1:38" x14ac:dyDescent="0.25">
      <c r="A53" t="s">
        <v>47</v>
      </c>
      <c r="B53" t="s">
        <v>48</v>
      </c>
      <c r="C53" t="s">
        <v>49</v>
      </c>
      <c r="D53" t="s">
        <v>792</v>
      </c>
      <c r="E53" t="s">
        <v>929</v>
      </c>
      <c r="F53">
        <v>43767</v>
      </c>
      <c r="G53" t="s">
        <v>211</v>
      </c>
      <c r="H53" t="s">
        <v>775</v>
      </c>
      <c r="I53" t="s">
        <v>778</v>
      </c>
      <c r="J53" t="s">
        <v>779</v>
      </c>
      <c r="K53" t="s">
        <v>930</v>
      </c>
      <c r="L53" t="s">
        <v>931</v>
      </c>
      <c r="M53" t="s">
        <v>280</v>
      </c>
      <c r="N53" t="s">
        <v>312</v>
      </c>
      <c r="O53" s="25">
        <v>43189</v>
      </c>
      <c r="P53" s="25">
        <v>43278</v>
      </c>
      <c r="Q53">
        <v>3</v>
      </c>
      <c r="R53" t="s">
        <v>59</v>
      </c>
      <c r="S53" s="26">
        <v>43296.964849537035</v>
      </c>
      <c r="T53" s="27">
        <v>51540.74</v>
      </c>
      <c r="U53" s="27">
        <v>283748.38</v>
      </c>
      <c r="V53" s="27">
        <v>47750</v>
      </c>
      <c r="W53" s="27">
        <v>0</v>
      </c>
      <c r="X53" s="27">
        <v>0</v>
      </c>
      <c r="Y53" s="27">
        <v>0</v>
      </c>
      <c r="Z53" s="27">
        <v>1850</v>
      </c>
      <c r="AA53" s="27">
        <v>0</v>
      </c>
      <c r="AB53" s="27">
        <v>155.12</v>
      </c>
      <c r="AC53" s="27">
        <f t="shared" si="5"/>
        <v>385044.24</v>
      </c>
      <c r="AD53" s="27">
        <v>0</v>
      </c>
      <c r="AE53" s="27">
        <v>152543.40000000002</v>
      </c>
      <c r="AF53" s="27">
        <v>0</v>
      </c>
      <c r="AG53" s="27">
        <f t="shared" si="1"/>
        <v>152543.40000000002</v>
      </c>
      <c r="AH53" s="27">
        <f t="shared" si="2"/>
        <v>537587.64</v>
      </c>
      <c r="AJ53" s="27">
        <v>1432111</v>
      </c>
      <c r="AK53" s="18">
        <f t="shared" si="3"/>
        <v>-894523.36</v>
      </c>
      <c r="AL53" s="28">
        <f t="shared" si="4"/>
        <v>0.37538126583763409</v>
      </c>
    </row>
    <row r="54" spans="1:38" x14ac:dyDescent="0.25">
      <c r="A54" t="s">
        <v>47</v>
      </c>
      <c r="B54" t="s">
        <v>48</v>
      </c>
      <c r="C54" t="s">
        <v>49</v>
      </c>
      <c r="D54" t="s">
        <v>800</v>
      </c>
      <c r="E54" t="s">
        <v>932</v>
      </c>
      <c r="F54">
        <v>43801</v>
      </c>
      <c r="G54" t="s">
        <v>211</v>
      </c>
      <c r="H54" t="s">
        <v>775</v>
      </c>
      <c r="I54" t="s">
        <v>778</v>
      </c>
      <c r="J54" t="s">
        <v>779</v>
      </c>
      <c r="K54" t="s">
        <v>933</v>
      </c>
      <c r="L54" t="s">
        <v>920</v>
      </c>
      <c r="M54" t="s">
        <v>598</v>
      </c>
      <c r="N54" t="s">
        <v>934</v>
      </c>
      <c r="O54" s="25">
        <v>43189</v>
      </c>
      <c r="P54" s="25">
        <v>43278</v>
      </c>
      <c r="Q54">
        <v>3</v>
      </c>
      <c r="R54" t="s">
        <v>59</v>
      </c>
      <c r="S54" s="26">
        <v>43296.964849537035</v>
      </c>
      <c r="T54" s="27">
        <v>330010.63</v>
      </c>
      <c r="U54" s="27">
        <v>289469.88</v>
      </c>
      <c r="V54" s="27">
        <v>127077.66</v>
      </c>
      <c r="W54" s="27">
        <v>0</v>
      </c>
      <c r="X54" s="27">
        <v>0</v>
      </c>
      <c r="Y54" s="27">
        <v>0</v>
      </c>
      <c r="Z54" s="27">
        <v>0</v>
      </c>
      <c r="AA54" s="27">
        <v>179572.16999999998</v>
      </c>
      <c r="AB54" s="27">
        <v>266.48</v>
      </c>
      <c r="AC54" s="27">
        <f t="shared" si="5"/>
        <v>926396.82000000007</v>
      </c>
      <c r="AD54" s="27">
        <v>0</v>
      </c>
      <c r="AE54" s="27">
        <v>20956.90064</v>
      </c>
      <c r="AF54" s="27">
        <v>0</v>
      </c>
      <c r="AG54" s="27">
        <f t="shared" si="1"/>
        <v>20956.90064</v>
      </c>
      <c r="AH54" s="27">
        <f t="shared" si="2"/>
        <v>947353.72064000007</v>
      </c>
      <c r="AJ54" s="27">
        <v>1432111</v>
      </c>
      <c r="AK54" s="18">
        <f t="shared" si="3"/>
        <v>-484757.27935999993</v>
      </c>
      <c r="AL54" s="28">
        <f t="shared" si="4"/>
        <v>0.66150858462786755</v>
      </c>
    </row>
    <row r="55" spans="1:38" x14ac:dyDescent="0.25">
      <c r="A55" t="s">
        <v>47</v>
      </c>
      <c r="B55" t="s">
        <v>48</v>
      </c>
      <c r="C55" t="s">
        <v>49</v>
      </c>
      <c r="D55" t="s">
        <v>800</v>
      </c>
      <c r="E55" t="s">
        <v>935</v>
      </c>
      <c r="F55">
        <v>43823</v>
      </c>
      <c r="G55" t="s">
        <v>211</v>
      </c>
      <c r="H55" t="s">
        <v>775</v>
      </c>
      <c r="I55" t="s">
        <v>778</v>
      </c>
      <c r="J55" t="s">
        <v>779</v>
      </c>
      <c r="K55" t="s">
        <v>936</v>
      </c>
      <c r="L55" t="s">
        <v>937</v>
      </c>
      <c r="M55" t="s">
        <v>938</v>
      </c>
      <c r="N55" t="s">
        <v>83</v>
      </c>
      <c r="O55" s="25">
        <v>43189</v>
      </c>
      <c r="P55" s="25">
        <v>43278</v>
      </c>
      <c r="Q55">
        <v>3</v>
      </c>
      <c r="R55" t="s">
        <v>59</v>
      </c>
      <c r="S55" s="26">
        <v>43296.964849537035</v>
      </c>
      <c r="T55" s="27">
        <v>257574.72999999998</v>
      </c>
      <c r="U55" s="27">
        <v>87578.62</v>
      </c>
      <c r="V55" s="27">
        <v>51192.480000000003</v>
      </c>
      <c r="W55" s="27">
        <v>0</v>
      </c>
      <c r="X55" s="27">
        <v>38500</v>
      </c>
      <c r="Y55" s="27">
        <v>0</v>
      </c>
      <c r="Z55" s="27">
        <v>0</v>
      </c>
      <c r="AA55" s="27">
        <v>0</v>
      </c>
      <c r="AB55" s="27">
        <v>489.2</v>
      </c>
      <c r="AC55" s="27">
        <f t="shared" si="5"/>
        <v>435335.02999999997</v>
      </c>
      <c r="AD55" s="27">
        <v>0</v>
      </c>
      <c r="AE55" s="27">
        <v>24225</v>
      </c>
      <c r="AF55" s="27">
        <v>0</v>
      </c>
      <c r="AG55" s="27">
        <f t="shared" si="1"/>
        <v>24225</v>
      </c>
      <c r="AH55" s="27">
        <f t="shared" si="2"/>
        <v>459560.02999999997</v>
      </c>
      <c r="AJ55" s="27">
        <v>1432111</v>
      </c>
      <c r="AK55" s="18">
        <f t="shared" si="3"/>
        <v>-972550.97</v>
      </c>
      <c r="AL55" s="28">
        <f t="shared" si="4"/>
        <v>0.32089693466498054</v>
      </c>
    </row>
    <row r="56" spans="1:38" x14ac:dyDescent="0.25">
      <c r="A56" t="s">
        <v>47</v>
      </c>
      <c r="B56" t="s">
        <v>48</v>
      </c>
      <c r="C56" t="s">
        <v>49</v>
      </c>
      <c r="D56" t="s">
        <v>800</v>
      </c>
      <c r="E56" t="s">
        <v>939</v>
      </c>
      <c r="F56">
        <v>43775</v>
      </c>
      <c r="G56" t="s">
        <v>211</v>
      </c>
      <c r="H56" t="s">
        <v>775</v>
      </c>
      <c r="I56" t="s">
        <v>778</v>
      </c>
      <c r="J56" t="s">
        <v>779</v>
      </c>
      <c r="K56" t="s">
        <v>940</v>
      </c>
      <c r="L56" t="s">
        <v>941</v>
      </c>
      <c r="M56" t="s">
        <v>942</v>
      </c>
      <c r="N56" t="s">
        <v>943</v>
      </c>
      <c r="O56" s="25">
        <v>43189</v>
      </c>
      <c r="P56" s="25">
        <v>43278</v>
      </c>
      <c r="Q56">
        <v>3</v>
      </c>
      <c r="R56" t="s">
        <v>59</v>
      </c>
      <c r="S56" s="26">
        <v>43296.964849537035</v>
      </c>
      <c r="T56" s="27">
        <v>32019</v>
      </c>
      <c r="U56" s="27">
        <v>343032.51</v>
      </c>
      <c r="V56" s="27">
        <v>96896.5</v>
      </c>
      <c r="W56" s="27">
        <v>0</v>
      </c>
      <c r="X56" s="27">
        <v>0</v>
      </c>
      <c r="Y56" s="27">
        <v>0</v>
      </c>
      <c r="Z56" s="27">
        <v>0</v>
      </c>
      <c r="AA56" s="27">
        <v>458942.39</v>
      </c>
      <c r="AB56" s="27">
        <v>247.92</v>
      </c>
      <c r="AC56" s="27">
        <f t="shared" si="5"/>
        <v>931138.32000000007</v>
      </c>
      <c r="AD56" s="27">
        <v>0</v>
      </c>
      <c r="AE56" s="27">
        <v>190143.1</v>
      </c>
      <c r="AF56" s="27">
        <v>0</v>
      </c>
      <c r="AG56" s="27">
        <f t="shared" si="1"/>
        <v>190143.1</v>
      </c>
      <c r="AH56" s="27">
        <f t="shared" si="2"/>
        <v>1121281.4200000002</v>
      </c>
      <c r="AJ56" s="27">
        <v>1432111</v>
      </c>
      <c r="AK56" s="18">
        <f t="shared" si="3"/>
        <v>-310829.57999999984</v>
      </c>
      <c r="AL56" s="28">
        <f t="shared" si="4"/>
        <v>0.78295706128924381</v>
      </c>
    </row>
    <row r="57" spans="1:38" x14ac:dyDescent="0.25">
      <c r="A57" t="s">
        <v>47</v>
      </c>
      <c r="B57" t="s">
        <v>48</v>
      </c>
      <c r="C57" t="s">
        <v>49</v>
      </c>
      <c r="D57" t="s">
        <v>800</v>
      </c>
      <c r="E57" t="s">
        <v>944</v>
      </c>
      <c r="F57">
        <v>43473</v>
      </c>
      <c r="G57" t="s">
        <v>211</v>
      </c>
      <c r="H57" t="s">
        <v>775</v>
      </c>
      <c r="I57" t="s">
        <v>778</v>
      </c>
      <c r="J57" t="s">
        <v>779</v>
      </c>
      <c r="K57" t="s">
        <v>945</v>
      </c>
      <c r="L57" t="s">
        <v>946</v>
      </c>
      <c r="M57" t="s">
        <v>241</v>
      </c>
      <c r="N57" t="s">
        <v>947</v>
      </c>
      <c r="O57" s="25">
        <v>43189</v>
      </c>
      <c r="P57" s="25">
        <v>43278</v>
      </c>
      <c r="Q57">
        <v>3</v>
      </c>
      <c r="R57" t="s">
        <v>59</v>
      </c>
      <c r="S57" s="26">
        <v>43296.964849537035</v>
      </c>
      <c r="T57" s="27">
        <v>121584</v>
      </c>
      <c r="U57" s="27">
        <v>82940</v>
      </c>
      <c r="V57" s="27">
        <v>79277</v>
      </c>
      <c r="W57" s="27">
        <v>0</v>
      </c>
      <c r="X57" s="27">
        <v>119980</v>
      </c>
      <c r="Y57" s="27">
        <v>0</v>
      </c>
      <c r="Z57" s="27">
        <v>0</v>
      </c>
      <c r="AA57" s="27">
        <v>96254</v>
      </c>
      <c r="AB57" s="27">
        <v>229.36</v>
      </c>
      <c r="AC57" s="27">
        <f t="shared" si="5"/>
        <v>500264.36</v>
      </c>
      <c r="AD57" s="27">
        <v>0</v>
      </c>
      <c r="AE57" s="27">
        <v>12637.5</v>
      </c>
      <c r="AF57" s="27">
        <v>0</v>
      </c>
      <c r="AG57" s="27">
        <f t="shared" si="1"/>
        <v>12637.5</v>
      </c>
      <c r="AH57" s="27">
        <f t="shared" si="2"/>
        <v>512901.86</v>
      </c>
      <c r="AJ57" s="27">
        <v>1432111</v>
      </c>
      <c r="AK57" s="18">
        <f t="shared" si="3"/>
        <v>-919209.14</v>
      </c>
      <c r="AL57" s="28">
        <f t="shared" si="4"/>
        <v>0.35814392878764284</v>
      </c>
    </row>
    <row r="58" spans="1:38" x14ac:dyDescent="0.25">
      <c r="A58" t="s">
        <v>47</v>
      </c>
      <c r="B58" t="s">
        <v>48</v>
      </c>
      <c r="C58" t="s">
        <v>49</v>
      </c>
      <c r="D58" t="s">
        <v>800</v>
      </c>
      <c r="E58" t="s">
        <v>948</v>
      </c>
      <c r="F58">
        <v>43900</v>
      </c>
      <c r="G58" t="s">
        <v>211</v>
      </c>
      <c r="H58" t="s">
        <v>775</v>
      </c>
      <c r="I58" t="s">
        <v>778</v>
      </c>
      <c r="J58" t="s">
        <v>779</v>
      </c>
      <c r="K58" t="s">
        <v>949</v>
      </c>
      <c r="L58" t="s">
        <v>950</v>
      </c>
      <c r="M58" t="s">
        <v>799</v>
      </c>
      <c r="N58" t="s">
        <v>108</v>
      </c>
      <c r="O58" s="25">
        <v>43189</v>
      </c>
      <c r="P58" s="25">
        <v>43278</v>
      </c>
      <c r="Q58">
        <v>3</v>
      </c>
      <c r="R58" t="s">
        <v>59</v>
      </c>
      <c r="S58" s="26">
        <v>43296.964849537035</v>
      </c>
      <c r="T58" s="27">
        <v>30192.489999999991</v>
      </c>
      <c r="U58" s="27">
        <v>171184.93</v>
      </c>
      <c r="V58" s="27">
        <v>173332.5</v>
      </c>
      <c r="W58" s="27">
        <v>0</v>
      </c>
      <c r="X58" s="27">
        <v>0</v>
      </c>
      <c r="Y58" s="27">
        <v>0</v>
      </c>
      <c r="Z58" s="27">
        <v>0</v>
      </c>
      <c r="AA58" s="27">
        <v>17400</v>
      </c>
      <c r="AB58" s="27">
        <v>414.96000000000004</v>
      </c>
      <c r="AC58" s="27">
        <f t="shared" si="5"/>
        <v>392524.88</v>
      </c>
      <c r="AD58" s="27">
        <v>0</v>
      </c>
      <c r="AE58" s="27">
        <v>59897.5</v>
      </c>
      <c r="AF58" s="27">
        <v>0</v>
      </c>
      <c r="AG58" s="27">
        <f t="shared" si="1"/>
        <v>59897.5</v>
      </c>
      <c r="AH58" s="27">
        <f t="shared" si="2"/>
        <v>452422.38</v>
      </c>
      <c r="AJ58" s="27">
        <v>1432111</v>
      </c>
      <c r="AK58" s="18">
        <f t="shared" si="3"/>
        <v>-979688.62</v>
      </c>
      <c r="AL58" s="28">
        <f t="shared" si="4"/>
        <v>0.31591292853696396</v>
      </c>
    </row>
    <row r="59" spans="1:38" x14ac:dyDescent="0.25">
      <c r="A59" t="s">
        <v>47</v>
      </c>
      <c r="B59" t="s">
        <v>48</v>
      </c>
      <c r="C59" t="s">
        <v>49</v>
      </c>
      <c r="D59" t="s">
        <v>800</v>
      </c>
      <c r="E59" t="s">
        <v>951</v>
      </c>
      <c r="F59">
        <v>43753</v>
      </c>
      <c r="G59" t="s">
        <v>211</v>
      </c>
      <c r="H59" t="s">
        <v>775</v>
      </c>
      <c r="I59" t="s">
        <v>778</v>
      </c>
      <c r="J59" t="s">
        <v>779</v>
      </c>
      <c r="K59" t="s">
        <v>952</v>
      </c>
      <c r="L59" t="s">
        <v>953</v>
      </c>
      <c r="M59" t="s">
        <v>954</v>
      </c>
      <c r="N59" t="s">
        <v>196</v>
      </c>
      <c r="O59" s="25">
        <v>43189</v>
      </c>
      <c r="P59" s="25">
        <v>43278</v>
      </c>
      <c r="Q59">
        <v>3</v>
      </c>
      <c r="R59" t="s">
        <v>59</v>
      </c>
      <c r="S59" s="26">
        <v>43296.964849537035</v>
      </c>
      <c r="T59" s="27">
        <v>67183.14</v>
      </c>
      <c r="U59" s="27">
        <v>99115.040000000008</v>
      </c>
      <c r="V59" s="27">
        <v>156545.83000000002</v>
      </c>
      <c r="W59" s="27">
        <v>0</v>
      </c>
      <c r="X59" s="27">
        <v>377800</v>
      </c>
      <c r="Y59" s="27">
        <v>17387.7</v>
      </c>
      <c r="Z59" s="27">
        <v>0</v>
      </c>
      <c r="AA59" s="27">
        <v>17400</v>
      </c>
      <c r="AB59" s="27">
        <v>285.04000000000002</v>
      </c>
      <c r="AC59" s="27">
        <f t="shared" si="5"/>
        <v>735716.75</v>
      </c>
      <c r="AD59" s="27">
        <v>0</v>
      </c>
      <c r="AE59" s="27">
        <v>127900</v>
      </c>
      <c r="AF59" s="27">
        <v>0</v>
      </c>
      <c r="AG59" s="27">
        <f t="shared" si="1"/>
        <v>127900</v>
      </c>
      <c r="AH59" s="27">
        <f t="shared" si="2"/>
        <v>863616.75</v>
      </c>
      <c r="AJ59" s="27">
        <v>1432111</v>
      </c>
      <c r="AK59" s="18">
        <f t="shared" si="3"/>
        <v>-568494.25</v>
      </c>
      <c r="AL59" s="28">
        <f t="shared" si="4"/>
        <v>0.60303757879102948</v>
      </c>
    </row>
    <row r="60" spans="1:38" x14ac:dyDescent="0.25">
      <c r="A60" t="s">
        <v>47</v>
      </c>
      <c r="B60" t="s">
        <v>48</v>
      </c>
      <c r="C60" t="s">
        <v>49</v>
      </c>
      <c r="D60" t="s">
        <v>800</v>
      </c>
      <c r="E60" t="s">
        <v>955</v>
      </c>
      <c r="F60">
        <v>43853</v>
      </c>
      <c r="G60" t="s">
        <v>211</v>
      </c>
      <c r="H60" t="s">
        <v>775</v>
      </c>
      <c r="I60" t="s">
        <v>778</v>
      </c>
      <c r="J60" t="s">
        <v>779</v>
      </c>
      <c r="K60" t="s">
        <v>956</v>
      </c>
      <c r="L60" t="s">
        <v>957</v>
      </c>
      <c r="M60" t="s">
        <v>78</v>
      </c>
      <c r="N60" t="s">
        <v>130</v>
      </c>
      <c r="O60" s="25">
        <v>43189</v>
      </c>
      <c r="P60" s="25">
        <v>43278</v>
      </c>
      <c r="Q60">
        <v>3</v>
      </c>
      <c r="R60" t="s">
        <v>59</v>
      </c>
      <c r="S60" s="26">
        <v>43296.964849537035</v>
      </c>
      <c r="T60" s="27">
        <v>34595.199999999997</v>
      </c>
      <c r="U60" s="27">
        <v>241432.25</v>
      </c>
      <c r="V60" s="27">
        <v>91165.43</v>
      </c>
      <c r="W60" s="27">
        <v>0</v>
      </c>
      <c r="X60" s="27">
        <v>28037.21</v>
      </c>
      <c r="Y60" s="27">
        <v>0</v>
      </c>
      <c r="Z60" s="27">
        <v>0</v>
      </c>
      <c r="AA60" s="27">
        <v>403786.26</v>
      </c>
      <c r="AB60" s="27">
        <v>629.41999999999996</v>
      </c>
      <c r="AC60" s="27">
        <f t="shared" si="5"/>
        <v>799645.77000000014</v>
      </c>
      <c r="AD60" s="27">
        <v>0</v>
      </c>
      <c r="AE60" s="27">
        <v>547998.41</v>
      </c>
      <c r="AF60" s="27">
        <v>0</v>
      </c>
      <c r="AG60" s="27">
        <f t="shared" si="1"/>
        <v>547998.41</v>
      </c>
      <c r="AH60" s="27">
        <f t="shared" si="2"/>
        <v>1347644.1800000002</v>
      </c>
      <c r="AJ60" s="27">
        <v>1432111</v>
      </c>
      <c r="AK60" s="18">
        <f t="shared" si="3"/>
        <v>-84466.819999999832</v>
      </c>
      <c r="AL60" s="28">
        <f t="shared" si="4"/>
        <v>0.94101936232596506</v>
      </c>
    </row>
    <row r="61" spans="1:38" x14ac:dyDescent="0.25">
      <c r="A61" t="s">
        <v>47</v>
      </c>
      <c r="B61" t="s">
        <v>48</v>
      </c>
      <c r="C61" t="s">
        <v>49</v>
      </c>
      <c r="D61" t="s">
        <v>800</v>
      </c>
      <c r="E61" t="s">
        <v>958</v>
      </c>
      <c r="F61">
        <v>43762</v>
      </c>
      <c r="G61" t="s">
        <v>211</v>
      </c>
      <c r="H61" t="s">
        <v>775</v>
      </c>
      <c r="I61" t="s">
        <v>778</v>
      </c>
      <c r="J61" t="s">
        <v>779</v>
      </c>
      <c r="K61" t="s">
        <v>959</v>
      </c>
      <c r="L61" t="s">
        <v>960</v>
      </c>
      <c r="M61" t="s">
        <v>392</v>
      </c>
      <c r="N61" t="s">
        <v>208</v>
      </c>
      <c r="O61" s="25">
        <v>43189</v>
      </c>
      <c r="P61" s="25">
        <v>43278</v>
      </c>
      <c r="Q61">
        <v>3</v>
      </c>
      <c r="R61" t="s">
        <v>59</v>
      </c>
      <c r="S61" s="26">
        <v>43296.964849537035</v>
      </c>
      <c r="T61" s="27">
        <v>119623.16</v>
      </c>
      <c r="U61" s="27">
        <v>105174.51</v>
      </c>
      <c r="V61" s="27">
        <v>164359.93</v>
      </c>
      <c r="W61" s="27">
        <v>0</v>
      </c>
      <c r="X61" s="27">
        <v>35680.979999999996</v>
      </c>
      <c r="Y61" s="27">
        <v>145272.94</v>
      </c>
      <c r="Z61" s="27">
        <v>0</v>
      </c>
      <c r="AA61" s="27">
        <v>397996</v>
      </c>
      <c r="AB61" s="27">
        <v>340.72</v>
      </c>
      <c r="AC61" s="27">
        <f t="shared" si="5"/>
        <v>968448.24</v>
      </c>
      <c r="AD61" s="27">
        <v>0</v>
      </c>
      <c r="AE61" s="27">
        <v>291268.09999999998</v>
      </c>
      <c r="AF61" s="27">
        <v>0</v>
      </c>
      <c r="AG61" s="27">
        <f t="shared" si="1"/>
        <v>291268.09999999998</v>
      </c>
      <c r="AH61" s="27">
        <f t="shared" si="2"/>
        <v>1259716.3399999999</v>
      </c>
      <c r="AJ61" s="27">
        <v>1432111</v>
      </c>
      <c r="AK61" s="18">
        <f t="shared" si="3"/>
        <v>-172394.66000000015</v>
      </c>
      <c r="AL61" s="28">
        <f t="shared" si="4"/>
        <v>0.87962199857413281</v>
      </c>
    </row>
    <row r="62" spans="1:38" x14ac:dyDescent="0.25">
      <c r="A62" t="s">
        <v>47</v>
      </c>
      <c r="B62" t="s">
        <v>48</v>
      </c>
      <c r="C62" t="s">
        <v>49</v>
      </c>
      <c r="D62" t="s">
        <v>800</v>
      </c>
      <c r="E62" t="s">
        <v>961</v>
      </c>
      <c r="F62">
        <v>43476</v>
      </c>
      <c r="G62" t="s">
        <v>211</v>
      </c>
      <c r="H62" t="s">
        <v>775</v>
      </c>
      <c r="I62" t="s">
        <v>778</v>
      </c>
      <c r="J62" t="s">
        <v>779</v>
      </c>
      <c r="K62" t="s">
        <v>962</v>
      </c>
      <c r="L62" t="s">
        <v>963</v>
      </c>
      <c r="M62" t="s">
        <v>224</v>
      </c>
      <c r="N62" t="s">
        <v>108</v>
      </c>
      <c r="O62" s="25">
        <v>43189</v>
      </c>
      <c r="P62" s="25">
        <v>43278</v>
      </c>
      <c r="Q62">
        <v>3</v>
      </c>
      <c r="R62" t="s">
        <v>59</v>
      </c>
      <c r="S62" s="26">
        <v>43296.964849537035</v>
      </c>
      <c r="T62" s="27">
        <v>78338.05</v>
      </c>
      <c r="U62" s="27">
        <v>21228</v>
      </c>
      <c r="V62" s="27">
        <v>92012.41</v>
      </c>
      <c r="W62" s="27">
        <v>0</v>
      </c>
      <c r="X62" s="27">
        <v>23410</v>
      </c>
      <c r="Y62" s="27">
        <v>96385.33</v>
      </c>
      <c r="Z62" s="27">
        <v>0</v>
      </c>
      <c r="AA62" s="27">
        <v>76780</v>
      </c>
      <c r="AB62" s="27">
        <v>136.56</v>
      </c>
      <c r="AC62" s="27">
        <f t="shared" si="5"/>
        <v>388290.35000000003</v>
      </c>
      <c r="AD62" s="27">
        <v>0</v>
      </c>
      <c r="AE62" s="27">
        <v>284955.28840000002</v>
      </c>
      <c r="AF62" s="27">
        <v>0</v>
      </c>
      <c r="AG62" s="27">
        <f t="shared" si="1"/>
        <v>284955.28840000002</v>
      </c>
      <c r="AH62" s="27">
        <f t="shared" si="2"/>
        <v>673245.63840000005</v>
      </c>
      <c r="AJ62" s="27">
        <v>1432111</v>
      </c>
      <c r="AK62" s="18">
        <f t="shared" si="3"/>
        <v>-758865.36159999995</v>
      </c>
      <c r="AL62" s="28">
        <f t="shared" si="4"/>
        <v>0.47010716236381123</v>
      </c>
    </row>
    <row r="63" spans="1:38" x14ac:dyDescent="0.25">
      <c r="A63" t="s">
        <v>47</v>
      </c>
      <c r="B63" t="s">
        <v>48</v>
      </c>
      <c r="C63" t="s">
        <v>49</v>
      </c>
      <c r="D63" t="s">
        <v>809</v>
      </c>
      <c r="E63" t="s">
        <v>964</v>
      </c>
      <c r="F63">
        <v>43805</v>
      </c>
      <c r="G63" t="s">
        <v>211</v>
      </c>
      <c r="H63" t="s">
        <v>775</v>
      </c>
      <c r="I63" t="s">
        <v>778</v>
      </c>
      <c r="J63" t="s">
        <v>779</v>
      </c>
      <c r="K63" t="s">
        <v>965</v>
      </c>
      <c r="L63" t="s">
        <v>966</v>
      </c>
      <c r="M63" t="s">
        <v>967</v>
      </c>
      <c r="N63" t="s">
        <v>968</v>
      </c>
      <c r="O63" s="25">
        <v>43189</v>
      </c>
      <c r="P63" s="25">
        <v>43278</v>
      </c>
      <c r="Q63">
        <v>3</v>
      </c>
      <c r="R63" t="s">
        <v>59</v>
      </c>
      <c r="S63" s="26">
        <v>43296.964849537035</v>
      </c>
      <c r="T63" s="27">
        <v>154744</v>
      </c>
      <c r="U63" s="27">
        <v>203981.1</v>
      </c>
      <c r="V63" s="27">
        <v>28149.35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210.8</v>
      </c>
      <c r="AC63" s="27">
        <f t="shared" si="5"/>
        <v>387085.24999999994</v>
      </c>
      <c r="AD63" s="27">
        <v>0</v>
      </c>
      <c r="AE63" s="27">
        <v>23973.682500000115</v>
      </c>
      <c r="AF63" s="27">
        <v>0</v>
      </c>
      <c r="AG63" s="27">
        <f t="shared" si="1"/>
        <v>23973.682500000115</v>
      </c>
      <c r="AH63" s="27">
        <f t="shared" si="2"/>
        <v>411058.93250000005</v>
      </c>
      <c r="AJ63" s="27">
        <v>1432111</v>
      </c>
      <c r="AK63" s="18">
        <f t="shared" si="3"/>
        <v>-1021052.0674999999</v>
      </c>
      <c r="AL63" s="28">
        <f t="shared" si="4"/>
        <v>0.28703007832493432</v>
      </c>
    </row>
    <row r="64" spans="1:38" x14ac:dyDescent="0.25">
      <c r="A64" t="s">
        <v>47</v>
      </c>
      <c r="B64" t="s">
        <v>48</v>
      </c>
      <c r="C64" t="s">
        <v>49</v>
      </c>
      <c r="D64" t="s">
        <v>809</v>
      </c>
      <c r="E64" t="s">
        <v>969</v>
      </c>
      <c r="F64">
        <v>43837</v>
      </c>
      <c r="G64" t="s">
        <v>211</v>
      </c>
      <c r="H64" t="s">
        <v>775</v>
      </c>
      <c r="I64" t="s">
        <v>778</v>
      </c>
      <c r="J64" t="s">
        <v>779</v>
      </c>
      <c r="K64" t="s">
        <v>970</v>
      </c>
      <c r="L64" t="s">
        <v>971</v>
      </c>
      <c r="M64" t="s">
        <v>83</v>
      </c>
      <c r="N64" t="s">
        <v>972</v>
      </c>
      <c r="O64" s="25">
        <v>43189</v>
      </c>
      <c r="P64" s="25">
        <v>43278</v>
      </c>
      <c r="Q64">
        <v>3</v>
      </c>
      <c r="R64" t="s">
        <v>59</v>
      </c>
      <c r="S64" s="26">
        <v>43296.964849537035</v>
      </c>
      <c r="T64" s="27">
        <v>178694</v>
      </c>
      <c r="U64" s="27">
        <v>102900</v>
      </c>
      <c r="V64" s="27">
        <v>138635.16999999998</v>
      </c>
      <c r="W64" s="27">
        <v>0</v>
      </c>
      <c r="X64" s="27">
        <v>0</v>
      </c>
      <c r="Y64" s="27">
        <v>5800</v>
      </c>
      <c r="Z64" s="27">
        <v>0</v>
      </c>
      <c r="AA64" s="27">
        <v>17400</v>
      </c>
      <c r="AB64" s="27">
        <v>761.8</v>
      </c>
      <c r="AC64" s="27">
        <f t="shared" si="5"/>
        <v>444190.97</v>
      </c>
      <c r="AD64" s="27">
        <v>0</v>
      </c>
      <c r="AE64" s="27">
        <v>158016</v>
      </c>
      <c r="AF64" s="27">
        <v>0</v>
      </c>
      <c r="AG64" s="27">
        <f t="shared" si="1"/>
        <v>158016</v>
      </c>
      <c r="AH64" s="27">
        <f t="shared" si="2"/>
        <v>602206.97</v>
      </c>
      <c r="AJ64" s="27">
        <v>1432111</v>
      </c>
      <c r="AK64" s="18">
        <f t="shared" si="3"/>
        <v>-829904.03</v>
      </c>
      <c r="AL64" s="28">
        <f t="shared" si="4"/>
        <v>0.42050299872007124</v>
      </c>
    </row>
    <row r="65" spans="1:38" x14ac:dyDescent="0.25">
      <c r="A65" t="s">
        <v>47</v>
      </c>
      <c r="B65" t="s">
        <v>48</v>
      </c>
      <c r="C65" t="s">
        <v>49</v>
      </c>
      <c r="D65" t="s">
        <v>809</v>
      </c>
      <c r="E65" t="s">
        <v>973</v>
      </c>
      <c r="F65">
        <v>43859</v>
      </c>
      <c r="G65" t="s">
        <v>211</v>
      </c>
      <c r="H65" t="s">
        <v>775</v>
      </c>
      <c r="I65" t="s">
        <v>778</v>
      </c>
      <c r="J65" t="s">
        <v>779</v>
      </c>
      <c r="K65" t="s">
        <v>974</v>
      </c>
      <c r="L65" t="s">
        <v>975</v>
      </c>
      <c r="M65" t="s">
        <v>352</v>
      </c>
      <c r="N65" t="s">
        <v>976</v>
      </c>
      <c r="O65" s="25">
        <v>43189</v>
      </c>
      <c r="P65" s="25">
        <v>43278</v>
      </c>
      <c r="Q65">
        <v>3</v>
      </c>
      <c r="R65" t="s">
        <v>59</v>
      </c>
      <c r="S65" s="26">
        <v>43296.964849537035</v>
      </c>
      <c r="T65" s="27">
        <v>64797.600000000006</v>
      </c>
      <c r="U65" s="27">
        <v>139826.4</v>
      </c>
      <c r="V65" s="27">
        <v>197871.90000000002</v>
      </c>
      <c r="W65" s="27">
        <v>0</v>
      </c>
      <c r="X65" s="27">
        <v>8764.23</v>
      </c>
      <c r="Y65" s="27">
        <v>0</v>
      </c>
      <c r="Z65" s="27">
        <v>0</v>
      </c>
      <c r="AA65" s="27">
        <v>0</v>
      </c>
      <c r="AB65" s="27">
        <v>563.43999999999994</v>
      </c>
      <c r="AC65" s="27">
        <f t="shared" si="5"/>
        <v>411823.57</v>
      </c>
      <c r="AD65" s="27">
        <v>0</v>
      </c>
      <c r="AE65" s="27">
        <v>25537.5</v>
      </c>
      <c r="AF65" s="27">
        <v>0</v>
      </c>
      <c r="AG65" s="27">
        <f t="shared" si="1"/>
        <v>25537.5</v>
      </c>
      <c r="AH65" s="27">
        <f t="shared" si="2"/>
        <v>437361.07</v>
      </c>
      <c r="AJ65" s="27">
        <v>1432111</v>
      </c>
      <c r="AK65" s="18">
        <f t="shared" si="3"/>
        <v>-994749.92999999993</v>
      </c>
      <c r="AL65" s="28">
        <f t="shared" si="4"/>
        <v>0.30539606915944367</v>
      </c>
    </row>
    <row r="66" spans="1:38" x14ac:dyDescent="0.25">
      <c r="A66" t="s">
        <v>47</v>
      </c>
      <c r="B66" t="s">
        <v>48</v>
      </c>
      <c r="C66" t="s">
        <v>49</v>
      </c>
      <c r="D66" t="s">
        <v>809</v>
      </c>
      <c r="E66" t="s">
        <v>977</v>
      </c>
      <c r="F66">
        <v>43474</v>
      </c>
      <c r="G66" t="s">
        <v>211</v>
      </c>
      <c r="H66" t="s">
        <v>775</v>
      </c>
      <c r="I66" t="s">
        <v>778</v>
      </c>
      <c r="J66" t="s">
        <v>779</v>
      </c>
      <c r="K66" t="s">
        <v>978</v>
      </c>
      <c r="L66" t="s">
        <v>979</v>
      </c>
      <c r="M66" t="s">
        <v>241</v>
      </c>
      <c r="N66" t="s">
        <v>82</v>
      </c>
      <c r="O66" s="25">
        <v>43189</v>
      </c>
      <c r="P66" s="25">
        <v>43278</v>
      </c>
      <c r="Q66">
        <v>3</v>
      </c>
      <c r="R66" t="s">
        <v>59</v>
      </c>
      <c r="S66" s="26">
        <v>43296.964849537035</v>
      </c>
      <c r="T66" s="27">
        <v>107021.8</v>
      </c>
      <c r="U66" s="27">
        <v>228656.41999999998</v>
      </c>
      <c r="V66" s="27">
        <v>57297.57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2691.11</v>
      </c>
      <c r="AC66" s="27">
        <f t="shared" si="5"/>
        <v>395666.89999999997</v>
      </c>
      <c r="AD66" s="27">
        <v>0</v>
      </c>
      <c r="AE66" s="27">
        <v>9012.4650000000165</v>
      </c>
      <c r="AF66" s="27">
        <v>0</v>
      </c>
      <c r="AG66" s="27">
        <f t="shared" si="1"/>
        <v>9012.4650000000165</v>
      </c>
      <c r="AH66" s="27">
        <f t="shared" si="2"/>
        <v>404679.36499999999</v>
      </c>
      <c r="AJ66" s="27">
        <v>1432111</v>
      </c>
      <c r="AK66" s="18">
        <f t="shared" si="3"/>
        <v>-1027431.635</v>
      </c>
      <c r="AL66" s="28">
        <f t="shared" si="4"/>
        <v>0.28257541838586536</v>
      </c>
    </row>
    <row r="67" spans="1:38" x14ac:dyDescent="0.25">
      <c r="A67" t="s">
        <v>47</v>
      </c>
      <c r="B67" t="s">
        <v>48</v>
      </c>
      <c r="C67" t="s">
        <v>49</v>
      </c>
      <c r="D67" t="s">
        <v>809</v>
      </c>
      <c r="E67" t="s">
        <v>980</v>
      </c>
      <c r="F67">
        <v>43778</v>
      </c>
      <c r="G67" t="s">
        <v>211</v>
      </c>
      <c r="H67" t="s">
        <v>775</v>
      </c>
      <c r="I67" t="s">
        <v>778</v>
      </c>
      <c r="J67" t="s">
        <v>779</v>
      </c>
      <c r="K67" t="s">
        <v>981</v>
      </c>
      <c r="L67" t="s">
        <v>982</v>
      </c>
      <c r="M67" t="s">
        <v>983</v>
      </c>
      <c r="N67" t="s">
        <v>182</v>
      </c>
      <c r="O67" s="25">
        <v>43189</v>
      </c>
      <c r="P67" s="25">
        <v>43278</v>
      </c>
      <c r="Q67">
        <v>3</v>
      </c>
      <c r="R67" t="s">
        <v>59</v>
      </c>
      <c r="S67" s="26">
        <v>43296.964849537035</v>
      </c>
      <c r="T67" s="27">
        <v>206942.89</v>
      </c>
      <c r="U67" s="27">
        <v>154546.10999999999</v>
      </c>
      <c r="V67" s="27">
        <v>34380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2886.92</v>
      </c>
      <c r="AC67" s="27">
        <f t="shared" si="5"/>
        <v>398755.92</v>
      </c>
      <c r="AD67" s="27">
        <v>0</v>
      </c>
      <c r="AE67" s="27">
        <v>16866.42750000002</v>
      </c>
      <c r="AF67" s="27">
        <v>0</v>
      </c>
      <c r="AG67" s="27">
        <f t="shared" si="1"/>
        <v>16866.42750000002</v>
      </c>
      <c r="AH67" s="27">
        <f t="shared" si="2"/>
        <v>415622.34750000003</v>
      </c>
      <c r="AJ67" s="27">
        <v>1432111</v>
      </c>
      <c r="AK67" s="18">
        <f t="shared" si="3"/>
        <v>-1016488.6525</v>
      </c>
      <c r="AL67" s="28">
        <f t="shared" si="4"/>
        <v>0.29021657364547859</v>
      </c>
    </row>
    <row r="68" spans="1:38" x14ac:dyDescent="0.25">
      <c r="A68" t="s">
        <v>47</v>
      </c>
      <c r="B68" t="s">
        <v>48</v>
      </c>
      <c r="C68" t="s">
        <v>49</v>
      </c>
      <c r="D68" t="s">
        <v>809</v>
      </c>
      <c r="E68" t="s">
        <v>984</v>
      </c>
      <c r="F68">
        <v>43899</v>
      </c>
      <c r="G68" t="s">
        <v>211</v>
      </c>
      <c r="H68" t="s">
        <v>775</v>
      </c>
      <c r="I68" t="s">
        <v>778</v>
      </c>
      <c r="J68" t="s">
        <v>779</v>
      </c>
      <c r="K68" t="s">
        <v>985</v>
      </c>
      <c r="L68" t="s">
        <v>986</v>
      </c>
      <c r="M68" t="s">
        <v>524</v>
      </c>
      <c r="N68" t="s">
        <v>987</v>
      </c>
      <c r="O68" s="25">
        <v>43189</v>
      </c>
      <c r="P68" s="25">
        <v>43278</v>
      </c>
      <c r="Q68">
        <v>3</v>
      </c>
      <c r="R68" t="s">
        <v>59</v>
      </c>
      <c r="S68" s="26">
        <v>43296.964849537035</v>
      </c>
      <c r="T68" s="27">
        <v>125007.4</v>
      </c>
      <c r="U68" s="27">
        <v>150801.60000000001</v>
      </c>
      <c r="V68" s="27">
        <v>136566.93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526.66999999999996</v>
      </c>
      <c r="AC68" s="27">
        <f t="shared" si="5"/>
        <v>412902.6</v>
      </c>
      <c r="AD68" s="27">
        <v>0</v>
      </c>
      <c r="AE68" s="27">
        <v>21978.112999999925</v>
      </c>
      <c r="AF68" s="27">
        <v>0</v>
      </c>
      <c r="AG68" s="27">
        <f t="shared" si="1"/>
        <v>21978.112999999925</v>
      </c>
      <c r="AH68" s="27">
        <f t="shared" si="2"/>
        <v>434880.71299999987</v>
      </c>
      <c r="AJ68" s="27">
        <v>1432111</v>
      </c>
      <c r="AK68" s="18">
        <f t="shared" si="3"/>
        <v>-997230.28700000013</v>
      </c>
      <c r="AL68" s="28">
        <f t="shared" si="4"/>
        <v>0.30366411053333148</v>
      </c>
    </row>
    <row r="69" spans="1:38" x14ac:dyDescent="0.25">
      <c r="A69" t="s">
        <v>47</v>
      </c>
      <c r="B69" t="s">
        <v>48</v>
      </c>
      <c r="C69" t="s">
        <v>49</v>
      </c>
      <c r="D69" t="s">
        <v>809</v>
      </c>
      <c r="E69" t="s">
        <v>988</v>
      </c>
      <c r="F69">
        <v>43818</v>
      </c>
      <c r="G69" t="s">
        <v>211</v>
      </c>
      <c r="H69" t="s">
        <v>775</v>
      </c>
      <c r="I69" t="s">
        <v>778</v>
      </c>
      <c r="J69" t="s">
        <v>779</v>
      </c>
      <c r="K69" t="s">
        <v>989</v>
      </c>
      <c r="L69" t="s">
        <v>990</v>
      </c>
      <c r="M69" t="s">
        <v>457</v>
      </c>
      <c r="N69" t="s">
        <v>241</v>
      </c>
      <c r="O69" s="25">
        <v>43189</v>
      </c>
      <c r="P69" s="25">
        <v>43278</v>
      </c>
      <c r="Q69">
        <v>3</v>
      </c>
      <c r="R69" t="s">
        <v>59</v>
      </c>
      <c r="S69" s="26">
        <v>43296.964849537035</v>
      </c>
      <c r="T69" s="27">
        <v>164997.68</v>
      </c>
      <c r="U69" s="27">
        <v>110381.72</v>
      </c>
      <c r="V69" s="27">
        <v>172548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359.28000000000003</v>
      </c>
      <c r="AC69" s="27">
        <f t="shared" si="5"/>
        <v>448286.68000000005</v>
      </c>
      <c r="AD69" s="27">
        <v>0</v>
      </c>
      <c r="AE69" s="27">
        <v>19095.13499999994</v>
      </c>
      <c r="AF69" s="27">
        <v>0</v>
      </c>
      <c r="AG69" s="27">
        <f t="shared" si="1"/>
        <v>19095.13499999994</v>
      </c>
      <c r="AH69" s="27">
        <f t="shared" si="2"/>
        <v>467381.815</v>
      </c>
      <c r="AJ69" s="27">
        <v>1432111</v>
      </c>
      <c r="AK69" s="18">
        <f t="shared" si="3"/>
        <v>-964729.18500000006</v>
      </c>
      <c r="AL69" s="28">
        <f t="shared" si="4"/>
        <v>0.32635865166876032</v>
      </c>
    </row>
    <row r="70" spans="1:38" x14ac:dyDescent="0.25">
      <c r="A70" t="s">
        <v>47</v>
      </c>
      <c r="B70" t="s">
        <v>48</v>
      </c>
      <c r="C70" t="s">
        <v>49</v>
      </c>
      <c r="D70" t="s">
        <v>809</v>
      </c>
      <c r="E70" t="s">
        <v>991</v>
      </c>
      <c r="F70">
        <v>43781</v>
      </c>
      <c r="G70" t="s">
        <v>211</v>
      </c>
      <c r="H70" t="s">
        <v>775</v>
      </c>
      <c r="I70" t="s">
        <v>778</v>
      </c>
      <c r="J70" t="s">
        <v>779</v>
      </c>
      <c r="K70" t="s">
        <v>992</v>
      </c>
      <c r="L70" t="s">
        <v>993</v>
      </c>
      <c r="M70" t="s">
        <v>994</v>
      </c>
      <c r="N70" t="s">
        <v>280</v>
      </c>
      <c r="O70" s="25">
        <v>43189</v>
      </c>
      <c r="P70" s="25">
        <v>43278</v>
      </c>
      <c r="Q70">
        <v>3</v>
      </c>
      <c r="R70" t="s">
        <v>59</v>
      </c>
      <c r="S70" s="26">
        <v>43296.964849537035</v>
      </c>
      <c r="T70" s="27">
        <v>77575</v>
      </c>
      <c r="U70" s="27">
        <v>4263.01</v>
      </c>
      <c r="V70" s="27">
        <v>131071.99</v>
      </c>
      <c r="W70" s="27">
        <v>0</v>
      </c>
      <c r="X70" s="27">
        <v>0</v>
      </c>
      <c r="Y70" s="27">
        <v>167474.4</v>
      </c>
      <c r="Z70" s="27">
        <v>0</v>
      </c>
      <c r="AA70" s="27">
        <v>0</v>
      </c>
      <c r="AB70" s="27">
        <v>340.71999999999997</v>
      </c>
      <c r="AC70" s="27">
        <f t="shared" si="5"/>
        <v>380725.12</v>
      </c>
      <c r="AD70" s="27">
        <v>0</v>
      </c>
      <c r="AE70" s="27">
        <v>26731.740000000045</v>
      </c>
      <c r="AF70" s="27">
        <v>0</v>
      </c>
      <c r="AG70" s="27">
        <f t="shared" si="1"/>
        <v>26731.740000000045</v>
      </c>
      <c r="AH70" s="27">
        <f t="shared" si="2"/>
        <v>407456.86000000004</v>
      </c>
      <c r="AJ70" s="27">
        <v>1432111</v>
      </c>
      <c r="AK70" s="18">
        <f t="shared" si="3"/>
        <v>-1024654.1399999999</v>
      </c>
      <c r="AL70" s="28">
        <f t="shared" si="4"/>
        <v>0.28451485953253625</v>
      </c>
    </row>
    <row r="71" spans="1:38" x14ac:dyDescent="0.25">
      <c r="A71" t="s">
        <v>47</v>
      </c>
      <c r="B71" t="s">
        <v>48</v>
      </c>
      <c r="C71" t="s">
        <v>49</v>
      </c>
      <c r="D71" t="s">
        <v>809</v>
      </c>
      <c r="E71" t="s">
        <v>995</v>
      </c>
      <c r="F71">
        <v>43747</v>
      </c>
      <c r="G71" t="s">
        <v>211</v>
      </c>
      <c r="H71" t="s">
        <v>775</v>
      </c>
      <c r="I71" t="s">
        <v>778</v>
      </c>
      <c r="J71" t="s">
        <v>779</v>
      </c>
      <c r="K71" t="s">
        <v>996</v>
      </c>
      <c r="L71" t="s">
        <v>997</v>
      </c>
      <c r="M71" t="s">
        <v>998</v>
      </c>
      <c r="N71" t="s">
        <v>999</v>
      </c>
      <c r="O71" s="25">
        <v>43189</v>
      </c>
      <c r="P71" s="25">
        <v>43278</v>
      </c>
      <c r="Q71">
        <v>3</v>
      </c>
      <c r="R71" t="s">
        <v>59</v>
      </c>
      <c r="S71" s="26">
        <v>43296.964849537035</v>
      </c>
      <c r="T71" s="27">
        <v>127099.2</v>
      </c>
      <c r="U71" s="27">
        <v>43940.800000000003</v>
      </c>
      <c r="V71" s="27">
        <v>253524.15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470.64</v>
      </c>
      <c r="AC71" s="27">
        <f t="shared" si="5"/>
        <v>425034.79000000004</v>
      </c>
      <c r="AD71" s="27">
        <v>0</v>
      </c>
      <c r="AE71" s="27">
        <v>18493.080000000002</v>
      </c>
      <c r="AF71" s="27">
        <v>0</v>
      </c>
      <c r="AG71" s="27">
        <f t="shared" si="1"/>
        <v>18493.080000000002</v>
      </c>
      <c r="AH71" s="27">
        <f t="shared" si="2"/>
        <v>443527.87000000005</v>
      </c>
      <c r="AJ71" s="27">
        <v>1432111</v>
      </c>
      <c r="AK71" s="18">
        <f t="shared" si="3"/>
        <v>-988583.12999999989</v>
      </c>
      <c r="AL71" s="28">
        <f t="shared" si="4"/>
        <v>0.30970215995827144</v>
      </c>
    </row>
    <row r="72" spans="1:38" x14ac:dyDescent="0.25">
      <c r="A72" t="s">
        <v>47</v>
      </c>
      <c r="B72" t="s">
        <v>48</v>
      </c>
      <c r="C72" t="s">
        <v>49</v>
      </c>
      <c r="D72" t="s">
        <v>809</v>
      </c>
      <c r="E72" t="s">
        <v>1000</v>
      </c>
      <c r="F72">
        <v>43840</v>
      </c>
      <c r="G72" t="s">
        <v>211</v>
      </c>
      <c r="H72" t="s">
        <v>775</v>
      </c>
      <c r="I72" t="s">
        <v>778</v>
      </c>
      <c r="J72" t="s">
        <v>779</v>
      </c>
      <c r="K72" t="s">
        <v>1001</v>
      </c>
      <c r="L72" t="s">
        <v>1002</v>
      </c>
      <c r="M72" t="s">
        <v>901</v>
      </c>
      <c r="N72" t="s">
        <v>656</v>
      </c>
      <c r="O72" s="25">
        <v>43189</v>
      </c>
      <c r="P72" s="25">
        <v>43278</v>
      </c>
      <c r="Q72">
        <v>3</v>
      </c>
      <c r="R72" t="s">
        <v>59</v>
      </c>
      <c r="S72" s="26">
        <v>43296.964849537035</v>
      </c>
      <c r="T72" s="27">
        <v>37050.400000000001</v>
      </c>
      <c r="U72" s="27">
        <v>156288.49</v>
      </c>
      <c r="V72" s="27">
        <v>54544.86</v>
      </c>
      <c r="W72" s="27">
        <v>0</v>
      </c>
      <c r="X72" s="27">
        <v>50000</v>
      </c>
      <c r="Y72" s="27">
        <v>0</v>
      </c>
      <c r="Z72" s="27">
        <v>0</v>
      </c>
      <c r="AA72" s="27">
        <v>162850.95000000001</v>
      </c>
      <c r="AB72" s="27">
        <v>229.36</v>
      </c>
      <c r="AC72" s="27">
        <f t="shared" si="5"/>
        <v>460964.06</v>
      </c>
      <c r="AD72" s="27">
        <v>0</v>
      </c>
      <c r="AE72" s="27">
        <v>11737.5</v>
      </c>
      <c r="AF72" s="27">
        <v>0</v>
      </c>
      <c r="AG72" s="27">
        <f t="shared" si="1"/>
        <v>11737.5</v>
      </c>
      <c r="AH72" s="27">
        <f t="shared" si="2"/>
        <v>472701.56</v>
      </c>
      <c r="AJ72" s="27">
        <v>1432111</v>
      </c>
      <c r="AK72" s="18">
        <f t="shared" si="3"/>
        <v>-959409.44</v>
      </c>
      <c r="AL72" s="28">
        <f t="shared" si="4"/>
        <v>0.33007326946025833</v>
      </c>
    </row>
    <row r="73" spans="1:38" x14ac:dyDescent="0.25">
      <c r="A73" t="s">
        <v>47</v>
      </c>
      <c r="B73" t="s">
        <v>48</v>
      </c>
      <c r="C73" t="s">
        <v>49</v>
      </c>
      <c r="D73" t="s">
        <v>809</v>
      </c>
      <c r="E73" t="s">
        <v>1003</v>
      </c>
      <c r="F73">
        <v>43843</v>
      </c>
      <c r="G73" t="s">
        <v>211</v>
      </c>
      <c r="H73" t="s">
        <v>775</v>
      </c>
      <c r="I73" t="s">
        <v>778</v>
      </c>
      <c r="J73" t="s">
        <v>779</v>
      </c>
      <c r="K73" t="s">
        <v>1004</v>
      </c>
      <c r="L73" t="s">
        <v>1005</v>
      </c>
      <c r="M73" t="s">
        <v>445</v>
      </c>
      <c r="N73" t="s">
        <v>1006</v>
      </c>
      <c r="O73" s="25">
        <v>43189</v>
      </c>
      <c r="P73" s="25">
        <v>43278</v>
      </c>
      <c r="Q73">
        <v>3</v>
      </c>
      <c r="R73" t="s">
        <v>59</v>
      </c>
      <c r="S73" s="26">
        <v>43296.964849537035</v>
      </c>
      <c r="T73" s="27">
        <v>358356.64</v>
      </c>
      <c r="U73" s="27">
        <v>8119.36</v>
      </c>
      <c r="V73" s="27">
        <v>23988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1800.05</v>
      </c>
      <c r="AC73" s="27">
        <f t="shared" si="5"/>
        <v>392264.05</v>
      </c>
      <c r="AD73" s="27">
        <v>0</v>
      </c>
      <c r="AE73" s="27">
        <v>14362.5</v>
      </c>
      <c r="AF73" s="27">
        <v>0</v>
      </c>
      <c r="AG73" s="27">
        <f t="shared" si="1"/>
        <v>14362.5</v>
      </c>
      <c r="AH73" s="27">
        <f t="shared" si="2"/>
        <v>406626.55</v>
      </c>
      <c r="AJ73" s="27">
        <v>1432111</v>
      </c>
      <c r="AK73" s="18">
        <f t="shared" si="3"/>
        <v>-1025484.45</v>
      </c>
      <c r="AL73" s="28">
        <f t="shared" si="4"/>
        <v>0.28393507905462634</v>
      </c>
    </row>
    <row r="74" spans="1:38" x14ac:dyDescent="0.25">
      <c r="A74" t="s">
        <v>47</v>
      </c>
      <c r="B74" t="s">
        <v>48</v>
      </c>
      <c r="C74" t="s">
        <v>49</v>
      </c>
      <c r="D74" t="s">
        <v>809</v>
      </c>
      <c r="E74" t="s">
        <v>1007</v>
      </c>
      <c r="F74">
        <v>43790</v>
      </c>
      <c r="G74" t="s">
        <v>211</v>
      </c>
      <c r="H74" t="s">
        <v>775</v>
      </c>
      <c r="I74" t="s">
        <v>778</v>
      </c>
      <c r="J74" t="s">
        <v>779</v>
      </c>
      <c r="K74" t="s">
        <v>1008</v>
      </c>
      <c r="L74" t="s">
        <v>1009</v>
      </c>
      <c r="M74" t="s">
        <v>267</v>
      </c>
      <c r="N74" t="s">
        <v>1010</v>
      </c>
      <c r="O74" s="25">
        <v>43189</v>
      </c>
      <c r="P74" s="25">
        <v>43278</v>
      </c>
      <c r="Q74">
        <v>3</v>
      </c>
      <c r="R74" t="s">
        <v>59</v>
      </c>
      <c r="S74" s="26">
        <v>43296.964849537035</v>
      </c>
      <c r="T74" s="27">
        <v>99809.1</v>
      </c>
      <c r="U74" s="27">
        <v>178723.55</v>
      </c>
      <c r="V74" s="27">
        <v>117266.93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414.96000000000004</v>
      </c>
      <c r="AC74" s="27">
        <f t="shared" si="5"/>
        <v>396214.54000000004</v>
      </c>
      <c r="AD74" s="27">
        <v>0</v>
      </c>
      <c r="AE74" s="27">
        <v>16350</v>
      </c>
      <c r="AF74" s="27">
        <v>0</v>
      </c>
      <c r="AG74" s="27">
        <f t="shared" si="1"/>
        <v>16350</v>
      </c>
      <c r="AH74" s="27">
        <f t="shared" si="2"/>
        <v>412564.54000000004</v>
      </c>
      <c r="AJ74" s="27">
        <v>1432111</v>
      </c>
      <c r="AK74" s="18">
        <f t="shared" si="3"/>
        <v>-1019546.46</v>
      </c>
      <c r="AL74" s="28">
        <f t="shared" si="4"/>
        <v>0.28808139871839544</v>
      </c>
    </row>
    <row r="75" spans="1:38" x14ac:dyDescent="0.25">
      <c r="A75" t="s">
        <v>47</v>
      </c>
      <c r="B75" t="s">
        <v>48</v>
      </c>
      <c r="C75" t="s">
        <v>49</v>
      </c>
      <c r="D75" t="s">
        <v>809</v>
      </c>
      <c r="E75" t="s">
        <v>1011</v>
      </c>
      <c r="F75">
        <v>43754</v>
      </c>
      <c r="G75" t="s">
        <v>211</v>
      </c>
      <c r="H75" t="s">
        <v>775</v>
      </c>
      <c r="I75" t="s">
        <v>778</v>
      </c>
      <c r="J75" t="s">
        <v>779</v>
      </c>
      <c r="K75" t="s">
        <v>1012</v>
      </c>
      <c r="L75" t="s">
        <v>1013</v>
      </c>
      <c r="M75" t="s">
        <v>1014</v>
      </c>
      <c r="N75" t="s">
        <v>82</v>
      </c>
      <c r="O75" s="25">
        <v>43189</v>
      </c>
      <c r="P75" s="25">
        <v>43278</v>
      </c>
      <c r="Q75">
        <v>3</v>
      </c>
      <c r="R75" t="s">
        <v>59</v>
      </c>
      <c r="S75" s="26">
        <v>43296.964849537035</v>
      </c>
      <c r="T75" s="27">
        <v>74124</v>
      </c>
      <c r="U75" s="27">
        <v>0</v>
      </c>
      <c r="V75" s="27">
        <v>64670.06</v>
      </c>
      <c r="W75" s="27">
        <v>0</v>
      </c>
      <c r="X75" s="27">
        <v>0</v>
      </c>
      <c r="Y75" s="27">
        <v>231257.59999999998</v>
      </c>
      <c r="Z75" s="27">
        <v>0</v>
      </c>
      <c r="AA75" s="27">
        <v>0</v>
      </c>
      <c r="AB75" s="27">
        <v>229.36</v>
      </c>
      <c r="AC75" s="27">
        <f t="shared" ref="AC75:AC138" si="6">SUM(T75:AB75)</f>
        <v>370281.01999999996</v>
      </c>
      <c r="AD75" s="27">
        <v>0</v>
      </c>
      <c r="AE75" s="27">
        <v>29925</v>
      </c>
      <c r="AF75" s="27">
        <v>0</v>
      </c>
      <c r="AG75" s="27">
        <f t="shared" ref="AG75:AG138" si="7">AD75+AE75+AF75</f>
        <v>29925</v>
      </c>
      <c r="AH75" s="27">
        <f t="shared" ref="AH75:AH138" si="8">AC75+AG75</f>
        <v>400206.01999999996</v>
      </c>
      <c r="AJ75" s="27">
        <v>1432111</v>
      </c>
      <c r="AK75" s="18">
        <f t="shared" ref="AK75:AK138" si="9">+(+AH75+AI75)-AJ75</f>
        <v>-1031904.98</v>
      </c>
      <c r="AL75" s="28">
        <f t="shared" ref="AL75:AL138" si="10">AH75/AJ75</f>
        <v>0.27945181623491472</v>
      </c>
    </row>
    <row r="76" spans="1:38" x14ac:dyDescent="0.25">
      <c r="A76" t="s">
        <v>47</v>
      </c>
      <c r="B76" t="s">
        <v>48</v>
      </c>
      <c r="C76" t="s">
        <v>49</v>
      </c>
      <c r="D76" t="s">
        <v>809</v>
      </c>
      <c r="E76" t="s">
        <v>1015</v>
      </c>
      <c r="F76">
        <v>43860</v>
      </c>
      <c r="G76" t="s">
        <v>211</v>
      </c>
      <c r="H76" t="s">
        <v>775</v>
      </c>
      <c r="I76" t="s">
        <v>778</v>
      </c>
      <c r="J76" t="s">
        <v>779</v>
      </c>
      <c r="K76" t="s">
        <v>1016</v>
      </c>
      <c r="L76" t="s">
        <v>1017</v>
      </c>
      <c r="M76" t="s">
        <v>445</v>
      </c>
      <c r="N76" t="s">
        <v>1018</v>
      </c>
      <c r="O76" s="25">
        <v>43189</v>
      </c>
      <c r="P76" s="25">
        <v>43278</v>
      </c>
      <c r="Q76">
        <v>3</v>
      </c>
      <c r="R76" t="s">
        <v>59</v>
      </c>
      <c r="S76" s="26">
        <v>43296.964849537035</v>
      </c>
      <c r="T76" s="27">
        <v>93459</v>
      </c>
      <c r="U76" s="27">
        <v>32078</v>
      </c>
      <c r="V76" s="27">
        <v>183674</v>
      </c>
      <c r="W76" s="27">
        <v>0</v>
      </c>
      <c r="X76" s="27">
        <v>0</v>
      </c>
      <c r="Y76" s="27">
        <v>72862.720000000001</v>
      </c>
      <c r="Z76" s="27">
        <v>0</v>
      </c>
      <c r="AA76" s="27">
        <v>0</v>
      </c>
      <c r="AB76" s="27">
        <v>377.84</v>
      </c>
      <c r="AC76" s="27">
        <f t="shared" si="6"/>
        <v>382451.56</v>
      </c>
      <c r="AD76" s="27">
        <v>0</v>
      </c>
      <c r="AE76" s="27">
        <v>9000</v>
      </c>
      <c r="AF76" s="27">
        <v>0</v>
      </c>
      <c r="AG76" s="27">
        <f t="shared" si="7"/>
        <v>9000</v>
      </c>
      <c r="AH76" s="27">
        <f t="shared" si="8"/>
        <v>391451.56</v>
      </c>
      <c r="AJ76" s="27">
        <v>1432111</v>
      </c>
      <c r="AK76" s="18">
        <f t="shared" si="9"/>
        <v>-1040659.44</v>
      </c>
      <c r="AL76" s="28">
        <f t="shared" si="10"/>
        <v>0.2733388403552518</v>
      </c>
    </row>
    <row r="77" spans="1:38" x14ac:dyDescent="0.25">
      <c r="A77" t="s">
        <v>47</v>
      </c>
      <c r="B77" t="s">
        <v>48</v>
      </c>
      <c r="C77" t="s">
        <v>49</v>
      </c>
      <c r="D77" t="s">
        <v>809</v>
      </c>
      <c r="E77" t="s">
        <v>1019</v>
      </c>
      <c r="F77">
        <v>43877</v>
      </c>
      <c r="G77" t="s">
        <v>211</v>
      </c>
      <c r="H77" t="s">
        <v>775</v>
      </c>
      <c r="I77" t="s">
        <v>778</v>
      </c>
      <c r="J77" t="s">
        <v>779</v>
      </c>
      <c r="K77" t="s">
        <v>1020</v>
      </c>
      <c r="L77" t="s">
        <v>1021</v>
      </c>
      <c r="M77" t="s">
        <v>91</v>
      </c>
      <c r="N77" t="s">
        <v>1022</v>
      </c>
      <c r="O77" s="25">
        <v>43189</v>
      </c>
      <c r="P77" s="25">
        <v>43278</v>
      </c>
      <c r="Q77">
        <v>3</v>
      </c>
      <c r="R77" t="s">
        <v>59</v>
      </c>
      <c r="S77" s="26">
        <v>43296.964849537035</v>
      </c>
      <c r="T77" s="27">
        <v>100000</v>
      </c>
      <c r="U77" s="27">
        <v>140369.20000000001</v>
      </c>
      <c r="V77" s="27">
        <v>115905</v>
      </c>
      <c r="W77" s="27">
        <v>0</v>
      </c>
      <c r="X77" s="27">
        <v>75000</v>
      </c>
      <c r="Y77" s="27">
        <v>10040.26</v>
      </c>
      <c r="Z77" s="27">
        <v>0</v>
      </c>
      <c r="AA77" s="27">
        <v>0</v>
      </c>
      <c r="AB77" s="27">
        <v>322.16000000000003</v>
      </c>
      <c r="AC77" s="27">
        <f t="shared" si="6"/>
        <v>441636.62</v>
      </c>
      <c r="AD77" s="27">
        <v>0</v>
      </c>
      <c r="AE77" s="27">
        <v>10875</v>
      </c>
      <c r="AF77" s="27">
        <v>0</v>
      </c>
      <c r="AG77" s="27">
        <f t="shared" si="7"/>
        <v>10875</v>
      </c>
      <c r="AH77" s="27">
        <f t="shared" si="8"/>
        <v>452511.62</v>
      </c>
      <c r="AJ77" s="27">
        <v>1432111</v>
      </c>
      <c r="AK77" s="18">
        <f t="shared" si="9"/>
        <v>-979599.38</v>
      </c>
      <c r="AL77" s="28">
        <f t="shared" si="10"/>
        <v>0.31597524214254341</v>
      </c>
    </row>
    <row r="78" spans="1:38" x14ac:dyDescent="0.25">
      <c r="A78" t="s">
        <v>47</v>
      </c>
      <c r="B78" t="s">
        <v>48</v>
      </c>
      <c r="C78" t="s">
        <v>49</v>
      </c>
      <c r="D78" t="s">
        <v>809</v>
      </c>
      <c r="E78" t="s">
        <v>1023</v>
      </c>
      <c r="F78">
        <v>43750</v>
      </c>
      <c r="G78" t="s">
        <v>211</v>
      </c>
      <c r="H78" t="s">
        <v>775</v>
      </c>
      <c r="I78" t="s">
        <v>778</v>
      </c>
      <c r="J78" t="s">
        <v>779</v>
      </c>
      <c r="K78" t="s">
        <v>1024</v>
      </c>
      <c r="L78" t="s">
        <v>1025</v>
      </c>
      <c r="M78" t="s">
        <v>317</v>
      </c>
      <c r="N78" t="s">
        <v>242</v>
      </c>
      <c r="O78" s="25">
        <v>43189</v>
      </c>
      <c r="P78" s="25">
        <v>43278</v>
      </c>
      <c r="Q78">
        <v>3</v>
      </c>
      <c r="R78" t="s">
        <v>59</v>
      </c>
      <c r="S78" s="26">
        <v>43296.964849537035</v>
      </c>
      <c r="T78" s="27">
        <v>103930</v>
      </c>
      <c r="U78" s="27">
        <v>152379.52000000002</v>
      </c>
      <c r="V78" s="27">
        <v>69550</v>
      </c>
      <c r="W78" s="27">
        <v>0</v>
      </c>
      <c r="X78" s="27">
        <v>0</v>
      </c>
      <c r="Y78" s="27">
        <v>78833.600000000006</v>
      </c>
      <c r="Z78" s="27">
        <v>0</v>
      </c>
      <c r="AA78" s="27">
        <v>0</v>
      </c>
      <c r="AB78" s="27">
        <v>3797.52</v>
      </c>
      <c r="AC78" s="27">
        <f t="shared" si="6"/>
        <v>408490.64</v>
      </c>
      <c r="AD78" s="27">
        <v>0</v>
      </c>
      <c r="AE78" s="27">
        <v>1539.5499999999988</v>
      </c>
      <c r="AF78" s="27">
        <v>0</v>
      </c>
      <c r="AG78" s="27">
        <f t="shared" si="7"/>
        <v>1539.5499999999988</v>
      </c>
      <c r="AH78" s="27">
        <f t="shared" si="8"/>
        <v>410030.19</v>
      </c>
      <c r="AJ78" s="27">
        <v>1432111</v>
      </c>
      <c r="AK78" s="18">
        <f t="shared" si="9"/>
        <v>-1022080.81</v>
      </c>
      <c r="AL78" s="28">
        <f t="shared" si="10"/>
        <v>0.28631173840575208</v>
      </c>
    </row>
    <row r="79" spans="1:38" x14ac:dyDescent="0.25">
      <c r="A79" t="s">
        <v>47</v>
      </c>
      <c r="B79" t="s">
        <v>48</v>
      </c>
      <c r="C79" t="s">
        <v>49</v>
      </c>
      <c r="D79" t="s">
        <v>809</v>
      </c>
      <c r="E79" t="s">
        <v>1026</v>
      </c>
      <c r="F79">
        <v>43861</v>
      </c>
      <c r="G79" t="s">
        <v>211</v>
      </c>
      <c r="H79" t="s">
        <v>775</v>
      </c>
      <c r="I79" t="s">
        <v>778</v>
      </c>
      <c r="J79" t="s">
        <v>779</v>
      </c>
      <c r="K79" t="s">
        <v>1027</v>
      </c>
      <c r="L79" t="s">
        <v>404</v>
      </c>
      <c r="M79" t="s">
        <v>1028</v>
      </c>
      <c r="N79" t="s">
        <v>764</v>
      </c>
      <c r="O79" s="25">
        <v>43189</v>
      </c>
      <c r="P79" s="25">
        <v>43278</v>
      </c>
      <c r="Q79">
        <v>3</v>
      </c>
      <c r="R79" t="s">
        <v>59</v>
      </c>
      <c r="S79" s="26">
        <v>43296.964849537035</v>
      </c>
      <c r="T79" s="27">
        <v>157347.15</v>
      </c>
      <c r="U79" s="27">
        <v>134668.62</v>
      </c>
      <c r="V79" s="27">
        <v>82140.2</v>
      </c>
      <c r="W79" s="27">
        <v>0</v>
      </c>
      <c r="X79" s="27">
        <v>0</v>
      </c>
      <c r="Y79" s="27">
        <v>59508</v>
      </c>
      <c r="Z79" s="27">
        <v>0</v>
      </c>
      <c r="AA79" s="27">
        <v>0</v>
      </c>
      <c r="AB79" s="27">
        <v>210.8</v>
      </c>
      <c r="AC79" s="27">
        <f t="shared" si="6"/>
        <v>433874.77</v>
      </c>
      <c r="AD79" s="27">
        <v>0</v>
      </c>
      <c r="AE79" s="27">
        <v>49536.299199999994</v>
      </c>
      <c r="AF79" s="27">
        <v>0</v>
      </c>
      <c r="AG79" s="27">
        <f t="shared" si="7"/>
        <v>49536.299199999994</v>
      </c>
      <c r="AH79" s="27">
        <f t="shared" si="8"/>
        <v>483411.06920000003</v>
      </c>
      <c r="AJ79" s="27">
        <v>1432111</v>
      </c>
      <c r="AK79" s="18">
        <f t="shared" si="9"/>
        <v>-948699.93079999997</v>
      </c>
      <c r="AL79" s="28">
        <f t="shared" si="10"/>
        <v>0.33755139734280376</v>
      </c>
    </row>
    <row r="80" spans="1:38" x14ac:dyDescent="0.25">
      <c r="A80" t="s">
        <v>47</v>
      </c>
      <c r="B80" t="s">
        <v>48</v>
      </c>
      <c r="C80" t="s">
        <v>49</v>
      </c>
      <c r="D80" t="s">
        <v>809</v>
      </c>
      <c r="E80" t="s">
        <v>1029</v>
      </c>
      <c r="F80">
        <v>43889</v>
      </c>
      <c r="G80" t="s">
        <v>211</v>
      </c>
      <c r="H80" t="s">
        <v>775</v>
      </c>
      <c r="I80" t="s">
        <v>778</v>
      </c>
      <c r="J80" t="s">
        <v>779</v>
      </c>
      <c r="K80" t="s">
        <v>1030</v>
      </c>
      <c r="L80" t="s">
        <v>1031</v>
      </c>
      <c r="M80" t="s">
        <v>480</v>
      </c>
      <c r="N80" t="s">
        <v>626</v>
      </c>
      <c r="O80" s="25">
        <v>43189</v>
      </c>
      <c r="P80" s="25">
        <v>43278</v>
      </c>
      <c r="Q80">
        <v>3</v>
      </c>
      <c r="R80" t="s">
        <v>59</v>
      </c>
      <c r="S80" s="26">
        <v>43296.964849537035</v>
      </c>
      <c r="T80" s="27">
        <v>61886</v>
      </c>
      <c r="U80" s="27">
        <v>302553.52</v>
      </c>
      <c r="V80" s="27">
        <v>39157.96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1297.7199999999998</v>
      </c>
      <c r="AC80" s="27">
        <f t="shared" si="6"/>
        <v>404895.2</v>
      </c>
      <c r="AD80" s="27">
        <v>0</v>
      </c>
      <c r="AE80" s="27">
        <v>9000</v>
      </c>
      <c r="AF80" s="27">
        <v>0</v>
      </c>
      <c r="AG80" s="27">
        <f t="shared" si="7"/>
        <v>9000</v>
      </c>
      <c r="AH80" s="27">
        <f t="shared" si="8"/>
        <v>413895.2</v>
      </c>
      <c r="AJ80" s="27">
        <v>1432111</v>
      </c>
      <c r="AK80" s="18">
        <f t="shared" si="9"/>
        <v>-1018215.8</v>
      </c>
      <c r="AL80" s="28">
        <f t="shared" si="10"/>
        <v>0.28901055853910768</v>
      </c>
    </row>
    <row r="81" spans="1:38" x14ac:dyDescent="0.25">
      <c r="A81" t="s">
        <v>47</v>
      </c>
      <c r="B81" t="s">
        <v>48</v>
      </c>
      <c r="C81" t="s">
        <v>49</v>
      </c>
      <c r="D81" t="s">
        <v>809</v>
      </c>
      <c r="E81" t="s">
        <v>1032</v>
      </c>
      <c r="F81">
        <v>43763</v>
      </c>
      <c r="G81" t="s">
        <v>211</v>
      </c>
      <c r="H81" t="s">
        <v>775</v>
      </c>
      <c r="I81" t="s">
        <v>778</v>
      </c>
      <c r="J81" t="s">
        <v>779</v>
      </c>
      <c r="K81" t="s">
        <v>1033</v>
      </c>
      <c r="L81" t="s">
        <v>1034</v>
      </c>
      <c r="M81" t="s">
        <v>391</v>
      </c>
      <c r="N81" t="s">
        <v>1035</v>
      </c>
      <c r="O81" s="25">
        <v>43189</v>
      </c>
      <c r="P81" s="25">
        <v>43278</v>
      </c>
      <c r="Q81">
        <v>3</v>
      </c>
      <c r="R81" t="s">
        <v>59</v>
      </c>
      <c r="S81" s="26">
        <v>43296.964849537035</v>
      </c>
      <c r="T81" s="27">
        <v>83636</v>
      </c>
      <c r="U81" s="27">
        <v>49678</v>
      </c>
      <c r="V81" s="27">
        <v>40023.99</v>
      </c>
      <c r="W81" s="27">
        <v>0</v>
      </c>
      <c r="X81" s="27">
        <v>0</v>
      </c>
      <c r="Y81" s="27">
        <v>218234.4</v>
      </c>
      <c r="Z81" s="27">
        <v>0</v>
      </c>
      <c r="AA81" s="27">
        <v>0</v>
      </c>
      <c r="AB81" s="27">
        <v>2514.56</v>
      </c>
      <c r="AC81" s="27">
        <f t="shared" si="6"/>
        <v>394086.95</v>
      </c>
      <c r="AD81" s="27">
        <v>0</v>
      </c>
      <c r="AE81" s="27">
        <v>2409.4400000000014</v>
      </c>
      <c r="AF81" s="27">
        <v>0</v>
      </c>
      <c r="AG81" s="27">
        <f t="shared" si="7"/>
        <v>2409.4400000000014</v>
      </c>
      <c r="AH81" s="27">
        <f t="shared" si="8"/>
        <v>396496.39</v>
      </c>
      <c r="AJ81" s="27">
        <v>1432111</v>
      </c>
      <c r="AK81" s="18">
        <f t="shared" si="9"/>
        <v>-1035614.61</v>
      </c>
      <c r="AL81" s="28">
        <f t="shared" si="10"/>
        <v>0.27686149327810483</v>
      </c>
    </row>
    <row r="82" spans="1:38" x14ac:dyDescent="0.25">
      <c r="A82" t="s">
        <v>47</v>
      </c>
      <c r="B82" t="s">
        <v>48</v>
      </c>
      <c r="C82" t="s">
        <v>49</v>
      </c>
      <c r="D82" t="s">
        <v>809</v>
      </c>
      <c r="E82" t="s">
        <v>1036</v>
      </c>
      <c r="F82">
        <v>43909</v>
      </c>
      <c r="G82" t="s">
        <v>211</v>
      </c>
      <c r="H82" t="s">
        <v>775</v>
      </c>
      <c r="I82" t="s">
        <v>778</v>
      </c>
      <c r="J82" t="s">
        <v>779</v>
      </c>
      <c r="K82" t="s">
        <v>1037</v>
      </c>
      <c r="L82" t="s">
        <v>1038</v>
      </c>
      <c r="M82" t="s">
        <v>78</v>
      </c>
      <c r="N82" t="s">
        <v>1039</v>
      </c>
      <c r="O82" s="25">
        <v>43189</v>
      </c>
      <c r="P82" s="25">
        <v>43278</v>
      </c>
      <c r="Q82">
        <v>3</v>
      </c>
      <c r="R82" t="s">
        <v>59</v>
      </c>
      <c r="S82" s="26">
        <v>43296.964849537035</v>
      </c>
      <c r="T82" s="27">
        <v>116464.07999999999</v>
      </c>
      <c r="U82" s="27">
        <v>251724.91999999998</v>
      </c>
      <c r="V82" s="27">
        <v>30019.100000000002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136.56</v>
      </c>
      <c r="AC82" s="27">
        <f t="shared" si="6"/>
        <v>398344.66</v>
      </c>
      <c r="AD82" s="27">
        <v>0</v>
      </c>
      <c r="AE82" s="27">
        <v>225.84</v>
      </c>
      <c r="AF82" s="27">
        <v>0</v>
      </c>
      <c r="AG82" s="27">
        <f t="shared" si="7"/>
        <v>225.84</v>
      </c>
      <c r="AH82" s="27">
        <f t="shared" si="8"/>
        <v>398570.5</v>
      </c>
      <c r="AJ82" s="27">
        <v>1432111</v>
      </c>
      <c r="AK82" s="18">
        <f t="shared" si="9"/>
        <v>-1033540.5</v>
      </c>
      <c r="AL82" s="28">
        <f t="shared" si="10"/>
        <v>0.27830978185350158</v>
      </c>
    </row>
    <row r="83" spans="1:38" x14ac:dyDescent="0.25">
      <c r="A83" t="s">
        <v>47</v>
      </c>
      <c r="B83" t="s">
        <v>48</v>
      </c>
      <c r="C83" t="s">
        <v>49</v>
      </c>
      <c r="D83" t="s">
        <v>809</v>
      </c>
      <c r="E83" t="s">
        <v>1040</v>
      </c>
      <c r="F83">
        <v>43807</v>
      </c>
      <c r="G83" t="s">
        <v>211</v>
      </c>
      <c r="H83" t="s">
        <v>775</v>
      </c>
      <c r="I83" t="s">
        <v>778</v>
      </c>
      <c r="J83" t="s">
        <v>779</v>
      </c>
      <c r="K83" t="s">
        <v>1041</v>
      </c>
      <c r="L83" t="s">
        <v>1042</v>
      </c>
      <c r="M83" t="s">
        <v>698</v>
      </c>
      <c r="N83" t="s">
        <v>224</v>
      </c>
      <c r="O83" s="25">
        <v>43189</v>
      </c>
      <c r="P83" s="25">
        <v>43278</v>
      </c>
      <c r="Q83">
        <v>3</v>
      </c>
      <c r="R83" t="s">
        <v>59</v>
      </c>
      <c r="S83" s="26">
        <v>43296.964849537035</v>
      </c>
      <c r="T83" s="27">
        <v>260252.82</v>
      </c>
      <c r="U83" s="27">
        <v>50061.72</v>
      </c>
      <c r="V83" s="27">
        <v>209092</v>
      </c>
      <c r="W83" s="27">
        <v>0</v>
      </c>
      <c r="X83" s="27">
        <v>0</v>
      </c>
      <c r="Y83" s="27">
        <v>0</v>
      </c>
      <c r="Z83" s="27">
        <v>0</v>
      </c>
      <c r="AA83" s="27">
        <v>47560</v>
      </c>
      <c r="AB83" s="27">
        <v>155.12</v>
      </c>
      <c r="AC83" s="27">
        <f t="shared" si="6"/>
        <v>567121.66</v>
      </c>
      <c r="AD83" s="27">
        <v>0</v>
      </c>
      <c r="AE83" s="27">
        <v>13292.379999999997</v>
      </c>
      <c r="AF83" s="27">
        <v>0</v>
      </c>
      <c r="AG83" s="27">
        <f t="shared" si="7"/>
        <v>13292.379999999997</v>
      </c>
      <c r="AH83" s="27">
        <f t="shared" si="8"/>
        <v>580414.04</v>
      </c>
      <c r="AJ83" s="27">
        <v>1432111</v>
      </c>
      <c r="AK83" s="18">
        <f t="shared" si="9"/>
        <v>-851696.96</v>
      </c>
      <c r="AL83" s="28">
        <f t="shared" si="10"/>
        <v>0.40528565174068215</v>
      </c>
    </row>
    <row r="84" spans="1:38" x14ac:dyDescent="0.25">
      <c r="A84" t="s">
        <v>47</v>
      </c>
      <c r="B84" t="s">
        <v>48</v>
      </c>
      <c r="C84" t="s">
        <v>49</v>
      </c>
      <c r="D84" t="s">
        <v>809</v>
      </c>
      <c r="E84" t="s">
        <v>1043</v>
      </c>
      <c r="F84">
        <v>43912</v>
      </c>
      <c r="G84" t="s">
        <v>211</v>
      </c>
      <c r="H84" t="s">
        <v>775</v>
      </c>
      <c r="I84" t="s">
        <v>778</v>
      </c>
      <c r="J84" t="s">
        <v>779</v>
      </c>
      <c r="K84" t="s">
        <v>1044</v>
      </c>
      <c r="L84" t="s">
        <v>1045</v>
      </c>
      <c r="M84" t="s">
        <v>78</v>
      </c>
      <c r="N84" t="s">
        <v>1046</v>
      </c>
      <c r="O84" s="25">
        <v>43189</v>
      </c>
      <c r="P84" s="25">
        <v>43278</v>
      </c>
      <c r="Q84">
        <v>3</v>
      </c>
      <c r="R84" t="s">
        <v>59</v>
      </c>
      <c r="S84" s="26">
        <v>43296.964849537035</v>
      </c>
      <c r="T84" s="27">
        <v>42340</v>
      </c>
      <c r="U84" s="27">
        <v>165660</v>
      </c>
      <c r="V84" s="27">
        <v>26745.9</v>
      </c>
      <c r="W84" s="27">
        <v>0</v>
      </c>
      <c r="X84" s="27">
        <v>0</v>
      </c>
      <c r="Y84" s="27">
        <v>158000</v>
      </c>
      <c r="Z84" s="27">
        <v>0</v>
      </c>
      <c r="AA84" s="27">
        <v>0</v>
      </c>
      <c r="AB84" s="27">
        <v>848.8</v>
      </c>
      <c r="AC84" s="27">
        <f t="shared" si="6"/>
        <v>393594.7</v>
      </c>
      <c r="AD84" s="27">
        <v>0</v>
      </c>
      <c r="AE84" s="27">
        <v>12277.829999999934</v>
      </c>
      <c r="AF84" s="27">
        <v>0</v>
      </c>
      <c r="AG84" s="27">
        <f t="shared" si="7"/>
        <v>12277.829999999934</v>
      </c>
      <c r="AH84" s="27">
        <f t="shared" si="8"/>
        <v>405872.52999999997</v>
      </c>
      <c r="AJ84" s="27">
        <v>1432111</v>
      </c>
      <c r="AK84" s="18">
        <f t="shared" si="9"/>
        <v>-1026238.47</v>
      </c>
      <c r="AL84" s="28">
        <f t="shared" si="10"/>
        <v>0.28340856958713395</v>
      </c>
    </row>
    <row r="85" spans="1:38" x14ac:dyDescent="0.25">
      <c r="A85" t="s">
        <v>47</v>
      </c>
      <c r="B85" t="s">
        <v>48</v>
      </c>
      <c r="C85" t="s">
        <v>49</v>
      </c>
      <c r="D85" t="s">
        <v>809</v>
      </c>
      <c r="E85" t="s">
        <v>1047</v>
      </c>
      <c r="F85">
        <v>43832</v>
      </c>
      <c r="G85" t="s">
        <v>211</v>
      </c>
      <c r="H85" t="s">
        <v>775</v>
      </c>
      <c r="I85" t="s">
        <v>778</v>
      </c>
      <c r="J85" t="s">
        <v>779</v>
      </c>
      <c r="K85" t="s">
        <v>1048</v>
      </c>
      <c r="L85" t="s">
        <v>1049</v>
      </c>
      <c r="M85" t="s">
        <v>1050</v>
      </c>
      <c r="N85" t="s">
        <v>1051</v>
      </c>
      <c r="O85" s="25">
        <v>43189</v>
      </c>
      <c r="P85" s="25">
        <v>43278</v>
      </c>
      <c r="Q85">
        <v>3</v>
      </c>
      <c r="R85" t="s">
        <v>59</v>
      </c>
      <c r="S85" s="26">
        <v>43296.964849537035</v>
      </c>
      <c r="T85" s="27">
        <v>9683.5</v>
      </c>
      <c r="U85" s="27">
        <v>29629</v>
      </c>
      <c r="V85" s="27">
        <v>248900</v>
      </c>
      <c r="W85" s="27">
        <v>0</v>
      </c>
      <c r="X85" s="27">
        <v>0</v>
      </c>
      <c r="Y85" s="27">
        <v>97000</v>
      </c>
      <c r="Z85" s="27">
        <v>0</v>
      </c>
      <c r="AA85" s="27">
        <v>0</v>
      </c>
      <c r="AB85" s="27">
        <v>1449.68</v>
      </c>
      <c r="AC85" s="27">
        <f t="shared" si="6"/>
        <v>386662.18</v>
      </c>
      <c r="AD85" s="27">
        <v>0</v>
      </c>
      <c r="AE85" s="27">
        <v>15270.1</v>
      </c>
      <c r="AF85" s="27">
        <v>0</v>
      </c>
      <c r="AG85" s="27">
        <f t="shared" si="7"/>
        <v>15270.1</v>
      </c>
      <c r="AH85" s="27">
        <f t="shared" si="8"/>
        <v>401932.27999999997</v>
      </c>
      <c r="AJ85" s="27">
        <v>1432111</v>
      </c>
      <c r="AK85" s="18">
        <f t="shared" si="9"/>
        <v>-1030178.72</v>
      </c>
      <c r="AL85" s="28">
        <f t="shared" si="10"/>
        <v>0.28065721162675239</v>
      </c>
    </row>
    <row r="86" spans="1:38" x14ac:dyDescent="0.25">
      <c r="A86" t="s">
        <v>47</v>
      </c>
      <c r="B86" t="s">
        <v>48</v>
      </c>
      <c r="C86" t="s">
        <v>49</v>
      </c>
      <c r="D86" t="s">
        <v>809</v>
      </c>
      <c r="E86" t="s">
        <v>1052</v>
      </c>
      <c r="F86">
        <v>43745</v>
      </c>
      <c r="G86" t="s">
        <v>211</v>
      </c>
      <c r="H86" t="s">
        <v>775</v>
      </c>
      <c r="I86" t="s">
        <v>778</v>
      </c>
      <c r="J86" t="s">
        <v>779</v>
      </c>
      <c r="K86" t="s">
        <v>1053</v>
      </c>
      <c r="L86" t="s">
        <v>1054</v>
      </c>
      <c r="M86" t="s">
        <v>1055</v>
      </c>
      <c r="N86" t="s">
        <v>515</v>
      </c>
      <c r="O86" s="25">
        <v>43189</v>
      </c>
      <c r="P86" s="25">
        <v>43278</v>
      </c>
      <c r="Q86">
        <v>3</v>
      </c>
      <c r="R86" t="s">
        <v>59</v>
      </c>
      <c r="S86" s="26">
        <v>43296.964849537035</v>
      </c>
      <c r="T86" s="27">
        <v>31876.799999999999</v>
      </c>
      <c r="U86" s="27">
        <v>150544.79999999999</v>
      </c>
      <c r="V86" s="27">
        <v>185759.74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396.4</v>
      </c>
      <c r="AC86" s="27">
        <f t="shared" si="6"/>
        <v>368577.74</v>
      </c>
      <c r="AD86" s="27">
        <v>0</v>
      </c>
      <c r="AE86" s="27">
        <v>36945.662499999999</v>
      </c>
      <c r="AF86" s="27">
        <v>0</v>
      </c>
      <c r="AG86" s="27">
        <f t="shared" si="7"/>
        <v>36945.662499999999</v>
      </c>
      <c r="AH86" s="27">
        <f t="shared" si="8"/>
        <v>405523.40249999997</v>
      </c>
      <c r="AJ86" s="27">
        <v>1432111</v>
      </c>
      <c r="AK86" s="18">
        <f t="shared" si="9"/>
        <v>-1026587.5975</v>
      </c>
      <c r="AL86" s="28">
        <f t="shared" si="10"/>
        <v>0.28316478436378184</v>
      </c>
    </row>
    <row r="87" spans="1:38" x14ac:dyDescent="0.25">
      <c r="A87" t="s">
        <v>47</v>
      </c>
      <c r="B87" t="s">
        <v>48</v>
      </c>
      <c r="C87" t="s">
        <v>49</v>
      </c>
      <c r="D87" t="s">
        <v>818</v>
      </c>
      <c r="E87" t="s">
        <v>1056</v>
      </c>
      <c r="F87">
        <v>43791</v>
      </c>
      <c r="G87" t="s">
        <v>211</v>
      </c>
      <c r="H87" t="s">
        <v>775</v>
      </c>
      <c r="I87" t="s">
        <v>778</v>
      </c>
      <c r="J87" t="s">
        <v>779</v>
      </c>
      <c r="K87" t="s">
        <v>1057</v>
      </c>
      <c r="L87" t="s">
        <v>1058</v>
      </c>
      <c r="M87" t="s">
        <v>1059</v>
      </c>
      <c r="N87" t="s">
        <v>196</v>
      </c>
      <c r="O87" s="25">
        <v>43189</v>
      </c>
      <c r="P87" s="25">
        <v>43278</v>
      </c>
      <c r="Q87">
        <v>3</v>
      </c>
      <c r="R87" t="s">
        <v>59</v>
      </c>
      <c r="S87" s="26">
        <v>43296.964849537035</v>
      </c>
      <c r="T87" s="27">
        <v>135189.24</v>
      </c>
      <c r="U87" s="27">
        <v>135072.14000000001</v>
      </c>
      <c r="V87" s="27">
        <v>107861.2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512.28</v>
      </c>
      <c r="AC87" s="27">
        <f t="shared" si="6"/>
        <v>378634.86000000004</v>
      </c>
      <c r="AD87" s="27">
        <v>0</v>
      </c>
      <c r="AE87" s="27">
        <v>99.295000000000002</v>
      </c>
      <c r="AF87" s="27">
        <v>0</v>
      </c>
      <c r="AG87" s="27">
        <f t="shared" si="7"/>
        <v>99.295000000000002</v>
      </c>
      <c r="AH87" s="27">
        <f t="shared" si="8"/>
        <v>378734.15500000003</v>
      </c>
      <c r="AJ87" s="27">
        <v>1432111</v>
      </c>
      <c r="AK87" s="18">
        <f t="shared" si="9"/>
        <v>-1053376.845</v>
      </c>
      <c r="AL87" s="28">
        <f t="shared" si="10"/>
        <v>0.2644586592799022</v>
      </c>
    </row>
    <row r="88" spans="1:38" x14ac:dyDescent="0.25">
      <c r="A88" t="s">
        <v>47</v>
      </c>
      <c r="B88" t="s">
        <v>48</v>
      </c>
      <c r="C88" t="s">
        <v>49</v>
      </c>
      <c r="D88" t="s">
        <v>818</v>
      </c>
      <c r="E88" t="s">
        <v>1060</v>
      </c>
      <c r="F88">
        <v>43824</v>
      </c>
      <c r="G88" t="s">
        <v>211</v>
      </c>
      <c r="H88" t="s">
        <v>775</v>
      </c>
      <c r="I88" t="s">
        <v>778</v>
      </c>
      <c r="J88" t="s">
        <v>779</v>
      </c>
      <c r="K88" t="s">
        <v>1061</v>
      </c>
      <c r="L88" t="s">
        <v>1062</v>
      </c>
      <c r="M88" t="s">
        <v>379</v>
      </c>
      <c r="N88" t="s">
        <v>82</v>
      </c>
      <c r="O88" s="25">
        <v>43189</v>
      </c>
      <c r="P88" s="25">
        <v>43278</v>
      </c>
      <c r="Q88">
        <v>3</v>
      </c>
      <c r="R88" t="s">
        <v>59</v>
      </c>
      <c r="S88" s="26">
        <v>43296.964849537035</v>
      </c>
      <c r="T88" s="27">
        <v>281030.92</v>
      </c>
      <c r="U88" s="27">
        <v>17208</v>
      </c>
      <c r="V88" s="27">
        <v>308471.44</v>
      </c>
      <c r="W88" s="27">
        <v>0</v>
      </c>
      <c r="X88" s="27">
        <v>0</v>
      </c>
      <c r="Y88" s="27">
        <v>0</v>
      </c>
      <c r="Z88" s="27">
        <v>0</v>
      </c>
      <c r="AA88" s="27">
        <v>55274</v>
      </c>
      <c r="AB88" s="27">
        <v>600.55999999999995</v>
      </c>
      <c r="AC88" s="27">
        <f t="shared" si="6"/>
        <v>662584.92000000004</v>
      </c>
      <c r="AD88" s="27">
        <v>0</v>
      </c>
      <c r="AE88" s="27">
        <v>32895</v>
      </c>
      <c r="AF88" s="27">
        <v>0</v>
      </c>
      <c r="AG88" s="27">
        <f t="shared" si="7"/>
        <v>32895</v>
      </c>
      <c r="AH88" s="27">
        <f t="shared" si="8"/>
        <v>695479.92</v>
      </c>
      <c r="AJ88" s="27">
        <v>1432111</v>
      </c>
      <c r="AK88" s="18">
        <f t="shared" si="9"/>
        <v>-736631.08</v>
      </c>
      <c r="AL88" s="28">
        <f t="shared" si="10"/>
        <v>0.48563269187933061</v>
      </c>
    </row>
    <row r="89" spans="1:38" x14ac:dyDescent="0.25">
      <c r="A89" t="s">
        <v>47</v>
      </c>
      <c r="B89" t="s">
        <v>48</v>
      </c>
      <c r="C89" t="s">
        <v>49</v>
      </c>
      <c r="D89" t="s">
        <v>818</v>
      </c>
      <c r="E89" t="s">
        <v>1063</v>
      </c>
      <c r="F89">
        <v>43856</v>
      </c>
      <c r="G89" t="s">
        <v>211</v>
      </c>
      <c r="H89" t="s">
        <v>775</v>
      </c>
      <c r="I89" t="s">
        <v>778</v>
      </c>
      <c r="J89" t="s">
        <v>779</v>
      </c>
      <c r="K89" t="s">
        <v>1064</v>
      </c>
      <c r="L89" t="s">
        <v>434</v>
      </c>
      <c r="M89" t="s">
        <v>1065</v>
      </c>
      <c r="N89" t="s">
        <v>1066</v>
      </c>
      <c r="O89" s="25">
        <v>43189</v>
      </c>
      <c r="P89" s="25">
        <v>43278</v>
      </c>
      <c r="Q89">
        <v>3</v>
      </c>
      <c r="R89" t="s">
        <v>59</v>
      </c>
      <c r="S89" s="26">
        <v>43296.964849537035</v>
      </c>
      <c r="T89" s="27">
        <v>190065.6</v>
      </c>
      <c r="U89" s="27">
        <v>93641</v>
      </c>
      <c r="V89" s="27">
        <v>53130</v>
      </c>
      <c r="W89" s="27">
        <v>0</v>
      </c>
      <c r="X89" s="27">
        <v>70992</v>
      </c>
      <c r="Y89" s="27">
        <v>0</v>
      </c>
      <c r="Z89" s="27">
        <v>0</v>
      </c>
      <c r="AA89" s="27">
        <v>0</v>
      </c>
      <c r="AB89" s="27">
        <v>303.60000000000002</v>
      </c>
      <c r="AC89" s="27">
        <f t="shared" si="6"/>
        <v>408132.19999999995</v>
      </c>
      <c r="AD89" s="27">
        <v>0</v>
      </c>
      <c r="AE89" s="27">
        <v>157133.38249999998</v>
      </c>
      <c r="AF89" s="27">
        <v>0</v>
      </c>
      <c r="AG89" s="27">
        <f t="shared" si="7"/>
        <v>157133.38249999998</v>
      </c>
      <c r="AH89" s="27">
        <f t="shared" si="8"/>
        <v>565265.5824999999</v>
      </c>
      <c r="AJ89" s="27">
        <v>1432111</v>
      </c>
      <c r="AK89" s="18">
        <f t="shared" si="9"/>
        <v>-866845.4175000001</v>
      </c>
      <c r="AL89" s="28">
        <f t="shared" si="10"/>
        <v>0.39470793988734104</v>
      </c>
    </row>
    <row r="90" spans="1:38" x14ac:dyDescent="0.25">
      <c r="A90" t="s">
        <v>47</v>
      </c>
      <c r="B90" t="s">
        <v>48</v>
      </c>
      <c r="C90" t="s">
        <v>49</v>
      </c>
      <c r="D90" t="s">
        <v>818</v>
      </c>
      <c r="E90" t="s">
        <v>1067</v>
      </c>
      <c r="F90">
        <v>43813</v>
      </c>
      <c r="G90" t="s">
        <v>211</v>
      </c>
      <c r="H90" t="s">
        <v>775</v>
      </c>
      <c r="I90" t="s">
        <v>778</v>
      </c>
      <c r="J90" t="s">
        <v>779</v>
      </c>
      <c r="K90" t="s">
        <v>1068</v>
      </c>
      <c r="L90" t="s">
        <v>1069</v>
      </c>
      <c r="M90" t="s">
        <v>1070</v>
      </c>
      <c r="N90" t="s">
        <v>1071</v>
      </c>
      <c r="O90" s="25">
        <v>43189</v>
      </c>
      <c r="P90" s="25">
        <v>43278</v>
      </c>
      <c r="Q90">
        <v>3</v>
      </c>
      <c r="R90" t="s">
        <v>59</v>
      </c>
      <c r="S90" s="26">
        <v>43296.964849537035</v>
      </c>
      <c r="T90" s="27">
        <v>118998.6</v>
      </c>
      <c r="U90" s="27">
        <v>142018.79999999999</v>
      </c>
      <c r="V90" s="27">
        <v>133916.47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322.16000000000003</v>
      </c>
      <c r="AC90" s="27">
        <f t="shared" si="6"/>
        <v>395256.02999999997</v>
      </c>
      <c r="AD90" s="27">
        <v>0</v>
      </c>
      <c r="AE90" s="27">
        <v>138008.28099999999</v>
      </c>
      <c r="AF90" s="27">
        <v>0</v>
      </c>
      <c r="AG90" s="27">
        <f t="shared" si="7"/>
        <v>138008.28099999999</v>
      </c>
      <c r="AH90" s="27">
        <f t="shared" si="8"/>
        <v>533264.31099999999</v>
      </c>
      <c r="AJ90" s="27">
        <v>1432111</v>
      </c>
      <c r="AK90" s="18">
        <f t="shared" si="9"/>
        <v>-898846.68900000001</v>
      </c>
      <c r="AL90" s="28">
        <f t="shared" si="10"/>
        <v>0.37236241534350339</v>
      </c>
    </row>
    <row r="91" spans="1:38" x14ac:dyDescent="0.25">
      <c r="A91" t="s">
        <v>47</v>
      </c>
      <c r="B91" t="s">
        <v>48</v>
      </c>
      <c r="C91" t="s">
        <v>49</v>
      </c>
      <c r="D91" t="s">
        <v>825</v>
      </c>
      <c r="E91" t="s">
        <v>1072</v>
      </c>
      <c r="F91">
        <v>43913</v>
      </c>
      <c r="G91" t="s">
        <v>211</v>
      </c>
      <c r="H91" t="s">
        <v>775</v>
      </c>
      <c r="I91" t="s">
        <v>778</v>
      </c>
      <c r="J91" t="s">
        <v>779</v>
      </c>
      <c r="K91" t="s">
        <v>1073</v>
      </c>
      <c r="L91" t="s">
        <v>1074</v>
      </c>
      <c r="M91" t="s">
        <v>1075</v>
      </c>
      <c r="N91" t="s">
        <v>1075</v>
      </c>
      <c r="O91" s="25">
        <v>43189</v>
      </c>
      <c r="P91" s="25">
        <v>43278</v>
      </c>
      <c r="Q91">
        <v>3</v>
      </c>
      <c r="R91" t="s">
        <v>59</v>
      </c>
      <c r="S91" s="26">
        <v>43296.964849537035</v>
      </c>
      <c r="T91" s="27">
        <v>35068.589999999997</v>
      </c>
      <c r="U91" s="27">
        <v>289836</v>
      </c>
      <c r="V91" s="27">
        <v>27055.48</v>
      </c>
      <c r="W91" s="27">
        <v>0</v>
      </c>
      <c r="X91" s="27">
        <v>20880</v>
      </c>
      <c r="Y91" s="27">
        <v>0</v>
      </c>
      <c r="Z91" s="27">
        <v>0</v>
      </c>
      <c r="AA91" s="27">
        <v>0</v>
      </c>
      <c r="AB91" s="27">
        <v>285.04000000000002</v>
      </c>
      <c r="AC91" s="27">
        <f t="shared" si="6"/>
        <v>373125.10999999993</v>
      </c>
      <c r="AD91" s="27">
        <v>0</v>
      </c>
      <c r="AE91" s="27">
        <v>6265.5450000000001</v>
      </c>
      <c r="AF91" s="27">
        <v>0</v>
      </c>
      <c r="AG91" s="27">
        <f t="shared" si="7"/>
        <v>6265.5450000000001</v>
      </c>
      <c r="AH91" s="27">
        <f t="shared" si="8"/>
        <v>379390.65499999991</v>
      </c>
      <c r="AJ91" s="27">
        <v>1432111</v>
      </c>
      <c r="AK91" s="18">
        <f t="shared" si="9"/>
        <v>-1052720.3450000002</v>
      </c>
      <c r="AL91" s="28">
        <f t="shared" si="10"/>
        <v>0.26491707346707055</v>
      </c>
    </row>
    <row r="92" spans="1:38" x14ac:dyDescent="0.25">
      <c r="A92" t="s">
        <v>47</v>
      </c>
      <c r="B92" t="s">
        <v>48</v>
      </c>
      <c r="C92" t="s">
        <v>49</v>
      </c>
      <c r="D92" t="s">
        <v>825</v>
      </c>
      <c r="E92" t="s">
        <v>1076</v>
      </c>
      <c r="F92">
        <v>43769</v>
      </c>
      <c r="G92" t="s">
        <v>211</v>
      </c>
      <c r="H92" t="s">
        <v>775</v>
      </c>
      <c r="I92" t="s">
        <v>778</v>
      </c>
      <c r="J92" t="s">
        <v>779</v>
      </c>
      <c r="K92" t="s">
        <v>1077</v>
      </c>
      <c r="L92" t="s">
        <v>1078</v>
      </c>
      <c r="M92" t="s">
        <v>1079</v>
      </c>
      <c r="N92" t="s">
        <v>1080</v>
      </c>
      <c r="O92" s="25">
        <v>43189</v>
      </c>
      <c r="P92" s="25">
        <v>43278</v>
      </c>
      <c r="Q92">
        <v>3</v>
      </c>
      <c r="R92" t="s">
        <v>59</v>
      </c>
      <c r="S92" s="26">
        <v>43296.964849537035</v>
      </c>
      <c r="T92" s="27">
        <v>101190.48</v>
      </c>
      <c r="U92" s="27">
        <v>264999.40000000002</v>
      </c>
      <c r="V92" s="27">
        <v>4000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118</v>
      </c>
      <c r="AC92" s="27">
        <f t="shared" si="6"/>
        <v>370307.88</v>
      </c>
      <c r="AD92" s="27">
        <v>0</v>
      </c>
      <c r="AE92" s="27">
        <v>30889.619999999988</v>
      </c>
      <c r="AF92" s="27">
        <v>0</v>
      </c>
      <c r="AG92" s="27">
        <f t="shared" si="7"/>
        <v>30889.619999999988</v>
      </c>
      <c r="AH92" s="27">
        <f t="shared" si="8"/>
        <v>401197.5</v>
      </c>
      <c r="AJ92" s="27">
        <v>1432111</v>
      </c>
      <c r="AK92" s="18">
        <f t="shared" si="9"/>
        <v>-1030913.5</v>
      </c>
      <c r="AL92" s="28">
        <f t="shared" si="10"/>
        <v>0.28014413687207207</v>
      </c>
    </row>
    <row r="93" spans="1:38" x14ac:dyDescent="0.25">
      <c r="A93" t="s">
        <v>47</v>
      </c>
      <c r="B93" t="s">
        <v>48</v>
      </c>
      <c r="C93" t="s">
        <v>49</v>
      </c>
      <c r="D93" t="s">
        <v>825</v>
      </c>
      <c r="E93" t="s">
        <v>1081</v>
      </c>
      <c r="F93">
        <v>43819</v>
      </c>
      <c r="G93" t="s">
        <v>211</v>
      </c>
      <c r="H93" t="s">
        <v>775</v>
      </c>
      <c r="I93" t="s">
        <v>778</v>
      </c>
      <c r="J93" t="s">
        <v>779</v>
      </c>
      <c r="K93" t="s">
        <v>1082</v>
      </c>
      <c r="L93" t="s">
        <v>1083</v>
      </c>
      <c r="M93" t="s">
        <v>1084</v>
      </c>
      <c r="N93" t="s">
        <v>1085</v>
      </c>
      <c r="O93" s="25">
        <v>43189</v>
      </c>
      <c r="P93" s="25">
        <v>43278</v>
      </c>
      <c r="Q93">
        <v>3</v>
      </c>
      <c r="R93" t="s">
        <v>59</v>
      </c>
      <c r="S93" s="26">
        <v>43296.964849537035</v>
      </c>
      <c r="T93" s="27">
        <v>88180.2</v>
      </c>
      <c r="U93" s="27">
        <v>136458.29</v>
      </c>
      <c r="V93" s="27">
        <v>3500</v>
      </c>
      <c r="W93" s="27">
        <v>0</v>
      </c>
      <c r="X93" s="27">
        <v>0</v>
      </c>
      <c r="Y93" s="27">
        <v>26564</v>
      </c>
      <c r="Z93" s="27">
        <v>0</v>
      </c>
      <c r="AA93" s="27">
        <v>58000</v>
      </c>
      <c r="AB93" s="27">
        <v>2958.84</v>
      </c>
      <c r="AC93" s="27">
        <f t="shared" si="6"/>
        <v>315661.33</v>
      </c>
      <c r="AD93" s="27">
        <v>0</v>
      </c>
      <c r="AE93" s="27">
        <v>41583.712500000001</v>
      </c>
      <c r="AF93" s="27">
        <v>0</v>
      </c>
      <c r="AG93" s="27">
        <f t="shared" si="7"/>
        <v>41583.712500000001</v>
      </c>
      <c r="AH93" s="27">
        <f t="shared" si="8"/>
        <v>357245.04250000004</v>
      </c>
      <c r="AJ93" s="27">
        <v>1432111</v>
      </c>
      <c r="AK93" s="18">
        <f t="shared" si="9"/>
        <v>-1074865.9575</v>
      </c>
      <c r="AL93" s="28">
        <f t="shared" si="10"/>
        <v>0.24945345891484672</v>
      </c>
    </row>
    <row r="94" spans="1:38" x14ac:dyDescent="0.25">
      <c r="A94" t="s">
        <v>47</v>
      </c>
      <c r="B94" t="s">
        <v>48</v>
      </c>
      <c r="C94" t="s">
        <v>49</v>
      </c>
      <c r="D94" t="s">
        <v>825</v>
      </c>
      <c r="E94" t="s">
        <v>1086</v>
      </c>
      <c r="F94">
        <v>43743</v>
      </c>
      <c r="G94" t="s">
        <v>211</v>
      </c>
      <c r="H94" t="s">
        <v>775</v>
      </c>
      <c r="I94" t="s">
        <v>778</v>
      </c>
      <c r="J94" t="s">
        <v>779</v>
      </c>
      <c r="K94" t="s">
        <v>1087</v>
      </c>
      <c r="L94" t="s">
        <v>1088</v>
      </c>
      <c r="M94" t="s">
        <v>160</v>
      </c>
      <c r="N94" t="s">
        <v>108</v>
      </c>
      <c r="O94" s="25">
        <v>43189</v>
      </c>
      <c r="P94" s="25">
        <v>43278</v>
      </c>
      <c r="Q94">
        <v>3</v>
      </c>
      <c r="R94" t="s">
        <v>59</v>
      </c>
      <c r="S94" s="26">
        <v>43296.964849537035</v>
      </c>
      <c r="T94" s="27">
        <v>51413.4</v>
      </c>
      <c r="U94" s="27">
        <v>57700</v>
      </c>
      <c r="V94" s="27">
        <v>78703.61</v>
      </c>
      <c r="W94" s="27">
        <v>0</v>
      </c>
      <c r="X94" s="27">
        <v>15000</v>
      </c>
      <c r="Y94" s="27">
        <v>32628</v>
      </c>
      <c r="Z94" s="27">
        <v>0</v>
      </c>
      <c r="AA94" s="27">
        <v>152334.79999999999</v>
      </c>
      <c r="AB94" s="27">
        <v>266.47999999999996</v>
      </c>
      <c r="AC94" s="27">
        <f t="shared" si="6"/>
        <v>388046.29</v>
      </c>
      <c r="AD94" s="27">
        <v>0</v>
      </c>
      <c r="AE94" s="27">
        <v>57265.039999999892</v>
      </c>
      <c r="AF94" s="27">
        <v>0</v>
      </c>
      <c r="AG94" s="27">
        <f t="shared" si="7"/>
        <v>57265.039999999892</v>
      </c>
      <c r="AH94" s="27">
        <f t="shared" si="8"/>
        <v>445311.32999999984</v>
      </c>
      <c r="AJ94" s="27">
        <v>1432111</v>
      </c>
      <c r="AK94" s="18">
        <f t="shared" si="9"/>
        <v>-986799.67000000016</v>
      </c>
      <c r="AL94" s="28">
        <f t="shared" si="10"/>
        <v>0.31094749638819885</v>
      </c>
    </row>
    <row r="95" spans="1:38" x14ac:dyDescent="0.25">
      <c r="A95" t="s">
        <v>47</v>
      </c>
      <c r="B95" t="s">
        <v>48</v>
      </c>
      <c r="C95" t="s">
        <v>49</v>
      </c>
      <c r="D95" t="s">
        <v>825</v>
      </c>
      <c r="E95" t="s">
        <v>1089</v>
      </c>
      <c r="F95">
        <v>43814</v>
      </c>
      <c r="G95" t="s">
        <v>211</v>
      </c>
      <c r="H95" t="s">
        <v>775</v>
      </c>
      <c r="I95" t="s">
        <v>778</v>
      </c>
      <c r="J95" t="s">
        <v>779</v>
      </c>
      <c r="K95" t="s">
        <v>1090</v>
      </c>
      <c r="L95" t="s">
        <v>1091</v>
      </c>
      <c r="M95" t="s">
        <v>1092</v>
      </c>
      <c r="N95" t="s">
        <v>1093</v>
      </c>
      <c r="O95" s="25">
        <v>43189</v>
      </c>
      <c r="P95" s="25">
        <v>43278</v>
      </c>
      <c r="Q95">
        <v>3</v>
      </c>
      <c r="R95" t="s">
        <v>59</v>
      </c>
      <c r="S95" s="26">
        <v>43296.964849537035</v>
      </c>
      <c r="T95" s="27">
        <v>66121.88</v>
      </c>
      <c r="U95" s="27">
        <v>0</v>
      </c>
      <c r="V95" s="27">
        <v>45567.5</v>
      </c>
      <c r="W95" s="27">
        <v>0</v>
      </c>
      <c r="X95" s="27">
        <v>0</v>
      </c>
      <c r="Y95" s="27">
        <v>0</v>
      </c>
      <c r="Z95" s="27">
        <v>0</v>
      </c>
      <c r="AA95" s="27">
        <v>232965.36</v>
      </c>
      <c r="AB95" s="27">
        <v>1468.24</v>
      </c>
      <c r="AC95" s="27">
        <f t="shared" si="6"/>
        <v>346122.98</v>
      </c>
      <c r="AD95" s="27">
        <v>0</v>
      </c>
      <c r="AE95" s="27">
        <v>60348.487499999799</v>
      </c>
      <c r="AF95" s="27">
        <v>0</v>
      </c>
      <c r="AG95" s="27">
        <f t="shared" si="7"/>
        <v>60348.487499999799</v>
      </c>
      <c r="AH95" s="27">
        <f t="shared" si="8"/>
        <v>406471.4674999998</v>
      </c>
      <c r="AJ95" s="27">
        <v>1432111</v>
      </c>
      <c r="AK95" s="18">
        <f t="shared" si="9"/>
        <v>-1025639.5325000002</v>
      </c>
      <c r="AL95" s="28">
        <f t="shared" si="10"/>
        <v>0.28382678961337482</v>
      </c>
    </row>
    <row r="96" spans="1:38" x14ac:dyDescent="0.25">
      <c r="A96" t="s">
        <v>47</v>
      </c>
      <c r="B96" t="s">
        <v>48</v>
      </c>
      <c r="C96" t="s">
        <v>49</v>
      </c>
      <c r="D96" t="s">
        <v>825</v>
      </c>
      <c r="E96" t="s">
        <v>1094</v>
      </c>
      <c r="F96">
        <v>43742</v>
      </c>
      <c r="G96" t="s">
        <v>211</v>
      </c>
      <c r="H96" t="s">
        <v>775</v>
      </c>
      <c r="I96" t="s">
        <v>778</v>
      </c>
      <c r="J96" t="s">
        <v>779</v>
      </c>
      <c r="K96" t="s">
        <v>1095</v>
      </c>
      <c r="L96" t="s">
        <v>1096</v>
      </c>
      <c r="M96" t="s">
        <v>77</v>
      </c>
      <c r="N96" t="s">
        <v>1097</v>
      </c>
      <c r="O96" s="25">
        <v>43189</v>
      </c>
      <c r="P96" s="25">
        <v>43278</v>
      </c>
      <c r="Q96">
        <v>3</v>
      </c>
      <c r="R96" t="s">
        <v>59</v>
      </c>
      <c r="S96" s="26">
        <v>43296.964849537035</v>
      </c>
      <c r="T96" s="27">
        <v>88164.35</v>
      </c>
      <c r="U96" s="27">
        <v>181676.24</v>
      </c>
      <c r="V96" s="27">
        <v>134606.65</v>
      </c>
      <c r="W96" s="27">
        <v>0</v>
      </c>
      <c r="X96" s="27">
        <v>0</v>
      </c>
      <c r="Y96" s="27">
        <v>0</v>
      </c>
      <c r="Z96" s="27">
        <v>0</v>
      </c>
      <c r="AA96" s="27">
        <v>10440</v>
      </c>
      <c r="AB96" s="27">
        <v>600.55999999999995</v>
      </c>
      <c r="AC96" s="27">
        <f t="shared" si="6"/>
        <v>415487.8</v>
      </c>
      <c r="AD96" s="27">
        <v>0</v>
      </c>
      <c r="AE96" s="27">
        <v>118595.1575</v>
      </c>
      <c r="AF96" s="27">
        <v>0</v>
      </c>
      <c r="AG96" s="27">
        <f t="shared" si="7"/>
        <v>118595.1575</v>
      </c>
      <c r="AH96" s="27">
        <f t="shared" si="8"/>
        <v>534082.95750000002</v>
      </c>
      <c r="AJ96" s="27">
        <v>1432111</v>
      </c>
      <c r="AK96" s="18">
        <f t="shared" si="9"/>
        <v>-898028.04249999998</v>
      </c>
      <c r="AL96" s="28">
        <f t="shared" si="10"/>
        <v>0.37293405155047338</v>
      </c>
    </row>
    <row r="97" spans="1:38" x14ac:dyDescent="0.25">
      <c r="A97" t="s">
        <v>47</v>
      </c>
      <c r="B97" t="s">
        <v>48</v>
      </c>
      <c r="C97" t="s">
        <v>49</v>
      </c>
      <c r="D97" t="s">
        <v>825</v>
      </c>
      <c r="E97" t="s">
        <v>1098</v>
      </c>
      <c r="F97">
        <v>43892</v>
      </c>
      <c r="G97" t="s">
        <v>211</v>
      </c>
      <c r="H97" t="s">
        <v>775</v>
      </c>
      <c r="I97" t="s">
        <v>778</v>
      </c>
      <c r="J97" t="s">
        <v>779</v>
      </c>
      <c r="K97" t="s">
        <v>1099</v>
      </c>
      <c r="L97" t="s">
        <v>1100</v>
      </c>
      <c r="M97" t="s">
        <v>1101</v>
      </c>
      <c r="N97" t="s">
        <v>205</v>
      </c>
      <c r="O97" s="25">
        <v>43189</v>
      </c>
      <c r="P97" s="25">
        <v>43278</v>
      </c>
      <c r="Q97">
        <v>3</v>
      </c>
      <c r="R97" t="s">
        <v>59</v>
      </c>
      <c r="S97" s="26">
        <v>43296.964849537035</v>
      </c>
      <c r="T97" s="27">
        <v>188839.72</v>
      </c>
      <c r="U97" s="27">
        <v>79211.539999999994</v>
      </c>
      <c r="V97" s="27">
        <v>49000</v>
      </c>
      <c r="W97" s="27">
        <v>0</v>
      </c>
      <c r="X97" s="27">
        <v>46400</v>
      </c>
      <c r="Y97" s="27">
        <v>11136</v>
      </c>
      <c r="Z97" s="27">
        <v>0</v>
      </c>
      <c r="AA97" s="27">
        <v>11600</v>
      </c>
      <c r="AB97" s="27">
        <v>489.2</v>
      </c>
      <c r="AC97" s="27">
        <f t="shared" si="6"/>
        <v>386676.46</v>
      </c>
      <c r="AD97" s="27">
        <v>0</v>
      </c>
      <c r="AE97" s="27">
        <v>26397.999999999985</v>
      </c>
      <c r="AF97" s="27">
        <v>0</v>
      </c>
      <c r="AG97" s="27">
        <f t="shared" si="7"/>
        <v>26397.999999999985</v>
      </c>
      <c r="AH97" s="27">
        <f t="shared" si="8"/>
        <v>413074.46</v>
      </c>
      <c r="AJ97" s="27">
        <v>1432111</v>
      </c>
      <c r="AK97" s="18">
        <f t="shared" si="9"/>
        <v>-1019036.54</v>
      </c>
      <c r="AL97" s="28">
        <f t="shared" si="10"/>
        <v>0.28843746050410901</v>
      </c>
    </row>
    <row r="98" spans="1:38" x14ac:dyDescent="0.25">
      <c r="A98" t="s">
        <v>47</v>
      </c>
      <c r="B98" t="s">
        <v>48</v>
      </c>
      <c r="C98" t="s">
        <v>49</v>
      </c>
      <c r="D98" t="s">
        <v>825</v>
      </c>
      <c r="E98" t="s">
        <v>1102</v>
      </c>
      <c r="F98">
        <v>43847</v>
      </c>
      <c r="G98" t="s">
        <v>211</v>
      </c>
      <c r="H98" t="s">
        <v>775</v>
      </c>
      <c r="I98" t="s">
        <v>778</v>
      </c>
      <c r="J98" t="s">
        <v>779</v>
      </c>
      <c r="K98" t="s">
        <v>1103</v>
      </c>
      <c r="L98" t="s">
        <v>1104</v>
      </c>
      <c r="M98" t="s">
        <v>1105</v>
      </c>
      <c r="N98" t="s">
        <v>1106</v>
      </c>
      <c r="O98" s="25">
        <v>43189</v>
      </c>
      <c r="P98" s="25">
        <v>43278</v>
      </c>
      <c r="Q98">
        <v>3</v>
      </c>
      <c r="R98" t="s">
        <v>59</v>
      </c>
      <c r="S98" s="26">
        <v>43296.964849537035</v>
      </c>
      <c r="T98" s="27">
        <v>61745.120000000003</v>
      </c>
      <c r="U98" s="27">
        <v>51234.879999999997</v>
      </c>
      <c r="V98" s="27">
        <v>87320.67</v>
      </c>
      <c r="W98" s="27">
        <v>0</v>
      </c>
      <c r="X98" s="27">
        <v>0</v>
      </c>
      <c r="Y98" s="27">
        <v>0</v>
      </c>
      <c r="Z98" s="27">
        <v>0</v>
      </c>
      <c r="AA98" s="27">
        <v>37197.33</v>
      </c>
      <c r="AB98" s="27">
        <v>179.62</v>
      </c>
      <c r="AC98" s="27">
        <f t="shared" si="6"/>
        <v>237677.62</v>
      </c>
      <c r="AD98" s="27">
        <v>0</v>
      </c>
      <c r="AE98" s="27">
        <v>85412.180000000051</v>
      </c>
      <c r="AF98" s="27">
        <v>0</v>
      </c>
      <c r="AG98" s="27">
        <f t="shared" si="7"/>
        <v>85412.180000000051</v>
      </c>
      <c r="AH98" s="27">
        <f t="shared" si="8"/>
        <v>323089.80000000005</v>
      </c>
      <c r="AJ98" s="27">
        <v>1432111</v>
      </c>
      <c r="AK98" s="18">
        <f t="shared" si="9"/>
        <v>-1109021.2</v>
      </c>
      <c r="AL98" s="28">
        <f t="shared" si="10"/>
        <v>0.22560388126339373</v>
      </c>
    </row>
    <row r="99" spans="1:38" x14ac:dyDescent="0.25">
      <c r="A99" t="s">
        <v>47</v>
      </c>
      <c r="B99" t="s">
        <v>48</v>
      </c>
      <c r="C99" t="s">
        <v>49</v>
      </c>
      <c r="D99" t="s">
        <v>825</v>
      </c>
      <c r="E99" t="s">
        <v>1107</v>
      </c>
      <c r="F99">
        <v>43782</v>
      </c>
      <c r="G99" t="s">
        <v>211</v>
      </c>
      <c r="H99" t="s">
        <v>775</v>
      </c>
      <c r="I99" t="s">
        <v>778</v>
      </c>
      <c r="J99" t="s">
        <v>779</v>
      </c>
      <c r="K99" t="s">
        <v>1108</v>
      </c>
      <c r="L99" t="s">
        <v>1109</v>
      </c>
      <c r="M99" t="s">
        <v>1110</v>
      </c>
      <c r="N99" t="s">
        <v>1111</v>
      </c>
      <c r="O99" s="25">
        <v>43189</v>
      </c>
      <c r="P99" s="25">
        <v>43278</v>
      </c>
      <c r="Q99">
        <v>3</v>
      </c>
      <c r="R99" t="s">
        <v>59</v>
      </c>
      <c r="S99" s="26">
        <v>43296.964849537035</v>
      </c>
      <c r="T99" s="27">
        <v>129600.76999999999</v>
      </c>
      <c r="U99" s="27">
        <v>28014</v>
      </c>
      <c r="V99" s="27">
        <v>139199.6</v>
      </c>
      <c r="W99" s="27">
        <v>0</v>
      </c>
      <c r="X99" s="27">
        <v>12760</v>
      </c>
      <c r="Y99" s="27">
        <v>0</v>
      </c>
      <c r="Z99" s="27">
        <v>0</v>
      </c>
      <c r="AA99" s="27">
        <v>118250.4</v>
      </c>
      <c r="AB99" s="27">
        <v>396.4</v>
      </c>
      <c r="AC99" s="27">
        <f t="shared" si="6"/>
        <v>428221.17000000004</v>
      </c>
      <c r="AD99" s="27">
        <v>0</v>
      </c>
      <c r="AE99" s="27">
        <v>24401.354999999945</v>
      </c>
      <c r="AF99" s="27">
        <v>0</v>
      </c>
      <c r="AG99" s="27">
        <f t="shared" si="7"/>
        <v>24401.354999999945</v>
      </c>
      <c r="AH99" s="27">
        <f t="shared" si="8"/>
        <v>452622.52499999997</v>
      </c>
      <c r="AJ99" s="27">
        <v>1432111</v>
      </c>
      <c r="AK99" s="18">
        <f t="shared" si="9"/>
        <v>-979488.47500000009</v>
      </c>
      <c r="AL99" s="28">
        <f t="shared" si="10"/>
        <v>0.31605268376543438</v>
      </c>
    </row>
    <row r="100" spans="1:38" x14ac:dyDescent="0.25">
      <c r="A100" t="s">
        <v>47</v>
      </c>
      <c r="B100" t="s">
        <v>48</v>
      </c>
      <c r="C100" t="s">
        <v>49</v>
      </c>
      <c r="D100" t="s">
        <v>825</v>
      </c>
      <c r="E100" t="s">
        <v>1112</v>
      </c>
      <c r="F100">
        <v>43838</v>
      </c>
      <c r="G100" t="s">
        <v>211</v>
      </c>
      <c r="H100" t="s">
        <v>775</v>
      </c>
      <c r="I100" t="s">
        <v>778</v>
      </c>
      <c r="J100" t="s">
        <v>779</v>
      </c>
      <c r="K100" t="s">
        <v>1113</v>
      </c>
      <c r="L100" t="s">
        <v>1114</v>
      </c>
      <c r="M100" t="s">
        <v>83</v>
      </c>
      <c r="N100" t="s">
        <v>1115</v>
      </c>
      <c r="O100" s="25">
        <v>43189</v>
      </c>
      <c r="P100" s="25">
        <v>43278</v>
      </c>
      <c r="Q100">
        <v>3</v>
      </c>
      <c r="R100" t="s">
        <v>59</v>
      </c>
      <c r="S100" s="26">
        <v>43296.964849537035</v>
      </c>
      <c r="T100" s="27">
        <v>195112.58000000002</v>
      </c>
      <c r="U100" s="27">
        <v>73575</v>
      </c>
      <c r="V100" s="27">
        <v>33593.630000000005</v>
      </c>
      <c r="W100" s="27">
        <v>0</v>
      </c>
      <c r="X100" s="27">
        <v>27547.100000000002</v>
      </c>
      <c r="Y100" s="27">
        <v>20619</v>
      </c>
      <c r="Z100" s="27">
        <v>0</v>
      </c>
      <c r="AA100" s="27">
        <v>53484.7</v>
      </c>
      <c r="AB100" s="27">
        <v>1746.64</v>
      </c>
      <c r="AC100" s="27">
        <f t="shared" si="6"/>
        <v>405678.65</v>
      </c>
      <c r="AD100" s="27">
        <v>0</v>
      </c>
      <c r="AE100" s="27">
        <v>69503.579999999551</v>
      </c>
      <c r="AF100" s="27">
        <v>0</v>
      </c>
      <c r="AG100" s="27">
        <f t="shared" si="7"/>
        <v>69503.579999999551</v>
      </c>
      <c r="AH100" s="27">
        <f t="shared" si="8"/>
        <v>475182.22999999957</v>
      </c>
      <c r="AJ100" s="27">
        <v>1432111</v>
      </c>
      <c r="AK100" s="18">
        <f t="shared" si="9"/>
        <v>-956928.77000000048</v>
      </c>
      <c r="AL100" s="28">
        <f t="shared" si="10"/>
        <v>0.33180544664484779</v>
      </c>
    </row>
    <row r="101" spans="1:38" x14ac:dyDescent="0.25">
      <c r="A101" t="s">
        <v>47</v>
      </c>
      <c r="B101" t="s">
        <v>48</v>
      </c>
      <c r="C101" t="s">
        <v>49</v>
      </c>
      <c r="D101" t="s">
        <v>825</v>
      </c>
      <c r="E101" t="s">
        <v>1116</v>
      </c>
      <c r="F101">
        <v>43894</v>
      </c>
      <c r="G101" t="s">
        <v>211</v>
      </c>
      <c r="H101" t="s">
        <v>775</v>
      </c>
      <c r="I101" t="s">
        <v>778</v>
      </c>
      <c r="J101" t="s">
        <v>779</v>
      </c>
      <c r="K101" t="s">
        <v>1117</v>
      </c>
      <c r="L101" t="s">
        <v>1118</v>
      </c>
      <c r="M101" t="s">
        <v>77</v>
      </c>
      <c r="N101" t="s">
        <v>1119</v>
      </c>
      <c r="O101" s="25">
        <v>43189</v>
      </c>
      <c r="P101" s="25">
        <v>43278</v>
      </c>
      <c r="Q101">
        <v>3</v>
      </c>
      <c r="R101" t="s">
        <v>59</v>
      </c>
      <c r="S101" s="26">
        <v>43296.964849537035</v>
      </c>
      <c r="T101" s="27">
        <v>0</v>
      </c>
      <c r="U101" s="27">
        <v>50409.8</v>
      </c>
      <c r="V101" s="27">
        <v>75651.77</v>
      </c>
      <c r="W101" s="27">
        <v>0</v>
      </c>
      <c r="X101" s="27">
        <v>81200</v>
      </c>
      <c r="Y101" s="27">
        <v>0</v>
      </c>
      <c r="Z101" s="27">
        <v>0</v>
      </c>
      <c r="AA101" s="27">
        <v>188293.6</v>
      </c>
      <c r="AB101" s="27">
        <v>377.84000000000003</v>
      </c>
      <c r="AC101" s="27">
        <f t="shared" si="6"/>
        <v>395933.01000000007</v>
      </c>
      <c r="AD101" s="27">
        <v>0</v>
      </c>
      <c r="AE101" s="27">
        <v>34729.380000000136</v>
      </c>
      <c r="AF101" s="27">
        <v>0</v>
      </c>
      <c r="AG101" s="27">
        <f t="shared" si="7"/>
        <v>34729.380000000136</v>
      </c>
      <c r="AH101" s="27">
        <f t="shared" si="8"/>
        <v>430662.39000000019</v>
      </c>
      <c r="AJ101" s="27">
        <v>1432111</v>
      </c>
      <c r="AK101" s="18">
        <f t="shared" si="9"/>
        <v>-1001448.6099999999</v>
      </c>
      <c r="AL101" s="28">
        <f t="shared" si="10"/>
        <v>0.30071858256797146</v>
      </c>
    </row>
    <row r="102" spans="1:38" x14ac:dyDescent="0.25">
      <c r="A102" t="s">
        <v>47</v>
      </c>
      <c r="B102" t="s">
        <v>48</v>
      </c>
      <c r="C102" t="s">
        <v>49</v>
      </c>
      <c r="D102" t="s">
        <v>825</v>
      </c>
      <c r="E102" t="s">
        <v>1120</v>
      </c>
      <c r="F102">
        <v>43792</v>
      </c>
      <c r="G102" t="s">
        <v>211</v>
      </c>
      <c r="H102" t="s">
        <v>775</v>
      </c>
      <c r="I102" t="s">
        <v>778</v>
      </c>
      <c r="J102" t="s">
        <v>779</v>
      </c>
      <c r="K102" t="s">
        <v>1121</v>
      </c>
      <c r="L102" t="s">
        <v>1122</v>
      </c>
      <c r="M102" t="s">
        <v>1123</v>
      </c>
      <c r="N102" t="s">
        <v>1124</v>
      </c>
      <c r="O102" s="25">
        <v>43189</v>
      </c>
      <c r="P102" s="25">
        <v>43278</v>
      </c>
      <c r="Q102">
        <v>3</v>
      </c>
      <c r="R102" t="s">
        <v>59</v>
      </c>
      <c r="S102" s="26">
        <v>43296.964849537035</v>
      </c>
      <c r="T102" s="27">
        <v>260668.79999999999</v>
      </c>
      <c r="U102" s="27">
        <v>53920</v>
      </c>
      <c r="V102" s="27">
        <v>55376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1728.08</v>
      </c>
      <c r="AC102" s="27">
        <f t="shared" si="6"/>
        <v>371692.88</v>
      </c>
      <c r="AD102" s="27">
        <v>0</v>
      </c>
      <c r="AE102" s="27">
        <v>29059.674999999941</v>
      </c>
      <c r="AF102" s="27">
        <v>0</v>
      </c>
      <c r="AG102" s="27">
        <f t="shared" si="7"/>
        <v>29059.674999999941</v>
      </c>
      <c r="AH102" s="27">
        <f t="shared" si="8"/>
        <v>400752.55499999993</v>
      </c>
      <c r="AJ102" s="27">
        <v>1432111</v>
      </c>
      <c r="AK102" s="18">
        <f t="shared" si="9"/>
        <v>-1031358.4450000001</v>
      </c>
      <c r="AL102" s="28">
        <f t="shared" si="10"/>
        <v>0.27983344517289505</v>
      </c>
    </row>
    <row r="103" spans="1:38" x14ac:dyDescent="0.25">
      <c r="A103" t="s">
        <v>47</v>
      </c>
      <c r="B103" t="s">
        <v>48</v>
      </c>
      <c r="C103" t="s">
        <v>49</v>
      </c>
      <c r="D103" t="s">
        <v>825</v>
      </c>
      <c r="E103" t="s">
        <v>1125</v>
      </c>
      <c r="F103">
        <v>43878</v>
      </c>
      <c r="G103" t="s">
        <v>211</v>
      </c>
      <c r="H103" t="s">
        <v>775</v>
      </c>
      <c r="I103" t="s">
        <v>778</v>
      </c>
      <c r="J103" t="s">
        <v>779</v>
      </c>
      <c r="K103" t="s">
        <v>1126</v>
      </c>
      <c r="L103" t="s">
        <v>1127</v>
      </c>
      <c r="M103" t="s">
        <v>734</v>
      </c>
      <c r="N103" t="s">
        <v>113</v>
      </c>
      <c r="O103" s="25">
        <v>43189</v>
      </c>
      <c r="P103" s="25">
        <v>43278</v>
      </c>
      <c r="Q103">
        <v>3</v>
      </c>
      <c r="R103" t="s">
        <v>59</v>
      </c>
      <c r="S103" s="26">
        <v>43296.964849537035</v>
      </c>
      <c r="T103" s="27">
        <v>104312.15</v>
      </c>
      <c r="U103" s="27">
        <v>195687.85</v>
      </c>
      <c r="V103" s="27">
        <v>4000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99.44</v>
      </c>
      <c r="AC103" s="27">
        <f t="shared" si="6"/>
        <v>304099.44</v>
      </c>
      <c r="AD103" s="27">
        <v>0</v>
      </c>
      <c r="AE103" s="27">
        <v>58814.399999999725</v>
      </c>
      <c r="AF103" s="27">
        <v>0</v>
      </c>
      <c r="AG103" s="27">
        <f t="shared" si="7"/>
        <v>58814.399999999725</v>
      </c>
      <c r="AH103" s="27">
        <f t="shared" si="8"/>
        <v>362913.83999999973</v>
      </c>
      <c r="AJ103" s="27">
        <v>1432111</v>
      </c>
      <c r="AK103" s="18">
        <f t="shared" si="9"/>
        <v>-1069197.1600000001</v>
      </c>
      <c r="AL103" s="28">
        <f t="shared" si="10"/>
        <v>0.25341180955945436</v>
      </c>
    </row>
    <row r="104" spans="1:38" x14ac:dyDescent="0.25">
      <c r="A104" t="s">
        <v>47</v>
      </c>
      <c r="B104" t="s">
        <v>48</v>
      </c>
      <c r="C104" t="s">
        <v>49</v>
      </c>
      <c r="D104" t="s">
        <v>825</v>
      </c>
      <c r="E104" t="s">
        <v>1128</v>
      </c>
      <c r="F104">
        <v>43793</v>
      </c>
      <c r="G104" t="s">
        <v>211</v>
      </c>
      <c r="H104" t="s">
        <v>775</v>
      </c>
      <c r="I104" t="s">
        <v>778</v>
      </c>
      <c r="J104" t="s">
        <v>779</v>
      </c>
      <c r="K104" t="s">
        <v>1129</v>
      </c>
      <c r="L104" t="s">
        <v>1130</v>
      </c>
      <c r="M104" t="s">
        <v>1131</v>
      </c>
      <c r="N104" t="s">
        <v>1132</v>
      </c>
      <c r="O104" s="25">
        <v>43189</v>
      </c>
      <c r="P104" s="25">
        <v>43278</v>
      </c>
      <c r="Q104">
        <v>3</v>
      </c>
      <c r="R104" t="s">
        <v>59</v>
      </c>
      <c r="S104" s="26">
        <v>43296.964849537035</v>
      </c>
      <c r="T104" s="27">
        <v>149884.64000000001</v>
      </c>
      <c r="U104" s="27">
        <v>151032</v>
      </c>
      <c r="V104" s="27">
        <v>50542.03</v>
      </c>
      <c r="W104" s="27">
        <v>0</v>
      </c>
      <c r="X104" s="27">
        <v>0</v>
      </c>
      <c r="Y104" s="27">
        <v>0</v>
      </c>
      <c r="Z104" s="27">
        <v>0</v>
      </c>
      <c r="AA104" s="27">
        <v>39219.599999999999</v>
      </c>
      <c r="AB104" s="27">
        <v>396.40000000000003</v>
      </c>
      <c r="AC104" s="27">
        <f t="shared" si="6"/>
        <v>391074.67000000004</v>
      </c>
      <c r="AD104" s="27">
        <v>0</v>
      </c>
      <c r="AE104" s="27">
        <v>40619.520000000368</v>
      </c>
      <c r="AF104" s="27">
        <v>0</v>
      </c>
      <c r="AG104" s="27">
        <f t="shared" si="7"/>
        <v>40619.520000000368</v>
      </c>
      <c r="AH104" s="27">
        <f t="shared" si="8"/>
        <v>431694.19000000041</v>
      </c>
      <c r="AJ104" s="27">
        <v>1432111</v>
      </c>
      <c r="AK104" s="18">
        <f t="shared" si="9"/>
        <v>-1000416.8099999996</v>
      </c>
      <c r="AL104" s="28">
        <f t="shared" si="10"/>
        <v>0.30143905744736293</v>
      </c>
    </row>
    <row r="105" spans="1:38" x14ac:dyDescent="0.25">
      <c r="A105" t="s">
        <v>47</v>
      </c>
      <c r="B105" t="s">
        <v>48</v>
      </c>
      <c r="C105" t="s">
        <v>49</v>
      </c>
      <c r="D105" t="s">
        <v>825</v>
      </c>
      <c r="E105" t="s">
        <v>1133</v>
      </c>
      <c r="F105">
        <v>43780</v>
      </c>
      <c r="G105" t="s">
        <v>211</v>
      </c>
      <c r="H105" t="s">
        <v>775</v>
      </c>
      <c r="I105" t="s">
        <v>778</v>
      </c>
      <c r="J105" t="s">
        <v>779</v>
      </c>
      <c r="K105" t="s">
        <v>1134</v>
      </c>
      <c r="L105" t="s">
        <v>1135</v>
      </c>
      <c r="M105" t="s">
        <v>108</v>
      </c>
      <c r="N105" t="s">
        <v>108</v>
      </c>
      <c r="O105" s="25">
        <v>43189</v>
      </c>
      <c r="P105" s="25">
        <v>43278</v>
      </c>
      <c r="Q105">
        <v>3</v>
      </c>
      <c r="R105" t="s">
        <v>59</v>
      </c>
      <c r="S105" s="26">
        <v>43296.964849537035</v>
      </c>
      <c r="T105" s="27">
        <v>243855.2</v>
      </c>
      <c r="U105" s="27">
        <v>106744.59000000001</v>
      </c>
      <c r="V105" s="27">
        <v>85712.51</v>
      </c>
      <c r="W105" s="27">
        <v>0</v>
      </c>
      <c r="X105" s="27">
        <v>47919.6</v>
      </c>
      <c r="Y105" s="27">
        <v>0</v>
      </c>
      <c r="Z105" s="27">
        <v>0</v>
      </c>
      <c r="AA105" s="27">
        <v>114066.05</v>
      </c>
      <c r="AB105" s="27">
        <v>247.92000000000002</v>
      </c>
      <c r="AC105" s="27">
        <f t="shared" si="6"/>
        <v>598545.87000000011</v>
      </c>
      <c r="AD105" s="27">
        <v>0</v>
      </c>
      <c r="AE105" s="27">
        <v>146301.8125</v>
      </c>
      <c r="AF105" s="27">
        <v>0</v>
      </c>
      <c r="AG105" s="27">
        <f t="shared" si="7"/>
        <v>146301.8125</v>
      </c>
      <c r="AH105" s="27">
        <f t="shared" si="8"/>
        <v>744847.68250000011</v>
      </c>
      <c r="AJ105" s="27">
        <v>1432111</v>
      </c>
      <c r="AK105" s="18">
        <f t="shared" si="9"/>
        <v>-687263.31749999989</v>
      </c>
      <c r="AL105" s="28">
        <f t="shared" si="10"/>
        <v>0.52010471429938054</v>
      </c>
    </row>
    <row r="106" spans="1:38" x14ac:dyDescent="0.25">
      <c r="A106" t="s">
        <v>47</v>
      </c>
      <c r="B106" t="s">
        <v>48</v>
      </c>
      <c r="C106" t="s">
        <v>49</v>
      </c>
      <c r="D106" t="s">
        <v>833</v>
      </c>
      <c r="E106" t="s">
        <v>1136</v>
      </c>
      <c r="F106">
        <v>43776</v>
      </c>
      <c r="G106" t="s">
        <v>211</v>
      </c>
      <c r="H106" t="s">
        <v>775</v>
      </c>
      <c r="I106" t="s">
        <v>778</v>
      </c>
      <c r="J106" t="s">
        <v>779</v>
      </c>
      <c r="K106" t="s">
        <v>1137</v>
      </c>
      <c r="L106" t="s">
        <v>1138</v>
      </c>
      <c r="M106" t="s">
        <v>391</v>
      </c>
      <c r="N106" t="s">
        <v>1139</v>
      </c>
      <c r="O106" s="25">
        <v>43189</v>
      </c>
      <c r="P106" s="25">
        <v>43278</v>
      </c>
      <c r="Q106">
        <v>3</v>
      </c>
      <c r="R106" t="s">
        <v>59</v>
      </c>
      <c r="S106" s="26">
        <v>43296.964849537035</v>
      </c>
      <c r="T106" s="27">
        <v>350781.38</v>
      </c>
      <c r="U106" s="27">
        <v>-10.32</v>
      </c>
      <c r="V106" s="27">
        <v>6000</v>
      </c>
      <c r="W106" s="27">
        <v>0</v>
      </c>
      <c r="X106" s="27">
        <v>0</v>
      </c>
      <c r="Y106" s="27">
        <v>17997.98</v>
      </c>
      <c r="Z106" s="27">
        <v>0</v>
      </c>
      <c r="AA106" s="27">
        <v>0</v>
      </c>
      <c r="AB106" s="27">
        <v>213.77</v>
      </c>
      <c r="AC106" s="27">
        <f t="shared" si="6"/>
        <v>374982.81</v>
      </c>
      <c r="AD106" s="27">
        <v>0</v>
      </c>
      <c r="AE106" s="27">
        <v>58917.25</v>
      </c>
      <c r="AF106" s="27">
        <v>0</v>
      </c>
      <c r="AG106" s="27">
        <f t="shared" si="7"/>
        <v>58917.25</v>
      </c>
      <c r="AH106" s="27">
        <f t="shared" si="8"/>
        <v>433900.06</v>
      </c>
      <c r="AJ106" s="27">
        <v>1432111</v>
      </c>
      <c r="AK106" s="18">
        <f t="shared" si="9"/>
        <v>-998210.94</v>
      </c>
      <c r="AL106" s="28">
        <f t="shared" si="10"/>
        <v>0.30297935006434557</v>
      </c>
    </row>
    <row r="107" spans="1:38" x14ac:dyDescent="0.25">
      <c r="A107" t="s">
        <v>47</v>
      </c>
      <c r="B107" t="s">
        <v>48</v>
      </c>
      <c r="C107" t="s">
        <v>49</v>
      </c>
      <c r="D107" t="s">
        <v>833</v>
      </c>
      <c r="E107" t="s">
        <v>1140</v>
      </c>
      <c r="F107">
        <v>43768</v>
      </c>
      <c r="G107" t="s">
        <v>211</v>
      </c>
      <c r="H107" t="s">
        <v>775</v>
      </c>
      <c r="I107" t="s">
        <v>778</v>
      </c>
      <c r="J107" t="s">
        <v>779</v>
      </c>
      <c r="K107" t="s">
        <v>1141</v>
      </c>
      <c r="L107" t="s">
        <v>1142</v>
      </c>
      <c r="M107" t="s">
        <v>209</v>
      </c>
      <c r="N107" t="s">
        <v>1143</v>
      </c>
      <c r="O107" s="25">
        <v>43189</v>
      </c>
      <c r="P107" s="25">
        <v>43278</v>
      </c>
      <c r="Q107">
        <v>3</v>
      </c>
      <c r="R107" t="s">
        <v>59</v>
      </c>
      <c r="S107" s="26">
        <v>43296.964849537035</v>
      </c>
      <c r="T107" s="27">
        <v>79684.36</v>
      </c>
      <c r="U107" s="27">
        <v>27692.059999999998</v>
      </c>
      <c r="V107" s="27">
        <v>201019.19</v>
      </c>
      <c r="W107" s="27">
        <v>0</v>
      </c>
      <c r="X107" s="27">
        <v>44080</v>
      </c>
      <c r="Y107" s="27">
        <v>22620</v>
      </c>
      <c r="Z107" s="27">
        <v>4640</v>
      </c>
      <c r="AA107" s="27">
        <v>5000.01</v>
      </c>
      <c r="AB107" s="27">
        <v>433.52</v>
      </c>
      <c r="AC107" s="27">
        <f t="shared" si="6"/>
        <v>385169.14</v>
      </c>
      <c r="AD107" s="27">
        <v>0</v>
      </c>
      <c r="AE107" s="27">
        <v>48976.192499999997</v>
      </c>
      <c r="AF107" s="27">
        <v>0</v>
      </c>
      <c r="AG107" s="27">
        <f t="shared" si="7"/>
        <v>48976.192499999997</v>
      </c>
      <c r="AH107" s="27">
        <f t="shared" si="8"/>
        <v>434145.33250000002</v>
      </c>
      <c r="AJ107" s="27">
        <v>1432111</v>
      </c>
      <c r="AK107" s="18">
        <f t="shared" si="9"/>
        <v>-997965.66749999998</v>
      </c>
      <c r="AL107" s="28">
        <f t="shared" si="10"/>
        <v>0.30315061646757829</v>
      </c>
    </row>
    <row r="108" spans="1:38" x14ac:dyDescent="0.25">
      <c r="A108" t="s">
        <v>47</v>
      </c>
      <c r="B108" t="s">
        <v>48</v>
      </c>
      <c r="C108" t="s">
        <v>49</v>
      </c>
      <c r="D108" t="s">
        <v>833</v>
      </c>
      <c r="E108" t="s">
        <v>1144</v>
      </c>
      <c r="F108">
        <v>43914</v>
      </c>
      <c r="G108" t="s">
        <v>211</v>
      </c>
      <c r="H108" t="s">
        <v>775</v>
      </c>
      <c r="I108" t="s">
        <v>778</v>
      </c>
      <c r="J108" t="s">
        <v>779</v>
      </c>
      <c r="K108" t="s">
        <v>1145</v>
      </c>
      <c r="L108" t="s">
        <v>655</v>
      </c>
      <c r="M108" t="s">
        <v>241</v>
      </c>
      <c r="N108" t="s">
        <v>205</v>
      </c>
      <c r="O108" s="25">
        <v>43189</v>
      </c>
      <c r="P108" s="25">
        <v>43278</v>
      </c>
      <c r="Q108">
        <v>3</v>
      </c>
      <c r="R108" t="s">
        <v>59</v>
      </c>
      <c r="S108" s="26">
        <v>43296.964849537035</v>
      </c>
      <c r="T108" s="27">
        <v>38149.72</v>
      </c>
      <c r="U108" s="27">
        <v>181469.99</v>
      </c>
      <c r="V108" s="27">
        <v>17400.010000000002</v>
      </c>
      <c r="W108" s="27">
        <v>0</v>
      </c>
      <c r="X108" s="27">
        <v>0</v>
      </c>
      <c r="Y108" s="27">
        <v>928</v>
      </c>
      <c r="Z108" s="27">
        <v>0</v>
      </c>
      <c r="AA108" s="27">
        <v>145704.99</v>
      </c>
      <c r="AB108" s="27">
        <v>210.8</v>
      </c>
      <c r="AC108" s="27">
        <f t="shared" si="6"/>
        <v>383863.50999999995</v>
      </c>
      <c r="AD108" s="27">
        <v>0</v>
      </c>
      <c r="AE108" s="27">
        <v>63841.794999999605</v>
      </c>
      <c r="AF108" s="27">
        <v>0</v>
      </c>
      <c r="AG108" s="27">
        <f t="shared" si="7"/>
        <v>63841.794999999605</v>
      </c>
      <c r="AH108" s="27">
        <f t="shared" si="8"/>
        <v>447705.30499999959</v>
      </c>
      <c r="AJ108" s="27">
        <v>1432111</v>
      </c>
      <c r="AK108" s="18">
        <f t="shared" si="9"/>
        <v>-984405.69500000041</v>
      </c>
      <c r="AL108" s="28">
        <f t="shared" si="10"/>
        <v>0.312619137064096</v>
      </c>
    </row>
    <row r="109" spans="1:38" x14ac:dyDescent="0.25">
      <c r="A109" t="s">
        <v>47</v>
      </c>
      <c r="B109" t="s">
        <v>48</v>
      </c>
      <c r="C109" t="s">
        <v>49</v>
      </c>
      <c r="D109" t="s">
        <v>833</v>
      </c>
      <c r="E109" t="s">
        <v>1146</v>
      </c>
      <c r="F109">
        <v>43794</v>
      </c>
      <c r="G109" t="s">
        <v>211</v>
      </c>
      <c r="H109" t="s">
        <v>775</v>
      </c>
      <c r="I109" t="s">
        <v>778</v>
      </c>
      <c r="J109" t="s">
        <v>779</v>
      </c>
      <c r="K109" t="s">
        <v>1147</v>
      </c>
      <c r="L109" t="s">
        <v>1148</v>
      </c>
      <c r="M109" t="s">
        <v>1149</v>
      </c>
      <c r="N109" t="s">
        <v>593</v>
      </c>
      <c r="O109" s="25">
        <v>43189</v>
      </c>
      <c r="P109" s="25">
        <v>43278</v>
      </c>
      <c r="Q109">
        <v>3</v>
      </c>
      <c r="R109" t="s">
        <v>59</v>
      </c>
      <c r="S109" s="26">
        <v>43296.964849537035</v>
      </c>
      <c r="T109" s="27">
        <v>138179.08000000002</v>
      </c>
      <c r="U109" s="27">
        <v>219188.72000000003</v>
      </c>
      <c r="V109" s="27">
        <v>24605.3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266.48</v>
      </c>
      <c r="AC109" s="27">
        <f t="shared" si="6"/>
        <v>382239.58</v>
      </c>
      <c r="AD109" s="27">
        <v>0</v>
      </c>
      <c r="AE109" s="27">
        <v>44919.212499999812</v>
      </c>
      <c r="AF109" s="27">
        <v>0</v>
      </c>
      <c r="AG109" s="27">
        <f t="shared" si="7"/>
        <v>44919.212499999812</v>
      </c>
      <c r="AH109" s="27">
        <f t="shared" si="8"/>
        <v>427158.79249999981</v>
      </c>
      <c r="AJ109" s="27">
        <v>1432111</v>
      </c>
      <c r="AK109" s="18">
        <f t="shared" si="9"/>
        <v>-1004952.2075000003</v>
      </c>
      <c r="AL109" s="28">
        <f t="shared" si="10"/>
        <v>0.29827212590364838</v>
      </c>
    </row>
    <row r="110" spans="1:38" x14ac:dyDescent="0.25">
      <c r="A110" t="s">
        <v>47</v>
      </c>
      <c r="B110" t="s">
        <v>48</v>
      </c>
      <c r="C110" t="s">
        <v>49</v>
      </c>
      <c r="D110" t="s">
        <v>833</v>
      </c>
      <c r="E110" t="s">
        <v>1150</v>
      </c>
      <c r="F110">
        <v>43891</v>
      </c>
      <c r="G110" t="s">
        <v>211</v>
      </c>
      <c r="H110" t="s">
        <v>775</v>
      </c>
      <c r="I110" t="s">
        <v>778</v>
      </c>
      <c r="J110" t="s">
        <v>779</v>
      </c>
      <c r="K110" t="s">
        <v>1151</v>
      </c>
      <c r="L110" t="s">
        <v>1152</v>
      </c>
      <c r="M110" t="s">
        <v>1153</v>
      </c>
      <c r="N110" t="s">
        <v>170</v>
      </c>
      <c r="O110" s="25">
        <v>43189</v>
      </c>
      <c r="P110" s="25">
        <v>43278</v>
      </c>
      <c r="Q110">
        <v>3</v>
      </c>
      <c r="R110" t="s">
        <v>59</v>
      </c>
      <c r="S110" s="26">
        <v>43296.964849537035</v>
      </c>
      <c r="T110" s="27">
        <v>312408.82999999996</v>
      </c>
      <c r="U110" s="27">
        <v>65879.5</v>
      </c>
      <c r="V110" s="27">
        <v>56014.25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414.96</v>
      </c>
      <c r="AC110" s="27">
        <f t="shared" si="6"/>
        <v>434717.54</v>
      </c>
      <c r="AD110" s="27">
        <v>0</v>
      </c>
      <c r="AE110" s="27">
        <v>33853.502500000322</v>
      </c>
      <c r="AF110" s="27">
        <v>0</v>
      </c>
      <c r="AG110" s="27">
        <f t="shared" si="7"/>
        <v>33853.502500000322</v>
      </c>
      <c r="AH110" s="27">
        <f t="shared" si="8"/>
        <v>468571.04250000033</v>
      </c>
      <c r="AJ110" s="27">
        <v>1432111</v>
      </c>
      <c r="AK110" s="18">
        <f t="shared" si="9"/>
        <v>-963539.95749999967</v>
      </c>
      <c r="AL110" s="28">
        <f t="shared" si="10"/>
        <v>0.32718905343231097</v>
      </c>
    </row>
    <row r="111" spans="1:38" x14ac:dyDescent="0.25">
      <c r="A111" t="s">
        <v>47</v>
      </c>
      <c r="B111" t="s">
        <v>48</v>
      </c>
      <c r="C111" t="s">
        <v>49</v>
      </c>
      <c r="D111" t="s">
        <v>833</v>
      </c>
      <c r="E111" t="s">
        <v>1154</v>
      </c>
      <c r="F111">
        <v>43836</v>
      </c>
      <c r="G111" t="s">
        <v>211</v>
      </c>
      <c r="H111" t="s">
        <v>775</v>
      </c>
      <c r="I111" t="s">
        <v>778</v>
      </c>
      <c r="J111" t="s">
        <v>779</v>
      </c>
      <c r="K111" t="s">
        <v>1155</v>
      </c>
      <c r="L111" t="s">
        <v>253</v>
      </c>
      <c r="M111" t="s">
        <v>83</v>
      </c>
      <c r="N111" t="s">
        <v>1156</v>
      </c>
      <c r="O111" s="25">
        <v>43189</v>
      </c>
      <c r="P111" s="25">
        <v>43278</v>
      </c>
      <c r="Q111">
        <v>3</v>
      </c>
      <c r="R111" t="s">
        <v>59</v>
      </c>
      <c r="S111" s="26">
        <v>43296.964849537035</v>
      </c>
      <c r="T111" s="27">
        <v>142488.46</v>
      </c>
      <c r="U111" s="27">
        <v>89748.83</v>
      </c>
      <c r="V111" s="27">
        <v>128817.73</v>
      </c>
      <c r="W111" s="27">
        <v>0</v>
      </c>
      <c r="X111" s="27">
        <v>46400</v>
      </c>
      <c r="Y111" s="27">
        <v>13551.12</v>
      </c>
      <c r="Z111" s="27">
        <v>0</v>
      </c>
      <c r="AA111" s="27">
        <v>20706</v>
      </c>
      <c r="AB111" s="27">
        <v>396.4</v>
      </c>
      <c r="AC111" s="27">
        <f t="shared" si="6"/>
        <v>442108.54</v>
      </c>
      <c r="AD111" s="27">
        <v>0</v>
      </c>
      <c r="AE111" s="27">
        <v>31668.831000000078</v>
      </c>
      <c r="AF111" s="27">
        <v>0</v>
      </c>
      <c r="AG111" s="27">
        <f t="shared" si="7"/>
        <v>31668.831000000078</v>
      </c>
      <c r="AH111" s="27">
        <f t="shared" si="8"/>
        <v>473777.37100000004</v>
      </c>
      <c r="AJ111" s="27">
        <v>1432111</v>
      </c>
      <c r="AK111" s="18">
        <f t="shared" si="9"/>
        <v>-958333.62899999996</v>
      </c>
      <c r="AL111" s="28">
        <f t="shared" si="10"/>
        <v>0.33082447589607233</v>
      </c>
    </row>
    <row r="112" spans="1:38" x14ac:dyDescent="0.25">
      <c r="A112" t="s">
        <v>47</v>
      </c>
      <c r="B112" t="s">
        <v>48</v>
      </c>
      <c r="C112" t="s">
        <v>49</v>
      </c>
      <c r="D112" t="s">
        <v>833</v>
      </c>
      <c r="E112" t="s">
        <v>247</v>
      </c>
      <c r="F112">
        <v>43850</v>
      </c>
      <c r="G112" t="s">
        <v>211</v>
      </c>
      <c r="H112" t="s">
        <v>775</v>
      </c>
      <c r="I112" t="s">
        <v>778</v>
      </c>
      <c r="J112" t="s">
        <v>779</v>
      </c>
      <c r="K112" t="s">
        <v>1157</v>
      </c>
      <c r="L112" t="s">
        <v>1158</v>
      </c>
      <c r="M112" t="s">
        <v>1159</v>
      </c>
      <c r="N112" t="s">
        <v>1160</v>
      </c>
      <c r="O112" s="25">
        <v>43189</v>
      </c>
      <c r="P112" s="25">
        <v>43278</v>
      </c>
      <c r="Q112">
        <v>3</v>
      </c>
      <c r="R112" t="s">
        <v>59</v>
      </c>
      <c r="S112" s="26">
        <v>43296.964849537035</v>
      </c>
      <c r="T112" s="27">
        <v>198072.87</v>
      </c>
      <c r="U112" s="27">
        <v>105307.1</v>
      </c>
      <c r="V112" s="27">
        <v>139290.21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340.72</v>
      </c>
      <c r="AC112" s="27">
        <f t="shared" si="6"/>
        <v>443010.89999999991</v>
      </c>
      <c r="AD112" s="27">
        <v>0</v>
      </c>
      <c r="AE112" s="27">
        <v>54878.349999999809</v>
      </c>
      <c r="AF112" s="27">
        <v>0</v>
      </c>
      <c r="AG112" s="27">
        <f t="shared" si="7"/>
        <v>54878.349999999809</v>
      </c>
      <c r="AH112" s="27">
        <f t="shared" si="8"/>
        <v>497889.24999999971</v>
      </c>
      <c r="AJ112" s="27">
        <v>1432111</v>
      </c>
      <c r="AK112" s="18">
        <f t="shared" si="9"/>
        <v>-934221.75000000023</v>
      </c>
      <c r="AL112" s="28">
        <f t="shared" si="10"/>
        <v>0.3476610751540905</v>
      </c>
    </row>
    <row r="113" spans="1:38" x14ac:dyDescent="0.25">
      <c r="A113" t="s">
        <v>47</v>
      </c>
      <c r="B113" t="s">
        <v>48</v>
      </c>
      <c r="C113" t="s">
        <v>49</v>
      </c>
      <c r="D113" t="s">
        <v>833</v>
      </c>
      <c r="E113" t="s">
        <v>1161</v>
      </c>
      <c r="F113">
        <v>43904</v>
      </c>
      <c r="G113" t="s">
        <v>211</v>
      </c>
      <c r="H113" t="s">
        <v>775</v>
      </c>
      <c r="I113" t="s">
        <v>778</v>
      </c>
      <c r="J113" t="s">
        <v>779</v>
      </c>
      <c r="K113" t="s">
        <v>1162</v>
      </c>
      <c r="L113" t="s">
        <v>1163</v>
      </c>
      <c r="M113" t="s">
        <v>276</v>
      </c>
      <c r="N113" t="s">
        <v>1164</v>
      </c>
      <c r="O113" s="25">
        <v>43189</v>
      </c>
      <c r="P113" s="25">
        <v>43278</v>
      </c>
      <c r="Q113">
        <v>3</v>
      </c>
      <c r="R113" t="s">
        <v>59</v>
      </c>
      <c r="S113" s="26">
        <v>43296.964849537035</v>
      </c>
      <c r="T113" s="27">
        <v>118456.51999999999</v>
      </c>
      <c r="U113" s="27">
        <v>107514</v>
      </c>
      <c r="V113" s="27">
        <v>46522.05</v>
      </c>
      <c r="W113" s="27">
        <v>0</v>
      </c>
      <c r="X113" s="27">
        <v>36000</v>
      </c>
      <c r="Y113" s="27">
        <v>0</v>
      </c>
      <c r="Z113" s="27">
        <v>101500</v>
      </c>
      <c r="AA113" s="27">
        <v>0</v>
      </c>
      <c r="AB113" s="27">
        <v>582</v>
      </c>
      <c r="AC113" s="27">
        <f t="shared" si="6"/>
        <v>410574.57</v>
      </c>
      <c r="AD113" s="27">
        <v>0</v>
      </c>
      <c r="AE113" s="27">
        <v>38856.939999999755</v>
      </c>
      <c r="AF113" s="27">
        <v>0</v>
      </c>
      <c r="AG113" s="27">
        <f t="shared" si="7"/>
        <v>38856.939999999755</v>
      </c>
      <c r="AH113" s="27">
        <f t="shared" si="8"/>
        <v>449431.50999999978</v>
      </c>
      <c r="AJ113" s="27">
        <v>1432111</v>
      </c>
      <c r="AK113" s="18">
        <f t="shared" si="9"/>
        <v>-982679.49000000022</v>
      </c>
      <c r="AL113" s="28">
        <f t="shared" si="10"/>
        <v>0.31382449405108948</v>
      </c>
    </row>
    <row r="114" spans="1:38" x14ac:dyDescent="0.25">
      <c r="A114" t="s">
        <v>47</v>
      </c>
      <c r="B114" t="s">
        <v>48</v>
      </c>
      <c r="C114" t="s">
        <v>49</v>
      </c>
      <c r="D114" t="s">
        <v>833</v>
      </c>
      <c r="E114" t="s">
        <v>1165</v>
      </c>
      <c r="F114">
        <v>43809</v>
      </c>
      <c r="G114" t="s">
        <v>211</v>
      </c>
      <c r="H114" t="s">
        <v>775</v>
      </c>
      <c r="I114" t="s">
        <v>778</v>
      </c>
      <c r="J114" t="s">
        <v>779</v>
      </c>
      <c r="K114" t="s">
        <v>1166</v>
      </c>
      <c r="L114" t="s">
        <v>1167</v>
      </c>
      <c r="M114" t="s">
        <v>364</v>
      </c>
      <c r="N114" t="s">
        <v>1132</v>
      </c>
      <c r="O114" s="25">
        <v>43189</v>
      </c>
      <c r="P114" s="25">
        <v>43278</v>
      </c>
      <c r="Q114">
        <v>3</v>
      </c>
      <c r="R114" t="s">
        <v>59</v>
      </c>
      <c r="S114" s="26">
        <v>43296.964849537035</v>
      </c>
      <c r="T114" s="27">
        <v>173819.33000000002</v>
      </c>
      <c r="U114" s="27">
        <v>132831.6</v>
      </c>
      <c r="V114" s="27">
        <v>110924.04999999999</v>
      </c>
      <c r="W114" s="27">
        <v>0</v>
      </c>
      <c r="X114" s="27">
        <v>0</v>
      </c>
      <c r="Y114" s="27">
        <v>0</v>
      </c>
      <c r="Z114" s="27">
        <v>0</v>
      </c>
      <c r="AA114" s="27">
        <v>17864</v>
      </c>
      <c r="AB114" s="27">
        <v>1334.84</v>
      </c>
      <c r="AC114" s="27">
        <f t="shared" si="6"/>
        <v>436773.82000000007</v>
      </c>
      <c r="AD114" s="27">
        <v>0</v>
      </c>
      <c r="AE114" s="27">
        <v>25482.210000000079</v>
      </c>
      <c r="AF114" s="27">
        <v>0</v>
      </c>
      <c r="AG114" s="27">
        <f t="shared" si="7"/>
        <v>25482.210000000079</v>
      </c>
      <c r="AH114" s="27">
        <f t="shared" si="8"/>
        <v>462256.03000000014</v>
      </c>
      <c r="AJ114" s="27">
        <v>1432111</v>
      </c>
      <c r="AK114" s="18">
        <f t="shared" si="9"/>
        <v>-969854.96999999986</v>
      </c>
      <c r="AL114" s="28">
        <f t="shared" si="10"/>
        <v>0.3227794703064219</v>
      </c>
    </row>
    <row r="115" spans="1:38" x14ac:dyDescent="0.25">
      <c r="A115" t="s">
        <v>47</v>
      </c>
      <c r="B115" t="s">
        <v>48</v>
      </c>
      <c r="C115" t="s">
        <v>49</v>
      </c>
      <c r="D115" t="s">
        <v>833</v>
      </c>
      <c r="E115" t="s">
        <v>1168</v>
      </c>
      <c r="F115">
        <v>43854</v>
      </c>
      <c r="G115" t="s">
        <v>211</v>
      </c>
      <c r="H115" t="s">
        <v>775</v>
      </c>
      <c r="I115" t="s">
        <v>778</v>
      </c>
      <c r="J115" t="s">
        <v>779</v>
      </c>
      <c r="K115" t="s">
        <v>1169</v>
      </c>
      <c r="L115" t="s">
        <v>1170</v>
      </c>
      <c r="M115" t="s">
        <v>209</v>
      </c>
      <c r="N115" t="s">
        <v>1171</v>
      </c>
      <c r="O115" s="25">
        <v>43189</v>
      </c>
      <c r="P115" s="25">
        <v>43278</v>
      </c>
      <c r="Q115">
        <v>3</v>
      </c>
      <c r="R115" t="s">
        <v>59</v>
      </c>
      <c r="S115" s="26">
        <v>43296.964849537035</v>
      </c>
      <c r="T115" s="27">
        <v>53006.2</v>
      </c>
      <c r="U115" s="27">
        <v>33518.199999999997</v>
      </c>
      <c r="V115" s="27">
        <v>77369.509999999995</v>
      </c>
      <c r="W115" s="27">
        <v>0</v>
      </c>
      <c r="X115" s="27">
        <v>139664</v>
      </c>
      <c r="Y115" s="27">
        <v>0</v>
      </c>
      <c r="Z115" s="27">
        <v>0</v>
      </c>
      <c r="AA115" s="27">
        <v>114400.06</v>
      </c>
      <c r="AB115" s="27">
        <v>359.28</v>
      </c>
      <c r="AC115" s="27">
        <f t="shared" si="6"/>
        <v>418317.25</v>
      </c>
      <c r="AD115" s="27">
        <v>0</v>
      </c>
      <c r="AE115" s="27">
        <v>46216.150000000023</v>
      </c>
      <c r="AF115" s="27">
        <v>0</v>
      </c>
      <c r="AG115" s="27">
        <f t="shared" si="7"/>
        <v>46216.150000000023</v>
      </c>
      <c r="AH115" s="27">
        <f t="shared" si="8"/>
        <v>464533.4</v>
      </c>
      <c r="AJ115" s="27">
        <v>1432111</v>
      </c>
      <c r="AK115" s="18">
        <f t="shared" si="9"/>
        <v>-967577.59999999998</v>
      </c>
      <c r="AL115" s="28">
        <f t="shared" si="10"/>
        <v>0.32436968922101711</v>
      </c>
    </row>
    <row r="116" spans="1:38" x14ac:dyDescent="0.25">
      <c r="A116" t="s">
        <v>47</v>
      </c>
      <c r="B116" t="s">
        <v>48</v>
      </c>
      <c r="C116" t="s">
        <v>49</v>
      </c>
      <c r="D116" t="s">
        <v>833</v>
      </c>
      <c r="E116" t="s">
        <v>1172</v>
      </c>
      <c r="F116">
        <v>43799</v>
      </c>
      <c r="G116" t="s">
        <v>211</v>
      </c>
      <c r="H116" t="s">
        <v>775</v>
      </c>
      <c r="I116" t="s">
        <v>778</v>
      </c>
      <c r="J116" t="s">
        <v>779</v>
      </c>
      <c r="K116" t="s">
        <v>1173</v>
      </c>
      <c r="L116" t="s">
        <v>1174</v>
      </c>
      <c r="M116" t="s">
        <v>396</v>
      </c>
      <c r="N116" t="s">
        <v>1175</v>
      </c>
      <c r="O116" s="25">
        <v>43189</v>
      </c>
      <c r="P116" s="25">
        <v>43278</v>
      </c>
      <c r="Q116">
        <v>3</v>
      </c>
      <c r="R116" t="s">
        <v>59</v>
      </c>
      <c r="S116" s="26">
        <v>43296.964849537035</v>
      </c>
      <c r="T116" s="27">
        <v>137215.82</v>
      </c>
      <c r="U116" s="27">
        <v>134960.38</v>
      </c>
      <c r="V116" s="27">
        <v>72893</v>
      </c>
      <c r="W116" s="27">
        <v>0</v>
      </c>
      <c r="X116" s="27">
        <v>57372</v>
      </c>
      <c r="Y116" s="27">
        <v>493</v>
      </c>
      <c r="Z116" s="27">
        <v>0</v>
      </c>
      <c r="AA116" s="27">
        <v>11600</v>
      </c>
      <c r="AB116" s="27">
        <v>396.40000000000003</v>
      </c>
      <c r="AC116" s="27">
        <f t="shared" si="6"/>
        <v>414930.60000000003</v>
      </c>
      <c r="AD116" s="27">
        <v>0</v>
      </c>
      <c r="AE116" s="27">
        <v>70793.91750000001</v>
      </c>
      <c r="AF116" s="27">
        <v>0</v>
      </c>
      <c r="AG116" s="27">
        <f t="shared" si="7"/>
        <v>70793.91750000001</v>
      </c>
      <c r="AH116" s="27">
        <f t="shared" si="8"/>
        <v>485724.51750000007</v>
      </c>
      <c r="AJ116" s="27">
        <v>1432111</v>
      </c>
      <c r="AK116" s="18">
        <f t="shared" si="9"/>
        <v>-946386.48249999993</v>
      </c>
      <c r="AL116" s="28">
        <f t="shared" si="10"/>
        <v>0.33916680864821236</v>
      </c>
    </row>
    <row r="117" spans="1:38" x14ac:dyDescent="0.25">
      <c r="A117" t="s">
        <v>47</v>
      </c>
      <c r="B117" t="s">
        <v>48</v>
      </c>
      <c r="C117" t="s">
        <v>49</v>
      </c>
      <c r="D117" t="s">
        <v>833</v>
      </c>
      <c r="E117" t="s">
        <v>1176</v>
      </c>
      <c r="F117">
        <v>43808</v>
      </c>
      <c r="G117" t="s">
        <v>211</v>
      </c>
      <c r="H117" t="s">
        <v>775</v>
      </c>
      <c r="I117" t="s">
        <v>778</v>
      </c>
      <c r="J117" t="s">
        <v>779</v>
      </c>
      <c r="K117" t="s">
        <v>1177</v>
      </c>
      <c r="L117" t="s">
        <v>1178</v>
      </c>
      <c r="M117" t="s">
        <v>78</v>
      </c>
      <c r="N117" t="s">
        <v>108</v>
      </c>
      <c r="O117" s="25">
        <v>43189</v>
      </c>
      <c r="P117" s="25">
        <v>43278</v>
      </c>
      <c r="Q117">
        <v>3</v>
      </c>
      <c r="R117" t="s">
        <v>59</v>
      </c>
      <c r="S117" s="26">
        <v>43296.964849537035</v>
      </c>
      <c r="T117" s="27">
        <v>85860</v>
      </c>
      <c r="U117" s="27">
        <v>118602.55</v>
      </c>
      <c r="V117" s="27">
        <v>65091.93</v>
      </c>
      <c r="W117" s="27">
        <v>0</v>
      </c>
      <c r="X117" s="27">
        <v>19000</v>
      </c>
      <c r="Y117" s="27">
        <v>11600</v>
      </c>
      <c r="Z117" s="27">
        <v>0</v>
      </c>
      <c r="AA117" s="27">
        <v>85840</v>
      </c>
      <c r="AB117" s="27">
        <v>322.16000000000003</v>
      </c>
      <c r="AC117" s="27">
        <f t="shared" si="6"/>
        <v>386316.63999999996</v>
      </c>
      <c r="AD117" s="27">
        <v>0</v>
      </c>
      <c r="AE117" s="27">
        <v>57292.357499999933</v>
      </c>
      <c r="AF117" s="27">
        <v>0</v>
      </c>
      <c r="AG117" s="27">
        <f t="shared" si="7"/>
        <v>57292.357499999933</v>
      </c>
      <c r="AH117" s="27">
        <f t="shared" si="8"/>
        <v>443608.99749999988</v>
      </c>
      <c r="AJ117" s="27">
        <v>1432111</v>
      </c>
      <c r="AK117" s="18">
        <f t="shared" si="9"/>
        <v>-988502.00250000018</v>
      </c>
      <c r="AL117" s="28">
        <f t="shared" si="10"/>
        <v>0.30975880884931395</v>
      </c>
    </row>
    <row r="118" spans="1:38" x14ac:dyDescent="0.25">
      <c r="A118" t="s">
        <v>47</v>
      </c>
      <c r="B118" t="s">
        <v>48</v>
      </c>
      <c r="C118" t="s">
        <v>49</v>
      </c>
      <c r="D118" t="s">
        <v>833</v>
      </c>
      <c r="E118" t="s">
        <v>1179</v>
      </c>
      <c r="F118">
        <v>43916</v>
      </c>
      <c r="G118" t="s">
        <v>211</v>
      </c>
      <c r="H118" t="s">
        <v>775</v>
      </c>
      <c r="I118" t="s">
        <v>778</v>
      </c>
      <c r="J118" t="s">
        <v>779</v>
      </c>
      <c r="K118" t="s">
        <v>1180</v>
      </c>
      <c r="L118" t="s">
        <v>1181</v>
      </c>
      <c r="M118" t="s">
        <v>656</v>
      </c>
      <c r="N118" t="s">
        <v>440</v>
      </c>
      <c r="O118" s="25">
        <v>43189</v>
      </c>
      <c r="P118" s="25">
        <v>43278</v>
      </c>
      <c r="Q118">
        <v>3</v>
      </c>
      <c r="R118" t="s">
        <v>59</v>
      </c>
      <c r="S118" s="26">
        <v>43296.964849537035</v>
      </c>
      <c r="T118" s="27">
        <v>229776.5</v>
      </c>
      <c r="U118" s="27">
        <v>87158.799999999988</v>
      </c>
      <c r="V118" s="27">
        <v>108615.12</v>
      </c>
      <c r="W118" s="27">
        <v>0</v>
      </c>
      <c r="X118" s="27">
        <v>0</v>
      </c>
      <c r="Y118" s="27">
        <v>0</v>
      </c>
      <c r="Z118" s="27">
        <v>0</v>
      </c>
      <c r="AA118" s="27">
        <v>0</v>
      </c>
      <c r="AB118" s="27">
        <v>229.36</v>
      </c>
      <c r="AC118" s="27">
        <f t="shared" si="6"/>
        <v>425779.77999999997</v>
      </c>
      <c r="AD118" s="27">
        <v>0</v>
      </c>
      <c r="AE118" s="27">
        <v>54892.240000000274</v>
      </c>
      <c r="AF118" s="27">
        <v>0</v>
      </c>
      <c r="AG118" s="27">
        <f t="shared" si="7"/>
        <v>54892.240000000274</v>
      </c>
      <c r="AH118" s="27">
        <f t="shared" si="8"/>
        <v>480672.02000000025</v>
      </c>
      <c r="AJ118" s="27">
        <v>1432111</v>
      </c>
      <c r="AK118" s="18">
        <f t="shared" si="9"/>
        <v>-951438.97999999975</v>
      </c>
      <c r="AL118" s="28">
        <f t="shared" si="10"/>
        <v>0.3356388017409267</v>
      </c>
    </row>
    <row r="119" spans="1:38" x14ac:dyDescent="0.25">
      <c r="A119" t="s">
        <v>47</v>
      </c>
      <c r="B119" t="s">
        <v>48</v>
      </c>
      <c r="C119" t="s">
        <v>49</v>
      </c>
      <c r="D119" t="s">
        <v>833</v>
      </c>
      <c r="E119" t="s">
        <v>1182</v>
      </c>
      <c r="F119">
        <v>43761</v>
      </c>
      <c r="G119" t="s">
        <v>211</v>
      </c>
      <c r="H119" t="s">
        <v>775</v>
      </c>
      <c r="I119" t="s">
        <v>778</v>
      </c>
      <c r="J119" t="s">
        <v>779</v>
      </c>
      <c r="K119" t="s">
        <v>1183</v>
      </c>
      <c r="L119" t="s">
        <v>1184</v>
      </c>
      <c r="M119" t="s">
        <v>1185</v>
      </c>
      <c r="N119" t="s">
        <v>1186</v>
      </c>
      <c r="O119" s="25">
        <v>43189</v>
      </c>
      <c r="P119" s="25">
        <v>43278</v>
      </c>
      <c r="Q119">
        <v>3</v>
      </c>
      <c r="R119" t="s">
        <v>59</v>
      </c>
      <c r="S119" s="26">
        <v>43296.964849537035</v>
      </c>
      <c r="T119" s="27">
        <v>177361.72999999998</v>
      </c>
      <c r="U119" s="27">
        <v>8352</v>
      </c>
      <c r="V119" s="27">
        <v>13440.82</v>
      </c>
      <c r="W119" s="27">
        <v>0</v>
      </c>
      <c r="X119" s="27">
        <v>0</v>
      </c>
      <c r="Y119" s="27">
        <v>0</v>
      </c>
      <c r="Z119" s="27">
        <v>1250</v>
      </c>
      <c r="AA119" s="27">
        <v>239819.79</v>
      </c>
      <c r="AB119" s="27">
        <v>266.48</v>
      </c>
      <c r="AC119" s="27">
        <f t="shared" si="6"/>
        <v>440490.81999999995</v>
      </c>
      <c r="AD119" s="27">
        <v>0</v>
      </c>
      <c r="AE119" s="27">
        <v>91455.072500000068</v>
      </c>
      <c r="AF119" s="27">
        <v>0</v>
      </c>
      <c r="AG119" s="27">
        <f t="shared" si="7"/>
        <v>91455.072500000068</v>
      </c>
      <c r="AH119" s="27">
        <f t="shared" si="8"/>
        <v>531945.89250000007</v>
      </c>
      <c r="AJ119" s="27">
        <v>1432111</v>
      </c>
      <c r="AK119" s="18">
        <f t="shared" si="9"/>
        <v>-900165.10749999993</v>
      </c>
      <c r="AL119" s="28">
        <f t="shared" si="10"/>
        <v>0.3714418033937314</v>
      </c>
    </row>
    <row r="120" spans="1:38" x14ac:dyDescent="0.25">
      <c r="A120" t="s">
        <v>47</v>
      </c>
      <c r="B120" t="s">
        <v>48</v>
      </c>
      <c r="C120" t="s">
        <v>49</v>
      </c>
      <c r="D120" t="s">
        <v>833</v>
      </c>
      <c r="E120" t="s">
        <v>1187</v>
      </c>
      <c r="F120">
        <v>43908</v>
      </c>
      <c r="G120" t="s">
        <v>211</v>
      </c>
      <c r="H120" t="s">
        <v>775</v>
      </c>
      <c r="I120" t="s">
        <v>778</v>
      </c>
      <c r="J120" t="s">
        <v>779</v>
      </c>
      <c r="K120" t="s">
        <v>1188</v>
      </c>
      <c r="L120" t="s">
        <v>1189</v>
      </c>
      <c r="M120" t="s">
        <v>276</v>
      </c>
      <c r="N120" t="s">
        <v>91</v>
      </c>
      <c r="O120" s="25">
        <v>43189</v>
      </c>
      <c r="P120" s="25">
        <v>43278</v>
      </c>
      <c r="Q120">
        <v>3</v>
      </c>
      <c r="R120" t="s">
        <v>59</v>
      </c>
      <c r="S120" s="26">
        <v>43296.964849537035</v>
      </c>
      <c r="T120" s="27">
        <v>172615.07</v>
      </c>
      <c r="U120" s="27">
        <v>517273</v>
      </c>
      <c r="V120" s="27">
        <v>159142.07</v>
      </c>
      <c r="W120" s="27">
        <v>0</v>
      </c>
      <c r="X120" s="27">
        <v>23200</v>
      </c>
      <c r="Y120" s="27">
        <v>5220</v>
      </c>
      <c r="Z120" s="27">
        <v>0</v>
      </c>
      <c r="AA120" s="27">
        <v>0</v>
      </c>
      <c r="AB120" s="27">
        <v>470.64</v>
      </c>
      <c r="AC120" s="27">
        <f t="shared" si="6"/>
        <v>877920.78000000014</v>
      </c>
      <c r="AD120" s="27">
        <v>0</v>
      </c>
      <c r="AE120" s="27">
        <v>43754.399999999776</v>
      </c>
      <c r="AF120" s="27">
        <v>0</v>
      </c>
      <c r="AG120" s="27">
        <f t="shared" si="7"/>
        <v>43754.399999999776</v>
      </c>
      <c r="AH120" s="27">
        <f t="shared" si="8"/>
        <v>921675.17999999993</v>
      </c>
      <c r="AJ120" s="27">
        <v>1432111</v>
      </c>
      <c r="AK120" s="18">
        <f t="shared" si="9"/>
        <v>-510435.82000000007</v>
      </c>
      <c r="AL120" s="28">
        <f t="shared" si="10"/>
        <v>0.64357803270835845</v>
      </c>
    </row>
    <row r="121" spans="1:38" x14ac:dyDescent="0.25">
      <c r="A121" t="s">
        <v>47</v>
      </c>
      <c r="B121" t="s">
        <v>48</v>
      </c>
      <c r="C121" t="s">
        <v>49</v>
      </c>
      <c r="D121" t="s">
        <v>833</v>
      </c>
      <c r="E121" t="s">
        <v>1190</v>
      </c>
      <c r="F121">
        <v>43886</v>
      </c>
      <c r="G121" t="s">
        <v>211</v>
      </c>
      <c r="H121" t="s">
        <v>775</v>
      </c>
      <c r="I121" t="s">
        <v>778</v>
      </c>
      <c r="J121" t="s">
        <v>779</v>
      </c>
      <c r="K121" t="s">
        <v>1191</v>
      </c>
      <c r="L121" t="s">
        <v>395</v>
      </c>
      <c r="M121" t="s">
        <v>1192</v>
      </c>
      <c r="N121" t="s">
        <v>174</v>
      </c>
      <c r="O121" s="25">
        <v>43189</v>
      </c>
      <c r="P121" s="25">
        <v>43278</v>
      </c>
      <c r="Q121">
        <v>3</v>
      </c>
      <c r="R121" t="s">
        <v>59</v>
      </c>
      <c r="S121" s="26">
        <v>43296.964849537035</v>
      </c>
      <c r="T121" s="27">
        <v>70451.789999999994</v>
      </c>
      <c r="U121" s="27">
        <v>164082</v>
      </c>
      <c r="V121" s="27">
        <v>96222</v>
      </c>
      <c r="W121" s="27">
        <v>0</v>
      </c>
      <c r="X121" s="27">
        <v>63920</v>
      </c>
      <c r="Y121" s="27">
        <v>0</v>
      </c>
      <c r="Z121" s="27">
        <v>0</v>
      </c>
      <c r="AA121" s="27">
        <v>29000</v>
      </c>
      <c r="AB121" s="27">
        <v>433.52</v>
      </c>
      <c r="AC121" s="27">
        <f t="shared" si="6"/>
        <v>424109.31</v>
      </c>
      <c r="AD121" s="27">
        <v>0</v>
      </c>
      <c r="AE121" s="27">
        <v>36946.235000000037</v>
      </c>
      <c r="AF121" s="27">
        <v>0</v>
      </c>
      <c r="AG121" s="27">
        <f t="shared" si="7"/>
        <v>36946.235000000037</v>
      </c>
      <c r="AH121" s="27">
        <f t="shared" si="8"/>
        <v>461055.54500000004</v>
      </c>
      <c r="AJ121" s="27">
        <v>1432111</v>
      </c>
      <c r="AK121" s="18">
        <f t="shared" si="9"/>
        <v>-971055.45499999996</v>
      </c>
      <c r="AL121" s="28">
        <f t="shared" si="10"/>
        <v>0.32194120776950952</v>
      </c>
    </row>
    <row r="122" spans="1:38" x14ac:dyDescent="0.25">
      <c r="A122" t="s">
        <v>47</v>
      </c>
      <c r="B122" t="s">
        <v>48</v>
      </c>
      <c r="C122" t="s">
        <v>49</v>
      </c>
      <c r="D122" t="s">
        <v>833</v>
      </c>
      <c r="E122" t="s">
        <v>1193</v>
      </c>
      <c r="F122">
        <v>43741</v>
      </c>
      <c r="G122" t="s">
        <v>211</v>
      </c>
      <c r="H122" t="s">
        <v>775</v>
      </c>
      <c r="I122" t="s">
        <v>778</v>
      </c>
      <c r="J122" t="s">
        <v>779</v>
      </c>
      <c r="K122" t="s">
        <v>1194</v>
      </c>
      <c r="L122" t="s">
        <v>1195</v>
      </c>
      <c r="M122" t="s">
        <v>975</v>
      </c>
      <c r="N122" t="s">
        <v>1196</v>
      </c>
      <c r="O122" s="25">
        <v>43189</v>
      </c>
      <c r="P122" s="25">
        <v>43278</v>
      </c>
      <c r="Q122">
        <v>3</v>
      </c>
      <c r="R122" t="s">
        <v>59</v>
      </c>
      <c r="S122" s="26">
        <v>43296.964849537035</v>
      </c>
      <c r="T122" s="27">
        <v>69176.600000000006</v>
      </c>
      <c r="U122" s="27">
        <v>212745.16</v>
      </c>
      <c r="V122" s="27">
        <v>105966.45999999999</v>
      </c>
      <c r="W122" s="27">
        <v>0</v>
      </c>
      <c r="X122" s="27">
        <v>0</v>
      </c>
      <c r="Y122" s="27">
        <v>0</v>
      </c>
      <c r="Z122" s="27">
        <v>0</v>
      </c>
      <c r="AA122" s="27">
        <v>13920</v>
      </c>
      <c r="AB122" s="27">
        <v>377.84</v>
      </c>
      <c r="AC122" s="27">
        <f t="shared" si="6"/>
        <v>402186.06</v>
      </c>
      <c r="AD122" s="27">
        <v>0</v>
      </c>
      <c r="AE122" s="27">
        <v>72879.867499999644</v>
      </c>
      <c r="AF122" s="27">
        <v>0</v>
      </c>
      <c r="AG122" s="27">
        <f t="shared" si="7"/>
        <v>72879.867499999644</v>
      </c>
      <c r="AH122" s="27">
        <f t="shared" si="8"/>
        <v>475065.92749999964</v>
      </c>
      <c r="AJ122" s="27">
        <v>1432111</v>
      </c>
      <c r="AK122" s="18">
        <f t="shared" si="9"/>
        <v>-957045.07250000036</v>
      </c>
      <c r="AL122" s="28">
        <f t="shared" si="10"/>
        <v>0.33172423611018953</v>
      </c>
    </row>
    <row r="123" spans="1:38" x14ac:dyDescent="0.25">
      <c r="A123" t="s">
        <v>47</v>
      </c>
      <c r="B123" t="s">
        <v>48</v>
      </c>
      <c r="C123" t="s">
        <v>49</v>
      </c>
      <c r="D123" t="s">
        <v>833</v>
      </c>
      <c r="E123" t="s">
        <v>1197</v>
      </c>
      <c r="F123">
        <v>43897</v>
      </c>
      <c r="G123" t="s">
        <v>211</v>
      </c>
      <c r="H123" t="s">
        <v>775</v>
      </c>
      <c r="I123" t="s">
        <v>778</v>
      </c>
      <c r="J123" t="s">
        <v>779</v>
      </c>
      <c r="K123" t="s">
        <v>1198</v>
      </c>
      <c r="L123" t="s">
        <v>1199</v>
      </c>
      <c r="M123" t="s">
        <v>733</v>
      </c>
      <c r="N123" t="s">
        <v>1200</v>
      </c>
      <c r="O123" s="25">
        <v>43189</v>
      </c>
      <c r="P123" s="25">
        <v>43278</v>
      </c>
      <c r="Q123">
        <v>3</v>
      </c>
      <c r="R123" t="s">
        <v>59</v>
      </c>
      <c r="S123" s="26">
        <v>43296.964849537035</v>
      </c>
      <c r="T123" s="27">
        <v>139528.74</v>
      </c>
      <c r="U123" s="27">
        <v>118534.36</v>
      </c>
      <c r="V123" s="27">
        <v>106370.18000000001</v>
      </c>
      <c r="W123" s="27">
        <v>0</v>
      </c>
      <c r="X123" s="27">
        <v>0</v>
      </c>
      <c r="Y123" s="27">
        <v>8700</v>
      </c>
      <c r="Z123" s="27">
        <v>2500</v>
      </c>
      <c r="AA123" s="27">
        <v>5800</v>
      </c>
      <c r="AB123" s="27">
        <v>396.4</v>
      </c>
      <c r="AC123" s="27">
        <f t="shared" si="6"/>
        <v>381829.68</v>
      </c>
      <c r="AD123" s="27">
        <v>0</v>
      </c>
      <c r="AE123" s="27">
        <v>50290.065000000286</v>
      </c>
      <c r="AF123" s="27">
        <v>0</v>
      </c>
      <c r="AG123" s="27">
        <f t="shared" si="7"/>
        <v>50290.065000000286</v>
      </c>
      <c r="AH123" s="27">
        <f t="shared" si="8"/>
        <v>432119.74500000029</v>
      </c>
      <c r="AJ123" s="27">
        <v>1432111</v>
      </c>
      <c r="AK123" s="18">
        <f t="shared" si="9"/>
        <v>-999991.25499999966</v>
      </c>
      <c r="AL123" s="28">
        <f t="shared" si="10"/>
        <v>0.30173620969324327</v>
      </c>
    </row>
    <row r="124" spans="1:38" x14ac:dyDescent="0.25">
      <c r="A124" t="s">
        <v>47</v>
      </c>
      <c r="B124" t="s">
        <v>48</v>
      </c>
      <c r="C124" t="s">
        <v>49</v>
      </c>
      <c r="D124" t="s">
        <v>833</v>
      </c>
      <c r="E124" t="s">
        <v>1201</v>
      </c>
      <c r="F124">
        <v>43902</v>
      </c>
      <c r="G124" t="s">
        <v>211</v>
      </c>
      <c r="H124" t="s">
        <v>775</v>
      </c>
      <c r="I124" t="s">
        <v>778</v>
      </c>
      <c r="J124" t="s">
        <v>779</v>
      </c>
      <c r="K124" t="s">
        <v>1202</v>
      </c>
      <c r="L124" t="s">
        <v>1148</v>
      </c>
      <c r="M124" t="s">
        <v>1203</v>
      </c>
      <c r="N124" t="s">
        <v>1204</v>
      </c>
      <c r="O124" s="25">
        <v>43189</v>
      </c>
      <c r="P124" s="25">
        <v>43278</v>
      </c>
      <c r="Q124">
        <v>3</v>
      </c>
      <c r="R124" t="s">
        <v>59</v>
      </c>
      <c r="S124" s="26">
        <v>43296.964849537035</v>
      </c>
      <c r="T124" s="27">
        <v>381710.27</v>
      </c>
      <c r="U124" s="27">
        <v>73047</v>
      </c>
      <c r="V124" s="27">
        <v>98227.81</v>
      </c>
      <c r="W124" s="27">
        <v>0</v>
      </c>
      <c r="X124" s="27">
        <v>0</v>
      </c>
      <c r="Y124" s="27">
        <v>13600</v>
      </c>
      <c r="Z124" s="27">
        <v>0</v>
      </c>
      <c r="AA124" s="27">
        <v>37584</v>
      </c>
      <c r="AB124" s="27">
        <v>340.72</v>
      </c>
      <c r="AC124" s="27">
        <f t="shared" si="6"/>
        <v>604509.80000000005</v>
      </c>
      <c r="AD124" s="27">
        <v>0</v>
      </c>
      <c r="AE124" s="27">
        <v>44247.851999999999</v>
      </c>
      <c r="AF124" s="27">
        <v>0</v>
      </c>
      <c r="AG124" s="27">
        <f t="shared" si="7"/>
        <v>44247.851999999999</v>
      </c>
      <c r="AH124" s="27">
        <f t="shared" si="8"/>
        <v>648757.652</v>
      </c>
      <c r="AJ124" s="27">
        <v>1432111</v>
      </c>
      <c r="AK124" s="18">
        <f t="shared" si="9"/>
        <v>-783353.348</v>
      </c>
      <c r="AL124" s="28">
        <f t="shared" si="10"/>
        <v>0.4530079386304553</v>
      </c>
    </row>
    <row r="125" spans="1:38" x14ac:dyDescent="0.25">
      <c r="A125" t="s">
        <v>47</v>
      </c>
      <c r="B125" t="s">
        <v>48</v>
      </c>
      <c r="C125" t="s">
        <v>49</v>
      </c>
      <c r="D125" t="s">
        <v>833</v>
      </c>
      <c r="E125" t="s">
        <v>1205</v>
      </c>
      <c r="F125">
        <v>43849</v>
      </c>
      <c r="G125" t="s">
        <v>211</v>
      </c>
      <c r="H125" t="s">
        <v>775</v>
      </c>
      <c r="I125" t="s">
        <v>778</v>
      </c>
      <c r="J125" t="s">
        <v>779</v>
      </c>
      <c r="K125" t="s">
        <v>1206</v>
      </c>
      <c r="L125" t="s">
        <v>563</v>
      </c>
      <c r="M125" t="s">
        <v>1055</v>
      </c>
      <c r="N125" t="s">
        <v>1055</v>
      </c>
      <c r="O125" s="25">
        <v>43189</v>
      </c>
      <c r="P125" s="25">
        <v>43278</v>
      </c>
      <c r="Q125">
        <v>3</v>
      </c>
      <c r="R125" t="s">
        <v>59</v>
      </c>
      <c r="S125" s="26">
        <v>43296.964849537035</v>
      </c>
      <c r="T125" s="27">
        <v>75854.14</v>
      </c>
      <c r="U125" s="27">
        <v>159254.84</v>
      </c>
      <c r="V125" s="27">
        <v>165248.35</v>
      </c>
      <c r="W125" s="27">
        <v>0</v>
      </c>
      <c r="X125" s="27">
        <v>0</v>
      </c>
      <c r="Y125" s="27">
        <v>0</v>
      </c>
      <c r="Z125" s="27">
        <v>0</v>
      </c>
      <c r="AA125" s="27">
        <v>1067.2</v>
      </c>
      <c r="AB125" s="27">
        <v>285.04000000000002</v>
      </c>
      <c r="AC125" s="27">
        <f t="shared" si="6"/>
        <v>401709.56999999995</v>
      </c>
      <c r="AD125" s="27">
        <v>0</v>
      </c>
      <c r="AE125" s="27">
        <v>34437.444999999767</v>
      </c>
      <c r="AF125" s="27">
        <v>0</v>
      </c>
      <c r="AG125" s="27">
        <f t="shared" si="7"/>
        <v>34437.444999999767</v>
      </c>
      <c r="AH125" s="27">
        <f t="shared" si="8"/>
        <v>436147.01499999972</v>
      </c>
      <c r="AJ125" s="27">
        <v>1432111</v>
      </c>
      <c r="AK125" s="18">
        <f t="shared" si="9"/>
        <v>-995963.98500000034</v>
      </c>
      <c r="AL125" s="28">
        <f t="shared" si="10"/>
        <v>0.30454833110003326</v>
      </c>
    </row>
    <row r="126" spans="1:38" x14ac:dyDescent="0.25">
      <c r="A126" t="s">
        <v>47</v>
      </c>
      <c r="B126" t="s">
        <v>48</v>
      </c>
      <c r="C126" t="s">
        <v>49</v>
      </c>
      <c r="D126" t="s">
        <v>838</v>
      </c>
      <c r="E126" t="s">
        <v>1207</v>
      </c>
      <c r="F126">
        <v>43748</v>
      </c>
      <c r="G126" t="s">
        <v>211</v>
      </c>
      <c r="H126" t="s">
        <v>775</v>
      </c>
      <c r="I126" t="s">
        <v>778</v>
      </c>
      <c r="J126" t="s">
        <v>779</v>
      </c>
      <c r="K126" t="s">
        <v>1208</v>
      </c>
      <c r="L126" t="s">
        <v>1209</v>
      </c>
      <c r="M126" t="s">
        <v>368</v>
      </c>
      <c r="N126" t="s">
        <v>363</v>
      </c>
      <c r="O126" s="25">
        <v>43189</v>
      </c>
      <c r="P126" s="25">
        <v>43278</v>
      </c>
      <c r="Q126">
        <v>3</v>
      </c>
      <c r="R126" t="s">
        <v>59</v>
      </c>
      <c r="S126" s="26">
        <v>43296.964849537035</v>
      </c>
      <c r="T126" s="27">
        <v>101236.7</v>
      </c>
      <c r="U126" s="27">
        <v>193424</v>
      </c>
      <c r="V126" s="27">
        <v>107768.12</v>
      </c>
      <c r="W126" s="27">
        <v>0</v>
      </c>
      <c r="X126" s="27">
        <v>3480</v>
      </c>
      <c r="Y126" s="27">
        <v>0</v>
      </c>
      <c r="Z126" s="27">
        <v>0</v>
      </c>
      <c r="AA126" s="27">
        <v>6690</v>
      </c>
      <c r="AB126" s="27">
        <v>693.36</v>
      </c>
      <c r="AC126" s="27">
        <f t="shared" si="6"/>
        <v>413292.18</v>
      </c>
      <c r="AD126" s="27">
        <v>0</v>
      </c>
      <c r="AE126" s="27">
        <v>37342.425000000003</v>
      </c>
      <c r="AF126" s="27">
        <v>0</v>
      </c>
      <c r="AG126" s="27">
        <f t="shared" si="7"/>
        <v>37342.425000000003</v>
      </c>
      <c r="AH126" s="27">
        <f t="shared" si="8"/>
        <v>450634.60499999998</v>
      </c>
      <c r="AJ126" s="27">
        <v>1432111</v>
      </c>
      <c r="AK126" s="18">
        <f t="shared" si="9"/>
        <v>-981476.39500000002</v>
      </c>
      <c r="AL126" s="28">
        <f t="shared" si="10"/>
        <v>0.31466457907243223</v>
      </c>
    </row>
    <row r="127" spans="1:38" x14ac:dyDescent="0.25">
      <c r="A127" t="s">
        <v>47</v>
      </c>
      <c r="B127" t="s">
        <v>48</v>
      </c>
      <c r="C127" t="s">
        <v>49</v>
      </c>
      <c r="D127" t="s">
        <v>838</v>
      </c>
      <c r="E127" t="s">
        <v>1210</v>
      </c>
      <c r="F127">
        <v>43806</v>
      </c>
      <c r="G127" t="s">
        <v>211</v>
      </c>
      <c r="H127" t="s">
        <v>775</v>
      </c>
      <c r="I127" t="s">
        <v>778</v>
      </c>
      <c r="J127" t="s">
        <v>779</v>
      </c>
      <c r="K127" t="s">
        <v>1211</v>
      </c>
      <c r="L127" t="s">
        <v>1212</v>
      </c>
      <c r="M127" t="s">
        <v>1213</v>
      </c>
      <c r="N127" t="s">
        <v>77</v>
      </c>
      <c r="O127" s="25">
        <v>43189</v>
      </c>
      <c r="P127" s="25">
        <v>43278</v>
      </c>
      <c r="Q127">
        <v>3</v>
      </c>
      <c r="R127" t="s">
        <v>59</v>
      </c>
      <c r="S127" s="26">
        <v>43296.964849537035</v>
      </c>
      <c r="T127" s="27">
        <v>109739.86</v>
      </c>
      <c r="U127" s="27">
        <v>99540</v>
      </c>
      <c r="V127" s="27">
        <v>119023.95</v>
      </c>
      <c r="W127" s="27">
        <v>0</v>
      </c>
      <c r="X127" s="27">
        <v>8932</v>
      </c>
      <c r="Y127" s="27">
        <v>0</v>
      </c>
      <c r="Z127" s="27">
        <v>0</v>
      </c>
      <c r="AA127" s="27">
        <v>62640</v>
      </c>
      <c r="AB127" s="27">
        <v>656.24</v>
      </c>
      <c r="AC127" s="27">
        <f t="shared" si="6"/>
        <v>400532.05</v>
      </c>
      <c r="AD127" s="27">
        <v>0</v>
      </c>
      <c r="AE127" s="27">
        <v>47970.080000000075</v>
      </c>
      <c r="AF127" s="27">
        <v>0</v>
      </c>
      <c r="AG127" s="27">
        <f t="shared" si="7"/>
        <v>47970.080000000075</v>
      </c>
      <c r="AH127" s="27">
        <f t="shared" si="8"/>
        <v>448502.13000000006</v>
      </c>
      <c r="AJ127" s="27">
        <v>1432111</v>
      </c>
      <c r="AK127" s="18">
        <f t="shared" si="9"/>
        <v>-983608.86999999988</v>
      </c>
      <c r="AL127" s="28">
        <f t="shared" si="10"/>
        <v>0.31317553597451597</v>
      </c>
    </row>
    <row r="128" spans="1:38" x14ac:dyDescent="0.25">
      <c r="A128" t="s">
        <v>47</v>
      </c>
      <c r="B128" t="s">
        <v>48</v>
      </c>
      <c r="C128" t="s">
        <v>49</v>
      </c>
      <c r="D128" t="s">
        <v>838</v>
      </c>
      <c r="E128" t="s">
        <v>1214</v>
      </c>
      <c r="F128">
        <v>43834</v>
      </c>
      <c r="G128" t="s">
        <v>211</v>
      </c>
      <c r="H128" t="s">
        <v>775</v>
      </c>
      <c r="I128" t="s">
        <v>778</v>
      </c>
      <c r="J128" t="s">
        <v>779</v>
      </c>
      <c r="K128" t="s">
        <v>1215</v>
      </c>
      <c r="L128" t="s">
        <v>1216</v>
      </c>
      <c r="M128" t="s">
        <v>682</v>
      </c>
      <c r="N128" t="s">
        <v>1217</v>
      </c>
      <c r="O128" s="25">
        <v>43189</v>
      </c>
      <c r="P128" s="25">
        <v>43278</v>
      </c>
      <c r="Q128">
        <v>3</v>
      </c>
      <c r="R128" t="s">
        <v>59</v>
      </c>
      <c r="S128" s="26">
        <v>43296.964849537035</v>
      </c>
      <c r="T128" s="27">
        <v>112478.53</v>
      </c>
      <c r="U128" s="27">
        <v>158141</v>
      </c>
      <c r="V128" s="27">
        <v>134093.82</v>
      </c>
      <c r="W128" s="27">
        <v>0</v>
      </c>
      <c r="X128" s="27">
        <v>0</v>
      </c>
      <c r="Y128" s="27">
        <v>0</v>
      </c>
      <c r="Z128" s="27">
        <v>0</v>
      </c>
      <c r="AA128" s="27">
        <v>0</v>
      </c>
      <c r="AB128" s="27">
        <v>3731.4</v>
      </c>
      <c r="AC128" s="27">
        <f t="shared" si="6"/>
        <v>408444.75000000006</v>
      </c>
      <c r="AD128" s="27">
        <v>0</v>
      </c>
      <c r="AE128" s="27">
        <v>38009.574999999866</v>
      </c>
      <c r="AF128" s="27">
        <v>0</v>
      </c>
      <c r="AG128" s="27">
        <f t="shared" si="7"/>
        <v>38009.574999999866</v>
      </c>
      <c r="AH128" s="27">
        <f t="shared" si="8"/>
        <v>446454.32499999995</v>
      </c>
      <c r="AJ128" s="27">
        <v>1432111</v>
      </c>
      <c r="AK128" s="18">
        <f t="shared" si="9"/>
        <v>-985656.67500000005</v>
      </c>
      <c r="AL128" s="28">
        <f t="shared" si="10"/>
        <v>0.31174561538875128</v>
      </c>
    </row>
    <row r="129" spans="1:38" x14ac:dyDescent="0.25">
      <c r="A129" t="s">
        <v>47</v>
      </c>
      <c r="B129" t="s">
        <v>48</v>
      </c>
      <c r="C129" t="s">
        <v>49</v>
      </c>
      <c r="D129" t="s">
        <v>838</v>
      </c>
      <c r="E129" t="s">
        <v>1218</v>
      </c>
      <c r="F129">
        <v>43907</v>
      </c>
      <c r="G129" t="s">
        <v>211</v>
      </c>
      <c r="H129" t="s">
        <v>775</v>
      </c>
      <c r="I129" t="s">
        <v>778</v>
      </c>
      <c r="J129" t="s">
        <v>779</v>
      </c>
      <c r="K129" t="s">
        <v>1219</v>
      </c>
      <c r="L129" t="s">
        <v>1220</v>
      </c>
      <c r="M129" t="s">
        <v>1221</v>
      </c>
      <c r="N129" t="s">
        <v>1222</v>
      </c>
      <c r="O129" s="25">
        <v>43189</v>
      </c>
      <c r="P129" s="25">
        <v>43278</v>
      </c>
      <c r="Q129">
        <v>3</v>
      </c>
      <c r="R129" t="s">
        <v>59</v>
      </c>
      <c r="S129" s="26">
        <v>43296.964849537035</v>
      </c>
      <c r="T129" s="27">
        <v>25479.5</v>
      </c>
      <c r="U129" s="27">
        <v>370911.91</v>
      </c>
      <c r="V129" s="27">
        <v>86889.2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v>452.08</v>
      </c>
      <c r="AC129" s="27">
        <f t="shared" si="6"/>
        <v>483732.69</v>
      </c>
      <c r="AD129" s="27">
        <v>0</v>
      </c>
      <c r="AE129" s="27">
        <v>43800.429999999607</v>
      </c>
      <c r="AF129" s="27">
        <v>0</v>
      </c>
      <c r="AG129" s="27">
        <f t="shared" si="7"/>
        <v>43800.429999999607</v>
      </c>
      <c r="AH129" s="27">
        <f t="shared" si="8"/>
        <v>527533.11999999965</v>
      </c>
      <c r="AJ129" s="27">
        <v>1432111</v>
      </c>
      <c r="AK129" s="18">
        <f t="shared" si="9"/>
        <v>-904577.88000000035</v>
      </c>
      <c r="AL129" s="28">
        <f t="shared" si="10"/>
        <v>0.36836049719609698</v>
      </c>
    </row>
    <row r="130" spans="1:38" x14ac:dyDescent="0.25">
      <c r="A130" t="s">
        <v>47</v>
      </c>
      <c r="B130" t="s">
        <v>48</v>
      </c>
      <c r="C130" t="s">
        <v>49</v>
      </c>
      <c r="D130" t="s">
        <v>838</v>
      </c>
      <c r="E130" t="s">
        <v>1223</v>
      </c>
      <c r="F130">
        <v>43888</v>
      </c>
      <c r="G130" t="s">
        <v>211</v>
      </c>
      <c r="H130" t="s">
        <v>775</v>
      </c>
      <c r="I130" t="s">
        <v>778</v>
      </c>
      <c r="J130" t="s">
        <v>779</v>
      </c>
      <c r="K130" t="s">
        <v>1224</v>
      </c>
      <c r="L130" t="s">
        <v>1225</v>
      </c>
      <c r="M130" t="s">
        <v>280</v>
      </c>
      <c r="N130" t="s">
        <v>1226</v>
      </c>
      <c r="O130" s="25">
        <v>43189</v>
      </c>
      <c r="P130" s="25">
        <v>43278</v>
      </c>
      <c r="Q130">
        <v>3</v>
      </c>
      <c r="R130" t="s">
        <v>59</v>
      </c>
      <c r="S130" s="26">
        <v>43296.964849537035</v>
      </c>
      <c r="T130" s="27">
        <v>83205.440000000002</v>
      </c>
      <c r="U130" s="27">
        <v>310946.71000000002</v>
      </c>
      <c r="V130" s="27">
        <v>55333.33</v>
      </c>
      <c r="W130" s="27">
        <v>0</v>
      </c>
      <c r="X130" s="27">
        <v>0</v>
      </c>
      <c r="Y130" s="27">
        <v>0</v>
      </c>
      <c r="Z130" s="27">
        <v>0</v>
      </c>
      <c r="AA130" s="27">
        <v>84000</v>
      </c>
      <c r="AB130" s="27">
        <v>303.60000000000002</v>
      </c>
      <c r="AC130" s="27">
        <f t="shared" si="6"/>
        <v>533789.07999999996</v>
      </c>
      <c r="AD130" s="27">
        <v>0</v>
      </c>
      <c r="AE130" s="27">
        <v>193497.34800000009</v>
      </c>
      <c r="AF130" s="27">
        <v>0</v>
      </c>
      <c r="AG130" s="27">
        <f t="shared" si="7"/>
        <v>193497.34800000009</v>
      </c>
      <c r="AH130" s="27">
        <f t="shared" si="8"/>
        <v>727286.42800000007</v>
      </c>
      <c r="AJ130" s="27">
        <v>1432111</v>
      </c>
      <c r="AK130" s="18">
        <f t="shared" si="9"/>
        <v>-704824.57199999993</v>
      </c>
      <c r="AL130" s="28">
        <f t="shared" si="10"/>
        <v>0.50784221893414694</v>
      </c>
    </row>
    <row r="131" spans="1:38" s="55" customFormat="1" x14ac:dyDescent="0.25">
      <c r="A131" s="55" t="s">
        <v>47</v>
      </c>
      <c r="B131" s="55" t="s">
        <v>48</v>
      </c>
      <c r="C131" s="55" t="s">
        <v>49</v>
      </c>
      <c r="D131" s="55" t="s">
        <v>838</v>
      </c>
      <c r="E131" s="55" t="s">
        <v>1227</v>
      </c>
      <c r="F131" s="55">
        <v>43887</v>
      </c>
      <c r="G131" s="55" t="s">
        <v>211</v>
      </c>
      <c r="H131" s="55" t="s">
        <v>775</v>
      </c>
      <c r="I131" s="55" t="s">
        <v>778</v>
      </c>
      <c r="J131" s="55" t="s">
        <v>779</v>
      </c>
      <c r="K131" s="55" t="s">
        <v>1228</v>
      </c>
      <c r="L131" s="55" t="s">
        <v>1229</v>
      </c>
      <c r="M131" s="55" t="s">
        <v>77</v>
      </c>
      <c r="N131" s="55" t="s">
        <v>1230</v>
      </c>
      <c r="O131" s="56">
        <v>43189</v>
      </c>
      <c r="P131" s="56">
        <v>43278</v>
      </c>
      <c r="Q131" s="55">
        <v>3</v>
      </c>
      <c r="R131" s="55" t="s">
        <v>59</v>
      </c>
      <c r="S131" s="57">
        <v>43296.964849537035</v>
      </c>
      <c r="T131" s="30">
        <v>125041.43</v>
      </c>
      <c r="U131" s="30">
        <v>194142.28</v>
      </c>
      <c r="V131" s="30">
        <v>57289.299999999996</v>
      </c>
      <c r="W131" s="30">
        <v>0</v>
      </c>
      <c r="X131" s="30">
        <v>0</v>
      </c>
      <c r="Y131" s="30">
        <v>0</v>
      </c>
      <c r="Z131" s="30">
        <v>0</v>
      </c>
      <c r="AA131" s="30">
        <v>18235.2</v>
      </c>
      <c r="AB131" s="30">
        <v>823.28</v>
      </c>
      <c r="AC131" s="30">
        <f t="shared" si="6"/>
        <v>395531.49</v>
      </c>
      <c r="AD131" s="30">
        <v>0</v>
      </c>
      <c r="AE131" s="30">
        <v>31509.7572</v>
      </c>
      <c r="AF131" s="30">
        <v>0</v>
      </c>
      <c r="AG131" s="30">
        <f t="shared" si="7"/>
        <v>31509.7572</v>
      </c>
      <c r="AH131" s="30">
        <f t="shared" si="8"/>
        <v>427041.24719999998</v>
      </c>
      <c r="AI131" s="30">
        <v>34295.25</v>
      </c>
      <c r="AJ131" s="30">
        <v>1432111</v>
      </c>
      <c r="AK131" s="30">
        <f t="shared" si="9"/>
        <v>-970774.50280000002</v>
      </c>
      <c r="AL131" s="58">
        <f t="shared" si="10"/>
        <v>0.29819004755916267</v>
      </c>
    </row>
    <row r="132" spans="1:38" x14ac:dyDescent="0.25">
      <c r="A132" t="s">
        <v>47</v>
      </c>
      <c r="B132" t="s">
        <v>48</v>
      </c>
      <c r="C132" t="s">
        <v>49</v>
      </c>
      <c r="D132" t="s">
        <v>838</v>
      </c>
      <c r="E132" t="s">
        <v>1231</v>
      </c>
      <c r="F132">
        <v>43862</v>
      </c>
      <c r="G132" t="s">
        <v>211</v>
      </c>
      <c r="H132" t="s">
        <v>775</v>
      </c>
      <c r="I132" t="s">
        <v>778</v>
      </c>
      <c r="J132" t="s">
        <v>779</v>
      </c>
      <c r="K132" t="s">
        <v>1232</v>
      </c>
      <c r="L132" t="s">
        <v>1233</v>
      </c>
      <c r="M132" t="s">
        <v>1234</v>
      </c>
      <c r="N132" t="s">
        <v>445</v>
      </c>
      <c r="O132" s="25">
        <v>43189</v>
      </c>
      <c r="P132" s="25">
        <v>43278</v>
      </c>
      <c r="Q132">
        <v>3</v>
      </c>
      <c r="R132" t="s">
        <v>59</v>
      </c>
      <c r="S132" s="26">
        <v>43296.964849537035</v>
      </c>
      <c r="T132" s="27">
        <v>413329.91999999998</v>
      </c>
      <c r="U132" s="27">
        <v>37350</v>
      </c>
      <c r="V132" s="27">
        <v>122399.5</v>
      </c>
      <c r="W132" s="27">
        <v>0</v>
      </c>
      <c r="X132" s="27">
        <v>0</v>
      </c>
      <c r="Y132" s="27">
        <v>0</v>
      </c>
      <c r="Z132" s="27">
        <v>0</v>
      </c>
      <c r="AA132" s="27">
        <v>28000</v>
      </c>
      <c r="AB132" s="27">
        <v>2744.24</v>
      </c>
      <c r="AC132" s="27">
        <f t="shared" si="6"/>
        <v>603823.65999999992</v>
      </c>
      <c r="AD132" s="27">
        <v>0</v>
      </c>
      <c r="AE132" s="27">
        <v>21790.547500000037</v>
      </c>
      <c r="AF132" s="27">
        <v>0</v>
      </c>
      <c r="AG132" s="27">
        <f t="shared" si="7"/>
        <v>21790.547500000037</v>
      </c>
      <c r="AH132" s="27">
        <f t="shared" si="8"/>
        <v>625614.2074999999</v>
      </c>
      <c r="AJ132" s="27">
        <v>1432111</v>
      </c>
      <c r="AK132" s="18">
        <f t="shared" si="9"/>
        <v>-806496.7925000001</v>
      </c>
      <c r="AL132" s="28">
        <f t="shared" si="10"/>
        <v>0.4368475680306903</v>
      </c>
    </row>
    <row r="133" spans="1:38" x14ac:dyDescent="0.25">
      <c r="A133" t="s">
        <v>47</v>
      </c>
      <c r="B133" t="s">
        <v>48</v>
      </c>
      <c r="C133" t="s">
        <v>49</v>
      </c>
      <c r="D133" t="s">
        <v>838</v>
      </c>
      <c r="E133" t="s">
        <v>1235</v>
      </c>
      <c r="F133">
        <v>43848</v>
      </c>
      <c r="G133" t="s">
        <v>211</v>
      </c>
      <c r="H133" t="s">
        <v>775</v>
      </c>
      <c r="I133" t="s">
        <v>778</v>
      </c>
      <c r="J133" t="s">
        <v>779</v>
      </c>
      <c r="K133" t="s">
        <v>1236</v>
      </c>
      <c r="L133" t="s">
        <v>1237</v>
      </c>
      <c r="M133" t="s">
        <v>1238</v>
      </c>
      <c r="N133" t="s">
        <v>612</v>
      </c>
      <c r="O133" s="25">
        <v>43189</v>
      </c>
      <c r="P133" s="25">
        <v>43278</v>
      </c>
      <c r="Q133">
        <v>3</v>
      </c>
      <c r="R133" t="s">
        <v>59</v>
      </c>
      <c r="S133" s="26">
        <v>43296.964849537035</v>
      </c>
      <c r="T133" s="27">
        <v>125864.64</v>
      </c>
      <c r="U133" s="27">
        <v>149632.62</v>
      </c>
      <c r="V133" s="27">
        <v>74236.95</v>
      </c>
      <c r="W133" s="27">
        <v>0</v>
      </c>
      <c r="X133" s="27">
        <v>0</v>
      </c>
      <c r="Y133" s="27">
        <v>0</v>
      </c>
      <c r="Z133" s="27">
        <v>0</v>
      </c>
      <c r="AA133" s="27">
        <v>81569.2</v>
      </c>
      <c r="AB133" s="27">
        <v>583.07999999999993</v>
      </c>
      <c r="AC133" s="27">
        <f t="shared" si="6"/>
        <v>431886.49000000005</v>
      </c>
      <c r="AD133" s="27">
        <v>0</v>
      </c>
      <c r="AE133" s="27">
        <v>243769.59500000006</v>
      </c>
      <c r="AF133" s="27">
        <v>0</v>
      </c>
      <c r="AG133" s="27">
        <f t="shared" si="7"/>
        <v>243769.59500000006</v>
      </c>
      <c r="AH133" s="27">
        <f t="shared" si="8"/>
        <v>675656.08500000008</v>
      </c>
      <c r="AJ133" s="27">
        <v>1432111</v>
      </c>
      <c r="AK133" s="18">
        <f t="shared" si="9"/>
        <v>-756454.91499999992</v>
      </c>
      <c r="AL133" s="28">
        <f t="shared" si="10"/>
        <v>0.47179030466213867</v>
      </c>
    </row>
    <row r="134" spans="1:38" x14ac:dyDescent="0.25">
      <c r="A134" t="s">
        <v>47</v>
      </c>
      <c r="B134" t="s">
        <v>48</v>
      </c>
      <c r="C134" t="s">
        <v>49</v>
      </c>
      <c r="D134" t="s">
        <v>838</v>
      </c>
      <c r="E134" t="s">
        <v>1239</v>
      </c>
      <c r="F134">
        <v>43803</v>
      </c>
      <c r="G134" t="s">
        <v>211</v>
      </c>
      <c r="H134" t="s">
        <v>775</v>
      </c>
      <c r="I134" t="s">
        <v>778</v>
      </c>
      <c r="J134" t="s">
        <v>779</v>
      </c>
      <c r="K134" t="s">
        <v>1240</v>
      </c>
      <c r="L134" t="s">
        <v>1241</v>
      </c>
      <c r="M134" t="s">
        <v>254</v>
      </c>
      <c r="N134" t="s">
        <v>1242</v>
      </c>
      <c r="O134" s="25">
        <v>43189</v>
      </c>
      <c r="P134" s="25">
        <v>43278</v>
      </c>
      <c r="Q134">
        <v>3</v>
      </c>
      <c r="R134" t="s">
        <v>59</v>
      </c>
      <c r="S134" s="26">
        <v>43296.964849537035</v>
      </c>
      <c r="T134" s="27">
        <v>25172</v>
      </c>
      <c r="U134" s="27">
        <v>266035.16000000003</v>
      </c>
      <c r="V134" s="27">
        <v>75541.67</v>
      </c>
      <c r="W134" s="27">
        <v>0</v>
      </c>
      <c r="X134" s="27">
        <v>0</v>
      </c>
      <c r="Y134" s="27">
        <v>0</v>
      </c>
      <c r="Z134" s="27">
        <v>0</v>
      </c>
      <c r="AA134" s="27">
        <v>45000</v>
      </c>
      <c r="AB134" s="27">
        <v>3195.48</v>
      </c>
      <c r="AC134" s="27">
        <f t="shared" si="6"/>
        <v>414944.31</v>
      </c>
      <c r="AD134" s="27">
        <v>0</v>
      </c>
      <c r="AE134" s="27">
        <v>28357.252500000002</v>
      </c>
      <c r="AF134" s="27">
        <v>0</v>
      </c>
      <c r="AG134" s="27">
        <f t="shared" si="7"/>
        <v>28357.252500000002</v>
      </c>
      <c r="AH134" s="27">
        <f t="shared" si="8"/>
        <v>443301.5625</v>
      </c>
      <c r="AJ134" s="27">
        <v>1432111</v>
      </c>
      <c r="AK134" s="18">
        <f t="shared" si="9"/>
        <v>-988809.4375</v>
      </c>
      <c r="AL134" s="28">
        <f t="shared" si="10"/>
        <v>0.30954413624362914</v>
      </c>
    </row>
    <row r="135" spans="1:38" x14ac:dyDescent="0.25">
      <c r="A135" t="s">
        <v>47</v>
      </c>
      <c r="B135" t="s">
        <v>48</v>
      </c>
      <c r="C135" t="s">
        <v>49</v>
      </c>
      <c r="D135" t="s">
        <v>838</v>
      </c>
      <c r="E135" t="s">
        <v>1243</v>
      </c>
      <c r="F135">
        <v>43804</v>
      </c>
      <c r="G135" t="s">
        <v>211</v>
      </c>
      <c r="H135" t="s">
        <v>775</v>
      </c>
      <c r="I135" t="s">
        <v>778</v>
      </c>
      <c r="J135" t="s">
        <v>779</v>
      </c>
      <c r="K135" t="s">
        <v>1244</v>
      </c>
      <c r="L135" t="s">
        <v>1245</v>
      </c>
      <c r="M135" t="s">
        <v>1246</v>
      </c>
      <c r="N135" t="s">
        <v>1247</v>
      </c>
      <c r="O135" s="25">
        <v>43189</v>
      </c>
      <c r="P135" s="25">
        <v>43278</v>
      </c>
      <c r="Q135">
        <v>3</v>
      </c>
      <c r="R135" t="s">
        <v>59</v>
      </c>
      <c r="S135" s="26">
        <v>43296.964849537035</v>
      </c>
      <c r="T135" s="27">
        <v>74353.51999999999</v>
      </c>
      <c r="U135" s="27">
        <v>89621.6</v>
      </c>
      <c r="V135" s="27">
        <v>14800.05</v>
      </c>
      <c r="W135" s="27">
        <v>0</v>
      </c>
      <c r="X135" s="27">
        <v>25520</v>
      </c>
      <c r="Y135" s="27">
        <v>0</v>
      </c>
      <c r="Z135" s="27">
        <v>0</v>
      </c>
      <c r="AA135" s="27">
        <v>144580</v>
      </c>
      <c r="AB135" s="27">
        <v>266.48</v>
      </c>
      <c r="AC135" s="27">
        <f t="shared" si="6"/>
        <v>349141.64999999997</v>
      </c>
      <c r="AD135" s="27">
        <v>0</v>
      </c>
      <c r="AE135" s="27">
        <v>93451.241800000003</v>
      </c>
      <c r="AF135" s="27">
        <v>0</v>
      </c>
      <c r="AG135" s="27">
        <f t="shared" si="7"/>
        <v>93451.241800000003</v>
      </c>
      <c r="AH135" s="27">
        <f t="shared" si="8"/>
        <v>442592.89179999998</v>
      </c>
      <c r="AJ135" s="27">
        <v>1432111</v>
      </c>
      <c r="AK135" s="18">
        <f t="shared" si="9"/>
        <v>-989518.10820000002</v>
      </c>
      <c r="AL135" s="28">
        <f t="shared" si="10"/>
        <v>0.30904929282716215</v>
      </c>
    </row>
    <row r="136" spans="1:38" x14ac:dyDescent="0.25">
      <c r="A136" t="s">
        <v>47</v>
      </c>
      <c r="B136" t="s">
        <v>48</v>
      </c>
      <c r="C136" t="s">
        <v>49</v>
      </c>
      <c r="D136" t="s">
        <v>838</v>
      </c>
      <c r="E136" t="s">
        <v>1248</v>
      </c>
      <c r="F136">
        <v>43756</v>
      </c>
      <c r="G136" t="s">
        <v>211</v>
      </c>
      <c r="H136" t="s">
        <v>775</v>
      </c>
      <c r="I136" t="s">
        <v>778</v>
      </c>
      <c r="J136" t="s">
        <v>779</v>
      </c>
      <c r="K136" t="s">
        <v>1249</v>
      </c>
      <c r="L136" t="s">
        <v>1250</v>
      </c>
      <c r="M136" t="s">
        <v>78</v>
      </c>
      <c r="N136" t="s">
        <v>1251</v>
      </c>
      <c r="O136" s="25">
        <v>43189</v>
      </c>
      <c r="P136" s="25">
        <v>43278</v>
      </c>
      <c r="Q136">
        <v>3</v>
      </c>
      <c r="R136" t="s">
        <v>59</v>
      </c>
      <c r="S136" s="26">
        <v>43296.964849537035</v>
      </c>
      <c r="T136" s="27">
        <v>174886.16</v>
      </c>
      <c r="U136" s="27">
        <v>105804.73999999999</v>
      </c>
      <c r="V136" s="27">
        <v>116230.87</v>
      </c>
      <c r="W136" s="27">
        <v>0</v>
      </c>
      <c r="X136" s="27">
        <v>0</v>
      </c>
      <c r="Y136" s="27">
        <v>0</v>
      </c>
      <c r="Z136" s="27">
        <v>0</v>
      </c>
      <c r="AA136" s="27">
        <v>0</v>
      </c>
      <c r="AB136" s="27">
        <v>507.76</v>
      </c>
      <c r="AC136" s="27">
        <f t="shared" si="6"/>
        <v>397429.53</v>
      </c>
      <c r="AD136" s="27">
        <v>0</v>
      </c>
      <c r="AE136" s="27">
        <v>10590.479999999996</v>
      </c>
      <c r="AF136" s="27">
        <v>0</v>
      </c>
      <c r="AG136" s="27">
        <f t="shared" si="7"/>
        <v>10590.479999999996</v>
      </c>
      <c r="AH136" s="27">
        <f t="shared" si="8"/>
        <v>408020.01</v>
      </c>
      <c r="AJ136" s="27">
        <v>1432111</v>
      </c>
      <c r="AK136" s="18">
        <f t="shared" si="9"/>
        <v>-1024090.99</v>
      </c>
      <c r="AL136" s="28">
        <f t="shared" si="10"/>
        <v>0.28490809022484992</v>
      </c>
    </row>
    <row r="137" spans="1:38" x14ac:dyDescent="0.25">
      <c r="A137" t="s">
        <v>47</v>
      </c>
      <c r="B137" t="s">
        <v>48</v>
      </c>
      <c r="C137" t="s">
        <v>49</v>
      </c>
      <c r="D137" t="s">
        <v>838</v>
      </c>
      <c r="E137" t="s">
        <v>1252</v>
      </c>
      <c r="F137">
        <v>43882</v>
      </c>
      <c r="G137" t="s">
        <v>211</v>
      </c>
      <c r="H137" t="s">
        <v>775</v>
      </c>
      <c r="I137" t="s">
        <v>778</v>
      </c>
      <c r="J137" t="s">
        <v>779</v>
      </c>
      <c r="K137" t="s">
        <v>1253</v>
      </c>
      <c r="L137" t="s">
        <v>1254</v>
      </c>
      <c r="M137" t="s">
        <v>1070</v>
      </c>
      <c r="N137" t="s">
        <v>1255</v>
      </c>
      <c r="O137" s="25">
        <v>43189</v>
      </c>
      <c r="P137" s="25">
        <v>43278</v>
      </c>
      <c r="Q137">
        <v>3</v>
      </c>
      <c r="R137" t="s">
        <v>59</v>
      </c>
      <c r="S137" s="26">
        <v>43296.964849537035</v>
      </c>
      <c r="T137" s="27">
        <v>0</v>
      </c>
      <c r="U137" s="27">
        <v>357113.06</v>
      </c>
      <c r="V137" s="27">
        <v>39833.050000000003</v>
      </c>
      <c r="W137" s="27">
        <v>0</v>
      </c>
      <c r="X137" s="27">
        <v>0</v>
      </c>
      <c r="Y137" s="27">
        <v>0</v>
      </c>
      <c r="Z137" s="27">
        <v>0</v>
      </c>
      <c r="AA137" s="27">
        <v>0</v>
      </c>
      <c r="AB137" s="27">
        <v>247.92000000000002</v>
      </c>
      <c r="AC137" s="27">
        <f t="shared" si="6"/>
        <v>397194.02999999997</v>
      </c>
      <c r="AD137" s="27">
        <v>0</v>
      </c>
      <c r="AE137" s="27">
        <v>35829.337500000023</v>
      </c>
      <c r="AF137" s="27">
        <v>0</v>
      </c>
      <c r="AG137" s="27">
        <f t="shared" si="7"/>
        <v>35829.337500000023</v>
      </c>
      <c r="AH137" s="27">
        <f t="shared" si="8"/>
        <v>433023.36749999999</v>
      </c>
      <c r="AJ137" s="27">
        <v>1432111</v>
      </c>
      <c r="AK137" s="18">
        <f t="shared" si="9"/>
        <v>-999087.63250000007</v>
      </c>
      <c r="AL137" s="28">
        <f t="shared" si="10"/>
        <v>0.30236718208295305</v>
      </c>
    </row>
    <row r="138" spans="1:38" x14ac:dyDescent="0.25">
      <c r="A138" t="s">
        <v>47</v>
      </c>
      <c r="B138" t="s">
        <v>48</v>
      </c>
      <c r="C138" t="s">
        <v>49</v>
      </c>
      <c r="D138" t="s">
        <v>844</v>
      </c>
      <c r="E138" t="s">
        <v>1256</v>
      </c>
      <c r="F138">
        <v>43830</v>
      </c>
      <c r="G138" t="s">
        <v>211</v>
      </c>
      <c r="H138" t="s">
        <v>775</v>
      </c>
      <c r="I138" t="s">
        <v>778</v>
      </c>
      <c r="J138" t="s">
        <v>779</v>
      </c>
      <c r="K138" t="s">
        <v>1257</v>
      </c>
      <c r="L138" t="s">
        <v>1258</v>
      </c>
      <c r="M138" t="s">
        <v>182</v>
      </c>
      <c r="N138" t="s">
        <v>1259</v>
      </c>
      <c r="O138" s="25">
        <v>43189</v>
      </c>
      <c r="P138" s="25">
        <v>43278</v>
      </c>
      <c r="Q138">
        <v>3</v>
      </c>
      <c r="R138" t="s">
        <v>59</v>
      </c>
      <c r="S138" s="26">
        <v>43296.964849537035</v>
      </c>
      <c r="T138" s="27">
        <v>327055.96999999997</v>
      </c>
      <c r="U138" s="27">
        <v>273935.34000000003</v>
      </c>
      <c r="V138" s="27">
        <v>190590.06</v>
      </c>
      <c r="W138" s="27">
        <v>0</v>
      </c>
      <c r="X138" s="27">
        <v>44880</v>
      </c>
      <c r="Y138" s="27">
        <v>0</v>
      </c>
      <c r="Z138" s="27">
        <v>0</v>
      </c>
      <c r="AA138" s="27">
        <v>101703</v>
      </c>
      <c r="AB138" s="27">
        <v>563.43999999999994</v>
      </c>
      <c r="AC138" s="27">
        <f t="shared" si="6"/>
        <v>938727.81</v>
      </c>
      <c r="AD138" s="27">
        <v>0</v>
      </c>
      <c r="AE138" s="27">
        <v>106899.51999999999</v>
      </c>
      <c r="AF138" s="27">
        <v>0</v>
      </c>
      <c r="AG138" s="27">
        <f t="shared" si="7"/>
        <v>106899.51999999999</v>
      </c>
      <c r="AH138" s="27">
        <f t="shared" si="8"/>
        <v>1045627.3300000001</v>
      </c>
      <c r="AJ138" s="27">
        <v>1432111</v>
      </c>
      <c r="AK138" s="18">
        <f t="shared" si="9"/>
        <v>-386483.66999999993</v>
      </c>
      <c r="AL138" s="28">
        <f t="shared" si="10"/>
        <v>0.73013008768175103</v>
      </c>
    </row>
    <row r="139" spans="1:38" x14ac:dyDescent="0.25">
      <c r="A139" t="s">
        <v>47</v>
      </c>
      <c r="B139" t="s">
        <v>48</v>
      </c>
      <c r="C139" t="s">
        <v>49</v>
      </c>
      <c r="D139" t="s">
        <v>844</v>
      </c>
      <c r="E139" t="s">
        <v>1260</v>
      </c>
      <c r="F139">
        <v>43890</v>
      </c>
      <c r="G139" t="s">
        <v>211</v>
      </c>
      <c r="H139" t="s">
        <v>775</v>
      </c>
      <c r="I139" t="s">
        <v>778</v>
      </c>
      <c r="J139" t="s">
        <v>779</v>
      </c>
      <c r="K139" t="s">
        <v>1261</v>
      </c>
      <c r="L139" t="s">
        <v>137</v>
      </c>
      <c r="M139" t="s">
        <v>643</v>
      </c>
      <c r="N139" t="s">
        <v>1262</v>
      </c>
      <c r="O139" s="25">
        <v>43189</v>
      </c>
      <c r="P139" s="25">
        <v>43278</v>
      </c>
      <c r="Q139">
        <v>3</v>
      </c>
      <c r="R139" t="s">
        <v>59</v>
      </c>
      <c r="S139" s="26">
        <v>43296.964849537035</v>
      </c>
      <c r="T139" s="27">
        <v>171469.71000000002</v>
      </c>
      <c r="U139" s="27">
        <v>320136.94</v>
      </c>
      <c r="V139" s="27">
        <v>71840.399999999994</v>
      </c>
      <c r="W139" s="27">
        <v>0</v>
      </c>
      <c r="X139" s="27">
        <v>0</v>
      </c>
      <c r="Y139" s="27">
        <v>0</v>
      </c>
      <c r="Z139" s="27">
        <v>0</v>
      </c>
      <c r="AA139" s="27">
        <v>164708.4</v>
      </c>
      <c r="AB139" s="27">
        <v>396.40000000000003</v>
      </c>
      <c r="AC139" s="27">
        <f t="shared" ref="AC139:AC202" si="11">SUM(T139:AB139)</f>
        <v>728551.85000000009</v>
      </c>
      <c r="AD139" s="27">
        <v>0</v>
      </c>
      <c r="AE139" s="27">
        <v>430898.02500000008</v>
      </c>
      <c r="AF139" s="27">
        <v>0</v>
      </c>
      <c r="AG139" s="27">
        <f t="shared" ref="AG139:AG202" si="12">AD139+AE139+AF139</f>
        <v>430898.02500000008</v>
      </c>
      <c r="AH139" s="27">
        <f t="shared" ref="AH139:AH202" si="13">AC139+AG139</f>
        <v>1159449.8750000002</v>
      </c>
      <c r="AJ139" s="27">
        <v>1432111</v>
      </c>
      <c r="AK139" s="18">
        <f t="shared" ref="AK139:AK202" si="14">+(+AH139+AI139)-AJ139</f>
        <v>-272661.12499999977</v>
      </c>
      <c r="AL139" s="28">
        <f t="shared" ref="AL139:AL202" si="15">AH139/AJ139</f>
        <v>0.80960894441841469</v>
      </c>
    </row>
    <row r="140" spans="1:38" x14ac:dyDescent="0.25">
      <c r="A140" t="s">
        <v>47</v>
      </c>
      <c r="B140" t="s">
        <v>48</v>
      </c>
      <c r="C140" t="s">
        <v>49</v>
      </c>
      <c r="D140" t="s">
        <v>844</v>
      </c>
      <c r="E140" t="s">
        <v>1263</v>
      </c>
      <c r="F140">
        <v>43765</v>
      </c>
      <c r="G140" t="s">
        <v>211</v>
      </c>
      <c r="H140" t="s">
        <v>775</v>
      </c>
      <c r="I140" t="s">
        <v>778</v>
      </c>
      <c r="J140" t="s">
        <v>779</v>
      </c>
      <c r="K140" t="s">
        <v>1264</v>
      </c>
      <c r="L140" t="s">
        <v>677</v>
      </c>
      <c r="M140" t="s">
        <v>254</v>
      </c>
      <c r="N140" t="s">
        <v>78</v>
      </c>
      <c r="O140" s="25">
        <v>43189</v>
      </c>
      <c r="P140" s="25">
        <v>43278</v>
      </c>
      <c r="Q140">
        <v>3</v>
      </c>
      <c r="R140" t="s">
        <v>59</v>
      </c>
      <c r="S140" s="26">
        <v>43296.964849537035</v>
      </c>
      <c r="T140" s="27">
        <v>147356.94999999998</v>
      </c>
      <c r="U140" s="27">
        <v>78650.8</v>
      </c>
      <c r="V140" s="27">
        <v>189566.72</v>
      </c>
      <c r="W140" s="27">
        <v>0</v>
      </c>
      <c r="X140" s="27">
        <v>0</v>
      </c>
      <c r="Y140" s="27">
        <v>0</v>
      </c>
      <c r="Z140" s="27">
        <v>0</v>
      </c>
      <c r="AA140" s="27">
        <v>354301.4</v>
      </c>
      <c r="AB140" s="27">
        <v>210.8</v>
      </c>
      <c r="AC140" s="27">
        <f t="shared" si="11"/>
        <v>770086.67</v>
      </c>
      <c r="AD140" s="27">
        <v>0</v>
      </c>
      <c r="AE140" s="27">
        <v>38820.317999999999</v>
      </c>
      <c r="AF140" s="27">
        <v>0</v>
      </c>
      <c r="AG140" s="27">
        <f t="shared" si="12"/>
        <v>38820.317999999999</v>
      </c>
      <c r="AH140" s="27">
        <f t="shared" si="13"/>
        <v>808906.98800000001</v>
      </c>
      <c r="AJ140" s="27">
        <v>1432111</v>
      </c>
      <c r="AK140" s="18">
        <f t="shared" si="14"/>
        <v>-623204.01199999999</v>
      </c>
      <c r="AL140" s="28">
        <f t="shared" si="15"/>
        <v>0.56483539893206602</v>
      </c>
    </row>
    <row r="141" spans="1:38" x14ac:dyDescent="0.25">
      <c r="A141" t="s">
        <v>47</v>
      </c>
      <c r="B141" t="s">
        <v>48</v>
      </c>
      <c r="C141" t="s">
        <v>49</v>
      </c>
      <c r="D141" t="s">
        <v>849</v>
      </c>
      <c r="E141" t="s">
        <v>1265</v>
      </c>
      <c r="F141">
        <v>43833</v>
      </c>
      <c r="G141" t="s">
        <v>211</v>
      </c>
      <c r="H141" t="s">
        <v>775</v>
      </c>
      <c r="I141" t="s">
        <v>778</v>
      </c>
      <c r="J141" t="s">
        <v>779</v>
      </c>
      <c r="K141" t="s">
        <v>1266</v>
      </c>
      <c r="L141" t="s">
        <v>1267</v>
      </c>
      <c r="M141" t="s">
        <v>1268</v>
      </c>
      <c r="N141" t="s">
        <v>1269</v>
      </c>
      <c r="O141" s="25">
        <v>43189</v>
      </c>
      <c r="P141" s="25">
        <v>43278</v>
      </c>
      <c r="Q141">
        <v>3</v>
      </c>
      <c r="R141" t="s">
        <v>59</v>
      </c>
      <c r="S141" s="26">
        <v>43296.964849537035</v>
      </c>
      <c r="T141" s="27">
        <v>75576</v>
      </c>
      <c r="U141" s="27">
        <v>172108.66</v>
      </c>
      <c r="V141" s="27">
        <v>120589.2</v>
      </c>
      <c r="W141" s="27">
        <v>0</v>
      </c>
      <c r="X141" s="27">
        <v>236060.52000000002</v>
      </c>
      <c r="Y141" s="27">
        <v>0</v>
      </c>
      <c r="Z141" s="27">
        <v>0</v>
      </c>
      <c r="AA141" s="27">
        <v>60320</v>
      </c>
      <c r="AB141" s="27">
        <v>285.04000000000002</v>
      </c>
      <c r="AC141" s="27">
        <f t="shared" si="11"/>
        <v>664939.42000000004</v>
      </c>
      <c r="AD141" s="27">
        <v>0</v>
      </c>
      <c r="AE141" s="27">
        <v>27123.100000000006</v>
      </c>
      <c r="AF141" s="27">
        <v>0</v>
      </c>
      <c r="AG141" s="27">
        <f t="shared" si="12"/>
        <v>27123.100000000006</v>
      </c>
      <c r="AH141" s="27">
        <f t="shared" si="13"/>
        <v>692062.52</v>
      </c>
      <c r="AJ141" s="27">
        <v>1432111</v>
      </c>
      <c r="AK141" s="18">
        <f t="shared" si="14"/>
        <v>-740048.48</v>
      </c>
      <c r="AL141" s="28">
        <f t="shared" si="15"/>
        <v>0.48324642433442661</v>
      </c>
    </row>
    <row r="142" spans="1:38" x14ac:dyDescent="0.25">
      <c r="A142" t="s">
        <v>47</v>
      </c>
      <c r="B142" t="s">
        <v>48</v>
      </c>
      <c r="C142" t="s">
        <v>49</v>
      </c>
      <c r="D142" t="s">
        <v>849</v>
      </c>
      <c r="E142" t="s">
        <v>1270</v>
      </c>
      <c r="F142">
        <v>43880</v>
      </c>
      <c r="G142" t="s">
        <v>211</v>
      </c>
      <c r="H142" t="s">
        <v>775</v>
      </c>
      <c r="I142" t="s">
        <v>778</v>
      </c>
      <c r="J142" t="s">
        <v>779</v>
      </c>
      <c r="K142" t="s">
        <v>1271</v>
      </c>
      <c r="L142" t="s">
        <v>1272</v>
      </c>
      <c r="M142" t="s">
        <v>1273</v>
      </c>
      <c r="N142" t="s">
        <v>83</v>
      </c>
      <c r="O142" s="25">
        <v>43189</v>
      </c>
      <c r="P142" s="25">
        <v>43278</v>
      </c>
      <c r="Q142">
        <v>3</v>
      </c>
      <c r="R142" t="s">
        <v>59</v>
      </c>
      <c r="S142" s="26">
        <v>43296.964849537035</v>
      </c>
      <c r="T142" s="27">
        <v>160806.81</v>
      </c>
      <c r="U142" s="27">
        <v>386280</v>
      </c>
      <c r="V142" s="27">
        <v>57800</v>
      </c>
      <c r="W142" s="27">
        <v>0</v>
      </c>
      <c r="X142" s="27">
        <v>25723</v>
      </c>
      <c r="Y142" s="27">
        <v>26680</v>
      </c>
      <c r="Z142" s="27">
        <v>2706.66</v>
      </c>
      <c r="AA142" s="27">
        <v>27800</v>
      </c>
      <c r="AB142" s="27">
        <v>359.28</v>
      </c>
      <c r="AC142" s="27">
        <f t="shared" si="11"/>
        <v>688155.75000000012</v>
      </c>
      <c r="AD142" s="27">
        <v>0</v>
      </c>
      <c r="AE142" s="27">
        <v>13332.948999999997</v>
      </c>
      <c r="AF142" s="27">
        <v>0</v>
      </c>
      <c r="AG142" s="27">
        <f t="shared" si="12"/>
        <v>13332.948999999997</v>
      </c>
      <c r="AH142" s="27">
        <f t="shared" si="13"/>
        <v>701488.69900000014</v>
      </c>
      <c r="AJ142" s="27">
        <v>1432111</v>
      </c>
      <c r="AK142" s="18">
        <f t="shared" si="14"/>
        <v>-730622.30099999986</v>
      </c>
      <c r="AL142" s="28">
        <f t="shared" si="15"/>
        <v>0.4898284413708156</v>
      </c>
    </row>
    <row r="143" spans="1:38" x14ac:dyDescent="0.25">
      <c r="A143" t="s">
        <v>47</v>
      </c>
      <c r="B143" t="s">
        <v>48</v>
      </c>
      <c r="C143" t="s">
        <v>49</v>
      </c>
      <c r="D143" t="s">
        <v>849</v>
      </c>
      <c r="E143" t="s">
        <v>1274</v>
      </c>
      <c r="F143">
        <v>43800</v>
      </c>
      <c r="G143" t="s">
        <v>211</v>
      </c>
      <c r="H143" t="s">
        <v>775</v>
      </c>
      <c r="I143" t="s">
        <v>778</v>
      </c>
      <c r="J143" t="s">
        <v>779</v>
      </c>
      <c r="K143" t="s">
        <v>1275</v>
      </c>
      <c r="L143" t="s">
        <v>1276</v>
      </c>
      <c r="M143" t="s">
        <v>1277</v>
      </c>
      <c r="N143" t="s">
        <v>612</v>
      </c>
      <c r="O143" s="25">
        <v>43189</v>
      </c>
      <c r="P143" s="25">
        <v>43278</v>
      </c>
      <c r="Q143">
        <v>3</v>
      </c>
      <c r="R143" t="s">
        <v>59</v>
      </c>
      <c r="S143" s="26">
        <v>43296.964849537035</v>
      </c>
      <c r="T143" s="27">
        <v>90387.199999999997</v>
      </c>
      <c r="U143" s="27">
        <v>139319.85999999999</v>
      </c>
      <c r="V143" s="27">
        <v>83409.179999999993</v>
      </c>
      <c r="W143" s="27">
        <v>0</v>
      </c>
      <c r="X143" s="27">
        <v>0</v>
      </c>
      <c r="Y143" s="27">
        <v>0</v>
      </c>
      <c r="Z143" s="27">
        <v>0</v>
      </c>
      <c r="AA143" s="27">
        <v>121800</v>
      </c>
      <c r="AB143" s="27">
        <v>118</v>
      </c>
      <c r="AC143" s="27">
        <f t="shared" si="11"/>
        <v>435034.24</v>
      </c>
      <c r="AD143" s="27">
        <v>0</v>
      </c>
      <c r="AE143" s="27">
        <v>6096.3725000000013</v>
      </c>
      <c r="AF143" s="27">
        <v>0</v>
      </c>
      <c r="AG143" s="27">
        <f t="shared" si="12"/>
        <v>6096.3725000000013</v>
      </c>
      <c r="AH143" s="27">
        <f t="shared" si="13"/>
        <v>441130.61249999999</v>
      </c>
      <c r="AJ143" s="27">
        <v>1432111</v>
      </c>
      <c r="AK143" s="18">
        <f t="shared" si="14"/>
        <v>-990980.38749999995</v>
      </c>
      <c r="AL143" s="28">
        <f t="shared" si="15"/>
        <v>0.30802822721143819</v>
      </c>
    </row>
    <row r="144" spans="1:38" x14ac:dyDescent="0.25">
      <c r="A144" t="s">
        <v>47</v>
      </c>
      <c r="B144" t="s">
        <v>48</v>
      </c>
      <c r="C144" t="s">
        <v>49</v>
      </c>
      <c r="D144" t="s">
        <v>849</v>
      </c>
      <c r="E144" t="s">
        <v>1278</v>
      </c>
      <c r="F144">
        <v>43879</v>
      </c>
      <c r="G144" t="s">
        <v>211</v>
      </c>
      <c r="H144" t="s">
        <v>775</v>
      </c>
      <c r="I144" t="s">
        <v>778</v>
      </c>
      <c r="J144" t="s">
        <v>779</v>
      </c>
      <c r="K144" t="s">
        <v>1279</v>
      </c>
      <c r="L144" t="s">
        <v>1280</v>
      </c>
      <c r="M144" t="s">
        <v>74</v>
      </c>
      <c r="N144" t="s">
        <v>280</v>
      </c>
      <c r="O144" s="25">
        <v>43189</v>
      </c>
      <c r="P144" s="25">
        <v>43278</v>
      </c>
      <c r="Q144">
        <v>3</v>
      </c>
      <c r="R144" t="s">
        <v>59</v>
      </c>
      <c r="S144" s="26">
        <v>43296.964849537035</v>
      </c>
      <c r="T144" s="27">
        <v>60322.33</v>
      </c>
      <c r="U144" s="27">
        <v>237593.22000000003</v>
      </c>
      <c r="V144" s="27">
        <v>108617.73</v>
      </c>
      <c r="W144" s="27">
        <v>0</v>
      </c>
      <c r="X144" s="27">
        <v>0</v>
      </c>
      <c r="Y144" s="27">
        <v>23081.59</v>
      </c>
      <c r="Z144" s="27">
        <v>0</v>
      </c>
      <c r="AA144" s="27">
        <v>1200</v>
      </c>
      <c r="AB144" s="27">
        <v>414.96</v>
      </c>
      <c r="AC144" s="27">
        <f t="shared" si="11"/>
        <v>431229.83000000007</v>
      </c>
      <c r="AD144" s="27">
        <v>0</v>
      </c>
      <c r="AE144" s="27">
        <v>17621.759999999998</v>
      </c>
      <c r="AF144" s="27">
        <v>0</v>
      </c>
      <c r="AG144" s="27">
        <f t="shared" si="12"/>
        <v>17621.759999999998</v>
      </c>
      <c r="AH144" s="27">
        <f t="shared" si="13"/>
        <v>448851.59000000008</v>
      </c>
      <c r="AJ144" s="27">
        <v>1432111</v>
      </c>
      <c r="AK144" s="18">
        <f t="shared" si="14"/>
        <v>-983259.40999999992</v>
      </c>
      <c r="AL144" s="28">
        <f t="shared" si="15"/>
        <v>0.31341955337260874</v>
      </c>
    </row>
    <row r="145" spans="1:38" x14ac:dyDescent="0.25">
      <c r="A145" t="s">
        <v>47</v>
      </c>
      <c r="B145" t="s">
        <v>48</v>
      </c>
      <c r="C145" t="s">
        <v>49</v>
      </c>
      <c r="D145" t="s">
        <v>849</v>
      </c>
      <c r="E145" t="s">
        <v>1281</v>
      </c>
      <c r="F145">
        <v>43774</v>
      </c>
      <c r="G145" t="s">
        <v>211</v>
      </c>
      <c r="H145" t="s">
        <v>775</v>
      </c>
      <c r="I145" t="s">
        <v>778</v>
      </c>
      <c r="J145" t="s">
        <v>779</v>
      </c>
      <c r="K145" t="s">
        <v>1282</v>
      </c>
      <c r="L145" t="s">
        <v>1283</v>
      </c>
      <c r="M145" t="s">
        <v>1284</v>
      </c>
      <c r="N145" t="s">
        <v>392</v>
      </c>
      <c r="O145" s="25">
        <v>43189</v>
      </c>
      <c r="P145" s="25">
        <v>43278</v>
      </c>
      <c r="Q145">
        <v>3</v>
      </c>
      <c r="R145" t="s">
        <v>59</v>
      </c>
      <c r="S145" s="26">
        <v>43296.964849537035</v>
      </c>
      <c r="T145" s="27">
        <v>128522.36</v>
      </c>
      <c r="U145" s="27">
        <v>121162</v>
      </c>
      <c r="V145" s="27">
        <v>98014.22</v>
      </c>
      <c r="W145" s="27">
        <v>0</v>
      </c>
      <c r="X145" s="27">
        <v>76480</v>
      </c>
      <c r="Y145" s="27">
        <v>1856</v>
      </c>
      <c r="Z145" s="27">
        <v>2706.66</v>
      </c>
      <c r="AA145" s="27">
        <v>0</v>
      </c>
      <c r="AB145" s="27">
        <v>544.88</v>
      </c>
      <c r="AC145" s="27">
        <f t="shared" si="11"/>
        <v>429286.11999999994</v>
      </c>
      <c r="AD145" s="27">
        <v>0</v>
      </c>
      <c r="AE145" s="27">
        <v>12212.121999999996</v>
      </c>
      <c r="AF145" s="27">
        <v>0</v>
      </c>
      <c r="AG145" s="27">
        <f t="shared" si="12"/>
        <v>12212.121999999996</v>
      </c>
      <c r="AH145" s="27">
        <f t="shared" si="13"/>
        <v>441498.24199999991</v>
      </c>
      <c r="AJ145" s="27">
        <v>1432111</v>
      </c>
      <c r="AK145" s="18">
        <f t="shared" si="14"/>
        <v>-990612.75800000015</v>
      </c>
      <c r="AL145" s="28">
        <f t="shared" si="15"/>
        <v>0.30828493182441857</v>
      </c>
    </row>
    <row r="146" spans="1:38" x14ac:dyDescent="0.25">
      <c r="A146" t="s">
        <v>47</v>
      </c>
      <c r="B146" t="s">
        <v>48</v>
      </c>
      <c r="C146" t="s">
        <v>49</v>
      </c>
      <c r="D146" t="s">
        <v>849</v>
      </c>
      <c r="E146" t="s">
        <v>1285</v>
      </c>
      <c r="F146">
        <v>43783</v>
      </c>
      <c r="G146" t="s">
        <v>211</v>
      </c>
      <c r="H146" t="s">
        <v>775</v>
      </c>
      <c r="I146" t="s">
        <v>778</v>
      </c>
      <c r="J146" t="s">
        <v>779</v>
      </c>
      <c r="K146" t="s">
        <v>1286</v>
      </c>
      <c r="L146" t="s">
        <v>1287</v>
      </c>
      <c r="M146" t="s">
        <v>83</v>
      </c>
      <c r="N146" t="s">
        <v>1288</v>
      </c>
      <c r="O146" s="25">
        <v>43189</v>
      </c>
      <c r="P146" s="25">
        <v>43278</v>
      </c>
      <c r="Q146">
        <v>3</v>
      </c>
      <c r="R146" t="s">
        <v>59</v>
      </c>
      <c r="S146" s="26">
        <v>43296.964849537035</v>
      </c>
      <c r="T146" s="27">
        <v>33002</v>
      </c>
      <c r="U146" s="27">
        <v>142168.79999999999</v>
      </c>
      <c r="V146" s="27">
        <v>34940.11</v>
      </c>
      <c r="W146" s="27">
        <v>0</v>
      </c>
      <c r="X146" s="27">
        <v>40000</v>
      </c>
      <c r="Y146" s="27">
        <v>98600</v>
      </c>
      <c r="Z146" s="27">
        <v>2706.66</v>
      </c>
      <c r="AA146" s="27">
        <v>145000.14000000001</v>
      </c>
      <c r="AB146" s="27">
        <v>247.92000000000002</v>
      </c>
      <c r="AC146" s="27">
        <f t="shared" si="11"/>
        <v>496665.62999999995</v>
      </c>
      <c r="AD146" s="27">
        <v>0</v>
      </c>
      <c r="AE146" s="27">
        <v>12357.359999999984</v>
      </c>
      <c r="AF146" s="27">
        <v>0</v>
      </c>
      <c r="AG146" s="27">
        <f t="shared" si="12"/>
        <v>12357.359999999984</v>
      </c>
      <c r="AH146" s="27">
        <f t="shared" si="13"/>
        <v>509022.98999999993</v>
      </c>
      <c r="AJ146" s="27">
        <v>1432111</v>
      </c>
      <c r="AK146" s="18">
        <f t="shared" si="14"/>
        <v>-923088.01</v>
      </c>
      <c r="AL146" s="28">
        <f t="shared" si="15"/>
        <v>0.35543543063351929</v>
      </c>
    </row>
    <row r="147" spans="1:38" x14ac:dyDescent="0.25">
      <c r="A147" t="s">
        <v>47</v>
      </c>
      <c r="B147" t="s">
        <v>48</v>
      </c>
      <c r="C147" t="s">
        <v>49</v>
      </c>
      <c r="D147" t="s">
        <v>849</v>
      </c>
      <c r="E147" t="s">
        <v>1289</v>
      </c>
      <c r="F147">
        <v>43777</v>
      </c>
      <c r="G147" t="s">
        <v>211</v>
      </c>
      <c r="H147" t="s">
        <v>775</v>
      </c>
      <c r="I147" t="s">
        <v>778</v>
      </c>
      <c r="J147" t="s">
        <v>779</v>
      </c>
      <c r="K147" t="s">
        <v>1290</v>
      </c>
      <c r="L147" t="s">
        <v>1291</v>
      </c>
      <c r="M147" t="s">
        <v>1292</v>
      </c>
      <c r="N147" t="s">
        <v>1085</v>
      </c>
      <c r="O147" s="25">
        <v>43189</v>
      </c>
      <c r="P147" s="25">
        <v>43278</v>
      </c>
      <c r="Q147">
        <v>3</v>
      </c>
      <c r="R147" t="s">
        <v>59</v>
      </c>
      <c r="S147" s="26">
        <v>43296.964849537035</v>
      </c>
      <c r="T147" s="27">
        <v>59495.729999999996</v>
      </c>
      <c r="U147" s="27">
        <v>101336.95000000001</v>
      </c>
      <c r="V147" s="27">
        <v>317535.34999999998</v>
      </c>
      <c r="W147" s="27">
        <v>0</v>
      </c>
      <c r="X147" s="27">
        <v>144304</v>
      </c>
      <c r="Y147" s="27">
        <v>0</v>
      </c>
      <c r="Z147" s="27">
        <v>0</v>
      </c>
      <c r="AA147" s="27">
        <v>89992.8</v>
      </c>
      <c r="AB147" s="27">
        <v>340.72</v>
      </c>
      <c r="AC147" s="27">
        <f t="shared" si="11"/>
        <v>713005.55</v>
      </c>
      <c r="AD147" s="27">
        <v>0</v>
      </c>
      <c r="AE147" s="27">
        <v>21231.167500000065</v>
      </c>
      <c r="AF147" s="27">
        <v>0</v>
      </c>
      <c r="AG147" s="27">
        <f t="shared" si="12"/>
        <v>21231.167500000065</v>
      </c>
      <c r="AH147" s="27">
        <f t="shared" si="13"/>
        <v>734236.71750000014</v>
      </c>
      <c r="AJ147" s="27">
        <v>1432111</v>
      </c>
      <c r="AK147" s="18">
        <f t="shared" si="14"/>
        <v>-697874.28249999986</v>
      </c>
      <c r="AL147" s="28">
        <f t="shared" si="15"/>
        <v>0.51269539686518728</v>
      </c>
    </row>
    <row r="148" spans="1:38" x14ac:dyDescent="0.25">
      <c r="A148" t="s">
        <v>47</v>
      </c>
      <c r="B148" t="s">
        <v>48</v>
      </c>
      <c r="C148" t="s">
        <v>49</v>
      </c>
      <c r="D148" t="s">
        <v>849</v>
      </c>
      <c r="E148" t="s">
        <v>1293</v>
      </c>
      <c r="F148">
        <v>43827</v>
      </c>
      <c r="G148" t="s">
        <v>211</v>
      </c>
      <c r="H148" t="s">
        <v>775</v>
      </c>
      <c r="I148" t="s">
        <v>778</v>
      </c>
      <c r="J148" t="s">
        <v>779</v>
      </c>
      <c r="K148" t="s">
        <v>1294</v>
      </c>
      <c r="L148" t="s">
        <v>1295</v>
      </c>
      <c r="M148" t="s">
        <v>285</v>
      </c>
      <c r="N148" t="s">
        <v>415</v>
      </c>
      <c r="O148" s="25">
        <v>43189</v>
      </c>
      <c r="P148" s="25">
        <v>43278</v>
      </c>
      <c r="Q148">
        <v>3</v>
      </c>
      <c r="R148" t="s">
        <v>59</v>
      </c>
      <c r="S148" s="26">
        <v>43296.964849537035</v>
      </c>
      <c r="T148" s="27">
        <v>234716.25</v>
      </c>
      <c r="U148" s="27">
        <v>346286.68</v>
      </c>
      <c r="V148" s="27">
        <v>86327.5</v>
      </c>
      <c r="W148" s="27">
        <v>0</v>
      </c>
      <c r="X148" s="27">
        <v>58580</v>
      </c>
      <c r="Y148" s="27">
        <v>0</v>
      </c>
      <c r="Z148" s="27">
        <v>2706.66</v>
      </c>
      <c r="AA148" s="27">
        <v>0</v>
      </c>
      <c r="AB148" s="27">
        <v>266.47999999999996</v>
      </c>
      <c r="AC148" s="27">
        <f t="shared" si="11"/>
        <v>728883.57</v>
      </c>
      <c r="AD148" s="27">
        <v>0</v>
      </c>
      <c r="AE148" s="27">
        <v>4376.4525000000012</v>
      </c>
      <c r="AF148" s="27">
        <v>0</v>
      </c>
      <c r="AG148" s="27">
        <f t="shared" si="12"/>
        <v>4376.4525000000012</v>
      </c>
      <c r="AH148" s="27">
        <f t="shared" si="13"/>
        <v>733260.02249999996</v>
      </c>
      <c r="AJ148" s="27">
        <v>1432111</v>
      </c>
      <c r="AK148" s="18">
        <f t="shared" si="14"/>
        <v>-698850.97750000004</v>
      </c>
      <c r="AL148" s="28">
        <f t="shared" si="15"/>
        <v>0.5120134001484522</v>
      </c>
    </row>
    <row r="149" spans="1:38" x14ac:dyDescent="0.25">
      <c r="A149" t="s">
        <v>47</v>
      </c>
      <c r="B149" t="s">
        <v>48</v>
      </c>
      <c r="C149" t="s">
        <v>49</v>
      </c>
      <c r="D149" t="s">
        <v>849</v>
      </c>
      <c r="E149" t="s">
        <v>1296</v>
      </c>
      <c r="F149">
        <v>43784</v>
      </c>
      <c r="G149" t="s">
        <v>211</v>
      </c>
      <c r="H149" t="s">
        <v>775</v>
      </c>
      <c r="I149" t="s">
        <v>778</v>
      </c>
      <c r="J149" t="s">
        <v>779</v>
      </c>
      <c r="K149" t="s">
        <v>1297</v>
      </c>
      <c r="L149" t="s">
        <v>1298</v>
      </c>
      <c r="M149" t="s">
        <v>1299</v>
      </c>
      <c r="N149" t="s">
        <v>1300</v>
      </c>
      <c r="O149" s="25">
        <v>43189</v>
      </c>
      <c r="P149" s="25">
        <v>43278</v>
      </c>
      <c r="Q149">
        <v>3</v>
      </c>
      <c r="R149" t="s">
        <v>59</v>
      </c>
      <c r="S149" s="26">
        <v>43296.964849537035</v>
      </c>
      <c r="T149" s="27">
        <v>114167.2</v>
      </c>
      <c r="U149" s="27">
        <v>256334.4</v>
      </c>
      <c r="V149" s="27">
        <v>83936.3</v>
      </c>
      <c r="W149" s="27">
        <v>0</v>
      </c>
      <c r="X149" s="27">
        <v>0</v>
      </c>
      <c r="Y149" s="27">
        <v>0</v>
      </c>
      <c r="Z149" s="27">
        <v>2706.66</v>
      </c>
      <c r="AA149" s="27">
        <v>90403.28</v>
      </c>
      <c r="AB149" s="27">
        <v>1394</v>
      </c>
      <c r="AC149" s="27">
        <f t="shared" si="11"/>
        <v>548941.84</v>
      </c>
      <c r="AD149" s="27">
        <v>0</v>
      </c>
      <c r="AE149" s="27">
        <v>23621.965399999921</v>
      </c>
      <c r="AF149" s="27">
        <v>0</v>
      </c>
      <c r="AG149" s="27">
        <f t="shared" si="12"/>
        <v>23621.965399999921</v>
      </c>
      <c r="AH149" s="27">
        <f t="shared" si="13"/>
        <v>572563.80539999984</v>
      </c>
      <c r="AJ149" s="27">
        <v>1432111</v>
      </c>
      <c r="AK149" s="18">
        <f t="shared" si="14"/>
        <v>-859547.19460000016</v>
      </c>
      <c r="AL149" s="28">
        <f t="shared" si="15"/>
        <v>0.39980406923764977</v>
      </c>
    </row>
    <row r="150" spans="1:38" x14ac:dyDescent="0.25">
      <c r="A150" t="s">
        <v>47</v>
      </c>
      <c r="B150" t="s">
        <v>48</v>
      </c>
      <c r="C150" t="s">
        <v>49</v>
      </c>
      <c r="D150" t="s">
        <v>849</v>
      </c>
      <c r="E150" t="s">
        <v>1301</v>
      </c>
      <c r="F150">
        <v>43906</v>
      </c>
      <c r="G150" t="s">
        <v>211</v>
      </c>
      <c r="H150" t="s">
        <v>775</v>
      </c>
      <c r="I150" t="s">
        <v>778</v>
      </c>
      <c r="J150" t="s">
        <v>779</v>
      </c>
      <c r="K150" t="s">
        <v>1302</v>
      </c>
      <c r="L150" t="s">
        <v>1303</v>
      </c>
      <c r="M150" t="s">
        <v>92</v>
      </c>
      <c r="N150" t="s">
        <v>281</v>
      </c>
      <c r="O150" s="25">
        <v>43189</v>
      </c>
      <c r="P150" s="25">
        <v>43278</v>
      </c>
      <c r="Q150">
        <v>3</v>
      </c>
      <c r="R150" t="s">
        <v>59</v>
      </c>
      <c r="S150" s="26">
        <v>43296.964849537035</v>
      </c>
      <c r="T150" s="27">
        <v>193946.16999999998</v>
      </c>
      <c r="U150" s="27">
        <v>174310.45</v>
      </c>
      <c r="V150" s="27">
        <v>39600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136.56</v>
      </c>
      <c r="AC150" s="27">
        <f t="shared" si="11"/>
        <v>407993.18</v>
      </c>
      <c r="AD150" s="27">
        <v>0</v>
      </c>
      <c r="AE150" s="27">
        <v>12082.372499999983</v>
      </c>
      <c r="AF150" s="27">
        <v>0</v>
      </c>
      <c r="AG150" s="27">
        <f t="shared" si="12"/>
        <v>12082.372499999983</v>
      </c>
      <c r="AH150" s="27">
        <f t="shared" si="13"/>
        <v>420075.55249999999</v>
      </c>
      <c r="AJ150" s="27">
        <v>1432111</v>
      </c>
      <c r="AK150" s="18">
        <f t="shared" si="14"/>
        <v>-1012035.4475</v>
      </c>
      <c r="AL150" s="28">
        <f t="shared" si="15"/>
        <v>0.29332611264071012</v>
      </c>
    </row>
    <row r="151" spans="1:38" x14ac:dyDescent="0.25">
      <c r="A151" t="s">
        <v>47</v>
      </c>
      <c r="B151" t="s">
        <v>48</v>
      </c>
      <c r="C151" t="s">
        <v>49</v>
      </c>
      <c r="D151" t="s">
        <v>849</v>
      </c>
      <c r="E151" t="s">
        <v>1304</v>
      </c>
      <c r="F151">
        <v>43785</v>
      </c>
      <c r="G151" t="s">
        <v>211</v>
      </c>
      <c r="H151" t="s">
        <v>775</v>
      </c>
      <c r="I151" t="s">
        <v>778</v>
      </c>
      <c r="J151" t="s">
        <v>779</v>
      </c>
      <c r="K151" t="s">
        <v>1305</v>
      </c>
      <c r="L151" t="s">
        <v>362</v>
      </c>
      <c r="M151" t="s">
        <v>83</v>
      </c>
      <c r="N151" t="s">
        <v>83</v>
      </c>
      <c r="O151" s="25">
        <v>43189</v>
      </c>
      <c r="P151" s="25">
        <v>43278</v>
      </c>
      <c r="Q151">
        <v>3</v>
      </c>
      <c r="R151" t="s">
        <v>59</v>
      </c>
      <c r="S151" s="26">
        <v>43296.964849537035</v>
      </c>
      <c r="T151" s="27">
        <v>325482.69</v>
      </c>
      <c r="U151" s="27">
        <v>28768</v>
      </c>
      <c r="V151" s="27">
        <v>111184</v>
      </c>
      <c r="W151" s="27">
        <v>0</v>
      </c>
      <c r="X151" s="27">
        <v>30160</v>
      </c>
      <c r="Y151" s="27">
        <v>38000</v>
      </c>
      <c r="Z151" s="27">
        <v>2706.66</v>
      </c>
      <c r="AA151" s="27">
        <v>59875.14</v>
      </c>
      <c r="AB151" s="27">
        <v>669</v>
      </c>
      <c r="AC151" s="27">
        <f t="shared" si="11"/>
        <v>596845.49</v>
      </c>
      <c r="AD151" s="27">
        <v>0</v>
      </c>
      <c r="AE151" s="27">
        <v>23056.064999999944</v>
      </c>
      <c r="AF151" s="27">
        <v>0</v>
      </c>
      <c r="AG151" s="27">
        <f t="shared" si="12"/>
        <v>23056.064999999944</v>
      </c>
      <c r="AH151" s="27">
        <f t="shared" si="13"/>
        <v>619901.55499999993</v>
      </c>
      <c r="AJ151" s="27">
        <v>1432111</v>
      </c>
      <c r="AK151" s="18">
        <f t="shared" si="14"/>
        <v>-812209.44500000007</v>
      </c>
      <c r="AL151" s="28">
        <f t="shared" si="15"/>
        <v>0.43285859475976368</v>
      </c>
    </row>
    <row r="152" spans="1:38" x14ac:dyDescent="0.25">
      <c r="A152" t="s">
        <v>47</v>
      </c>
      <c r="B152" t="s">
        <v>48</v>
      </c>
      <c r="C152" t="s">
        <v>49</v>
      </c>
      <c r="D152" t="s">
        <v>849</v>
      </c>
      <c r="E152" t="s">
        <v>1306</v>
      </c>
      <c r="F152">
        <v>43855</v>
      </c>
      <c r="G152" t="s">
        <v>211</v>
      </c>
      <c r="H152" t="s">
        <v>775</v>
      </c>
      <c r="I152" t="s">
        <v>778</v>
      </c>
      <c r="J152" t="s">
        <v>779</v>
      </c>
      <c r="K152" t="s">
        <v>1307</v>
      </c>
      <c r="L152" t="s">
        <v>434</v>
      </c>
      <c r="M152" t="s">
        <v>1308</v>
      </c>
      <c r="N152" t="s">
        <v>352</v>
      </c>
      <c r="O152" s="25">
        <v>43189</v>
      </c>
      <c r="P152" s="25">
        <v>43278</v>
      </c>
      <c r="Q152">
        <v>3</v>
      </c>
      <c r="R152" t="s">
        <v>59</v>
      </c>
      <c r="S152" s="26">
        <v>43296.964849537035</v>
      </c>
      <c r="T152" s="27">
        <v>56323.28</v>
      </c>
      <c r="U152" s="27">
        <v>57739</v>
      </c>
      <c r="V152" s="27">
        <v>311243.14</v>
      </c>
      <c r="W152" s="27">
        <v>0</v>
      </c>
      <c r="X152" s="27">
        <v>167994.13</v>
      </c>
      <c r="Y152" s="27">
        <v>0</v>
      </c>
      <c r="Z152" s="27">
        <v>2706.66</v>
      </c>
      <c r="AA152" s="27">
        <v>156979.04999999999</v>
      </c>
      <c r="AB152" s="27">
        <v>322.16000000000003</v>
      </c>
      <c r="AC152" s="27">
        <f t="shared" si="11"/>
        <v>753307.42</v>
      </c>
      <c r="AD152" s="27">
        <v>0</v>
      </c>
      <c r="AE152" s="27">
        <v>49144.310000000041</v>
      </c>
      <c r="AF152" s="27">
        <v>0</v>
      </c>
      <c r="AG152" s="27">
        <f t="shared" si="12"/>
        <v>49144.310000000041</v>
      </c>
      <c r="AH152" s="27">
        <f t="shared" si="13"/>
        <v>802451.7300000001</v>
      </c>
      <c r="AJ152" s="27">
        <v>1432111</v>
      </c>
      <c r="AK152" s="18">
        <f t="shared" si="14"/>
        <v>-629659.2699999999</v>
      </c>
      <c r="AL152" s="28">
        <f t="shared" si="15"/>
        <v>0.56032788659538268</v>
      </c>
    </row>
    <row r="153" spans="1:38" x14ac:dyDescent="0.25">
      <c r="A153" t="s">
        <v>47</v>
      </c>
      <c r="B153" t="s">
        <v>48</v>
      </c>
      <c r="C153" t="s">
        <v>49</v>
      </c>
      <c r="D153" t="s">
        <v>853</v>
      </c>
      <c r="E153" t="s">
        <v>1309</v>
      </c>
      <c r="F153">
        <v>43786</v>
      </c>
      <c r="G153" t="s">
        <v>211</v>
      </c>
      <c r="H153" t="s">
        <v>775</v>
      </c>
      <c r="I153" t="s">
        <v>778</v>
      </c>
      <c r="J153" t="s">
        <v>779</v>
      </c>
      <c r="K153" t="s">
        <v>1310</v>
      </c>
      <c r="L153" t="s">
        <v>390</v>
      </c>
      <c r="M153" t="s">
        <v>1311</v>
      </c>
      <c r="N153" t="s">
        <v>1085</v>
      </c>
      <c r="O153" s="25">
        <v>43189</v>
      </c>
      <c r="P153" s="25">
        <v>43278</v>
      </c>
      <c r="Q153">
        <v>3</v>
      </c>
      <c r="R153" t="s">
        <v>59</v>
      </c>
      <c r="S153" s="26">
        <v>43296.964849537035</v>
      </c>
      <c r="T153" s="27">
        <v>184454.12</v>
      </c>
      <c r="U153" s="27">
        <v>113506</v>
      </c>
      <c r="V153" s="27">
        <v>89618.15</v>
      </c>
      <c r="W153" s="27">
        <v>0</v>
      </c>
      <c r="X153" s="27">
        <v>0</v>
      </c>
      <c r="Y153" s="27">
        <v>0</v>
      </c>
      <c r="Z153" s="27">
        <v>3190</v>
      </c>
      <c r="AA153" s="27">
        <v>24000</v>
      </c>
      <c r="AB153" s="27">
        <v>229.36</v>
      </c>
      <c r="AC153" s="27">
        <f t="shared" si="11"/>
        <v>414997.63</v>
      </c>
      <c r="AD153" s="27">
        <v>0</v>
      </c>
      <c r="AE153" s="27">
        <v>99722.144999999757</v>
      </c>
      <c r="AF153" s="27">
        <v>0</v>
      </c>
      <c r="AG153" s="27">
        <f t="shared" si="12"/>
        <v>99722.144999999757</v>
      </c>
      <c r="AH153" s="27">
        <f t="shared" si="13"/>
        <v>514719.77499999979</v>
      </c>
      <c r="AJ153" s="27">
        <v>1432111</v>
      </c>
      <c r="AK153" s="18">
        <f t="shared" si="14"/>
        <v>-917391.22500000021</v>
      </c>
      <c r="AL153" s="28">
        <f t="shared" si="15"/>
        <v>0.35941332410686028</v>
      </c>
    </row>
    <row r="154" spans="1:38" x14ac:dyDescent="0.25">
      <c r="A154" t="s">
        <v>47</v>
      </c>
      <c r="B154" t="s">
        <v>48</v>
      </c>
      <c r="C154" t="s">
        <v>49</v>
      </c>
      <c r="D154" t="s">
        <v>853</v>
      </c>
      <c r="E154" t="s">
        <v>1312</v>
      </c>
      <c r="F154">
        <v>43746</v>
      </c>
      <c r="G154" t="s">
        <v>211</v>
      </c>
      <c r="H154" t="s">
        <v>775</v>
      </c>
      <c r="I154" t="s">
        <v>778</v>
      </c>
      <c r="J154" t="s">
        <v>779</v>
      </c>
      <c r="K154" t="s">
        <v>1313</v>
      </c>
      <c r="L154" t="s">
        <v>1314</v>
      </c>
      <c r="M154" t="s">
        <v>1085</v>
      </c>
      <c r="N154" t="s">
        <v>445</v>
      </c>
      <c r="O154" s="25">
        <v>43189</v>
      </c>
      <c r="P154" s="25">
        <v>43278</v>
      </c>
      <c r="Q154">
        <v>3</v>
      </c>
      <c r="R154" t="s">
        <v>59</v>
      </c>
      <c r="S154" s="26">
        <v>43296.964849537035</v>
      </c>
      <c r="T154" s="27">
        <v>196123</v>
      </c>
      <c r="U154" s="27">
        <v>283697.91999999998</v>
      </c>
      <c r="V154" s="27">
        <v>171677.07</v>
      </c>
      <c r="W154" s="27">
        <v>0</v>
      </c>
      <c r="X154" s="27">
        <v>2250</v>
      </c>
      <c r="Y154" s="27">
        <v>0</v>
      </c>
      <c r="Z154" s="27">
        <v>11000</v>
      </c>
      <c r="AA154" s="27">
        <v>27840</v>
      </c>
      <c r="AB154" s="27">
        <v>2588.7999999999997</v>
      </c>
      <c r="AC154" s="27">
        <f t="shared" si="11"/>
        <v>695176.79</v>
      </c>
      <c r="AD154" s="27">
        <v>0</v>
      </c>
      <c r="AE154" s="27">
        <v>113064.51500000016</v>
      </c>
      <c r="AF154" s="27">
        <v>0</v>
      </c>
      <c r="AG154" s="27">
        <f t="shared" si="12"/>
        <v>113064.51500000016</v>
      </c>
      <c r="AH154" s="27">
        <f t="shared" si="13"/>
        <v>808241.30500000017</v>
      </c>
      <c r="AJ154" s="27">
        <v>1432111</v>
      </c>
      <c r="AK154" s="18">
        <f t="shared" si="14"/>
        <v>-623869.69499999983</v>
      </c>
      <c r="AL154" s="28">
        <f t="shared" si="15"/>
        <v>0.5643705725324365</v>
      </c>
    </row>
    <row r="155" spans="1:38" x14ac:dyDescent="0.25">
      <c r="A155" t="s">
        <v>47</v>
      </c>
      <c r="B155" t="s">
        <v>48</v>
      </c>
      <c r="C155" t="s">
        <v>49</v>
      </c>
      <c r="D155" t="s">
        <v>853</v>
      </c>
      <c r="E155" t="s">
        <v>1315</v>
      </c>
      <c r="F155">
        <v>43810</v>
      </c>
      <c r="G155" t="s">
        <v>211</v>
      </c>
      <c r="H155" t="s">
        <v>775</v>
      </c>
      <c r="I155" t="s">
        <v>778</v>
      </c>
      <c r="J155" t="s">
        <v>779</v>
      </c>
      <c r="K155" t="s">
        <v>1316</v>
      </c>
      <c r="L155" t="s">
        <v>1317</v>
      </c>
      <c r="M155" t="s">
        <v>82</v>
      </c>
      <c r="N155" t="s">
        <v>1318</v>
      </c>
      <c r="O155" s="25">
        <v>43189</v>
      </c>
      <c r="P155" s="25">
        <v>43278</v>
      </c>
      <c r="Q155">
        <v>3</v>
      </c>
      <c r="R155" t="s">
        <v>59</v>
      </c>
      <c r="S155" s="26">
        <v>43296.964849537035</v>
      </c>
      <c r="T155" s="27">
        <v>58252.600000000006</v>
      </c>
      <c r="U155" s="27">
        <v>249709.78</v>
      </c>
      <c r="V155" s="27">
        <v>55058.07</v>
      </c>
      <c r="W155" s="27">
        <v>0</v>
      </c>
      <c r="X155" s="27">
        <v>26316.2</v>
      </c>
      <c r="Y155" s="27">
        <v>0</v>
      </c>
      <c r="Z155" s="27">
        <v>6380</v>
      </c>
      <c r="AA155" s="27">
        <v>0</v>
      </c>
      <c r="AB155" s="27">
        <v>1464.76</v>
      </c>
      <c r="AC155" s="27">
        <f t="shared" si="11"/>
        <v>397181.41000000003</v>
      </c>
      <c r="AD155" s="27">
        <v>0</v>
      </c>
      <c r="AE155" s="27">
        <v>97213.804961538233</v>
      </c>
      <c r="AF155" s="27">
        <v>0</v>
      </c>
      <c r="AG155" s="27">
        <f t="shared" si="12"/>
        <v>97213.804961538233</v>
      </c>
      <c r="AH155" s="27">
        <f t="shared" si="13"/>
        <v>494395.21496153827</v>
      </c>
      <c r="AJ155" s="27">
        <v>1432111</v>
      </c>
      <c r="AK155" s="18">
        <f t="shared" si="14"/>
        <v>-937715.78503846168</v>
      </c>
      <c r="AL155" s="28">
        <f t="shared" si="15"/>
        <v>0.34522129566879822</v>
      </c>
    </row>
    <row r="156" spans="1:38" x14ac:dyDescent="0.25">
      <c r="A156" t="s">
        <v>47</v>
      </c>
      <c r="B156" t="s">
        <v>48</v>
      </c>
      <c r="C156" t="s">
        <v>49</v>
      </c>
      <c r="D156" t="s">
        <v>853</v>
      </c>
      <c r="E156" t="s">
        <v>1319</v>
      </c>
      <c r="F156">
        <v>43826</v>
      </c>
      <c r="G156" t="s">
        <v>211</v>
      </c>
      <c r="H156" t="s">
        <v>775</v>
      </c>
      <c r="I156" t="s">
        <v>778</v>
      </c>
      <c r="J156" t="s">
        <v>779</v>
      </c>
      <c r="K156" t="s">
        <v>1320</v>
      </c>
      <c r="L156" t="s">
        <v>1321</v>
      </c>
      <c r="M156" t="s">
        <v>1322</v>
      </c>
      <c r="N156" t="s">
        <v>612</v>
      </c>
      <c r="O156" s="25">
        <v>43189</v>
      </c>
      <c r="P156" s="25">
        <v>43278</v>
      </c>
      <c r="Q156">
        <v>3</v>
      </c>
      <c r="R156" t="s">
        <v>59</v>
      </c>
      <c r="S156" s="26">
        <v>43296.964849537035</v>
      </c>
      <c r="T156" s="27">
        <v>227315.28</v>
      </c>
      <c r="U156" s="27">
        <v>345002.18</v>
      </c>
      <c r="V156" s="27">
        <v>55467.200000000004</v>
      </c>
      <c r="W156" s="27">
        <v>0</v>
      </c>
      <c r="X156" s="27">
        <v>18061.2</v>
      </c>
      <c r="Y156" s="27">
        <v>0</v>
      </c>
      <c r="Z156" s="27">
        <v>3190</v>
      </c>
      <c r="AA156" s="27">
        <v>0</v>
      </c>
      <c r="AB156" s="27">
        <v>1353.3999999999999</v>
      </c>
      <c r="AC156" s="27">
        <f t="shared" si="11"/>
        <v>650389.25999999989</v>
      </c>
      <c r="AD156" s="27">
        <v>0</v>
      </c>
      <c r="AE156" s="27">
        <v>581867.09250000003</v>
      </c>
      <c r="AF156" s="27">
        <v>0</v>
      </c>
      <c r="AG156" s="27">
        <f t="shared" si="12"/>
        <v>581867.09250000003</v>
      </c>
      <c r="AH156" s="27">
        <f t="shared" si="13"/>
        <v>1232256.3525</v>
      </c>
      <c r="AJ156" s="27">
        <v>1432111</v>
      </c>
      <c r="AK156" s="18">
        <f t="shared" si="14"/>
        <v>-199854.64749999996</v>
      </c>
      <c r="AL156" s="28">
        <f t="shared" si="15"/>
        <v>0.8604475159397561</v>
      </c>
    </row>
    <row r="157" spans="1:38" x14ac:dyDescent="0.25">
      <c r="A157" t="s">
        <v>47</v>
      </c>
      <c r="B157" t="s">
        <v>48</v>
      </c>
      <c r="C157" t="s">
        <v>49</v>
      </c>
      <c r="D157" t="s">
        <v>853</v>
      </c>
      <c r="E157" t="s">
        <v>1323</v>
      </c>
      <c r="F157">
        <v>43812</v>
      </c>
      <c r="G157" t="s">
        <v>211</v>
      </c>
      <c r="H157" t="s">
        <v>775</v>
      </c>
      <c r="I157" t="s">
        <v>778</v>
      </c>
      <c r="J157" t="s">
        <v>779</v>
      </c>
      <c r="K157" t="s">
        <v>1324</v>
      </c>
      <c r="L157" t="s">
        <v>1325</v>
      </c>
      <c r="M157" t="s">
        <v>108</v>
      </c>
      <c r="N157" t="s">
        <v>1326</v>
      </c>
      <c r="O157" s="25">
        <v>43189</v>
      </c>
      <c r="P157" s="25">
        <v>43278</v>
      </c>
      <c r="Q157">
        <v>3</v>
      </c>
      <c r="R157" t="s">
        <v>59</v>
      </c>
      <c r="S157" s="26">
        <v>43296.964849537035</v>
      </c>
      <c r="T157" s="27">
        <v>80852.600000000006</v>
      </c>
      <c r="U157" s="27">
        <v>194534.02000000002</v>
      </c>
      <c r="V157" s="27">
        <v>89611.62</v>
      </c>
      <c r="W157" s="27">
        <v>0</v>
      </c>
      <c r="X157" s="27">
        <v>14054.34</v>
      </c>
      <c r="Y157" s="27">
        <v>0</v>
      </c>
      <c r="Z157" s="27">
        <v>11000</v>
      </c>
      <c r="AA157" s="27">
        <v>20400</v>
      </c>
      <c r="AB157" s="27">
        <v>210.8</v>
      </c>
      <c r="AC157" s="27">
        <f t="shared" si="11"/>
        <v>410663.38</v>
      </c>
      <c r="AD157" s="27">
        <v>0</v>
      </c>
      <c r="AE157" s="27">
        <v>61766.32250000038</v>
      </c>
      <c r="AF157" s="27">
        <v>0</v>
      </c>
      <c r="AG157" s="27">
        <f t="shared" si="12"/>
        <v>61766.32250000038</v>
      </c>
      <c r="AH157" s="27">
        <f t="shared" si="13"/>
        <v>472429.70250000036</v>
      </c>
      <c r="AJ157" s="27">
        <v>1432111</v>
      </c>
      <c r="AK157" s="18">
        <f t="shared" si="14"/>
        <v>-959681.29749999964</v>
      </c>
      <c r="AL157" s="28">
        <f t="shared" si="15"/>
        <v>0.3298834395518227</v>
      </c>
    </row>
    <row r="158" spans="1:38" x14ac:dyDescent="0.25">
      <c r="A158" t="s">
        <v>47</v>
      </c>
      <c r="B158" t="s">
        <v>48</v>
      </c>
      <c r="C158" t="s">
        <v>49</v>
      </c>
      <c r="D158" t="s">
        <v>853</v>
      </c>
      <c r="E158" t="s">
        <v>1327</v>
      </c>
      <c r="F158">
        <v>43901</v>
      </c>
      <c r="G158" t="s">
        <v>211</v>
      </c>
      <c r="H158" t="s">
        <v>775</v>
      </c>
      <c r="I158" t="s">
        <v>778</v>
      </c>
      <c r="J158" t="s">
        <v>779</v>
      </c>
      <c r="K158" t="s">
        <v>1328</v>
      </c>
      <c r="L158" t="s">
        <v>1329</v>
      </c>
      <c r="M158" t="s">
        <v>1330</v>
      </c>
      <c r="N158" t="s">
        <v>1331</v>
      </c>
      <c r="O158" s="25">
        <v>43189</v>
      </c>
      <c r="P158" s="25">
        <v>43278</v>
      </c>
      <c r="Q158">
        <v>3</v>
      </c>
      <c r="R158" t="s">
        <v>59</v>
      </c>
      <c r="S158" s="26">
        <v>43296.964849537035</v>
      </c>
      <c r="T158" s="27">
        <v>91384.9</v>
      </c>
      <c r="U158" s="27">
        <v>171365.91</v>
      </c>
      <c r="V158" s="27">
        <v>82232.31</v>
      </c>
      <c r="W158" s="27">
        <v>0</v>
      </c>
      <c r="X158" s="27">
        <v>30860</v>
      </c>
      <c r="Y158" s="27">
        <v>0</v>
      </c>
      <c r="Z158" s="27">
        <v>0</v>
      </c>
      <c r="AA158" s="27">
        <v>21933.33</v>
      </c>
      <c r="AB158" s="27">
        <v>173.68</v>
      </c>
      <c r="AC158" s="27">
        <f t="shared" si="11"/>
        <v>397950.13</v>
      </c>
      <c r="AD158" s="27">
        <v>0</v>
      </c>
      <c r="AE158" s="27">
        <v>236300.58949999983</v>
      </c>
      <c r="AF158" s="27">
        <v>0</v>
      </c>
      <c r="AG158" s="27">
        <f t="shared" si="12"/>
        <v>236300.58949999983</v>
      </c>
      <c r="AH158" s="27">
        <f t="shared" si="13"/>
        <v>634250.71949999989</v>
      </c>
      <c r="AJ158" s="27">
        <v>1432111</v>
      </c>
      <c r="AK158" s="18">
        <f t="shared" si="14"/>
        <v>-797860.28050000011</v>
      </c>
      <c r="AL158" s="28">
        <f t="shared" si="15"/>
        <v>0.44287818437257997</v>
      </c>
    </row>
    <row r="159" spans="1:38" x14ac:dyDescent="0.25">
      <c r="A159" t="s">
        <v>47</v>
      </c>
      <c r="B159" t="s">
        <v>48</v>
      </c>
      <c r="C159" t="s">
        <v>49</v>
      </c>
      <c r="D159" t="s">
        <v>853</v>
      </c>
      <c r="E159" t="s">
        <v>1332</v>
      </c>
      <c r="F159">
        <v>43816</v>
      </c>
      <c r="G159" t="s">
        <v>211</v>
      </c>
      <c r="H159" t="s">
        <v>775</v>
      </c>
      <c r="I159" t="s">
        <v>778</v>
      </c>
      <c r="J159" t="s">
        <v>779</v>
      </c>
      <c r="K159" t="s">
        <v>1333</v>
      </c>
      <c r="L159" t="s">
        <v>1334</v>
      </c>
      <c r="M159" t="s">
        <v>391</v>
      </c>
      <c r="N159" t="s">
        <v>1335</v>
      </c>
      <c r="O159" s="25">
        <v>43189</v>
      </c>
      <c r="P159" s="25">
        <v>43278</v>
      </c>
      <c r="Q159">
        <v>3</v>
      </c>
      <c r="R159" t="s">
        <v>59</v>
      </c>
      <c r="S159" s="26">
        <v>43296.964849537035</v>
      </c>
      <c r="T159" s="27">
        <v>146677.47999999998</v>
      </c>
      <c r="U159" s="27">
        <v>158893.09</v>
      </c>
      <c r="V159" s="27">
        <v>91328.67</v>
      </c>
      <c r="W159" s="27">
        <v>0</v>
      </c>
      <c r="X159" s="27">
        <v>14188.8</v>
      </c>
      <c r="Y159" s="27">
        <v>0</v>
      </c>
      <c r="Z159" s="27">
        <v>3190</v>
      </c>
      <c r="AA159" s="27">
        <v>0</v>
      </c>
      <c r="AB159" s="27">
        <v>377.84000000000003</v>
      </c>
      <c r="AC159" s="27">
        <f t="shared" si="11"/>
        <v>414655.87999999995</v>
      </c>
      <c r="AD159" s="27">
        <v>0</v>
      </c>
      <c r="AE159" s="27">
        <v>153375.40599999967</v>
      </c>
      <c r="AF159" s="27">
        <v>0</v>
      </c>
      <c r="AG159" s="27">
        <f t="shared" si="12"/>
        <v>153375.40599999967</v>
      </c>
      <c r="AH159" s="27">
        <f t="shared" si="13"/>
        <v>568031.28599999961</v>
      </c>
      <c r="AJ159" s="27">
        <v>1432111</v>
      </c>
      <c r="AK159" s="18">
        <f t="shared" si="14"/>
        <v>-864079.71400000039</v>
      </c>
      <c r="AL159" s="28">
        <f t="shared" si="15"/>
        <v>0.3966391473845251</v>
      </c>
    </row>
    <row r="160" spans="1:38" x14ac:dyDescent="0.25">
      <c r="A160" t="s">
        <v>47</v>
      </c>
      <c r="B160" t="s">
        <v>48</v>
      </c>
      <c r="C160" t="s">
        <v>49</v>
      </c>
      <c r="D160" t="s">
        <v>853</v>
      </c>
      <c r="E160" t="s">
        <v>1336</v>
      </c>
      <c r="F160">
        <v>43787</v>
      </c>
      <c r="G160" t="s">
        <v>211</v>
      </c>
      <c r="H160" t="s">
        <v>775</v>
      </c>
      <c r="I160" t="s">
        <v>778</v>
      </c>
      <c r="J160" t="s">
        <v>779</v>
      </c>
      <c r="K160" t="s">
        <v>1337</v>
      </c>
      <c r="L160" t="s">
        <v>1338</v>
      </c>
      <c r="M160" t="s">
        <v>694</v>
      </c>
      <c r="N160" t="s">
        <v>208</v>
      </c>
      <c r="O160" s="25">
        <v>43189</v>
      </c>
      <c r="P160" s="25">
        <v>43278</v>
      </c>
      <c r="Q160">
        <v>3</v>
      </c>
      <c r="R160" t="s">
        <v>59</v>
      </c>
      <c r="S160" s="26">
        <v>43296.964849537035</v>
      </c>
      <c r="T160" s="27">
        <v>82284.290000000008</v>
      </c>
      <c r="U160" s="27">
        <v>222741.7</v>
      </c>
      <c r="V160" s="27">
        <v>53925.88</v>
      </c>
      <c r="W160" s="27">
        <v>0</v>
      </c>
      <c r="X160" s="27">
        <v>30056.400000000001</v>
      </c>
      <c r="Y160" s="27">
        <v>0</v>
      </c>
      <c r="Z160" s="27">
        <v>6380</v>
      </c>
      <c r="AA160" s="27">
        <v>16000</v>
      </c>
      <c r="AB160" s="27">
        <v>340.72</v>
      </c>
      <c r="AC160" s="27">
        <f t="shared" si="11"/>
        <v>411728.99</v>
      </c>
      <c r="AD160" s="27">
        <v>0</v>
      </c>
      <c r="AE160" s="27">
        <v>162692.59499999997</v>
      </c>
      <c r="AF160" s="27">
        <v>0</v>
      </c>
      <c r="AG160" s="27">
        <f t="shared" si="12"/>
        <v>162692.59499999997</v>
      </c>
      <c r="AH160" s="27">
        <f t="shared" si="13"/>
        <v>574421.58499999996</v>
      </c>
      <c r="AJ160" s="27">
        <v>1432111</v>
      </c>
      <c r="AK160" s="18">
        <f t="shared" si="14"/>
        <v>-857689.41500000004</v>
      </c>
      <c r="AL160" s="28">
        <f t="shared" si="15"/>
        <v>0.40110130080699047</v>
      </c>
    </row>
    <row r="161" spans="1:38" x14ac:dyDescent="0.25">
      <c r="A161" t="s">
        <v>47</v>
      </c>
      <c r="B161" t="s">
        <v>48</v>
      </c>
      <c r="C161" t="s">
        <v>49</v>
      </c>
      <c r="D161" t="s">
        <v>853</v>
      </c>
      <c r="E161" t="s">
        <v>1339</v>
      </c>
      <c r="F161">
        <v>43841</v>
      </c>
      <c r="G161" t="s">
        <v>211</v>
      </c>
      <c r="H161" t="s">
        <v>775</v>
      </c>
      <c r="I161" t="s">
        <v>778</v>
      </c>
      <c r="J161" t="s">
        <v>779</v>
      </c>
      <c r="K161" t="s">
        <v>1340</v>
      </c>
      <c r="L161" t="s">
        <v>1341</v>
      </c>
      <c r="M161" t="s">
        <v>77</v>
      </c>
      <c r="N161" t="s">
        <v>285</v>
      </c>
      <c r="O161" s="25">
        <v>43189</v>
      </c>
      <c r="P161" s="25">
        <v>43278</v>
      </c>
      <c r="Q161">
        <v>3</v>
      </c>
      <c r="R161" t="s">
        <v>59</v>
      </c>
      <c r="S161" s="26">
        <v>43296.964849537035</v>
      </c>
      <c r="T161" s="27">
        <v>190889.9</v>
      </c>
      <c r="U161" s="27">
        <v>117624</v>
      </c>
      <c r="V161" s="27">
        <v>12410.599999999999</v>
      </c>
      <c r="W161" s="27">
        <v>0</v>
      </c>
      <c r="X161" s="27">
        <v>19000</v>
      </c>
      <c r="Y161" s="27">
        <v>0</v>
      </c>
      <c r="Z161" s="27">
        <v>11000</v>
      </c>
      <c r="AA161" s="27">
        <v>27999.99</v>
      </c>
      <c r="AB161" s="27">
        <v>359.28000000000003</v>
      </c>
      <c r="AC161" s="27">
        <f t="shared" si="11"/>
        <v>379283.77</v>
      </c>
      <c r="AD161" s="27">
        <v>0</v>
      </c>
      <c r="AE161" s="27">
        <v>43703.490000000034</v>
      </c>
      <c r="AF161" s="27">
        <v>0</v>
      </c>
      <c r="AG161" s="27">
        <f t="shared" si="12"/>
        <v>43703.490000000034</v>
      </c>
      <c r="AH161" s="27">
        <f t="shared" si="13"/>
        <v>422987.26000000007</v>
      </c>
      <c r="AJ161" s="27">
        <v>1432111</v>
      </c>
      <c r="AK161" s="18">
        <f t="shared" si="14"/>
        <v>-1009123.74</v>
      </c>
      <c r="AL161" s="28">
        <f t="shared" si="15"/>
        <v>0.29535927033588882</v>
      </c>
    </row>
    <row r="162" spans="1:38" x14ac:dyDescent="0.25">
      <c r="A162" t="s">
        <v>47</v>
      </c>
      <c r="B162" t="s">
        <v>48</v>
      </c>
      <c r="C162" t="s">
        <v>49</v>
      </c>
      <c r="D162" t="s">
        <v>853</v>
      </c>
      <c r="E162" t="s">
        <v>1342</v>
      </c>
      <c r="F162">
        <v>43815</v>
      </c>
      <c r="G162" t="s">
        <v>211</v>
      </c>
      <c r="H162" t="s">
        <v>775</v>
      </c>
      <c r="I162" t="s">
        <v>778</v>
      </c>
      <c r="J162" t="s">
        <v>779</v>
      </c>
      <c r="K162" t="s">
        <v>1343</v>
      </c>
      <c r="L162" t="s">
        <v>1344</v>
      </c>
      <c r="M162" t="s">
        <v>1345</v>
      </c>
      <c r="N162" t="s">
        <v>143</v>
      </c>
      <c r="O162" s="25">
        <v>43189</v>
      </c>
      <c r="P162" s="25">
        <v>43278</v>
      </c>
      <c r="Q162">
        <v>3</v>
      </c>
      <c r="R162" t="s">
        <v>59</v>
      </c>
      <c r="S162" s="26">
        <v>43296.964849537035</v>
      </c>
      <c r="T162" s="27">
        <v>124517.07</v>
      </c>
      <c r="U162" s="27">
        <v>210938</v>
      </c>
      <c r="V162" s="27">
        <v>36425.160000000003</v>
      </c>
      <c r="W162" s="27">
        <v>0</v>
      </c>
      <c r="X162" s="27">
        <v>6960</v>
      </c>
      <c r="Y162" s="27">
        <v>0</v>
      </c>
      <c r="Z162" s="27">
        <v>6727.9</v>
      </c>
      <c r="AA162" s="27">
        <v>0</v>
      </c>
      <c r="AB162" s="27">
        <v>346.57</v>
      </c>
      <c r="AC162" s="27">
        <f t="shared" si="11"/>
        <v>385914.7</v>
      </c>
      <c r="AD162" s="27">
        <v>0</v>
      </c>
      <c r="AE162" s="27">
        <v>58385.125000000015</v>
      </c>
      <c r="AF162" s="27">
        <v>0</v>
      </c>
      <c r="AG162" s="27">
        <f t="shared" si="12"/>
        <v>58385.125000000015</v>
      </c>
      <c r="AH162" s="27">
        <f t="shared" si="13"/>
        <v>444299.82500000001</v>
      </c>
      <c r="AJ162" s="27">
        <v>1432111</v>
      </c>
      <c r="AK162" s="18">
        <f t="shared" si="14"/>
        <v>-987811.17500000005</v>
      </c>
      <c r="AL162" s="28">
        <f t="shared" si="15"/>
        <v>0.31024119289636071</v>
      </c>
    </row>
    <row r="163" spans="1:38" x14ac:dyDescent="0.25">
      <c r="A163" t="s">
        <v>47</v>
      </c>
      <c r="B163" t="s">
        <v>48</v>
      </c>
      <c r="C163" t="s">
        <v>49</v>
      </c>
      <c r="D163" t="s">
        <v>853</v>
      </c>
      <c r="E163" t="s">
        <v>1346</v>
      </c>
      <c r="F163">
        <v>43858</v>
      </c>
      <c r="G163" t="s">
        <v>211</v>
      </c>
      <c r="H163" t="s">
        <v>775</v>
      </c>
      <c r="I163" t="s">
        <v>778</v>
      </c>
      <c r="J163" t="s">
        <v>779</v>
      </c>
      <c r="K163" t="s">
        <v>1347</v>
      </c>
      <c r="L163" t="s">
        <v>1348</v>
      </c>
      <c r="M163" t="s">
        <v>379</v>
      </c>
      <c r="N163" t="s">
        <v>1349</v>
      </c>
      <c r="O163" s="25">
        <v>43189</v>
      </c>
      <c r="P163" s="25">
        <v>43278</v>
      </c>
      <c r="Q163">
        <v>3</v>
      </c>
      <c r="R163" t="s">
        <v>59</v>
      </c>
      <c r="S163" s="26">
        <v>43296.964849537035</v>
      </c>
      <c r="T163" s="27">
        <v>132049.34</v>
      </c>
      <c r="U163" s="27">
        <v>70923.66</v>
      </c>
      <c r="V163" s="27">
        <v>47729.54</v>
      </c>
      <c r="W163" s="27">
        <v>0</v>
      </c>
      <c r="X163" s="27">
        <v>143370</v>
      </c>
      <c r="Y163" s="27">
        <v>0</v>
      </c>
      <c r="Z163" s="27">
        <v>3236.45</v>
      </c>
      <c r="AA163" s="27">
        <v>0</v>
      </c>
      <c r="AB163" s="27">
        <v>210.8</v>
      </c>
      <c r="AC163" s="27">
        <f t="shared" si="11"/>
        <v>397519.79000000004</v>
      </c>
      <c r="AD163" s="27">
        <v>0</v>
      </c>
      <c r="AE163" s="27">
        <v>76761.065000000031</v>
      </c>
      <c r="AF163" s="27">
        <v>0</v>
      </c>
      <c r="AG163" s="27">
        <f t="shared" si="12"/>
        <v>76761.065000000031</v>
      </c>
      <c r="AH163" s="27">
        <f t="shared" si="13"/>
        <v>474280.8550000001</v>
      </c>
      <c r="AJ163" s="27">
        <v>1432111</v>
      </c>
      <c r="AK163" s="18">
        <f t="shared" si="14"/>
        <v>-957830.1449999999</v>
      </c>
      <c r="AL163" s="28">
        <f t="shared" si="15"/>
        <v>0.33117604361673092</v>
      </c>
    </row>
    <row r="164" spans="1:38" x14ac:dyDescent="0.25">
      <c r="A164" t="s">
        <v>47</v>
      </c>
      <c r="B164" t="s">
        <v>48</v>
      </c>
      <c r="C164" t="s">
        <v>49</v>
      </c>
      <c r="D164" t="s">
        <v>853</v>
      </c>
      <c r="E164" t="s">
        <v>1350</v>
      </c>
      <c r="F164">
        <v>43817</v>
      </c>
      <c r="G164" t="s">
        <v>211</v>
      </c>
      <c r="H164" t="s">
        <v>775</v>
      </c>
      <c r="I164" t="s">
        <v>778</v>
      </c>
      <c r="J164" t="s">
        <v>779</v>
      </c>
      <c r="K164" t="s">
        <v>1351</v>
      </c>
      <c r="L164" t="s">
        <v>1017</v>
      </c>
      <c r="M164" t="s">
        <v>312</v>
      </c>
      <c r="N164" t="s">
        <v>1352</v>
      </c>
      <c r="O164" s="25">
        <v>43189</v>
      </c>
      <c r="P164" s="25">
        <v>43278</v>
      </c>
      <c r="Q164">
        <v>3</v>
      </c>
      <c r="R164" t="s">
        <v>59</v>
      </c>
      <c r="S164" s="26">
        <v>43296.964849537035</v>
      </c>
      <c r="T164" s="27">
        <v>196854.00999999998</v>
      </c>
      <c r="U164" s="27">
        <v>151774.69</v>
      </c>
      <c r="V164" s="27">
        <v>30663.210000000003</v>
      </c>
      <c r="W164" s="27">
        <v>0</v>
      </c>
      <c r="X164" s="27">
        <v>20140</v>
      </c>
      <c r="Y164" s="27">
        <v>0</v>
      </c>
      <c r="Z164" s="27">
        <v>11000</v>
      </c>
      <c r="AA164" s="27">
        <v>103580.76</v>
      </c>
      <c r="AB164" s="27">
        <v>303.60000000000002</v>
      </c>
      <c r="AC164" s="27">
        <f t="shared" si="11"/>
        <v>514316.26999999996</v>
      </c>
      <c r="AD164" s="27">
        <v>0</v>
      </c>
      <c r="AE164" s="27">
        <v>150145.079</v>
      </c>
      <c r="AF164" s="27">
        <v>0</v>
      </c>
      <c r="AG164" s="27">
        <f t="shared" si="12"/>
        <v>150145.079</v>
      </c>
      <c r="AH164" s="27">
        <f t="shared" si="13"/>
        <v>664461.34899999993</v>
      </c>
      <c r="AJ164" s="27">
        <v>1432111</v>
      </c>
      <c r="AK164" s="18">
        <f t="shared" si="14"/>
        <v>-767649.65100000007</v>
      </c>
      <c r="AL164" s="28">
        <f t="shared" si="15"/>
        <v>0.46397335751209223</v>
      </c>
    </row>
    <row r="165" spans="1:38" x14ac:dyDescent="0.25">
      <c r="A165" t="s">
        <v>47</v>
      </c>
      <c r="B165" t="s">
        <v>48</v>
      </c>
      <c r="C165" t="s">
        <v>49</v>
      </c>
      <c r="D165" t="s">
        <v>853</v>
      </c>
      <c r="E165" t="s">
        <v>1353</v>
      </c>
      <c r="F165">
        <v>43766</v>
      </c>
      <c r="G165" t="s">
        <v>211</v>
      </c>
      <c r="H165" t="s">
        <v>775</v>
      </c>
      <c r="I165" t="s">
        <v>778</v>
      </c>
      <c r="J165" t="s">
        <v>779</v>
      </c>
      <c r="K165" t="s">
        <v>1354</v>
      </c>
      <c r="L165" t="s">
        <v>1355</v>
      </c>
      <c r="M165" t="s">
        <v>1251</v>
      </c>
      <c r="N165" t="s">
        <v>1356</v>
      </c>
      <c r="O165" s="25">
        <v>43189</v>
      </c>
      <c r="P165" s="25">
        <v>43278</v>
      </c>
      <c r="Q165">
        <v>3</v>
      </c>
      <c r="R165" t="s">
        <v>59</v>
      </c>
      <c r="S165" s="26">
        <v>43296.964849537035</v>
      </c>
      <c r="T165" s="27">
        <v>74348.070000000007</v>
      </c>
      <c r="U165" s="27">
        <v>120382.25</v>
      </c>
      <c r="V165" s="27">
        <v>145979.53999999998</v>
      </c>
      <c r="W165" s="27">
        <v>0</v>
      </c>
      <c r="X165" s="27">
        <v>0</v>
      </c>
      <c r="Y165" s="27">
        <v>0</v>
      </c>
      <c r="Z165" s="27">
        <v>6380</v>
      </c>
      <c r="AA165" s="27">
        <v>55466.66</v>
      </c>
      <c r="AB165" s="27">
        <v>377.84000000000003</v>
      </c>
      <c r="AC165" s="27">
        <f t="shared" si="11"/>
        <v>402934.36000000004</v>
      </c>
      <c r="AD165" s="27">
        <v>0</v>
      </c>
      <c r="AE165" s="27">
        <v>89275.180000000051</v>
      </c>
      <c r="AF165" s="27">
        <v>0</v>
      </c>
      <c r="AG165" s="27">
        <f t="shared" si="12"/>
        <v>89275.180000000051</v>
      </c>
      <c r="AH165" s="27">
        <f t="shared" si="13"/>
        <v>492209.5400000001</v>
      </c>
      <c r="AJ165" s="27">
        <v>1432111</v>
      </c>
      <c r="AK165" s="18">
        <f t="shared" si="14"/>
        <v>-939901.46</v>
      </c>
      <c r="AL165" s="28">
        <f t="shared" si="15"/>
        <v>0.34369510463923542</v>
      </c>
    </row>
    <row r="166" spans="1:38" x14ac:dyDescent="0.25">
      <c r="A166" t="s">
        <v>47</v>
      </c>
      <c r="B166" t="s">
        <v>48</v>
      </c>
      <c r="C166" t="s">
        <v>49</v>
      </c>
      <c r="D166" t="s">
        <v>853</v>
      </c>
      <c r="E166" t="s">
        <v>1357</v>
      </c>
      <c r="F166">
        <v>43842</v>
      </c>
      <c r="G166" t="s">
        <v>211</v>
      </c>
      <c r="H166" t="s">
        <v>775</v>
      </c>
      <c r="I166" t="s">
        <v>778</v>
      </c>
      <c r="J166" t="s">
        <v>779</v>
      </c>
      <c r="K166" t="s">
        <v>1358</v>
      </c>
      <c r="L166" t="s">
        <v>1359</v>
      </c>
      <c r="M166" t="s">
        <v>197</v>
      </c>
      <c r="N166" t="s">
        <v>1360</v>
      </c>
      <c r="O166" s="25">
        <v>43189</v>
      </c>
      <c r="P166" s="25">
        <v>43278</v>
      </c>
      <c r="Q166">
        <v>3</v>
      </c>
      <c r="R166" t="s">
        <v>59</v>
      </c>
      <c r="S166" s="26">
        <v>43296.964849537035</v>
      </c>
      <c r="T166" s="27">
        <v>258183.24</v>
      </c>
      <c r="U166" s="27">
        <v>360090.84</v>
      </c>
      <c r="V166" s="27">
        <v>20157.349999999999</v>
      </c>
      <c r="W166" s="27">
        <v>0</v>
      </c>
      <c r="X166" s="27">
        <v>4480</v>
      </c>
      <c r="Y166" s="27">
        <v>0</v>
      </c>
      <c r="Z166" s="27">
        <v>0</v>
      </c>
      <c r="AA166" s="27">
        <v>0</v>
      </c>
      <c r="AB166" s="27">
        <v>173.68</v>
      </c>
      <c r="AC166" s="27">
        <f t="shared" si="11"/>
        <v>643085.1100000001</v>
      </c>
      <c r="AD166" s="27">
        <v>0</v>
      </c>
      <c r="AE166" s="27">
        <v>64853.036500000191</v>
      </c>
      <c r="AF166" s="27">
        <v>0</v>
      </c>
      <c r="AG166" s="27">
        <f t="shared" si="12"/>
        <v>64853.036500000191</v>
      </c>
      <c r="AH166" s="27">
        <f t="shared" si="13"/>
        <v>707938.14650000026</v>
      </c>
      <c r="AJ166" s="27">
        <v>1432111</v>
      </c>
      <c r="AK166" s="18">
        <f t="shared" si="14"/>
        <v>-724172.85349999974</v>
      </c>
      <c r="AL166" s="28">
        <f t="shared" si="15"/>
        <v>0.49433189641026448</v>
      </c>
    </row>
    <row r="167" spans="1:38" x14ac:dyDescent="0.25">
      <c r="A167" t="s">
        <v>47</v>
      </c>
      <c r="B167" t="s">
        <v>48</v>
      </c>
      <c r="C167" t="s">
        <v>49</v>
      </c>
      <c r="D167" t="s">
        <v>853</v>
      </c>
      <c r="E167" t="s">
        <v>1361</v>
      </c>
      <c r="F167">
        <v>43895</v>
      </c>
      <c r="G167" t="s">
        <v>211</v>
      </c>
      <c r="H167" t="s">
        <v>775</v>
      </c>
      <c r="I167" t="s">
        <v>778</v>
      </c>
      <c r="J167" t="s">
        <v>779</v>
      </c>
      <c r="K167" t="s">
        <v>1362</v>
      </c>
      <c r="L167" t="s">
        <v>1363</v>
      </c>
      <c r="M167" t="s">
        <v>130</v>
      </c>
      <c r="N167" t="s">
        <v>1330</v>
      </c>
      <c r="O167" s="25">
        <v>43189</v>
      </c>
      <c r="P167" s="25">
        <v>43278</v>
      </c>
      <c r="Q167">
        <v>3</v>
      </c>
      <c r="R167" t="s">
        <v>59</v>
      </c>
      <c r="S167" s="26">
        <v>43296.964849537035</v>
      </c>
      <c r="T167" s="27">
        <v>106943.08</v>
      </c>
      <c r="U167" s="27">
        <v>155862.12</v>
      </c>
      <c r="V167" s="27">
        <v>90609.22</v>
      </c>
      <c r="W167" s="27">
        <v>0</v>
      </c>
      <c r="X167" s="27">
        <v>28530</v>
      </c>
      <c r="Y167" s="27">
        <v>0</v>
      </c>
      <c r="Z167" s="27">
        <v>11000</v>
      </c>
      <c r="AA167" s="27">
        <v>0</v>
      </c>
      <c r="AB167" s="27">
        <v>210.8</v>
      </c>
      <c r="AC167" s="27">
        <f t="shared" si="11"/>
        <v>393155.22000000003</v>
      </c>
      <c r="AD167" s="27">
        <v>0</v>
      </c>
      <c r="AE167" s="27">
        <v>18769.344999999994</v>
      </c>
      <c r="AF167" s="27">
        <v>0</v>
      </c>
      <c r="AG167" s="27">
        <f t="shared" si="12"/>
        <v>18769.344999999994</v>
      </c>
      <c r="AH167" s="27">
        <f t="shared" si="13"/>
        <v>411924.565</v>
      </c>
      <c r="AJ167" s="27">
        <v>1432111</v>
      </c>
      <c r="AK167" s="18">
        <f t="shared" si="14"/>
        <v>-1020186.4350000001</v>
      </c>
      <c r="AL167" s="28">
        <f t="shared" si="15"/>
        <v>0.28763452344126955</v>
      </c>
    </row>
    <row r="168" spans="1:38" x14ac:dyDescent="0.25">
      <c r="A168" t="s">
        <v>47</v>
      </c>
      <c r="B168" t="s">
        <v>48</v>
      </c>
      <c r="C168" t="s">
        <v>49</v>
      </c>
      <c r="D168" t="s">
        <v>860</v>
      </c>
      <c r="E168" t="s">
        <v>1364</v>
      </c>
      <c r="F168">
        <v>43910</v>
      </c>
      <c r="G168" t="s">
        <v>211</v>
      </c>
      <c r="H168" t="s">
        <v>775</v>
      </c>
      <c r="I168" t="s">
        <v>778</v>
      </c>
      <c r="J168" t="s">
        <v>779</v>
      </c>
      <c r="K168" t="s">
        <v>1365</v>
      </c>
      <c r="L168" t="s">
        <v>1366</v>
      </c>
      <c r="M168" t="s">
        <v>1277</v>
      </c>
      <c r="N168" t="s">
        <v>1124</v>
      </c>
      <c r="O168" s="25">
        <v>43189</v>
      </c>
      <c r="P168" s="25">
        <v>43278</v>
      </c>
      <c r="Q168">
        <v>3</v>
      </c>
      <c r="R168" t="s">
        <v>59</v>
      </c>
      <c r="S168" s="26">
        <v>43296.964849537035</v>
      </c>
      <c r="T168" s="27">
        <v>145932</v>
      </c>
      <c r="U168" s="27">
        <v>81780</v>
      </c>
      <c r="V168" s="27">
        <v>104283.75</v>
      </c>
      <c r="W168" s="27">
        <v>0</v>
      </c>
      <c r="X168" s="27">
        <v>69600</v>
      </c>
      <c r="Y168" s="27">
        <v>0</v>
      </c>
      <c r="Z168" s="27">
        <v>0</v>
      </c>
      <c r="AA168" s="27">
        <v>35464.559999999998</v>
      </c>
      <c r="AB168" s="27">
        <v>631.88</v>
      </c>
      <c r="AC168" s="27">
        <f t="shared" si="11"/>
        <v>437692.19</v>
      </c>
      <c r="AD168" s="27">
        <v>0</v>
      </c>
      <c r="AE168" s="27">
        <v>27660.179999999851</v>
      </c>
      <c r="AF168" s="27">
        <v>0</v>
      </c>
      <c r="AG168" s="27">
        <f t="shared" si="12"/>
        <v>27660.179999999851</v>
      </c>
      <c r="AH168" s="27">
        <f t="shared" si="13"/>
        <v>465352.36999999988</v>
      </c>
      <c r="AJ168" s="27">
        <v>1432111</v>
      </c>
      <c r="AK168" s="18">
        <f t="shared" si="14"/>
        <v>-966758.63000000012</v>
      </c>
      <c r="AL168" s="28">
        <f t="shared" si="15"/>
        <v>0.32494155131829855</v>
      </c>
    </row>
    <row r="169" spans="1:38" x14ac:dyDescent="0.25">
      <c r="A169" t="s">
        <v>47</v>
      </c>
      <c r="B169" t="s">
        <v>48</v>
      </c>
      <c r="C169" t="s">
        <v>49</v>
      </c>
      <c r="D169" t="s">
        <v>860</v>
      </c>
      <c r="E169" t="s">
        <v>1367</v>
      </c>
      <c r="F169">
        <v>43788</v>
      </c>
      <c r="G169" t="s">
        <v>211</v>
      </c>
      <c r="H169" t="s">
        <v>775</v>
      </c>
      <c r="I169" t="s">
        <v>778</v>
      </c>
      <c r="J169" t="s">
        <v>779</v>
      </c>
      <c r="K169" t="s">
        <v>1368</v>
      </c>
      <c r="L169" t="s">
        <v>150</v>
      </c>
      <c r="M169" t="s">
        <v>1369</v>
      </c>
      <c r="N169" t="s">
        <v>1370</v>
      </c>
      <c r="O169" s="25">
        <v>43189</v>
      </c>
      <c r="P169" s="25">
        <v>43278</v>
      </c>
      <c r="Q169">
        <v>3</v>
      </c>
      <c r="R169" t="s">
        <v>59</v>
      </c>
      <c r="S169" s="26">
        <v>43296.964849537035</v>
      </c>
      <c r="T169" s="27">
        <v>83549.56</v>
      </c>
      <c r="U169" s="27">
        <v>40136</v>
      </c>
      <c r="V169" s="27">
        <v>142162.96</v>
      </c>
      <c r="W169" s="27">
        <v>0</v>
      </c>
      <c r="X169" s="27">
        <v>0</v>
      </c>
      <c r="Y169" s="27">
        <v>28280.799999999999</v>
      </c>
      <c r="Z169" s="27">
        <v>0</v>
      </c>
      <c r="AA169" s="27">
        <v>198940</v>
      </c>
      <c r="AB169" s="27">
        <v>229.36</v>
      </c>
      <c r="AC169" s="27">
        <f t="shared" si="11"/>
        <v>493298.68</v>
      </c>
      <c r="AD169" s="27">
        <v>0</v>
      </c>
      <c r="AE169" s="27">
        <v>144824.40399999998</v>
      </c>
      <c r="AF169" s="27">
        <v>0</v>
      </c>
      <c r="AG169" s="27">
        <f t="shared" si="12"/>
        <v>144824.40399999998</v>
      </c>
      <c r="AH169" s="27">
        <f t="shared" si="13"/>
        <v>638123.08400000003</v>
      </c>
      <c r="AJ169" s="27">
        <v>1432111</v>
      </c>
      <c r="AK169" s="18">
        <f t="shared" si="14"/>
        <v>-793987.91599999997</v>
      </c>
      <c r="AL169" s="28">
        <f t="shared" si="15"/>
        <v>0.44558213993189077</v>
      </c>
    </row>
    <row r="170" spans="1:38" x14ac:dyDescent="0.25">
      <c r="A170" t="s">
        <v>47</v>
      </c>
      <c r="B170" t="s">
        <v>48</v>
      </c>
      <c r="C170" t="s">
        <v>49</v>
      </c>
      <c r="D170" t="s">
        <v>860</v>
      </c>
      <c r="E170" t="s">
        <v>1371</v>
      </c>
      <c r="F170">
        <v>43789</v>
      </c>
      <c r="G170" t="s">
        <v>211</v>
      </c>
      <c r="H170" t="s">
        <v>775</v>
      </c>
      <c r="I170" t="s">
        <v>778</v>
      </c>
      <c r="J170" t="s">
        <v>779</v>
      </c>
      <c r="K170" t="s">
        <v>1372</v>
      </c>
      <c r="L170" t="s">
        <v>102</v>
      </c>
      <c r="M170" t="s">
        <v>1373</v>
      </c>
      <c r="N170" t="s">
        <v>1374</v>
      </c>
      <c r="O170" s="25">
        <v>43189</v>
      </c>
      <c r="P170" s="25">
        <v>43278</v>
      </c>
      <c r="Q170">
        <v>3</v>
      </c>
      <c r="R170" t="s">
        <v>59</v>
      </c>
      <c r="S170" s="26">
        <v>43296.964849537035</v>
      </c>
      <c r="T170" s="27">
        <v>268991.94</v>
      </c>
      <c r="U170" s="27">
        <v>54353.14</v>
      </c>
      <c r="V170" s="27">
        <v>150851.87</v>
      </c>
      <c r="W170" s="27">
        <v>0</v>
      </c>
      <c r="X170" s="27">
        <v>322000.01</v>
      </c>
      <c r="Y170" s="27">
        <v>0</v>
      </c>
      <c r="Z170" s="27">
        <v>5999.99</v>
      </c>
      <c r="AA170" s="27">
        <v>0</v>
      </c>
      <c r="AB170" s="27">
        <v>749.04</v>
      </c>
      <c r="AC170" s="27">
        <f t="shared" si="11"/>
        <v>802945.99</v>
      </c>
      <c r="AD170" s="27">
        <v>0</v>
      </c>
      <c r="AE170" s="27">
        <v>85035.833599999998</v>
      </c>
      <c r="AF170" s="27">
        <v>0</v>
      </c>
      <c r="AG170" s="27">
        <f t="shared" si="12"/>
        <v>85035.833599999998</v>
      </c>
      <c r="AH170" s="27">
        <f t="shared" si="13"/>
        <v>887981.8236</v>
      </c>
      <c r="AJ170" s="27">
        <v>1432111</v>
      </c>
      <c r="AK170" s="18">
        <f t="shared" si="14"/>
        <v>-544129.1764</v>
      </c>
      <c r="AL170" s="28">
        <f t="shared" si="15"/>
        <v>0.62005097621622907</v>
      </c>
    </row>
    <row r="171" spans="1:38" x14ac:dyDescent="0.25">
      <c r="A171" t="s">
        <v>47</v>
      </c>
      <c r="B171" t="s">
        <v>48</v>
      </c>
      <c r="C171" t="s">
        <v>49</v>
      </c>
      <c r="D171" t="s">
        <v>860</v>
      </c>
      <c r="E171" t="s">
        <v>1375</v>
      </c>
      <c r="F171">
        <v>43764</v>
      </c>
      <c r="G171" t="s">
        <v>211</v>
      </c>
      <c r="H171" t="s">
        <v>775</v>
      </c>
      <c r="I171" t="s">
        <v>778</v>
      </c>
      <c r="J171" t="s">
        <v>779</v>
      </c>
      <c r="K171" t="s">
        <v>1376</v>
      </c>
      <c r="L171" t="s">
        <v>986</v>
      </c>
      <c r="M171" t="s">
        <v>1377</v>
      </c>
      <c r="N171" t="s">
        <v>1378</v>
      </c>
      <c r="O171" s="25">
        <v>43189</v>
      </c>
      <c r="P171" s="25">
        <v>43278</v>
      </c>
      <c r="Q171">
        <v>3</v>
      </c>
      <c r="R171" t="s">
        <v>59</v>
      </c>
      <c r="S171" s="26">
        <v>43296.964849537035</v>
      </c>
      <c r="T171" s="27">
        <v>74008</v>
      </c>
      <c r="U171" s="27">
        <v>4778.04</v>
      </c>
      <c r="V171" s="27">
        <v>22000</v>
      </c>
      <c r="W171" s="27">
        <v>0</v>
      </c>
      <c r="X171" s="27">
        <v>50000</v>
      </c>
      <c r="Y171" s="27">
        <v>0</v>
      </c>
      <c r="Z171" s="27">
        <v>0</v>
      </c>
      <c r="AA171" s="27">
        <v>216326.08</v>
      </c>
      <c r="AB171" s="27">
        <v>192.24</v>
      </c>
      <c r="AC171" s="27">
        <f t="shared" si="11"/>
        <v>367304.36</v>
      </c>
      <c r="AD171" s="27">
        <v>0</v>
      </c>
      <c r="AE171" s="27">
        <v>45558.152499999997</v>
      </c>
      <c r="AF171" s="27">
        <v>0</v>
      </c>
      <c r="AG171" s="27">
        <f t="shared" si="12"/>
        <v>45558.152499999997</v>
      </c>
      <c r="AH171" s="27">
        <f t="shared" si="13"/>
        <v>412862.51249999995</v>
      </c>
      <c r="AJ171" s="27">
        <v>1432111</v>
      </c>
      <c r="AK171" s="18">
        <f t="shared" si="14"/>
        <v>-1019248.4875</v>
      </c>
      <c r="AL171" s="28">
        <f t="shared" si="15"/>
        <v>0.28828946394518301</v>
      </c>
    </row>
    <row r="172" spans="1:38" x14ac:dyDescent="0.25">
      <c r="A172" t="s">
        <v>47</v>
      </c>
      <c r="B172" t="s">
        <v>48</v>
      </c>
      <c r="C172" t="s">
        <v>49</v>
      </c>
      <c r="D172" t="s">
        <v>860</v>
      </c>
      <c r="E172" t="s">
        <v>1379</v>
      </c>
      <c r="F172">
        <v>43911</v>
      </c>
      <c r="G172" t="s">
        <v>211</v>
      </c>
      <c r="H172" t="s">
        <v>775</v>
      </c>
      <c r="I172" t="s">
        <v>778</v>
      </c>
      <c r="J172" t="s">
        <v>779</v>
      </c>
      <c r="K172" t="s">
        <v>1380</v>
      </c>
      <c r="L172" t="s">
        <v>460</v>
      </c>
      <c r="M172" t="s">
        <v>391</v>
      </c>
      <c r="N172" t="s">
        <v>352</v>
      </c>
      <c r="O172" s="25">
        <v>43189</v>
      </c>
      <c r="P172" s="25">
        <v>43278</v>
      </c>
      <c r="Q172">
        <v>3</v>
      </c>
      <c r="R172" t="s">
        <v>59</v>
      </c>
      <c r="S172" s="26">
        <v>43296.964849537035</v>
      </c>
      <c r="T172" s="27">
        <v>51988</v>
      </c>
      <c r="U172" s="27">
        <v>135662</v>
      </c>
      <c r="V172" s="27">
        <v>74850.260000000009</v>
      </c>
      <c r="W172" s="27">
        <v>0</v>
      </c>
      <c r="X172" s="27">
        <v>31596</v>
      </c>
      <c r="Y172" s="27">
        <v>63858</v>
      </c>
      <c r="Z172" s="27">
        <v>0</v>
      </c>
      <c r="AA172" s="27">
        <v>132398.39999999999</v>
      </c>
      <c r="AB172" s="27">
        <v>285.04000000000002</v>
      </c>
      <c r="AC172" s="27">
        <f t="shared" si="11"/>
        <v>490637.7</v>
      </c>
      <c r="AD172" s="27">
        <v>0</v>
      </c>
      <c r="AE172" s="27">
        <v>55746.03500000004</v>
      </c>
      <c r="AF172" s="27">
        <v>0</v>
      </c>
      <c r="AG172" s="27">
        <f t="shared" si="12"/>
        <v>55746.03500000004</v>
      </c>
      <c r="AH172" s="27">
        <f t="shared" si="13"/>
        <v>546383.7350000001</v>
      </c>
      <c r="AJ172" s="27">
        <v>1432111</v>
      </c>
      <c r="AK172" s="18">
        <f t="shared" si="14"/>
        <v>-885727.2649999999</v>
      </c>
      <c r="AL172" s="28">
        <f t="shared" si="15"/>
        <v>0.38152331418444529</v>
      </c>
    </row>
    <row r="173" spans="1:38" x14ac:dyDescent="0.25">
      <c r="A173" t="s">
        <v>47</v>
      </c>
      <c r="B173" t="s">
        <v>48</v>
      </c>
      <c r="C173" t="s">
        <v>49</v>
      </c>
      <c r="D173" t="s">
        <v>867</v>
      </c>
      <c r="E173" t="s">
        <v>1381</v>
      </c>
      <c r="F173">
        <v>43795</v>
      </c>
      <c r="G173" t="s">
        <v>211</v>
      </c>
      <c r="H173" t="s">
        <v>775</v>
      </c>
      <c r="I173" t="s">
        <v>778</v>
      </c>
      <c r="J173" t="s">
        <v>779</v>
      </c>
      <c r="K173" t="s">
        <v>1382</v>
      </c>
      <c r="L173" t="s">
        <v>1383</v>
      </c>
      <c r="M173" t="s">
        <v>870</v>
      </c>
      <c r="N173" t="s">
        <v>78</v>
      </c>
      <c r="O173" s="25">
        <v>43189</v>
      </c>
      <c r="P173" s="25">
        <v>43278</v>
      </c>
      <c r="Q173">
        <v>3</v>
      </c>
      <c r="R173" t="s">
        <v>59</v>
      </c>
      <c r="S173" s="26">
        <v>43296.964849537035</v>
      </c>
      <c r="T173" s="27">
        <v>271196</v>
      </c>
      <c r="U173" s="27">
        <v>53274</v>
      </c>
      <c r="V173" s="27">
        <v>47317.96</v>
      </c>
      <c r="W173" s="27">
        <v>0</v>
      </c>
      <c r="X173" s="27">
        <v>0</v>
      </c>
      <c r="Y173" s="27">
        <v>1184</v>
      </c>
      <c r="Z173" s="27">
        <v>0</v>
      </c>
      <c r="AA173" s="27">
        <v>7800</v>
      </c>
      <c r="AB173" s="27">
        <v>1759.4</v>
      </c>
      <c r="AC173" s="27">
        <f t="shared" si="11"/>
        <v>382531.36000000004</v>
      </c>
      <c r="AD173" s="27">
        <v>0</v>
      </c>
      <c r="AE173" s="27">
        <v>6000</v>
      </c>
      <c r="AF173" s="27">
        <v>0</v>
      </c>
      <c r="AG173" s="27">
        <f t="shared" si="12"/>
        <v>6000</v>
      </c>
      <c r="AH173" s="27">
        <f t="shared" si="13"/>
        <v>388531.36000000004</v>
      </c>
      <c r="AJ173" s="27">
        <v>1432111</v>
      </c>
      <c r="AK173" s="18">
        <f t="shared" si="14"/>
        <v>-1043579.6399999999</v>
      </c>
      <c r="AL173" s="28">
        <f t="shared" si="15"/>
        <v>0.27129975260297562</v>
      </c>
    </row>
    <row r="174" spans="1:38" x14ac:dyDescent="0.25">
      <c r="A174" t="s">
        <v>47</v>
      </c>
      <c r="B174" t="s">
        <v>48</v>
      </c>
      <c r="C174" t="s">
        <v>49</v>
      </c>
      <c r="D174" t="s">
        <v>867</v>
      </c>
      <c r="E174" t="s">
        <v>1384</v>
      </c>
      <c r="F174">
        <v>43796</v>
      </c>
      <c r="G174" t="s">
        <v>211</v>
      </c>
      <c r="H174" t="s">
        <v>775</v>
      </c>
      <c r="I174" t="s">
        <v>778</v>
      </c>
      <c r="J174" t="s">
        <v>779</v>
      </c>
      <c r="K174" t="s">
        <v>1385</v>
      </c>
      <c r="L174" t="s">
        <v>434</v>
      </c>
      <c r="M174" t="s">
        <v>241</v>
      </c>
      <c r="N174" t="s">
        <v>1386</v>
      </c>
      <c r="O174" s="25">
        <v>43189</v>
      </c>
      <c r="P174" s="25">
        <v>43278</v>
      </c>
      <c r="Q174">
        <v>3</v>
      </c>
      <c r="R174" t="s">
        <v>59</v>
      </c>
      <c r="S174" s="26">
        <v>43296.964849537035</v>
      </c>
      <c r="T174" s="27">
        <v>74017.600000000006</v>
      </c>
      <c r="U174" s="27">
        <v>178076.03</v>
      </c>
      <c r="V174" s="27">
        <v>200381.51</v>
      </c>
      <c r="W174" s="27">
        <v>0</v>
      </c>
      <c r="X174" s="27">
        <v>0</v>
      </c>
      <c r="Y174" s="27">
        <v>6670</v>
      </c>
      <c r="Z174" s="27">
        <v>0</v>
      </c>
      <c r="AA174" s="27">
        <v>0</v>
      </c>
      <c r="AB174" s="27">
        <v>340.72</v>
      </c>
      <c r="AC174" s="27">
        <f t="shared" si="11"/>
        <v>459485.86</v>
      </c>
      <c r="AD174" s="27">
        <v>0</v>
      </c>
      <c r="AE174" s="27">
        <v>1756.5</v>
      </c>
      <c r="AF174" s="27">
        <v>0</v>
      </c>
      <c r="AG174" s="27">
        <f t="shared" si="12"/>
        <v>1756.5</v>
      </c>
      <c r="AH174" s="27">
        <f t="shared" si="13"/>
        <v>461242.36</v>
      </c>
      <c r="AJ174" s="27">
        <v>1432111</v>
      </c>
      <c r="AK174" s="18">
        <f t="shared" si="14"/>
        <v>-970868.64</v>
      </c>
      <c r="AL174" s="28">
        <f t="shared" si="15"/>
        <v>0.3220716550602572</v>
      </c>
    </row>
    <row r="175" spans="1:38" x14ac:dyDescent="0.25">
      <c r="A175" t="s">
        <v>47</v>
      </c>
      <c r="B175" t="s">
        <v>48</v>
      </c>
      <c r="C175" t="s">
        <v>49</v>
      </c>
      <c r="D175" t="s">
        <v>867</v>
      </c>
      <c r="E175" t="s">
        <v>1387</v>
      </c>
      <c r="F175">
        <v>43839</v>
      </c>
      <c r="G175" t="s">
        <v>211</v>
      </c>
      <c r="H175" t="s">
        <v>775</v>
      </c>
      <c r="I175" t="s">
        <v>778</v>
      </c>
      <c r="J175" t="s">
        <v>779</v>
      </c>
      <c r="K175" t="s">
        <v>1388</v>
      </c>
      <c r="L175" t="s">
        <v>960</v>
      </c>
      <c r="M175" t="s">
        <v>1389</v>
      </c>
      <c r="N175" t="s">
        <v>78</v>
      </c>
      <c r="O175" s="25">
        <v>43189</v>
      </c>
      <c r="P175" s="25">
        <v>43278</v>
      </c>
      <c r="Q175">
        <v>3</v>
      </c>
      <c r="R175" t="s">
        <v>59</v>
      </c>
      <c r="S175" s="26">
        <v>43296.964849537035</v>
      </c>
      <c r="T175" s="27">
        <v>159001</v>
      </c>
      <c r="U175" s="27">
        <v>54785.479999999996</v>
      </c>
      <c r="V175" s="27">
        <v>234522.38</v>
      </c>
      <c r="W175" s="27">
        <v>0</v>
      </c>
      <c r="X175" s="27">
        <v>37410</v>
      </c>
      <c r="Y175" s="27">
        <v>0</v>
      </c>
      <c r="Z175" s="27">
        <v>0</v>
      </c>
      <c r="AA175" s="27">
        <v>29630</v>
      </c>
      <c r="AB175" s="27">
        <v>828.64</v>
      </c>
      <c r="AC175" s="27">
        <f t="shared" si="11"/>
        <v>516177.5</v>
      </c>
      <c r="AD175" s="27">
        <v>0</v>
      </c>
      <c r="AE175" s="27">
        <v>18877.280599999998</v>
      </c>
      <c r="AF175" s="27">
        <v>0</v>
      </c>
      <c r="AG175" s="27">
        <f t="shared" si="12"/>
        <v>18877.280599999998</v>
      </c>
      <c r="AH175" s="27">
        <f t="shared" si="13"/>
        <v>535054.78059999994</v>
      </c>
      <c r="AJ175" s="27">
        <v>1432111</v>
      </c>
      <c r="AK175" s="18">
        <f t="shared" si="14"/>
        <v>-897056.21940000006</v>
      </c>
      <c r="AL175" s="28">
        <f t="shared" si="15"/>
        <v>0.3736126463660987</v>
      </c>
    </row>
    <row r="176" spans="1:38" x14ac:dyDescent="0.25">
      <c r="A176" t="s">
        <v>47</v>
      </c>
      <c r="B176" t="s">
        <v>48</v>
      </c>
      <c r="C176" t="s">
        <v>49</v>
      </c>
      <c r="D176" t="s">
        <v>867</v>
      </c>
      <c r="E176" t="s">
        <v>1390</v>
      </c>
      <c r="F176">
        <v>43905</v>
      </c>
      <c r="G176" t="s">
        <v>211</v>
      </c>
      <c r="H176" t="s">
        <v>775</v>
      </c>
      <c r="I176" t="s">
        <v>778</v>
      </c>
      <c r="J176" t="s">
        <v>779</v>
      </c>
      <c r="K176" t="s">
        <v>1391</v>
      </c>
      <c r="L176" t="s">
        <v>213</v>
      </c>
      <c r="M176" t="s">
        <v>1392</v>
      </c>
      <c r="N176" t="s">
        <v>1393</v>
      </c>
      <c r="O176" s="25">
        <v>43189</v>
      </c>
      <c r="P176" s="25">
        <v>43278</v>
      </c>
      <c r="Q176">
        <v>3</v>
      </c>
      <c r="R176" t="s">
        <v>59</v>
      </c>
      <c r="S176" s="26">
        <v>43296.964849537035</v>
      </c>
      <c r="T176" s="27">
        <v>77251.399999999994</v>
      </c>
      <c r="U176" s="27">
        <v>117352</v>
      </c>
      <c r="V176" s="27">
        <v>113342.18</v>
      </c>
      <c r="W176" s="27">
        <v>0</v>
      </c>
      <c r="X176" s="27">
        <v>0</v>
      </c>
      <c r="Y176" s="27">
        <v>0</v>
      </c>
      <c r="Z176" s="27">
        <v>0</v>
      </c>
      <c r="AA176" s="27">
        <v>97658.08</v>
      </c>
      <c r="AB176" s="27">
        <v>1371.9599999999998</v>
      </c>
      <c r="AC176" s="27">
        <f t="shared" si="11"/>
        <v>406975.62</v>
      </c>
      <c r="AD176" s="27">
        <v>0</v>
      </c>
      <c r="AE176" s="27">
        <v>6562.5</v>
      </c>
      <c r="AF176" s="27">
        <v>0</v>
      </c>
      <c r="AG176" s="27">
        <f t="shared" si="12"/>
        <v>6562.5</v>
      </c>
      <c r="AH176" s="27">
        <f t="shared" si="13"/>
        <v>413538.12</v>
      </c>
      <c r="AJ176" s="27">
        <v>1432111</v>
      </c>
      <c r="AK176" s="18">
        <f t="shared" si="14"/>
        <v>-1018572.88</v>
      </c>
      <c r="AL176" s="28">
        <f t="shared" si="15"/>
        <v>0.28876122032440221</v>
      </c>
    </row>
    <row r="177" spans="1:38" x14ac:dyDescent="0.25">
      <c r="A177" t="s">
        <v>47</v>
      </c>
      <c r="B177" t="s">
        <v>48</v>
      </c>
      <c r="C177" t="s">
        <v>49</v>
      </c>
      <c r="D177" t="s">
        <v>867</v>
      </c>
      <c r="E177" t="s">
        <v>1394</v>
      </c>
      <c r="F177">
        <v>43825</v>
      </c>
      <c r="G177" t="s">
        <v>211</v>
      </c>
      <c r="H177" t="s">
        <v>775</v>
      </c>
      <c r="I177" t="s">
        <v>778</v>
      </c>
      <c r="J177" t="s">
        <v>779</v>
      </c>
      <c r="K177" t="s">
        <v>1395</v>
      </c>
      <c r="L177" t="s">
        <v>1396</v>
      </c>
      <c r="M177" t="s">
        <v>445</v>
      </c>
      <c r="N177" t="s">
        <v>118</v>
      </c>
      <c r="O177" s="25">
        <v>43189</v>
      </c>
      <c r="P177" s="25">
        <v>43278</v>
      </c>
      <c r="Q177">
        <v>3</v>
      </c>
      <c r="R177" t="s">
        <v>59</v>
      </c>
      <c r="S177" s="26">
        <v>43296.964849537035</v>
      </c>
      <c r="T177" s="27">
        <v>142869.75</v>
      </c>
      <c r="U177" s="27">
        <v>143100</v>
      </c>
      <c r="V177" s="27">
        <v>162081.20000000001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303.59999999999997</v>
      </c>
      <c r="AC177" s="27">
        <f t="shared" si="11"/>
        <v>448354.55</v>
      </c>
      <c r="AD177" s="27">
        <v>0</v>
      </c>
      <c r="AE177" s="27">
        <v>14570.935600000001</v>
      </c>
      <c r="AF177" s="27">
        <v>0</v>
      </c>
      <c r="AG177" s="27">
        <f t="shared" si="12"/>
        <v>14570.935600000001</v>
      </c>
      <c r="AH177" s="27">
        <f t="shared" si="13"/>
        <v>462925.48560000001</v>
      </c>
      <c r="AJ177" s="27">
        <v>1432111</v>
      </c>
      <c r="AK177" s="18">
        <f t="shared" si="14"/>
        <v>-969185.51439999999</v>
      </c>
      <c r="AL177" s="28">
        <f t="shared" si="15"/>
        <v>0.32324693099906365</v>
      </c>
    </row>
    <row r="178" spans="1:38" x14ac:dyDescent="0.25">
      <c r="A178" t="s">
        <v>47</v>
      </c>
      <c r="B178" t="s">
        <v>48</v>
      </c>
      <c r="C178" t="s">
        <v>49</v>
      </c>
      <c r="D178" t="s">
        <v>867</v>
      </c>
      <c r="E178" t="s">
        <v>1397</v>
      </c>
      <c r="F178">
        <v>43822</v>
      </c>
      <c r="G178" t="s">
        <v>211</v>
      </c>
      <c r="H178" t="s">
        <v>775</v>
      </c>
      <c r="I178" t="s">
        <v>778</v>
      </c>
      <c r="J178" t="s">
        <v>779</v>
      </c>
      <c r="K178" t="s">
        <v>1398</v>
      </c>
      <c r="L178" t="s">
        <v>1399</v>
      </c>
      <c r="M178" t="s">
        <v>1400</v>
      </c>
      <c r="N178" t="s">
        <v>1401</v>
      </c>
      <c r="O178" s="25">
        <v>43189</v>
      </c>
      <c r="P178" s="25">
        <v>43278</v>
      </c>
      <c r="Q178">
        <v>3</v>
      </c>
      <c r="R178" t="s">
        <v>59</v>
      </c>
      <c r="S178" s="26">
        <v>43296.964849537035</v>
      </c>
      <c r="T178" s="27">
        <v>49772.6</v>
      </c>
      <c r="U178" s="27">
        <v>75342</v>
      </c>
      <c r="V178" s="27">
        <v>271724.99</v>
      </c>
      <c r="W178" s="27">
        <v>0</v>
      </c>
      <c r="X178" s="27">
        <v>12959</v>
      </c>
      <c r="Y178" s="27">
        <v>1392</v>
      </c>
      <c r="Z178" s="27">
        <v>0</v>
      </c>
      <c r="AA178" s="27">
        <v>16240.93</v>
      </c>
      <c r="AB178" s="27">
        <v>266.48</v>
      </c>
      <c r="AC178" s="27">
        <f t="shared" si="11"/>
        <v>427697.99999999994</v>
      </c>
      <c r="AD178" s="27">
        <v>0</v>
      </c>
      <c r="AE178" s="27">
        <v>3975</v>
      </c>
      <c r="AF178" s="27">
        <v>0</v>
      </c>
      <c r="AG178" s="27">
        <f t="shared" si="12"/>
        <v>3975</v>
      </c>
      <c r="AH178" s="27">
        <f t="shared" si="13"/>
        <v>431672.99999999994</v>
      </c>
      <c r="AJ178" s="27">
        <v>1432111</v>
      </c>
      <c r="AK178" s="18">
        <f t="shared" si="14"/>
        <v>-1000438</v>
      </c>
      <c r="AL178" s="28">
        <f t="shared" si="15"/>
        <v>0.30142426110825205</v>
      </c>
    </row>
    <row r="179" spans="1:38" x14ac:dyDescent="0.25">
      <c r="A179" t="s">
        <v>47</v>
      </c>
      <c r="B179" t="s">
        <v>48</v>
      </c>
      <c r="C179" t="s">
        <v>49</v>
      </c>
      <c r="D179" t="s">
        <v>874</v>
      </c>
      <c r="E179" t="s">
        <v>1402</v>
      </c>
      <c r="F179">
        <v>43749</v>
      </c>
      <c r="G179" t="s">
        <v>211</v>
      </c>
      <c r="H179" t="s">
        <v>775</v>
      </c>
      <c r="I179" t="s">
        <v>778</v>
      </c>
      <c r="J179" t="s">
        <v>779</v>
      </c>
      <c r="K179" t="s">
        <v>1403</v>
      </c>
      <c r="L179" t="s">
        <v>1404</v>
      </c>
      <c r="M179" t="s">
        <v>1405</v>
      </c>
      <c r="N179" t="s">
        <v>1406</v>
      </c>
      <c r="O179" s="25">
        <v>43189</v>
      </c>
      <c r="P179" s="25">
        <v>43278</v>
      </c>
      <c r="Q179">
        <v>3</v>
      </c>
      <c r="R179" t="s">
        <v>59</v>
      </c>
      <c r="S179" s="26">
        <v>43296.964849537035</v>
      </c>
      <c r="T179" s="27">
        <v>19136</v>
      </c>
      <c r="U179" s="27">
        <v>50038</v>
      </c>
      <c r="V179" s="27">
        <v>27995.45</v>
      </c>
      <c r="W179" s="27">
        <v>0</v>
      </c>
      <c r="X179" s="27">
        <v>145000</v>
      </c>
      <c r="Y179" s="27">
        <v>0</v>
      </c>
      <c r="Z179" s="27">
        <v>0</v>
      </c>
      <c r="AA179" s="27">
        <v>132240</v>
      </c>
      <c r="AB179" s="27">
        <v>118</v>
      </c>
      <c r="AC179" s="27">
        <f t="shared" si="11"/>
        <v>374527.45</v>
      </c>
      <c r="AD179" s="27">
        <v>0</v>
      </c>
      <c r="AE179" s="27">
        <v>159545.005</v>
      </c>
      <c r="AF179" s="27">
        <v>0</v>
      </c>
      <c r="AG179" s="27">
        <f t="shared" si="12"/>
        <v>159545.005</v>
      </c>
      <c r="AH179" s="27">
        <f t="shared" si="13"/>
        <v>534072.45500000007</v>
      </c>
      <c r="AJ179" s="27">
        <v>1432111</v>
      </c>
      <c r="AK179" s="18">
        <f t="shared" si="14"/>
        <v>-898038.54499999993</v>
      </c>
      <c r="AL179" s="28">
        <f t="shared" si="15"/>
        <v>0.37292671797088361</v>
      </c>
    </row>
    <row r="180" spans="1:38" x14ac:dyDescent="0.25">
      <c r="A180" t="s">
        <v>47</v>
      </c>
      <c r="B180" t="s">
        <v>48</v>
      </c>
      <c r="C180" t="s">
        <v>49</v>
      </c>
      <c r="D180" t="s">
        <v>874</v>
      </c>
      <c r="E180" t="s">
        <v>1407</v>
      </c>
      <c r="F180">
        <v>43852</v>
      </c>
      <c r="G180" t="s">
        <v>211</v>
      </c>
      <c r="H180" t="s">
        <v>775</v>
      </c>
      <c r="I180" t="s">
        <v>778</v>
      </c>
      <c r="J180" t="s">
        <v>779</v>
      </c>
      <c r="K180" t="s">
        <v>1408</v>
      </c>
      <c r="L180" t="s">
        <v>1409</v>
      </c>
      <c r="M180" t="s">
        <v>1410</v>
      </c>
      <c r="N180" t="s">
        <v>1411</v>
      </c>
      <c r="O180" s="25">
        <v>43189</v>
      </c>
      <c r="P180" s="25">
        <v>43278</v>
      </c>
      <c r="Q180">
        <v>3</v>
      </c>
      <c r="R180" t="s">
        <v>59</v>
      </c>
      <c r="S180" s="26">
        <v>43296.964849537035</v>
      </c>
      <c r="T180" s="27">
        <v>0</v>
      </c>
      <c r="U180" s="27">
        <v>343027.31</v>
      </c>
      <c r="V180" s="27">
        <v>24346.26</v>
      </c>
      <c r="W180" s="27">
        <v>0</v>
      </c>
      <c r="X180" s="27">
        <v>25520</v>
      </c>
      <c r="Y180" s="27">
        <v>0</v>
      </c>
      <c r="Z180" s="27">
        <v>0</v>
      </c>
      <c r="AA180" s="27">
        <v>0</v>
      </c>
      <c r="AB180" s="27">
        <v>118</v>
      </c>
      <c r="AC180" s="27">
        <f t="shared" si="11"/>
        <v>393011.57</v>
      </c>
      <c r="AD180" s="27">
        <v>0</v>
      </c>
      <c r="AE180" s="27">
        <v>142722.01999999993</v>
      </c>
      <c r="AF180" s="27">
        <v>0</v>
      </c>
      <c r="AG180" s="27">
        <f t="shared" si="12"/>
        <v>142722.01999999993</v>
      </c>
      <c r="AH180" s="27">
        <f t="shared" si="13"/>
        <v>535733.59</v>
      </c>
      <c r="AJ180" s="27">
        <v>1432111</v>
      </c>
      <c r="AK180" s="18">
        <f t="shared" si="14"/>
        <v>-896377.41</v>
      </c>
      <c r="AL180" s="28">
        <f t="shared" si="15"/>
        <v>0.37408663853570007</v>
      </c>
    </row>
    <row r="181" spans="1:38" x14ac:dyDescent="0.25">
      <c r="A181" t="s">
        <v>47</v>
      </c>
      <c r="B181" t="s">
        <v>48</v>
      </c>
      <c r="C181" t="s">
        <v>49</v>
      </c>
      <c r="D181" t="s">
        <v>874</v>
      </c>
      <c r="E181" t="s">
        <v>1412</v>
      </c>
      <c r="F181">
        <v>43755</v>
      </c>
      <c r="G181" t="s">
        <v>211</v>
      </c>
      <c r="H181" t="s">
        <v>775</v>
      </c>
      <c r="I181" t="s">
        <v>778</v>
      </c>
      <c r="J181" t="s">
        <v>779</v>
      </c>
      <c r="K181" t="s">
        <v>1413</v>
      </c>
      <c r="L181" t="s">
        <v>1414</v>
      </c>
      <c r="M181" t="s">
        <v>241</v>
      </c>
      <c r="N181" t="s">
        <v>83</v>
      </c>
      <c r="O181" s="25">
        <v>43189</v>
      </c>
      <c r="P181" s="25">
        <v>43278</v>
      </c>
      <c r="Q181">
        <v>3</v>
      </c>
      <c r="R181" t="s">
        <v>59</v>
      </c>
      <c r="S181" s="26">
        <v>43296.964849537035</v>
      </c>
      <c r="T181" s="27">
        <v>88981.74</v>
      </c>
      <c r="U181" s="27">
        <v>121011.32</v>
      </c>
      <c r="V181" s="27">
        <v>174180</v>
      </c>
      <c r="W181" s="27">
        <v>0</v>
      </c>
      <c r="X181" s="27">
        <v>17112.91</v>
      </c>
      <c r="Y181" s="27">
        <v>0</v>
      </c>
      <c r="Z181" s="27">
        <v>0</v>
      </c>
      <c r="AA181" s="27">
        <v>54188.22</v>
      </c>
      <c r="AB181" s="27">
        <v>377.84000000000003</v>
      </c>
      <c r="AC181" s="27">
        <f t="shared" si="11"/>
        <v>455852.02999999997</v>
      </c>
      <c r="AD181" s="27">
        <v>0</v>
      </c>
      <c r="AE181" s="27">
        <v>63500.055000000109</v>
      </c>
      <c r="AF181" s="27">
        <v>0</v>
      </c>
      <c r="AG181" s="27">
        <f t="shared" si="12"/>
        <v>63500.055000000109</v>
      </c>
      <c r="AH181" s="27">
        <f t="shared" si="13"/>
        <v>519352.08500000008</v>
      </c>
      <c r="AJ181" s="27">
        <v>1432111</v>
      </c>
      <c r="AK181" s="18">
        <f t="shared" si="14"/>
        <v>-912758.91499999992</v>
      </c>
      <c r="AL181" s="28">
        <f t="shared" si="15"/>
        <v>0.36264792673193635</v>
      </c>
    </row>
    <row r="182" spans="1:38" x14ac:dyDescent="0.25">
      <c r="A182" t="s">
        <v>47</v>
      </c>
      <c r="B182" t="s">
        <v>48</v>
      </c>
      <c r="C182" t="s">
        <v>49</v>
      </c>
      <c r="D182" t="s">
        <v>874</v>
      </c>
      <c r="E182" t="s">
        <v>1415</v>
      </c>
      <c r="F182">
        <v>43797</v>
      </c>
      <c r="G182" t="s">
        <v>211</v>
      </c>
      <c r="H182" t="s">
        <v>775</v>
      </c>
      <c r="I182" t="s">
        <v>778</v>
      </c>
      <c r="J182" t="s">
        <v>779</v>
      </c>
      <c r="K182" t="s">
        <v>1416</v>
      </c>
      <c r="L182" t="s">
        <v>1417</v>
      </c>
      <c r="M182" t="s">
        <v>1418</v>
      </c>
      <c r="N182" t="s">
        <v>83</v>
      </c>
      <c r="O182" s="25">
        <v>43189</v>
      </c>
      <c r="P182" s="25">
        <v>43278</v>
      </c>
      <c r="Q182">
        <v>3</v>
      </c>
      <c r="R182" t="s">
        <v>59</v>
      </c>
      <c r="S182" s="26">
        <v>43296.964849537035</v>
      </c>
      <c r="T182" s="27">
        <v>137765.5</v>
      </c>
      <c r="U182" s="27">
        <v>139750</v>
      </c>
      <c r="V182" s="27">
        <v>31935.49</v>
      </c>
      <c r="W182" s="27">
        <v>0</v>
      </c>
      <c r="X182" s="27">
        <v>74967.899999999994</v>
      </c>
      <c r="Y182" s="27">
        <v>0</v>
      </c>
      <c r="Z182" s="27">
        <v>0</v>
      </c>
      <c r="AA182" s="27">
        <v>10330.89</v>
      </c>
      <c r="AB182" s="27">
        <v>192.24</v>
      </c>
      <c r="AC182" s="27">
        <f t="shared" si="11"/>
        <v>394942.02</v>
      </c>
      <c r="AD182" s="27">
        <v>0</v>
      </c>
      <c r="AE182" s="27">
        <v>292091.08749999991</v>
      </c>
      <c r="AF182" s="27">
        <v>0</v>
      </c>
      <c r="AG182" s="27">
        <f t="shared" si="12"/>
        <v>292091.08749999991</v>
      </c>
      <c r="AH182" s="27">
        <f t="shared" si="13"/>
        <v>687033.10749999993</v>
      </c>
      <c r="AJ182" s="27">
        <v>1432111</v>
      </c>
      <c r="AK182" s="18">
        <f t="shared" si="14"/>
        <v>-745077.89250000007</v>
      </c>
      <c r="AL182" s="28">
        <f t="shared" si="15"/>
        <v>0.47973453698770552</v>
      </c>
    </row>
    <row r="183" spans="1:38" x14ac:dyDescent="0.25">
      <c r="A183" t="s">
        <v>47</v>
      </c>
      <c r="B183" t="s">
        <v>48</v>
      </c>
      <c r="C183" t="s">
        <v>49</v>
      </c>
      <c r="D183" t="s">
        <v>874</v>
      </c>
      <c r="E183" t="s">
        <v>1419</v>
      </c>
      <c r="F183">
        <v>43829</v>
      </c>
      <c r="G183" t="s">
        <v>211</v>
      </c>
      <c r="H183" t="s">
        <v>775</v>
      </c>
      <c r="I183" t="s">
        <v>778</v>
      </c>
      <c r="J183" t="s">
        <v>779</v>
      </c>
      <c r="K183" t="s">
        <v>1420</v>
      </c>
      <c r="L183" t="s">
        <v>1421</v>
      </c>
      <c r="M183" t="s">
        <v>1422</v>
      </c>
      <c r="N183" t="s">
        <v>1423</v>
      </c>
      <c r="O183" s="25">
        <v>43189</v>
      </c>
      <c r="P183" s="25">
        <v>43278</v>
      </c>
      <c r="Q183">
        <v>3</v>
      </c>
      <c r="R183" t="s">
        <v>59</v>
      </c>
      <c r="S183" s="26">
        <v>43296.964849537035</v>
      </c>
      <c r="T183" s="27">
        <v>125295.19</v>
      </c>
      <c r="U183" s="27">
        <v>113385.37</v>
      </c>
      <c r="V183" s="27">
        <v>133384.74</v>
      </c>
      <c r="W183" s="27">
        <v>0</v>
      </c>
      <c r="X183" s="27">
        <v>36248.07</v>
      </c>
      <c r="Y183" s="27">
        <v>0</v>
      </c>
      <c r="Z183" s="27">
        <v>0</v>
      </c>
      <c r="AA183" s="27">
        <v>42251.28</v>
      </c>
      <c r="AB183" s="27">
        <v>433.52000000000004</v>
      </c>
      <c r="AC183" s="27">
        <f t="shared" si="11"/>
        <v>450998.17000000004</v>
      </c>
      <c r="AD183" s="27">
        <v>0</v>
      </c>
      <c r="AE183" s="27">
        <v>173957.40299999999</v>
      </c>
      <c r="AF183" s="27">
        <v>0</v>
      </c>
      <c r="AG183" s="27">
        <f t="shared" si="12"/>
        <v>173957.40299999999</v>
      </c>
      <c r="AH183" s="27">
        <f t="shared" si="13"/>
        <v>624955.57300000009</v>
      </c>
      <c r="AJ183" s="27">
        <v>1432111</v>
      </c>
      <c r="AK183" s="18">
        <f t="shared" si="14"/>
        <v>-807155.42699999991</v>
      </c>
      <c r="AL183" s="28">
        <f t="shared" si="15"/>
        <v>0.43638766338642754</v>
      </c>
    </row>
    <row r="184" spans="1:38" x14ac:dyDescent="0.25">
      <c r="A184" t="s">
        <v>47</v>
      </c>
      <c r="B184" t="s">
        <v>48</v>
      </c>
      <c r="C184" t="s">
        <v>49</v>
      </c>
      <c r="D184" t="s">
        <v>874</v>
      </c>
      <c r="E184" t="s">
        <v>1424</v>
      </c>
      <c r="F184">
        <v>43757</v>
      </c>
      <c r="G184" t="s">
        <v>211</v>
      </c>
      <c r="H184" t="s">
        <v>775</v>
      </c>
      <c r="I184" t="s">
        <v>778</v>
      </c>
      <c r="J184" t="s">
        <v>779</v>
      </c>
      <c r="K184" t="s">
        <v>1425</v>
      </c>
      <c r="L184" t="s">
        <v>1426</v>
      </c>
      <c r="M184" t="s">
        <v>1410</v>
      </c>
      <c r="N184" t="s">
        <v>96</v>
      </c>
      <c r="O184" s="25">
        <v>43189</v>
      </c>
      <c r="P184" s="25">
        <v>43278</v>
      </c>
      <c r="Q184">
        <v>3</v>
      </c>
      <c r="R184" t="s">
        <v>59</v>
      </c>
      <c r="S184" s="26">
        <v>43296.964849537035</v>
      </c>
      <c r="T184" s="27">
        <v>14999.62</v>
      </c>
      <c r="U184" s="27">
        <v>310515.98</v>
      </c>
      <c r="V184" s="27">
        <v>19155.440000000002</v>
      </c>
      <c r="W184" s="27">
        <v>0</v>
      </c>
      <c r="X184" s="27">
        <v>0</v>
      </c>
      <c r="Y184" s="27">
        <v>0</v>
      </c>
      <c r="Z184" s="27">
        <v>0</v>
      </c>
      <c r="AA184" s="27">
        <v>32480</v>
      </c>
      <c r="AB184" s="27">
        <v>285.04000000000002</v>
      </c>
      <c r="AC184" s="27">
        <f t="shared" si="11"/>
        <v>377436.07999999996</v>
      </c>
      <c r="AD184" s="27">
        <v>0</v>
      </c>
      <c r="AE184" s="27">
        <v>95034.97500000021</v>
      </c>
      <c r="AF184" s="27">
        <v>0</v>
      </c>
      <c r="AG184" s="27">
        <f t="shared" si="12"/>
        <v>95034.97500000021</v>
      </c>
      <c r="AH184" s="27">
        <f t="shared" si="13"/>
        <v>472471.05500000017</v>
      </c>
      <c r="AJ184" s="27">
        <v>1432111</v>
      </c>
      <c r="AK184" s="18">
        <f t="shared" si="14"/>
        <v>-959639.94499999983</v>
      </c>
      <c r="AL184" s="28">
        <f t="shared" si="15"/>
        <v>0.32991231475772492</v>
      </c>
    </row>
    <row r="185" spans="1:38" x14ac:dyDescent="0.25">
      <c r="A185" t="s">
        <v>47</v>
      </c>
      <c r="B185" t="s">
        <v>48</v>
      </c>
      <c r="C185" t="s">
        <v>49</v>
      </c>
      <c r="D185" t="s">
        <v>874</v>
      </c>
      <c r="E185" t="s">
        <v>1427</v>
      </c>
      <c r="F185">
        <v>43821</v>
      </c>
      <c r="G185" t="s">
        <v>211</v>
      </c>
      <c r="H185" t="s">
        <v>775</v>
      </c>
      <c r="I185" t="s">
        <v>778</v>
      </c>
      <c r="J185" t="s">
        <v>779</v>
      </c>
      <c r="K185" t="s">
        <v>1428</v>
      </c>
      <c r="L185" t="s">
        <v>1429</v>
      </c>
      <c r="M185" t="s">
        <v>1139</v>
      </c>
      <c r="N185" t="s">
        <v>445</v>
      </c>
      <c r="O185" s="25">
        <v>43189</v>
      </c>
      <c r="P185" s="25">
        <v>43278</v>
      </c>
      <c r="Q185">
        <v>3</v>
      </c>
      <c r="R185" t="s">
        <v>59</v>
      </c>
      <c r="S185" s="26">
        <v>43296.964849537035</v>
      </c>
      <c r="T185" s="27">
        <v>62032.74</v>
      </c>
      <c r="U185" s="27">
        <v>57228.6</v>
      </c>
      <c r="V185" s="27">
        <v>26979.26</v>
      </c>
      <c r="W185" s="27">
        <v>0</v>
      </c>
      <c r="X185" s="27">
        <v>155280</v>
      </c>
      <c r="Y185" s="27">
        <v>0</v>
      </c>
      <c r="Z185" s="27">
        <v>0</v>
      </c>
      <c r="AA185" s="27">
        <v>116000</v>
      </c>
      <c r="AB185" s="27">
        <v>266.48</v>
      </c>
      <c r="AC185" s="27">
        <f t="shared" si="11"/>
        <v>417787.07999999996</v>
      </c>
      <c r="AD185" s="27">
        <v>0</v>
      </c>
      <c r="AE185" s="27">
        <v>88277.159999999989</v>
      </c>
      <c r="AF185" s="27">
        <v>0</v>
      </c>
      <c r="AG185" s="27">
        <f t="shared" si="12"/>
        <v>88277.159999999989</v>
      </c>
      <c r="AH185" s="27">
        <f t="shared" si="13"/>
        <v>506064.23999999993</v>
      </c>
      <c r="AJ185" s="27">
        <v>1432111</v>
      </c>
      <c r="AK185" s="18">
        <f t="shared" si="14"/>
        <v>-926046.76</v>
      </c>
      <c r="AL185" s="28">
        <f t="shared" si="15"/>
        <v>0.35336942457672621</v>
      </c>
    </row>
    <row r="186" spans="1:38" x14ac:dyDescent="0.25">
      <c r="A186" t="s">
        <v>47</v>
      </c>
      <c r="B186" t="s">
        <v>48</v>
      </c>
      <c r="C186" t="s">
        <v>49</v>
      </c>
      <c r="D186" t="s">
        <v>874</v>
      </c>
      <c r="E186" t="s">
        <v>1430</v>
      </c>
      <c r="F186">
        <v>43851</v>
      </c>
      <c r="G186" t="s">
        <v>211</v>
      </c>
      <c r="H186" t="s">
        <v>775</v>
      </c>
      <c r="I186" t="s">
        <v>778</v>
      </c>
      <c r="J186" t="s">
        <v>779</v>
      </c>
      <c r="K186" t="s">
        <v>1431</v>
      </c>
      <c r="L186" t="s">
        <v>1432</v>
      </c>
      <c r="M186" t="s">
        <v>1433</v>
      </c>
      <c r="N186" t="s">
        <v>1434</v>
      </c>
      <c r="O186" s="25">
        <v>43189</v>
      </c>
      <c r="P186" s="25">
        <v>43278</v>
      </c>
      <c r="Q186">
        <v>3</v>
      </c>
      <c r="R186" t="s">
        <v>59</v>
      </c>
      <c r="S186" s="26">
        <v>43296.964849537035</v>
      </c>
      <c r="T186" s="27">
        <v>185659.16</v>
      </c>
      <c r="U186" s="27">
        <v>117028.92</v>
      </c>
      <c r="V186" s="27">
        <v>27588</v>
      </c>
      <c r="W186" s="27">
        <v>0</v>
      </c>
      <c r="X186" s="27">
        <v>0</v>
      </c>
      <c r="Y186" s="27">
        <v>0</v>
      </c>
      <c r="Z186" s="27">
        <v>23200</v>
      </c>
      <c r="AA186" s="27">
        <v>18168.22</v>
      </c>
      <c r="AB186" s="27">
        <v>1279.1599999999999</v>
      </c>
      <c r="AC186" s="27">
        <f t="shared" si="11"/>
        <v>372923.46</v>
      </c>
      <c r="AD186" s="27">
        <v>0</v>
      </c>
      <c r="AE186" s="27">
        <v>200314.27249999999</v>
      </c>
      <c r="AF186" s="27">
        <v>0</v>
      </c>
      <c r="AG186" s="27">
        <f t="shared" si="12"/>
        <v>200314.27249999999</v>
      </c>
      <c r="AH186" s="27">
        <f t="shared" si="13"/>
        <v>573237.73250000004</v>
      </c>
      <c r="AJ186" s="27">
        <v>1432111</v>
      </c>
      <c r="AK186" s="18">
        <f t="shared" si="14"/>
        <v>-858873.26749999996</v>
      </c>
      <c r="AL186" s="28">
        <f t="shared" si="15"/>
        <v>0.40027465224413472</v>
      </c>
    </row>
    <row r="187" spans="1:38" x14ac:dyDescent="0.25">
      <c r="A187" t="s">
        <v>47</v>
      </c>
      <c r="B187" t="s">
        <v>48</v>
      </c>
      <c r="C187" t="s">
        <v>49</v>
      </c>
      <c r="D187" t="s">
        <v>874</v>
      </c>
      <c r="E187" t="s">
        <v>1435</v>
      </c>
      <c r="F187">
        <v>43835</v>
      </c>
      <c r="G187" t="s">
        <v>211</v>
      </c>
      <c r="H187" t="s">
        <v>775</v>
      </c>
      <c r="I187" t="s">
        <v>778</v>
      </c>
      <c r="J187" t="s">
        <v>779</v>
      </c>
      <c r="K187" t="s">
        <v>1436</v>
      </c>
      <c r="L187" t="s">
        <v>475</v>
      </c>
      <c r="M187" t="s">
        <v>972</v>
      </c>
      <c r="N187" t="s">
        <v>1437</v>
      </c>
      <c r="O187" s="25">
        <v>43189</v>
      </c>
      <c r="P187" s="25">
        <v>43278</v>
      </c>
      <c r="Q187">
        <v>3</v>
      </c>
      <c r="R187" t="s">
        <v>59</v>
      </c>
      <c r="S187" s="26">
        <v>43296.964849537035</v>
      </c>
      <c r="T187" s="27">
        <v>107654.07</v>
      </c>
      <c r="U187" s="27">
        <v>125413.4</v>
      </c>
      <c r="V187" s="27">
        <v>72547.260000000009</v>
      </c>
      <c r="W187" s="27">
        <v>0</v>
      </c>
      <c r="X187" s="27">
        <v>24801.68</v>
      </c>
      <c r="Y187" s="27">
        <v>0</v>
      </c>
      <c r="Z187" s="27">
        <v>0</v>
      </c>
      <c r="AA187" s="27">
        <v>114032.06</v>
      </c>
      <c r="AB187" s="27">
        <v>1468.2399999999998</v>
      </c>
      <c r="AC187" s="27">
        <f t="shared" si="11"/>
        <v>445916.70999999996</v>
      </c>
      <c r="AD187" s="27">
        <v>0</v>
      </c>
      <c r="AE187" s="27">
        <v>156501.84</v>
      </c>
      <c r="AF187" s="27">
        <v>0</v>
      </c>
      <c r="AG187" s="27">
        <f t="shared" si="12"/>
        <v>156501.84</v>
      </c>
      <c r="AH187" s="27">
        <f t="shared" si="13"/>
        <v>602418.54999999993</v>
      </c>
      <c r="AJ187" s="27">
        <v>1432111</v>
      </c>
      <c r="AK187" s="18">
        <f t="shared" si="14"/>
        <v>-829692.45000000007</v>
      </c>
      <c r="AL187" s="28">
        <f t="shared" si="15"/>
        <v>0.42065073866481018</v>
      </c>
    </row>
    <row r="188" spans="1:38" x14ac:dyDescent="0.25">
      <c r="A188" t="s">
        <v>47</v>
      </c>
      <c r="B188" t="s">
        <v>48</v>
      </c>
      <c r="C188" t="s">
        <v>49</v>
      </c>
      <c r="D188" t="s">
        <v>184</v>
      </c>
      <c r="E188" t="s">
        <v>1438</v>
      </c>
      <c r="F188">
        <v>43751</v>
      </c>
      <c r="G188" t="s">
        <v>211</v>
      </c>
      <c r="H188" t="s">
        <v>775</v>
      </c>
      <c r="I188" t="s">
        <v>778</v>
      </c>
      <c r="J188" t="s">
        <v>779</v>
      </c>
      <c r="K188" t="s">
        <v>1439</v>
      </c>
      <c r="L188" t="s">
        <v>102</v>
      </c>
      <c r="M188" t="s">
        <v>97</v>
      </c>
      <c r="N188" t="s">
        <v>174</v>
      </c>
      <c r="O188" s="25">
        <v>43189</v>
      </c>
      <c r="P188" s="25">
        <v>43278</v>
      </c>
      <c r="Q188">
        <v>3</v>
      </c>
      <c r="R188" t="s">
        <v>59</v>
      </c>
      <c r="S188" s="26">
        <v>43296.964849537035</v>
      </c>
      <c r="T188" s="27">
        <v>6998.59</v>
      </c>
      <c r="U188" s="27">
        <v>0</v>
      </c>
      <c r="V188" s="27">
        <v>474039.8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173.68</v>
      </c>
      <c r="AC188" s="27">
        <f t="shared" si="11"/>
        <v>481212.07</v>
      </c>
      <c r="AD188" s="27">
        <v>0</v>
      </c>
      <c r="AE188" s="27">
        <v>20045.034</v>
      </c>
      <c r="AF188" s="27">
        <v>0</v>
      </c>
      <c r="AG188" s="27">
        <f t="shared" si="12"/>
        <v>20045.034</v>
      </c>
      <c r="AH188" s="27">
        <f t="shared" si="13"/>
        <v>501257.10399999999</v>
      </c>
      <c r="AJ188" s="27">
        <v>1432111</v>
      </c>
      <c r="AK188" s="18">
        <f t="shared" si="14"/>
        <v>-930853.89599999995</v>
      </c>
      <c r="AL188" s="28">
        <f t="shared" si="15"/>
        <v>0.35001274621869394</v>
      </c>
    </row>
    <row r="189" spans="1:38" x14ac:dyDescent="0.25">
      <c r="A189" t="s">
        <v>47</v>
      </c>
      <c r="B189" t="s">
        <v>48</v>
      </c>
      <c r="C189" t="s">
        <v>49</v>
      </c>
      <c r="D189" t="s">
        <v>184</v>
      </c>
      <c r="E189" t="s">
        <v>1440</v>
      </c>
      <c r="F189">
        <v>43857</v>
      </c>
      <c r="G189" t="s">
        <v>211</v>
      </c>
      <c r="H189" t="s">
        <v>775</v>
      </c>
      <c r="I189" t="s">
        <v>778</v>
      </c>
      <c r="J189" t="s">
        <v>779</v>
      </c>
      <c r="K189" t="s">
        <v>1441</v>
      </c>
      <c r="L189" t="s">
        <v>1442</v>
      </c>
      <c r="M189" t="s">
        <v>1443</v>
      </c>
      <c r="N189" t="s">
        <v>1444</v>
      </c>
      <c r="O189" s="25">
        <v>43189</v>
      </c>
      <c r="P189" s="25">
        <v>43278</v>
      </c>
      <c r="Q189">
        <v>3</v>
      </c>
      <c r="R189" t="s">
        <v>59</v>
      </c>
      <c r="S189" s="26">
        <v>43296.964849537035</v>
      </c>
      <c r="T189" s="27">
        <v>179818</v>
      </c>
      <c r="U189" s="27">
        <v>21194</v>
      </c>
      <c r="V189" s="27">
        <v>167275.88</v>
      </c>
      <c r="W189" s="27">
        <v>0</v>
      </c>
      <c r="X189" s="27">
        <v>0</v>
      </c>
      <c r="Y189" s="27">
        <v>0</v>
      </c>
      <c r="Z189" s="27">
        <v>0</v>
      </c>
      <c r="AA189" s="27">
        <v>2900</v>
      </c>
      <c r="AB189" s="27">
        <v>1233.7399999999998</v>
      </c>
      <c r="AC189" s="27">
        <f t="shared" si="11"/>
        <v>372421.62</v>
      </c>
      <c r="AD189" s="27">
        <v>0</v>
      </c>
      <c r="AE189" s="27">
        <v>11026.057833798768</v>
      </c>
      <c r="AF189" s="27">
        <v>0</v>
      </c>
      <c r="AG189" s="27">
        <f t="shared" si="12"/>
        <v>11026.057833798768</v>
      </c>
      <c r="AH189" s="27">
        <f t="shared" si="13"/>
        <v>383447.67783379875</v>
      </c>
      <c r="AJ189" s="27">
        <v>1432111</v>
      </c>
      <c r="AK189" s="18">
        <f t="shared" si="14"/>
        <v>-1048663.3221662012</v>
      </c>
      <c r="AL189" s="28">
        <f t="shared" si="15"/>
        <v>0.26774997038204351</v>
      </c>
    </row>
    <row r="190" spans="1:38" x14ac:dyDescent="0.25">
      <c r="A190" t="s">
        <v>47</v>
      </c>
      <c r="B190" t="s">
        <v>48</v>
      </c>
      <c r="C190" t="s">
        <v>49</v>
      </c>
      <c r="D190" t="s">
        <v>184</v>
      </c>
      <c r="E190" t="s">
        <v>1445</v>
      </c>
      <c r="F190">
        <v>43845</v>
      </c>
      <c r="G190" t="s">
        <v>211</v>
      </c>
      <c r="H190" t="s">
        <v>775</v>
      </c>
      <c r="I190" t="s">
        <v>778</v>
      </c>
      <c r="J190" t="s">
        <v>779</v>
      </c>
      <c r="K190" t="s">
        <v>1446</v>
      </c>
      <c r="L190" t="s">
        <v>1447</v>
      </c>
      <c r="M190" t="s">
        <v>1448</v>
      </c>
      <c r="N190" t="s">
        <v>82</v>
      </c>
      <c r="O190" s="25">
        <v>43189</v>
      </c>
      <c r="P190" s="25">
        <v>43278</v>
      </c>
      <c r="Q190">
        <v>3</v>
      </c>
      <c r="R190" t="s">
        <v>59</v>
      </c>
      <c r="S190" s="26">
        <v>43296.964849537035</v>
      </c>
      <c r="T190" s="27">
        <v>170121</v>
      </c>
      <c r="U190" s="27">
        <v>15000</v>
      </c>
      <c r="V190" s="27">
        <v>176700</v>
      </c>
      <c r="W190" s="27">
        <v>0</v>
      </c>
      <c r="X190" s="27">
        <v>0</v>
      </c>
      <c r="Y190" s="27">
        <v>14659</v>
      </c>
      <c r="Z190" s="27">
        <v>0</v>
      </c>
      <c r="AA190" s="27">
        <v>32639</v>
      </c>
      <c r="AB190" s="27">
        <v>1353.4</v>
      </c>
      <c r="AC190" s="27">
        <f t="shared" si="11"/>
        <v>410472.4</v>
      </c>
      <c r="AD190" s="27">
        <v>0</v>
      </c>
      <c r="AE190" s="27">
        <v>3600.12</v>
      </c>
      <c r="AF190" s="27">
        <v>0</v>
      </c>
      <c r="AG190" s="27">
        <f t="shared" si="12"/>
        <v>3600.12</v>
      </c>
      <c r="AH190" s="27">
        <f t="shared" si="13"/>
        <v>414072.52</v>
      </c>
      <c r="AJ190" s="27">
        <v>1432111</v>
      </c>
      <c r="AK190" s="18">
        <f t="shared" si="14"/>
        <v>-1018038.48</v>
      </c>
      <c r="AL190" s="28">
        <f t="shared" si="15"/>
        <v>0.28913437575718642</v>
      </c>
    </row>
    <row r="191" spans="1:38" x14ac:dyDescent="0.25">
      <c r="A191" t="s">
        <v>47</v>
      </c>
      <c r="B191" t="s">
        <v>48</v>
      </c>
      <c r="C191" t="s">
        <v>49</v>
      </c>
      <c r="D191" t="s">
        <v>184</v>
      </c>
      <c r="E191" t="s">
        <v>1449</v>
      </c>
      <c r="F191">
        <v>43779</v>
      </c>
      <c r="G191" t="s">
        <v>211</v>
      </c>
      <c r="H191" t="s">
        <v>775</v>
      </c>
      <c r="I191" t="s">
        <v>778</v>
      </c>
      <c r="J191" t="s">
        <v>779</v>
      </c>
      <c r="K191" t="s">
        <v>1450</v>
      </c>
      <c r="L191" t="s">
        <v>1451</v>
      </c>
      <c r="M191" t="s">
        <v>280</v>
      </c>
      <c r="N191" t="s">
        <v>1452</v>
      </c>
      <c r="O191" s="25">
        <v>43189</v>
      </c>
      <c r="P191" s="25">
        <v>43278</v>
      </c>
      <c r="Q191">
        <v>3</v>
      </c>
      <c r="R191" t="s">
        <v>59</v>
      </c>
      <c r="S191" s="26">
        <v>43296.964849537035</v>
      </c>
      <c r="T191" s="27">
        <v>117833.39</v>
      </c>
      <c r="U191" s="27">
        <v>66572.399999999994</v>
      </c>
      <c r="V191" s="27">
        <v>252958.99</v>
      </c>
      <c r="W191" s="27">
        <v>0</v>
      </c>
      <c r="X191" s="27">
        <v>46400</v>
      </c>
      <c r="Y191" s="27">
        <v>0</v>
      </c>
      <c r="Z191" s="27">
        <v>0</v>
      </c>
      <c r="AA191" s="27">
        <v>80103.399999999994</v>
      </c>
      <c r="AB191" s="27">
        <v>414.96000000000004</v>
      </c>
      <c r="AC191" s="27">
        <f t="shared" si="11"/>
        <v>564283.1399999999</v>
      </c>
      <c r="AD191" s="27">
        <v>0</v>
      </c>
      <c r="AE191" s="27">
        <v>6310.239999999998</v>
      </c>
      <c r="AF191" s="27">
        <v>0</v>
      </c>
      <c r="AG191" s="27">
        <f t="shared" si="12"/>
        <v>6310.239999999998</v>
      </c>
      <c r="AH191" s="27">
        <f t="shared" si="13"/>
        <v>570593.37999999989</v>
      </c>
      <c r="AJ191" s="27">
        <v>1432111</v>
      </c>
      <c r="AK191" s="18">
        <f t="shared" si="14"/>
        <v>-861517.62000000011</v>
      </c>
      <c r="AL191" s="28">
        <f t="shared" si="15"/>
        <v>0.39842818049718204</v>
      </c>
    </row>
    <row r="192" spans="1:38" x14ac:dyDescent="0.25">
      <c r="A192" t="s">
        <v>47</v>
      </c>
      <c r="B192" t="s">
        <v>48</v>
      </c>
      <c r="C192" t="s">
        <v>49</v>
      </c>
      <c r="D192" t="s">
        <v>184</v>
      </c>
      <c r="E192" t="s">
        <v>1453</v>
      </c>
      <c r="F192">
        <v>43903</v>
      </c>
      <c r="G192" t="s">
        <v>211</v>
      </c>
      <c r="H192" t="s">
        <v>775</v>
      </c>
      <c r="I192" t="s">
        <v>778</v>
      </c>
      <c r="J192" t="s">
        <v>779</v>
      </c>
      <c r="K192" t="s">
        <v>1454</v>
      </c>
      <c r="L192" t="s">
        <v>128</v>
      </c>
      <c r="M192" t="s">
        <v>1455</v>
      </c>
      <c r="N192" t="s">
        <v>1456</v>
      </c>
      <c r="O192" s="25">
        <v>43189</v>
      </c>
      <c r="P192" s="25">
        <v>43278</v>
      </c>
      <c r="Q192">
        <v>3</v>
      </c>
      <c r="R192" t="s">
        <v>59</v>
      </c>
      <c r="S192" s="26">
        <v>43296.964849537035</v>
      </c>
      <c r="T192" s="27">
        <v>52193.07</v>
      </c>
      <c r="U192" s="27">
        <v>173246</v>
      </c>
      <c r="V192" s="27">
        <v>119189.19</v>
      </c>
      <c r="W192" s="27">
        <v>0</v>
      </c>
      <c r="X192" s="27">
        <v>13784.28</v>
      </c>
      <c r="Y192" s="27">
        <v>0</v>
      </c>
      <c r="Z192" s="27">
        <v>0</v>
      </c>
      <c r="AA192" s="27">
        <v>65540</v>
      </c>
      <c r="AB192" s="27">
        <v>330.28000000000003</v>
      </c>
      <c r="AC192" s="27">
        <f t="shared" si="11"/>
        <v>424282.82000000007</v>
      </c>
      <c r="AD192" s="27">
        <v>0</v>
      </c>
      <c r="AE192" s="27">
        <v>4768.6207999999997</v>
      </c>
      <c r="AF192" s="27">
        <v>0</v>
      </c>
      <c r="AG192" s="27">
        <f t="shared" si="12"/>
        <v>4768.6207999999997</v>
      </c>
      <c r="AH192" s="27">
        <f t="shared" si="13"/>
        <v>429051.44080000004</v>
      </c>
      <c r="AJ192" s="27">
        <v>1432111</v>
      </c>
      <c r="AK192" s="18">
        <f t="shared" si="14"/>
        <v>-1003059.5592</v>
      </c>
      <c r="AL192" s="28">
        <f t="shared" si="15"/>
        <v>0.29959370523653545</v>
      </c>
    </row>
    <row r="193" spans="1:38" x14ac:dyDescent="0.25">
      <c r="A193" t="s">
        <v>47</v>
      </c>
      <c r="B193" t="s">
        <v>48</v>
      </c>
      <c r="C193" t="s">
        <v>49</v>
      </c>
      <c r="D193" t="s">
        <v>184</v>
      </c>
      <c r="E193" t="s">
        <v>1457</v>
      </c>
      <c r="F193">
        <v>43798</v>
      </c>
      <c r="G193" t="s">
        <v>211</v>
      </c>
      <c r="H193" t="s">
        <v>775</v>
      </c>
      <c r="I193" t="s">
        <v>778</v>
      </c>
      <c r="J193" t="s">
        <v>779</v>
      </c>
      <c r="K193" t="s">
        <v>1458</v>
      </c>
      <c r="L193" t="s">
        <v>895</v>
      </c>
      <c r="M193" t="s">
        <v>1459</v>
      </c>
      <c r="N193" t="s">
        <v>156</v>
      </c>
      <c r="O193" s="25">
        <v>43189</v>
      </c>
      <c r="P193" s="25">
        <v>43278</v>
      </c>
      <c r="Q193">
        <v>3</v>
      </c>
      <c r="R193" t="s">
        <v>59</v>
      </c>
      <c r="S193" s="26">
        <v>43296.964849537035</v>
      </c>
      <c r="T193" s="27">
        <v>128498.19</v>
      </c>
      <c r="U193" s="27">
        <v>0</v>
      </c>
      <c r="V193" s="27">
        <v>290000</v>
      </c>
      <c r="W193" s="27">
        <v>0</v>
      </c>
      <c r="X193" s="27">
        <v>0</v>
      </c>
      <c r="Y193" s="27">
        <v>0</v>
      </c>
      <c r="Z193" s="27">
        <v>0</v>
      </c>
      <c r="AA193" s="27">
        <v>24301.81</v>
      </c>
      <c r="AB193" s="27">
        <v>210.8</v>
      </c>
      <c r="AC193" s="27">
        <f t="shared" si="11"/>
        <v>443010.8</v>
      </c>
      <c r="AD193" s="27">
        <v>0</v>
      </c>
      <c r="AE193" s="27">
        <v>8585.1386948323052</v>
      </c>
      <c r="AF193" s="27">
        <v>0</v>
      </c>
      <c r="AG193" s="27">
        <f t="shared" si="12"/>
        <v>8585.1386948323052</v>
      </c>
      <c r="AH193" s="27">
        <f t="shared" si="13"/>
        <v>451595.93869483226</v>
      </c>
      <c r="AJ193" s="27">
        <v>1432111</v>
      </c>
      <c r="AK193" s="18">
        <f t="shared" si="14"/>
        <v>-980515.06130516774</v>
      </c>
      <c r="AL193" s="28">
        <f t="shared" si="15"/>
        <v>0.31533584945219489</v>
      </c>
    </row>
    <row r="194" spans="1:38" x14ac:dyDescent="0.25">
      <c r="A194" t="s">
        <v>47</v>
      </c>
      <c r="B194" t="s">
        <v>48</v>
      </c>
      <c r="C194" t="s">
        <v>49</v>
      </c>
      <c r="D194" t="s">
        <v>184</v>
      </c>
      <c r="E194" t="s">
        <v>1460</v>
      </c>
      <c r="F194">
        <v>43811</v>
      </c>
      <c r="G194" t="s">
        <v>211</v>
      </c>
      <c r="H194" t="s">
        <v>775</v>
      </c>
      <c r="I194" t="s">
        <v>778</v>
      </c>
      <c r="J194" t="s">
        <v>779</v>
      </c>
      <c r="K194" t="s">
        <v>1461</v>
      </c>
      <c r="L194" t="s">
        <v>1462</v>
      </c>
      <c r="M194" t="s">
        <v>170</v>
      </c>
      <c r="N194" t="s">
        <v>143</v>
      </c>
      <c r="O194" s="25">
        <v>43189</v>
      </c>
      <c r="P194" s="25">
        <v>43278</v>
      </c>
      <c r="Q194">
        <v>3</v>
      </c>
      <c r="R194" t="s">
        <v>59</v>
      </c>
      <c r="S194" s="26">
        <v>43296.964849537035</v>
      </c>
      <c r="T194" s="27">
        <v>183556</v>
      </c>
      <c r="U194" s="27">
        <v>48720</v>
      </c>
      <c r="V194" s="27">
        <v>148656</v>
      </c>
      <c r="W194" s="27">
        <v>0</v>
      </c>
      <c r="X194" s="27">
        <v>0</v>
      </c>
      <c r="Y194" s="27">
        <v>0</v>
      </c>
      <c r="Z194" s="27">
        <v>0</v>
      </c>
      <c r="AA194" s="27">
        <v>1914</v>
      </c>
      <c r="AB194" s="27">
        <v>285.04000000000002</v>
      </c>
      <c r="AC194" s="27">
        <f t="shared" si="11"/>
        <v>383131.04</v>
      </c>
      <c r="AD194" s="27">
        <v>0</v>
      </c>
      <c r="AE194" s="27">
        <v>19335.826499999996</v>
      </c>
      <c r="AF194" s="27">
        <v>0</v>
      </c>
      <c r="AG194" s="27">
        <f t="shared" si="12"/>
        <v>19335.826499999996</v>
      </c>
      <c r="AH194" s="27">
        <f t="shared" si="13"/>
        <v>402466.8665</v>
      </c>
      <c r="AJ194" s="27">
        <v>1432111</v>
      </c>
      <c r="AK194" s="18">
        <f t="shared" si="14"/>
        <v>-1029644.1335</v>
      </c>
      <c r="AL194" s="28">
        <f t="shared" si="15"/>
        <v>0.28103049728687229</v>
      </c>
    </row>
    <row r="195" spans="1:38" x14ac:dyDescent="0.25">
      <c r="A195" t="s">
        <v>47</v>
      </c>
      <c r="B195" t="s">
        <v>48</v>
      </c>
      <c r="C195" t="s">
        <v>49</v>
      </c>
      <c r="D195" t="s">
        <v>184</v>
      </c>
      <c r="E195" t="s">
        <v>1463</v>
      </c>
      <c r="F195">
        <v>43915</v>
      </c>
      <c r="G195" t="s">
        <v>211</v>
      </c>
      <c r="H195" t="s">
        <v>775</v>
      </c>
      <c r="I195" t="s">
        <v>778</v>
      </c>
      <c r="J195" t="s">
        <v>779</v>
      </c>
      <c r="K195" t="s">
        <v>1464</v>
      </c>
      <c r="L195" t="s">
        <v>1465</v>
      </c>
      <c r="M195" t="s">
        <v>208</v>
      </c>
      <c r="N195" t="s">
        <v>285</v>
      </c>
      <c r="O195" s="25">
        <v>43189</v>
      </c>
      <c r="P195" s="25">
        <v>43278</v>
      </c>
      <c r="Q195">
        <v>3</v>
      </c>
      <c r="R195" t="s">
        <v>59</v>
      </c>
      <c r="S195" s="26">
        <v>43296.964849537035</v>
      </c>
      <c r="T195" s="27">
        <v>191552</v>
      </c>
      <c r="U195" s="27">
        <v>5742</v>
      </c>
      <c r="V195" s="27">
        <v>48225.97</v>
      </c>
      <c r="W195" s="27">
        <v>0</v>
      </c>
      <c r="X195" s="27">
        <v>46910.400000000001</v>
      </c>
      <c r="Y195" s="27">
        <v>0</v>
      </c>
      <c r="Z195" s="27">
        <v>0</v>
      </c>
      <c r="AA195" s="27">
        <v>88160</v>
      </c>
      <c r="AB195" s="27">
        <v>489.2</v>
      </c>
      <c r="AC195" s="27">
        <f t="shared" si="11"/>
        <v>381079.57</v>
      </c>
      <c r="AD195" s="27">
        <v>0</v>
      </c>
      <c r="AE195" s="27">
        <v>59623.340185185181</v>
      </c>
      <c r="AF195" s="27">
        <v>0</v>
      </c>
      <c r="AG195" s="27">
        <f t="shared" si="12"/>
        <v>59623.340185185181</v>
      </c>
      <c r="AH195" s="27">
        <f t="shared" si="13"/>
        <v>440702.9101851852</v>
      </c>
      <c r="AJ195" s="27">
        <v>1432111</v>
      </c>
      <c r="AK195" s="18">
        <f t="shared" si="14"/>
        <v>-991408.08981481474</v>
      </c>
      <c r="AL195" s="28">
        <f t="shared" si="15"/>
        <v>0.30772957556026398</v>
      </c>
    </row>
    <row r="196" spans="1:38" x14ac:dyDescent="0.25">
      <c r="A196" t="s">
        <v>47</v>
      </c>
      <c r="B196" t="s">
        <v>48</v>
      </c>
      <c r="C196" t="s">
        <v>49</v>
      </c>
      <c r="D196" t="s">
        <v>184</v>
      </c>
      <c r="E196" t="s">
        <v>1466</v>
      </c>
      <c r="F196">
        <v>43758</v>
      </c>
      <c r="G196" t="s">
        <v>211</v>
      </c>
      <c r="H196" t="s">
        <v>775</v>
      </c>
      <c r="I196" t="s">
        <v>778</v>
      </c>
      <c r="J196" t="s">
        <v>779</v>
      </c>
      <c r="K196" t="s">
        <v>1467</v>
      </c>
      <c r="L196" t="s">
        <v>1468</v>
      </c>
      <c r="M196" t="s">
        <v>82</v>
      </c>
      <c r="N196" t="s">
        <v>873</v>
      </c>
      <c r="O196" s="25">
        <v>43189</v>
      </c>
      <c r="P196" s="25">
        <v>43278</v>
      </c>
      <c r="Q196">
        <v>3</v>
      </c>
      <c r="R196" t="s">
        <v>59</v>
      </c>
      <c r="S196" s="26">
        <v>43296.964849537035</v>
      </c>
      <c r="T196" s="27">
        <v>95527.360000000001</v>
      </c>
      <c r="U196" s="27">
        <v>42224</v>
      </c>
      <c r="V196" s="27">
        <v>101500</v>
      </c>
      <c r="W196" s="27">
        <v>0</v>
      </c>
      <c r="X196" s="27">
        <v>5000</v>
      </c>
      <c r="Y196" s="27">
        <v>0</v>
      </c>
      <c r="Z196" s="27">
        <v>0</v>
      </c>
      <c r="AA196" s="27">
        <v>151380</v>
      </c>
      <c r="AB196" s="27">
        <v>322.16000000000003</v>
      </c>
      <c r="AC196" s="27">
        <f t="shared" si="11"/>
        <v>395953.51999999996</v>
      </c>
      <c r="AD196" s="27">
        <v>0</v>
      </c>
      <c r="AE196" s="27">
        <v>303044.35269306274</v>
      </c>
      <c r="AF196" s="27">
        <v>0</v>
      </c>
      <c r="AG196" s="27">
        <f t="shared" si="12"/>
        <v>303044.35269306274</v>
      </c>
      <c r="AH196" s="27">
        <f t="shared" si="13"/>
        <v>698997.87269306276</v>
      </c>
      <c r="AJ196" s="27">
        <v>1432111</v>
      </c>
      <c r="AK196" s="18">
        <f t="shared" si="14"/>
        <v>-733113.12730693724</v>
      </c>
      <c r="AL196" s="28">
        <f t="shared" si="15"/>
        <v>0.48808917234283011</v>
      </c>
    </row>
    <row r="197" spans="1:38" x14ac:dyDescent="0.25">
      <c r="A197" t="s">
        <v>47</v>
      </c>
      <c r="B197" t="s">
        <v>48</v>
      </c>
      <c r="C197" t="s">
        <v>49</v>
      </c>
      <c r="D197" t="s">
        <v>184</v>
      </c>
      <c r="E197" t="s">
        <v>1469</v>
      </c>
      <c r="F197">
        <v>43760</v>
      </c>
      <c r="G197" t="s">
        <v>211</v>
      </c>
      <c r="H197" t="s">
        <v>775</v>
      </c>
      <c r="I197" t="s">
        <v>778</v>
      </c>
      <c r="J197" t="s">
        <v>779</v>
      </c>
      <c r="K197" t="s">
        <v>1470</v>
      </c>
      <c r="L197" t="s">
        <v>1471</v>
      </c>
      <c r="M197" t="s">
        <v>327</v>
      </c>
      <c r="N197" t="s">
        <v>621</v>
      </c>
      <c r="O197" s="25">
        <v>43189</v>
      </c>
      <c r="P197" s="25">
        <v>43278</v>
      </c>
      <c r="Q197">
        <v>3</v>
      </c>
      <c r="R197" t="s">
        <v>59</v>
      </c>
      <c r="S197" s="26">
        <v>43296.964849537035</v>
      </c>
      <c r="T197" s="27">
        <v>51630.2</v>
      </c>
      <c r="U197" s="27">
        <v>76270</v>
      </c>
      <c r="V197" s="27">
        <v>80439.989999999991</v>
      </c>
      <c r="W197" s="27">
        <v>0</v>
      </c>
      <c r="X197" s="27">
        <v>30400</v>
      </c>
      <c r="Y197" s="27">
        <v>48560.02</v>
      </c>
      <c r="Z197" s="27">
        <v>0</v>
      </c>
      <c r="AA197" s="27">
        <v>133042.56</v>
      </c>
      <c r="AB197" s="27">
        <v>396.40000000000003</v>
      </c>
      <c r="AC197" s="27">
        <f t="shared" si="11"/>
        <v>420739.17000000004</v>
      </c>
      <c r="AD197" s="27">
        <v>0</v>
      </c>
      <c r="AE197" s="27">
        <v>2701.2339999999999</v>
      </c>
      <c r="AF197" s="27">
        <v>0</v>
      </c>
      <c r="AG197" s="27">
        <f t="shared" si="12"/>
        <v>2701.2339999999999</v>
      </c>
      <c r="AH197" s="27">
        <f t="shared" si="13"/>
        <v>423440.40400000004</v>
      </c>
      <c r="AJ197" s="27">
        <v>1432111</v>
      </c>
      <c r="AK197" s="18">
        <f t="shared" si="14"/>
        <v>-1008670.5959999999</v>
      </c>
      <c r="AL197" s="28">
        <f t="shared" si="15"/>
        <v>0.29567568714994857</v>
      </c>
    </row>
    <row r="198" spans="1:38" x14ac:dyDescent="0.25">
      <c r="A198" t="s">
        <v>47</v>
      </c>
      <c r="B198" t="s">
        <v>48</v>
      </c>
      <c r="C198" t="s">
        <v>49</v>
      </c>
      <c r="D198" t="s">
        <v>184</v>
      </c>
      <c r="E198" t="s">
        <v>1472</v>
      </c>
      <c r="F198">
        <v>43896</v>
      </c>
      <c r="G198" t="s">
        <v>211</v>
      </c>
      <c r="H198" t="s">
        <v>775</v>
      </c>
      <c r="I198" t="s">
        <v>778</v>
      </c>
      <c r="J198" t="s">
        <v>779</v>
      </c>
      <c r="K198" t="s">
        <v>1473</v>
      </c>
      <c r="L198" t="s">
        <v>90</v>
      </c>
      <c r="M198" t="s">
        <v>104</v>
      </c>
      <c r="N198" t="s">
        <v>174</v>
      </c>
      <c r="O198" s="25">
        <v>43189</v>
      </c>
      <c r="P198" s="25">
        <v>43278</v>
      </c>
      <c r="Q198">
        <v>3</v>
      </c>
      <c r="R198" t="s">
        <v>59</v>
      </c>
      <c r="S198" s="26">
        <v>43296.964849537035</v>
      </c>
      <c r="T198" s="27">
        <v>103791</v>
      </c>
      <c r="U198" s="27">
        <v>6090</v>
      </c>
      <c r="V198" s="27">
        <v>44000</v>
      </c>
      <c r="W198" s="27">
        <v>0</v>
      </c>
      <c r="X198" s="27">
        <v>120640</v>
      </c>
      <c r="Y198" s="27">
        <v>0</v>
      </c>
      <c r="Z198" s="27">
        <v>0</v>
      </c>
      <c r="AA198" s="27">
        <v>137460</v>
      </c>
      <c r="AB198" s="27">
        <v>322.15999999999997</v>
      </c>
      <c r="AC198" s="27">
        <f t="shared" si="11"/>
        <v>412303.16</v>
      </c>
      <c r="AD198" s="27">
        <v>0</v>
      </c>
      <c r="AE198" s="27">
        <v>3297.1439999999989</v>
      </c>
      <c r="AF198" s="27">
        <v>0</v>
      </c>
      <c r="AG198" s="27">
        <f t="shared" si="12"/>
        <v>3297.1439999999989</v>
      </c>
      <c r="AH198" s="27">
        <f t="shared" si="13"/>
        <v>415600.30399999995</v>
      </c>
      <c r="AJ198" s="27">
        <v>1432111</v>
      </c>
      <c r="AK198" s="18">
        <f t="shared" si="14"/>
        <v>-1016510.696</v>
      </c>
      <c r="AL198" s="28">
        <f t="shared" si="15"/>
        <v>0.29020118133301115</v>
      </c>
    </row>
    <row r="199" spans="1:38" x14ac:dyDescent="0.25">
      <c r="A199" t="s">
        <v>47</v>
      </c>
      <c r="B199" t="s">
        <v>48</v>
      </c>
      <c r="C199" t="s">
        <v>49</v>
      </c>
      <c r="D199" t="s">
        <v>184</v>
      </c>
      <c r="E199" t="s">
        <v>1474</v>
      </c>
      <c r="F199">
        <v>43820</v>
      </c>
      <c r="G199" t="s">
        <v>211</v>
      </c>
      <c r="H199" t="s">
        <v>775</v>
      </c>
      <c r="I199" t="s">
        <v>778</v>
      </c>
      <c r="J199" t="s">
        <v>779</v>
      </c>
      <c r="K199" t="s">
        <v>1475</v>
      </c>
      <c r="L199" t="s">
        <v>133</v>
      </c>
      <c r="M199" t="s">
        <v>1476</v>
      </c>
      <c r="N199" t="s">
        <v>1477</v>
      </c>
      <c r="O199" s="25">
        <v>43189</v>
      </c>
      <c r="P199" s="25">
        <v>43278</v>
      </c>
      <c r="Q199">
        <v>3</v>
      </c>
      <c r="R199" t="s">
        <v>59</v>
      </c>
      <c r="S199" s="26">
        <v>43296.964849537035</v>
      </c>
      <c r="T199" s="27">
        <v>80990</v>
      </c>
      <c r="U199" s="27">
        <v>58188</v>
      </c>
      <c r="V199" s="27">
        <v>102166</v>
      </c>
      <c r="W199" s="27">
        <v>0</v>
      </c>
      <c r="X199" s="27">
        <v>85840</v>
      </c>
      <c r="Y199" s="27">
        <v>18889</v>
      </c>
      <c r="Z199" s="27">
        <v>0</v>
      </c>
      <c r="AA199" s="27">
        <v>87578.8</v>
      </c>
      <c r="AB199" s="27">
        <v>414.96000000000004</v>
      </c>
      <c r="AC199" s="27">
        <f t="shared" si="11"/>
        <v>434066.76</v>
      </c>
      <c r="AD199" s="27">
        <v>0</v>
      </c>
      <c r="AE199" s="27">
        <v>30242.61</v>
      </c>
      <c r="AF199" s="27">
        <v>0</v>
      </c>
      <c r="AG199" s="27">
        <f t="shared" si="12"/>
        <v>30242.61</v>
      </c>
      <c r="AH199" s="27">
        <f t="shared" si="13"/>
        <v>464309.37</v>
      </c>
      <c r="AJ199" s="27">
        <v>1432111</v>
      </c>
      <c r="AK199" s="18">
        <f t="shared" si="14"/>
        <v>-967801.63</v>
      </c>
      <c r="AL199" s="28">
        <f t="shared" si="15"/>
        <v>0.32421325581606453</v>
      </c>
    </row>
    <row r="200" spans="1:38" x14ac:dyDescent="0.25">
      <c r="A200" t="s">
        <v>47</v>
      </c>
      <c r="B200" t="s">
        <v>48</v>
      </c>
      <c r="C200" t="s">
        <v>49</v>
      </c>
      <c r="D200" t="s">
        <v>184</v>
      </c>
      <c r="E200" t="s">
        <v>1478</v>
      </c>
      <c r="F200">
        <v>43846</v>
      </c>
      <c r="G200" t="s">
        <v>211</v>
      </c>
      <c r="H200" t="s">
        <v>775</v>
      </c>
      <c r="I200" t="s">
        <v>778</v>
      </c>
      <c r="J200" t="s">
        <v>779</v>
      </c>
      <c r="K200" t="s">
        <v>1479</v>
      </c>
      <c r="L200" t="s">
        <v>1480</v>
      </c>
      <c r="M200" t="s">
        <v>720</v>
      </c>
      <c r="N200" t="s">
        <v>250</v>
      </c>
      <c r="O200" s="25">
        <v>43189</v>
      </c>
      <c r="P200" s="25">
        <v>43278</v>
      </c>
      <c r="Q200">
        <v>3</v>
      </c>
      <c r="R200" t="s">
        <v>59</v>
      </c>
      <c r="S200" s="26">
        <v>43296.964849537035</v>
      </c>
      <c r="T200" s="27">
        <v>317459.52</v>
      </c>
      <c r="U200" s="27">
        <v>0</v>
      </c>
      <c r="V200" s="27">
        <v>3600</v>
      </c>
      <c r="W200" s="27">
        <v>0</v>
      </c>
      <c r="X200" s="27">
        <v>0</v>
      </c>
      <c r="Y200" s="27">
        <v>0</v>
      </c>
      <c r="Z200" s="27">
        <v>0</v>
      </c>
      <c r="AA200" s="27">
        <v>0</v>
      </c>
      <c r="AB200" s="27">
        <v>118</v>
      </c>
      <c r="AC200" s="27">
        <f t="shared" si="11"/>
        <v>321177.52</v>
      </c>
      <c r="AD200" s="27">
        <v>0</v>
      </c>
      <c r="AE200" s="27">
        <v>6086.347500000008</v>
      </c>
      <c r="AF200" s="27">
        <v>0</v>
      </c>
      <c r="AG200" s="27">
        <f t="shared" si="12"/>
        <v>6086.347500000008</v>
      </c>
      <c r="AH200" s="27">
        <f t="shared" si="13"/>
        <v>327263.86750000005</v>
      </c>
      <c r="AJ200" s="27">
        <v>1432111</v>
      </c>
      <c r="AK200" s="18">
        <f t="shared" si="14"/>
        <v>-1104847.1324999998</v>
      </c>
      <c r="AL200" s="28">
        <f t="shared" si="15"/>
        <v>0.22851850694534157</v>
      </c>
    </row>
    <row r="201" spans="1:38" x14ac:dyDescent="0.25">
      <c r="A201" t="s">
        <v>47</v>
      </c>
      <c r="B201" t="s">
        <v>48</v>
      </c>
      <c r="C201" t="s">
        <v>49</v>
      </c>
      <c r="D201" t="s">
        <v>184</v>
      </c>
      <c r="E201" t="s">
        <v>1481</v>
      </c>
      <c r="F201">
        <v>43884</v>
      </c>
      <c r="G201" t="s">
        <v>211</v>
      </c>
      <c r="H201" t="s">
        <v>775</v>
      </c>
      <c r="I201" t="s">
        <v>778</v>
      </c>
      <c r="J201" t="s">
        <v>779</v>
      </c>
      <c r="K201" t="s">
        <v>1482</v>
      </c>
      <c r="L201" t="s">
        <v>133</v>
      </c>
      <c r="M201" t="s">
        <v>812</v>
      </c>
      <c r="N201" t="s">
        <v>1483</v>
      </c>
      <c r="O201" s="25">
        <v>43189</v>
      </c>
      <c r="P201" s="25">
        <v>43278</v>
      </c>
      <c r="Q201">
        <v>3</v>
      </c>
      <c r="R201" t="s">
        <v>59</v>
      </c>
      <c r="S201" s="26">
        <v>43296.964849537035</v>
      </c>
      <c r="T201" s="27">
        <v>117084.78</v>
      </c>
      <c r="U201" s="27">
        <v>154193</v>
      </c>
      <c r="V201" s="27">
        <v>140144.51999999999</v>
      </c>
      <c r="W201" s="27">
        <v>0</v>
      </c>
      <c r="X201" s="27">
        <v>15580.9</v>
      </c>
      <c r="Y201" s="27">
        <v>0</v>
      </c>
      <c r="Z201" s="27">
        <v>0</v>
      </c>
      <c r="AA201" s="27">
        <v>47432.880000000005</v>
      </c>
      <c r="AB201" s="27">
        <v>563.43999999999994</v>
      </c>
      <c r="AC201" s="27">
        <f t="shared" si="11"/>
        <v>474999.52000000008</v>
      </c>
      <c r="AD201" s="27">
        <v>0</v>
      </c>
      <c r="AE201" s="27">
        <v>1956.348</v>
      </c>
      <c r="AF201" s="27">
        <v>0</v>
      </c>
      <c r="AG201" s="27">
        <f t="shared" si="12"/>
        <v>1956.348</v>
      </c>
      <c r="AH201" s="27">
        <f t="shared" si="13"/>
        <v>476955.86800000007</v>
      </c>
      <c r="AJ201" s="27">
        <v>1432111</v>
      </c>
      <c r="AK201" s="18">
        <f t="shared" si="14"/>
        <v>-955155.13199999998</v>
      </c>
      <c r="AL201" s="28">
        <f t="shared" si="15"/>
        <v>0.33304392466785054</v>
      </c>
    </row>
    <row r="202" spans="1:38" x14ac:dyDescent="0.25">
      <c r="A202" t="s">
        <v>47</v>
      </c>
      <c r="B202" t="s">
        <v>48</v>
      </c>
      <c r="C202" t="s">
        <v>49</v>
      </c>
      <c r="D202" t="s">
        <v>184</v>
      </c>
      <c r="E202" t="s">
        <v>1484</v>
      </c>
      <c r="F202">
        <v>43475</v>
      </c>
      <c r="G202" t="s">
        <v>211</v>
      </c>
      <c r="H202" t="s">
        <v>775</v>
      </c>
      <c r="I202" t="s">
        <v>778</v>
      </c>
      <c r="J202" t="s">
        <v>779</v>
      </c>
      <c r="K202" t="s">
        <v>1485</v>
      </c>
      <c r="L202" t="s">
        <v>1486</v>
      </c>
      <c r="M202" t="s">
        <v>1487</v>
      </c>
      <c r="N202" t="s">
        <v>77</v>
      </c>
      <c r="O202" s="25">
        <v>43189</v>
      </c>
      <c r="P202" s="25">
        <v>43278</v>
      </c>
      <c r="Q202">
        <v>3</v>
      </c>
      <c r="R202" t="s">
        <v>59</v>
      </c>
      <c r="S202" s="26">
        <v>43296.964849537035</v>
      </c>
      <c r="T202" s="27">
        <v>206499.86</v>
      </c>
      <c r="U202" s="27">
        <v>46830.009999999995</v>
      </c>
      <c r="V202" s="27">
        <v>134640.74</v>
      </c>
      <c r="W202" s="27">
        <v>0</v>
      </c>
      <c r="X202" s="27">
        <v>51581</v>
      </c>
      <c r="Y202" s="27">
        <v>0</v>
      </c>
      <c r="Z202" s="27">
        <v>0</v>
      </c>
      <c r="AA202" s="27">
        <v>5115</v>
      </c>
      <c r="AB202" s="27">
        <v>359.28000000000003</v>
      </c>
      <c r="AC202" s="27">
        <f t="shared" si="11"/>
        <v>445025.89</v>
      </c>
      <c r="AD202" s="27">
        <v>0</v>
      </c>
      <c r="AE202" s="27">
        <v>24453.26</v>
      </c>
      <c r="AF202" s="27">
        <v>0</v>
      </c>
      <c r="AG202" s="27">
        <f t="shared" si="12"/>
        <v>24453.26</v>
      </c>
      <c r="AH202" s="27">
        <f t="shared" si="13"/>
        <v>469479.15</v>
      </c>
      <c r="AJ202" s="27">
        <v>1432111</v>
      </c>
      <c r="AK202" s="18">
        <f t="shared" si="14"/>
        <v>-962631.85</v>
      </c>
      <c r="AL202" s="28">
        <f t="shared" si="15"/>
        <v>0.32782315756250741</v>
      </c>
    </row>
    <row r="203" spans="1:38" x14ac:dyDescent="0.25">
      <c r="A203" t="s">
        <v>47</v>
      </c>
      <c r="B203" t="s">
        <v>48</v>
      </c>
      <c r="C203" t="s">
        <v>49</v>
      </c>
      <c r="D203" t="s">
        <v>184</v>
      </c>
      <c r="E203" t="s">
        <v>1488</v>
      </c>
      <c r="F203">
        <v>43771</v>
      </c>
      <c r="G203" t="s">
        <v>211</v>
      </c>
      <c r="H203" t="s">
        <v>775</v>
      </c>
      <c r="I203" t="s">
        <v>778</v>
      </c>
      <c r="J203" t="s">
        <v>779</v>
      </c>
      <c r="K203" t="s">
        <v>1489</v>
      </c>
      <c r="L203" t="s">
        <v>579</v>
      </c>
      <c r="M203" t="s">
        <v>1490</v>
      </c>
      <c r="N203" t="s">
        <v>656</v>
      </c>
      <c r="O203" s="25">
        <v>43189</v>
      </c>
      <c r="P203" s="25">
        <v>43278</v>
      </c>
      <c r="Q203">
        <v>3</v>
      </c>
      <c r="R203" t="s">
        <v>59</v>
      </c>
      <c r="S203" s="26">
        <v>43296.964849537035</v>
      </c>
      <c r="T203" s="27">
        <v>57756.4</v>
      </c>
      <c r="U203" s="27">
        <v>0</v>
      </c>
      <c r="V203" s="27">
        <v>317150</v>
      </c>
      <c r="W203" s="27">
        <v>0</v>
      </c>
      <c r="X203" s="27">
        <v>0</v>
      </c>
      <c r="Y203" s="27">
        <v>11576.8</v>
      </c>
      <c r="Z203" s="27">
        <v>0</v>
      </c>
      <c r="AA203" s="27">
        <v>16187.8</v>
      </c>
      <c r="AB203" s="27">
        <v>322.16000000000003</v>
      </c>
      <c r="AC203" s="27">
        <f t="shared" ref="AC203:AC207" si="16">SUM(T203:AB203)</f>
        <v>402993.16</v>
      </c>
      <c r="AD203" s="27">
        <v>0</v>
      </c>
      <c r="AE203" s="27">
        <v>18127.852124908357</v>
      </c>
      <c r="AF203" s="27">
        <v>0</v>
      </c>
      <c r="AG203" s="27">
        <f t="shared" ref="AG203:AG207" si="17">AD203+AE203+AF203</f>
        <v>18127.852124908357</v>
      </c>
      <c r="AH203" s="27">
        <f t="shared" ref="AH203:AH207" si="18">AC203+AG203</f>
        <v>421121.01212490833</v>
      </c>
      <c r="AJ203" s="27">
        <v>1432111</v>
      </c>
      <c r="AK203" s="18">
        <f t="shared" ref="AK203:AK207" si="19">+(+AH203+AI203)-AJ203</f>
        <v>-1010989.9878750916</v>
      </c>
      <c r="AL203" s="28">
        <f t="shared" ref="AL203:AL207" si="20">AH203/AJ203</f>
        <v>0.29405612562497485</v>
      </c>
    </row>
    <row r="204" spans="1:38" x14ac:dyDescent="0.25">
      <c r="A204" t="s">
        <v>47</v>
      </c>
      <c r="B204" t="s">
        <v>48</v>
      </c>
      <c r="C204" t="s">
        <v>49</v>
      </c>
      <c r="D204" t="s">
        <v>184</v>
      </c>
      <c r="E204" t="s">
        <v>1491</v>
      </c>
      <c r="F204">
        <v>43893</v>
      </c>
      <c r="G204" t="s">
        <v>211</v>
      </c>
      <c r="H204" t="s">
        <v>775</v>
      </c>
      <c r="I204" t="s">
        <v>778</v>
      </c>
      <c r="J204" t="s">
        <v>779</v>
      </c>
      <c r="K204" t="s">
        <v>1492</v>
      </c>
      <c r="L204" t="s">
        <v>1493</v>
      </c>
      <c r="M204" t="s">
        <v>1494</v>
      </c>
      <c r="N204" t="s">
        <v>108</v>
      </c>
      <c r="O204" s="25">
        <v>43189</v>
      </c>
      <c r="P204" s="25">
        <v>43278</v>
      </c>
      <c r="Q204">
        <v>3</v>
      </c>
      <c r="R204" t="s">
        <v>59</v>
      </c>
      <c r="S204" s="26">
        <v>43296.964849537035</v>
      </c>
      <c r="T204" s="27">
        <v>27000</v>
      </c>
      <c r="U204" s="27">
        <v>0</v>
      </c>
      <c r="V204" s="27">
        <v>138800</v>
      </c>
      <c r="W204" s="27">
        <v>0</v>
      </c>
      <c r="X204" s="27">
        <v>0</v>
      </c>
      <c r="Y204" s="27">
        <v>161200</v>
      </c>
      <c r="Z204" s="27">
        <v>0</v>
      </c>
      <c r="AA204" s="27">
        <v>0</v>
      </c>
      <c r="AB204" s="27">
        <v>173.68</v>
      </c>
      <c r="AC204" s="27">
        <f t="shared" si="16"/>
        <v>327173.68</v>
      </c>
      <c r="AD204" s="27">
        <v>0</v>
      </c>
      <c r="AE204" s="27">
        <v>418.32999999999993</v>
      </c>
      <c r="AF204" s="27">
        <v>0</v>
      </c>
      <c r="AG204" s="27">
        <f t="shared" si="17"/>
        <v>418.32999999999993</v>
      </c>
      <c r="AH204" s="27">
        <f t="shared" si="18"/>
        <v>327592.01</v>
      </c>
      <c r="AJ204" s="27">
        <v>1432111</v>
      </c>
      <c r="AK204" s="18">
        <f t="shared" si="19"/>
        <v>-1104518.99</v>
      </c>
      <c r="AL204" s="28">
        <f t="shared" si="20"/>
        <v>0.22874763897491188</v>
      </c>
    </row>
    <row r="205" spans="1:38" x14ac:dyDescent="0.25">
      <c r="A205" t="s">
        <v>47</v>
      </c>
      <c r="B205" t="s">
        <v>48</v>
      </c>
      <c r="C205" t="s">
        <v>49</v>
      </c>
      <c r="D205" t="s">
        <v>184</v>
      </c>
      <c r="E205" t="s">
        <v>1495</v>
      </c>
      <c r="F205">
        <v>43917</v>
      </c>
      <c r="G205" t="s">
        <v>211</v>
      </c>
      <c r="H205" t="s">
        <v>775</v>
      </c>
      <c r="I205" t="s">
        <v>778</v>
      </c>
      <c r="J205" t="s">
        <v>779</v>
      </c>
      <c r="K205" t="s">
        <v>1496</v>
      </c>
      <c r="L205" t="s">
        <v>1069</v>
      </c>
      <c r="M205" t="s">
        <v>1497</v>
      </c>
      <c r="N205" t="s">
        <v>254</v>
      </c>
      <c r="O205" s="25">
        <v>43189</v>
      </c>
      <c r="P205" s="25">
        <v>43278</v>
      </c>
      <c r="Q205">
        <v>3</v>
      </c>
      <c r="R205" t="s">
        <v>59</v>
      </c>
      <c r="S205" s="26">
        <v>43296.964849537035</v>
      </c>
      <c r="T205" s="27">
        <v>302196</v>
      </c>
      <c r="U205" s="27">
        <v>91180</v>
      </c>
      <c r="V205" s="27">
        <v>63505</v>
      </c>
      <c r="W205" s="27">
        <v>0</v>
      </c>
      <c r="X205" s="27">
        <v>0</v>
      </c>
      <c r="Y205" s="27">
        <v>0</v>
      </c>
      <c r="Z205" s="27">
        <v>0</v>
      </c>
      <c r="AA205" s="27">
        <v>0</v>
      </c>
      <c r="AB205" s="27">
        <v>2577.1999999999998</v>
      </c>
      <c r="AC205" s="27">
        <f t="shared" si="16"/>
        <v>459458.2</v>
      </c>
      <c r="AD205" s="27">
        <v>0</v>
      </c>
      <c r="AE205" s="27">
        <v>183376.75399999999</v>
      </c>
      <c r="AF205" s="27">
        <v>0</v>
      </c>
      <c r="AG205" s="27">
        <f t="shared" si="17"/>
        <v>183376.75399999999</v>
      </c>
      <c r="AH205" s="27">
        <f t="shared" si="18"/>
        <v>642834.95400000003</v>
      </c>
      <c r="AJ205" s="27">
        <v>1432111</v>
      </c>
      <c r="AK205" s="18">
        <f t="shared" si="19"/>
        <v>-789276.04599999997</v>
      </c>
      <c r="AL205" s="28">
        <f t="shared" si="20"/>
        <v>0.44887229690994623</v>
      </c>
    </row>
    <row r="206" spans="1:38" x14ac:dyDescent="0.25">
      <c r="A206" t="s">
        <v>47</v>
      </c>
      <c r="B206" t="s">
        <v>48</v>
      </c>
      <c r="C206" t="s">
        <v>49</v>
      </c>
      <c r="D206" t="s">
        <v>184</v>
      </c>
      <c r="E206" t="s">
        <v>1498</v>
      </c>
      <c r="F206">
        <v>43744</v>
      </c>
      <c r="G206" t="s">
        <v>211</v>
      </c>
      <c r="H206" t="s">
        <v>775</v>
      </c>
      <c r="I206" t="s">
        <v>778</v>
      </c>
      <c r="J206" t="s">
        <v>779</v>
      </c>
      <c r="K206" t="s">
        <v>1499</v>
      </c>
      <c r="L206" t="s">
        <v>1500</v>
      </c>
      <c r="M206" t="s">
        <v>873</v>
      </c>
      <c r="N206" t="s">
        <v>1501</v>
      </c>
      <c r="O206" s="25">
        <v>43189</v>
      </c>
      <c r="P206" s="25">
        <v>43278</v>
      </c>
      <c r="Q206">
        <v>3</v>
      </c>
      <c r="R206" t="s">
        <v>59</v>
      </c>
      <c r="S206" s="26">
        <v>43296.964849537035</v>
      </c>
      <c r="T206" s="27">
        <v>123650</v>
      </c>
      <c r="U206" s="27">
        <v>35590</v>
      </c>
      <c r="V206" s="27">
        <v>268758.71999999997</v>
      </c>
      <c r="W206" s="27">
        <v>0</v>
      </c>
      <c r="X206" s="27">
        <v>0</v>
      </c>
      <c r="Y206" s="27">
        <v>0</v>
      </c>
      <c r="Z206" s="27">
        <v>0</v>
      </c>
      <c r="AA206" s="27">
        <v>0</v>
      </c>
      <c r="AB206" s="27">
        <v>118</v>
      </c>
      <c r="AC206" s="27">
        <f t="shared" si="16"/>
        <v>428116.72</v>
      </c>
      <c r="AD206" s="27">
        <v>0</v>
      </c>
      <c r="AE206" s="27">
        <v>21290.242356982886</v>
      </c>
      <c r="AF206" s="27">
        <v>0</v>
      </c>
      <c r="AG206" s="27">
        <f t="shared" si="17"/>
        <v>21290.242356982886</v>
      </c>
      <c r="AH206" s="27">
        <f t="shared" si="18"/>
        <v>449406.96235698287</v>
      </c>
      <c r="AJ206" s="27">
        <v>1432111</v>
      </c>
      <c r="AK206" s="18">
        <f t="shared" si="19"/>
        <v>-982704.03764301713</v>
      </c>
      <c r="AL206" s="28">
        <f t="shared" si="20"/>
        <v>0.31380735317093639</v>
      </c>
    </row>
    <row r="207" spans="1:38" x14ac:dyDescent="0.25">
      <c r="A207" t="s">
        <v>47</v>
      </c>
      <c r="B207" t="s">
        <v>48</v>
      </c>
      <c r="C207" t="s">
        <v>49</v>
      </c>
      <c r="D207" t="s">
        <v>184</v>
      </c>
      <c r="E207" t="s">
        <v>1502</v>
      </c>
      <c r="F207">
        <v>43802</v>
      </c>
      <c r="G207" t="s">
        <v>211</v>
      </c>
      <c r="H207" t="s">
        <v>775</v>
      </c>
      <c r="I207" t="s">
        <v>778</v>
      </c>
      <c r="J207" t="s">
        <v>779</v>
      </c>
      <c r="K207" t="s">
        <v>1503</v>
      </c>
      <c r="L207" t="s">
        <v>1504</v>
      </c>
      <c r="M207" t="s">
        <v>242</v>
      </c>
      <c r="N207" t="s">
        <v>453</v>
      </c>
      <c r="O207" s="25">
        <v>43189</v>
      </c>
      <c r="P207" s="25">
        <v>43278</v>
      </c>
      <c r="Q207">
        <v>3</v>
      </c>
      <c r="R207" t="s">
        <v>59</v>
      </c>
      <c r="S207" s="26">
        <v>43296.964849537035</v>
      </c>
      <c r="T207" s="27">
        <v>186130</v>
      </c>
      <c r="U207" s="27">
        <v>135620</v>
      </c>
      <c r="V207" s="27">
        <v>59704.25</v>
      </c>
      <c r="W207" s="27">
        <v>0</v>
      </c>
      <c r="X207" s="27">
        <v>0</v>
      </c>
      <c r="Y207" s="27">
        <v>0</v>
      </c>
      <c r="Z207" s="27">
        <v>0</v>
      </c>
      <c r="AA207" s="27">
        <v>0</v>
      </c>
      <c r="AB207" s="27">
        <v>433.52</v>
      </c>
      <c r="AC207" s="27">
        <f t="shared" si="16"/>
        <v>381887.77</v>
      </c>
      <c r="AD207" s="27">
        <v>0</v>
      </c>
      <c r="AE207" s="27">
        <v>1830.7149999999997</v>
      </c>
      <c r="AF207" s="27">
        <v>0</v>
      </c>
      <c r="AG207" s="27">
        <f t="shared" si="17"/>
        <v>1830.7149999999997</v>
      </c>
      <c r="AH207" s="27">
        <f t="shared" si="18"/>
        <v>383718.48500000004</v>
      </c>
      <c r="AJ207" s="27">
        <v>1432111</v>
      </c>
      <c r="AK207" s="18">
        <f t="shared" si="19"/>
        <v>-1048392.5149999999</v>
      </c>
      <c r="AL207" s="28">
        <f t="shared" si="20"/>
        <v>0.26793906687400632</v>
      </c>
    </row>
    <row r="208" spans="1:38" x14ac:dyDescent="0.25">
      <c r="O208" s="25"/>
      <c r="P208" s="25"/>
      <c r="AD208" s="27">
        <f>SUM(AD11:AD207)</f>
        <v>0</v>
      </c>
      <c r="AE208" s="27">
        <f>SUM(AE11:AE207)</f>
        <v>27359022.329761427</v>
      </c>
      <c r="AH208" s="33">
        <f>SUM(AH11:AH207)</f>
        <v>215788879.82976165</v>
      </c>
      <c r="AI208" s="33">
        <f>SUM(AI11:AI207)</f>
        <v>82308.600000000006</v>
      </c>
      <c r="AK208" s="27"/>
      <c r="AL208" s="28"/>
    </row>
    <row r="209" spans="15:38" x14ac:dyDescent="0.25">
      <c r="O209" s="25"/>
      <c r="P209" s="25"/>
      <c r="AK209" s="27"/>
      <c r="AL209" s="28"/>
    </row>
    <row r="210" spans="15:38" x14ac:dyDescent="0.25">
      <c r="O210" s="25"/>
      <c r="P210" s="25"/>
      <c r="AK210" s="27"/>
      <c r="AL210" s="28"/>
    </row>
    <row r="211" spans="15:38" x14ac:dyDescent="0.25">
      <c r="O211" s="25"/>
      <c r="P211" s="25"/>
      <c r="AK211" s="27"/>
      <c r="AL211" s="28"/>
    </row>
    <row r="212" spans="15:38" x14ac:dyDescent="0.25">
      <c r="O212" s="25"/>
      <c r="P212" s="25"/>
      <c r="AK212" s="27"/>
      <c r="AL212" s="28"/>
    </row>
    <row r="213" spans="15:38" x14ac:dyDescent="0.25">
      <c r="O213" s="25"/>
      <c r="P213" s="25"/>
      <c r="AK213" s="27"/>
      <c r="AL213" s="28"/>
    </row>
    <row r="214" spans="15:38" x14ac:dyDescent="0.25">
      <c r="O214" s="25"/>
      <c r="P214" s="25"/>
      <c r="AK214" s="27"/>
      <c r="AL214" s="28"/>
    </row>
    <row r="215" spans="15:38" x14ac:dyDescent="0.25">
      <c r="O215" s="25"/>
      <c r="P215" s="25"/>
      <c r="AK215" s="27"/>
      <c r="AL215" s="28"/>
    </row>
    <row r="216" spans="15:38" x14ac:dyDescent="0.25">
      <c r="O216" s="25"/>
      <c r="P216" s="25"/>
      <c r="AK216" s="27"/>
      <c r="AL216" s="28"/>
    </row>
    <row r="217" spans="15:38" x14ac:dyDescent="0.25">
      <c r="O217" s="25"/>
      <c r="P217" s="25"/>
      <c r="AK217" s="27"/>
      <c r="AL217" s="28"/>
    </row>
    <row r="218" spans="15:38" x14ac:dyDescent="0.25">
      <c r="O218" s="25"/>
      <c r="P218" s="25"/>
      <c r="AK218" s="27"/>
      <c r="AL218" s="28"/>
    </row>
    <row r="219" spans="15:38" x14ac:dyDescent="0.25">
      <c r="O219" s="25"/>
      <c r="P219" s="25"/>
      <c r="AK219" s="27"/>
      <c r="AL219" s="28"/>
    </row>
    <row r="220" spans="15:38" x14ac:dyDescent="0.25">
      <c r="O220" s="25"/>
      <c r="P220" s="25"/>
      <c r="AK220" s="27"/>
      <c r="AL220" s="28"/>
    </row>
    <row r="221" spans="15:38" x14ac:dyDescent="0.25">
      <c r="O221" s="25"/>
      <c r="P221" s="25"/>
      <c r="AK221" s="27"/>
      <c r="AL221" s="28"/>
    </row>
    <row r="222" spans="15:38" x14ac:dyDescent="0.25">
      <c r="O222" s="25"/>
      <c r="P222" s="25"/>
      <c r="AK222" s="27"/>
      <c r="AL222" s="28"/>
    </row>
    <row r="223" spans="15:38" x14ac:dyDescent="0.25">
      <c r="O223" s="25"/>
      <c r="P223" s="25"/>
      <c r="AK223" s="27"/>
      <c r="AL223" s="28"/>
    </row>
    <row r="224" spans="15:38" x14ac:dyDescent="0.25">
      <c r="O224" s="25"/>
      <c r="P224" s="25"/>
      <c r="AK224" s="27"/>
      <c r="AL224" s="28"/>
    </row>
    <row r="225" spans="15:38" x14ac:dyDescent="0.25">
      <c r="O225" s="25"/>
      <c r="P225" s="25"/>
      <c r="AK225" s="27"/>
      <c r="AL225" s="28"/>
    </row>
    <row r="226" spans="15:38" x14ac:dyDescent="0.25">
      <c r="O226" s="25"/>
      <c r="P226" s="25"/>
      <c r="AK226" s="27"/>
      <c r="AL226" s="28"/>
    </row>
    <row r="227" spans="15:38" x14ac:dyDescent="0.25">
      <c r="O227" s="25"/>
      <c r="P227" s="25"/>
      <c r="AK227" s="27"/>
      <c r="AL227" s="28"/>
    </row>
    <row r="228" spans="15:38" x14ac:dyDescent="0.25">
      <c r="O228" s="25"/>
      <c r="P228" s="25"/>
      <c r="AK228" s="27"/>
      <c r="AL228" s="28"/>
    </row>
    <row r="229" spans="15:38" x14ac:dyDescent="0.25">
      <c r="O229" s="25"/>
      <c r="P229" s="25"/>
      <c r="AK229" s="27"/>
      <c r="AL229" s="28"/>
    </row>
    <row r="230" spans="15:38" x14ac:dyDescent="0.25">
      <c r="O230" s="25"/>
      <c r="P230" s="25"/>
      <c r="AK230" s="27"/>
      <c r="AL230" s="28"/>
    </row>
    <row r="231" spans="15:38" x14ac:dyDescent="0.25">
      <c r="O231" s="25"/>
      <c r="P231" s="25"/>
      <c r="AK231" s="27"/>
      <c r="AL231" s="28"/>
    </row>
    <row r="232" spans="15:38" x14ac:dyDescent="0.25">
      <c r="O232" s="25"/>
      <c r="P232" s="25"/>
      <c r="AK232" s="27"/>
      <c r="AL232" s="28"/>
    </row>
    <row r="233" spans="15:38" x14ac:dyDescent="0.25">
      <c r="O233" s="25"/>
      <c r="P233" s="25"/>
      <c r="AK233" s="27"/>
      <c r="AL233" s="28"/>
    </row>
    <row r="234" spans="15:38" x14ac:dyDescent="0.25">
      <c r="O234" s="25"/>
      <c r="P234" s="25"/>
      <c r="AK234" s="27"/>
      <c r="AL234" s="28"/>
    </row>
    <row r="235" spans="15:38" x14ac:dyDescent="0.25">
      <c r="O235" s="25"/>
      <c r="P235" s="25"/>
      <c r="AK235" s="27"/>
      <c r="AL235" s="28"/>
    </row>
    <row r="236" spans="15:38" x14ac:dyDescent="0.25">
      <c r="O236" s="25"/>
      <c r="P236" s="25"/>
      <c r="AK236" s="27"/>
      <c r="AL236" s="28"/>
    </row>
    <row r="237" spans="15:38" x14ac:dyDescent="0.25">
      <c r="O237" s="25"/>
      <c r="P237" s="25"/>
      <c r="AK237" s="27"/>
      <c r="AL237" s="28"/>
    </row>
    <row r="238" spans="15:38" x14ac:dyDescent="0.25">
      <c r="O238" s="25"/>
      <c r="P238" s="25"/>
      <c r="AK238" s="27"/>
      <c r="AL238" s="28"/>
    </row>
    <row r="239" spans="15:38" x14ac:dyDescent="0.25">
      <c r="O239" s="25"/>
      <c r="P239" s="25"/>
      <c r="AK239" s="27"/>
      <c r="AL239" s="28"/>
    </row>
    <row r="240" spans="15:38" x14ac:dyDescent="0.25">
      <c r="O240" s="25"/>
      <c r="P240" s="25"/>
      <c r="AK240" s="27"/>
      <c r="AL240" s="28"/>
    </row>
    <row r="241" spans="15:38" x14ac:dyDescent="0.25">
      <c r="O241" s="25"/>
      <c r="P241" s="25"/>
      <c r="AK241" s="27"/>
      <c r="AL241" s="28"/>
    </row>
    <row r="242" spans="15:38" x14ac:dyDescent="0.25">
      <c r="O242" s="25"/>
      <c r="P242" s="25"/>
      <c r="AK242" s="27"/>
      <c r="AL242" s="28"/>
    </row>
    <row r="243" spans="15:38" x14ac:dyDescent="0.25">
      <c r="O243" s="25"/>
      <c r="P243" s="25"/>
      <c r="AK243" s="27"/>
      <c r="AL243" s="28"/>
    </row>
    <row r="244" spans="15:38" x14ac:dyDescent="0.25">
      <c r="O244" s="25"/>
      <c r="P244" s="25"/>
      <c r="AK244" s="27"/>
      <c r="AL244" s="28"/>
    </row>
    <row r="245" spans="15:38" x14ac:dyDescent="0.25">
      <c r="O245" s="25"/>
      <c r="P245" s="25"/>
      <c r="AK245" s="27"/>
      <c r="AL245" s="28"/>
    </row>
    <row r="246" spans="15:38" x14ac:dyDescent="0.25">
      <c r="O246" s="25"/>
      <c r="P246" s="25"/>
      <c r="AK246" s="27"/>
      <c r="AL246" s="28"/>
    </row>
    <row r="247" spans="15:38" x14ac:dyDescent="0.25">
      <c r="O247" s="25"/>
      <c r="P247" s="25"/>
      <c r="AK247" s="27"/>
      <c r="AL247" s="28"/>
    </row>
    <row r="248" spans="15:38" x14ac:dyDescent="0.25">
      <c r="O248" s="25"/>
      <c r="P248" s="25"/>
      <c r="AK248" s="27"/>
      <c r="AL248" s="28"/>
    </row>
    <row r="249" spans="15:38" x14ac:dyDescent="0.25">
      <c r="O249" s="25"/>
      <c r="P249" s="25"/>
      <c r="AK249" s="27"/>
      <c r="AL249" s="28"/>
    </row>
    <row r="250" spans="15:38" x14ac:dyDescent="0.25">
      <c r="O250" s="25"/>
      <c r="P250" s="25"/>
      <c r="AK250" s="27"/>
      <c r="AL250" s="28"/>
    </row>
    <row r="251" spans="15:38" x14ac:dyDescent="0.25">
      <c r="O251" s="25"/>
      <c r="P251" s="25"/>
      <c r="AK251" s="27"/>
      <c r="AL251" s="28"/>
    </row>
    <row r="252" spans="15:38" x14ac:dyDescent="0.25">
      <c r="O252" s="25"/>
      <c r="P252" s="25"/>
      <c r="AK252" s="27"/>
      <c r="AL252" s="28"/>
    </row>
    <row r="253" spans="15:38" x14ac:dyDescent="0.25">
      <c r="O253" s="25"/>
      <c r="P253" s="25"/>
      <c r="AK253" s="27"/>
      <c r="AL253" s="28"/>
    </row>
    <row r="254" spans="15:38" x14ac:dyDescent="0.25">
      <c r="O254" s="25"/>
      <c r="P254" s="25"/>
      <c r="AK254" s="27"/>
      <c r="AL254" s="28"/>
    </row>
    <row r="255" spans="15:38" x14ac:dyDescent="0.25">
      <c r="O255" s="25"/>
      <c r="P255" s="25"/>
      <c r="AK255" s="27"/>
      <c r="AL255" s="28"/>
    </row>
    <row r="256" spans="15:38" x14ac:dyDescent="0.25">
      <c r="O256" s="25"/>
      <c r="P256" s="25"/>
      <c r="AK256" s="27"/>
      <c r="AL256" s="28"/>
    </row>
    <row r="257" spans="15:38" x14ac:dyDescent="0.25">
      <c r="O257" s="25"/>
      <c r="P257" s="25"/>
      <c r="AK257" s="27"/>
      <c r="AL257" s="28"/>
    </row>
    <row r="258" spans="15:38" x14ac:dyDescent="0.25">
      <c r="O258" s="25"/>
      <c r="P258" s="25"/>
      <c r="AK258" s="27"/>
      <c r="AL258" s="28"/>
    </row>
    <row r="259" spans="15:38" x14ac:dyDescent="0.25">
      <c r="O259" s="25"/>
      <c r="P259" s="25"/>
      <c r="AK259" s="27"/>
      <c r="AL259" s="28"/>
    </row>
    <row r="260" spans="15:38" x14ac:dyDescent="0.25">
      <c r="O260" s="25"/>
      <c r="P260" s="25"/>
      <c r="AK260" s="27"/>
      <c r="AL260" s="28"/>
    </row>
    <row r="261" spans="15:38" x14ac:dyDescent="0.25">
      <c r="O261" s="25"/>
      <c r="P261" s="25"/>
      <c r="AK261" s="27"/>
      <c r="AL261" s="28"/>
    </row>
    <row r="262" spans="15:38" x14ac:dyDescent="0.25">
      <c r="O262" s="25"/>
      <c r="P262" s="25"/>
      <c r="AK262" s="27"/>
      <c r="AL262" s="28"/>
    </row>
    <row r="263" spans="15:38" x14ac:dyDescent="0.25">
      <c r="O263" s="25"/>
      <c r="P263" s="25"/>
      <c r="AK263" s="27"/>
      <c r="AL263" s="28"/>
    </row>
    <row r="264" spans="15:38" x14ac:dyDescent="0.25">
      <c r="O264" s="25"/>
      <c r="P264" s="25"/>
      <c r="AK264" s="27"/>
      <c r="AL264" s="28"/>
    </row>
    <row r="265" spans="15:38" x14ac:dyDescent="0.25">
      <c r="O265" s="25"/>
      <c r="P265" s="25"/>
      <c r="AK265" s="27"/>
      <c r="AL265" s="28"/>
    </row>
    <row r="266" spans="15:38" x14ac:dyDescent="0.25">
      <c r="O266" s="25"/>
      <c r="P266" s="25"/>
      <c r="AK266" s="27"/>
      <c r="AL266" s="28"/>
    </row>
    <row r="267" spans="15:38" x14ac:dyDescent="0.25">
      <c r="O267" s="25"/>
      <c r="P267" s="25"/>
      <c r="AK267" s="27"/>
      <c r="AL267" s="28"/>
    </row>
    <row r="268" spans="15:38" x14ac:dyDescent="0.25">
      <c r="O268" s="25"/>
      <c r="P268" s="25"/>
      <c r="AK268" s="27"/>
      <c r="AL268" s="28"/>
    </row>
    <row r="269" spans="15:38" x14ac:dyDescent="0.25">
      <c r="O269" s="25"/>
      <c r="P269" s="25"/>
      <c r="AK269" s="27"/>
      <c r="AL269" s="28"/>
    </row>
    <row r="270" spans="15:38" x14ac:dyDescent="0.25">
      <c r="O270" s="25"/>
      <c r="P270" s="25"/>
      <c r="AK270" s="27"/>
      <c r="AL270" s="28"/>
    </row>
    <row r="271" spans="15:38" x14ac:dyDescent="0.25">
      <c r="O271" s="25"/>
      <c r="P271" s="25"/>
      <c r="AK271" s="27"/>
      <c r="AL271" s="28"/>
    </row>
    <row r="272" spans="15:38" x14ac:dyDescent="0.25">
      <c r="O272" s="25"/>
      <c r="P272" s="25"/>
      <c r="AK272" s="27"/>
      <c r="AL272" s="28"/>
    </row>
    <row r="273" spans="15:38" x14ac:dyDescent="0.25">
      <c r="O273" s="25"/>
      <c r="P273" s="25"/>
      <c r="AK273" s="27"/>
      <c r="AL273" s="28"/>
    </row>
    <row r="274" spans="15:38" x14ac:dyDescent="0.25">
      <c r="O274" s="25"/>
      <c r="P274" s="25"/>
      <c r="AK274" s="27"/>
      <c r="AL274" s="28"/>
    </row>
    <row r="275" spans="15:38" x14ac:dyDescent="0.25">
      <c r="O275" s="25"/>
      <c r="P275" s="25"/>
      <c r="AK275" s="27"/>
      <c r="AL275" s="28"/>
    </row>
    <row r="276" spans="15:38" x14ac:dyDescent="0.25">
      <c r="O276" s="25"/>
      <c r="P276" s="25"/>
      <c r="AK276" s="27"/>
      <c r="AL276" s="28"/>
    </row>
    <row r="277" spans="15:38" x14ac:dyDescent="0.25">
      <c r="O277" s="25"/>
      <c r="P277" s="25"/>
      <c r="AK277" s="27"/>
      <c r="AL277" s="28"/>
    </row>
    <row r="278" spans="15:38" x14ac:dyDescent="0.25">
      <c r="O278" s="25"/>
      <c r="P278" s="25"/>
      <c r="AK278" s="27"/>
      <c r="AL278" s="28"/>
    </row>
    <row r="279" spans="15:38" x14ac:dyDescent="0.25">
      <c r="O279" s="25"/>
      <c r="P279" s="25"/>
      <c r="AK279" s="27"/>
      <c r="AL279" s="28"/>
    </row>
    <row r="280" spans="15:38" x14ac:dyDescent="0.25">
      <c r="O280" s="25"/>
      <c r="P280" s="25"/>
      <c r="AK280" s="27"/>
      <c r="AL280" s="28"/>
    </row>
    <row r="281" spans="15:38" x14ac:dyDescent="0.25">
      <c r="O281" s="25"/>
      <c r="P281" s="25"/>
      <c r="AK281" s="27"/>
      <c r="AL281" s="28"/>
    </row>
    <row r="282" spans="15:38" x14ac:dyDescent="0.25">
      <c r="O282" s="25"/>
      <c r="P282" s="25"/>
      <c r="AK282" s="27"/>
      <c r="AL282" s="28"/>
    </row>
    <row r="283" spans="15:38" x14ac:dyDescent="0.25">
      <c r="O283" s="25"/>
      <c r="P283" s="25"/>
      <c r="AK283" s="27"/>
      <c r="AL283" s="28"/>
    </row>
    <row r="284" spans="15:38" x14ac:dyDescent="0.25">
      <c r="O284" s="25"/>
      <c r="P284" s="25"/>
      <c r="AK284" s="27"/>
      <c r="AL284" s="28"/>
    </row>
    <row r="285" spans="15:38" x14ac:dyDescent="0.25">
      <c r="O285" s="25"/>
      <c r="P285" s="25"/>
      <c r="AK285" s="27"/>
      <c r="AL285" s="28"/>
    </row>
    <row r="286" spans="15:38" x14ac:dyDescent="0.25">
      <c r="O286" s="25"/>
      <c r="P286" s="25"/>
      <c r="AK286" s="27"/>
      <c r="AL286" s="28"/>
    </row>
    <row r="287" spans="15:38" x14ac:dyDescent="0.25">
      <c r="O287" s="25"/>
      <c r="P287" s="25"/>
      <c r="AK287" s="27"/>
      <c r="AL287" s="28"/>
    </row>
    <row r="288" spans="15:38" x14ac:dyDescent="0.25">
      <c r="O288" s="25"/>
      <c r="P288" s="25"/>
      <c r="AK288" s="27"/>
      <c r="AL288" s="28"/>
    </row>
    <row r="289" spans="15:38" x14ac:dyDescent="0.25">
      <c r="O289" s="25"/>
      <c r="P289" s="25"/>
      <c r="AK289" s="27"/>
      <c r="AL289" s="28"/>
    </row>
    <row r="290" spans="15:38" x14ac:dyDescent="0.25">
      <c r="O290" s="25"/>
      <c r="P290" s="25"/>
      <c r="AK290" s="27"/>
      <c r="AL290" s="28"/>
    </row>
    <row r="291" spans="15:38" x14ac:dyDescent="0.25">
      <c r="O291" s="25"/>
      <c r="P291" s="25"/>
      <c r="AK291" s="27"/>
      <c r="AL291" s="28"/>
    </row>
    <row r="292" spans="15:38" x14ac:dyDescent="0.25">
      <c r="O292" s="25"/>
      <c r="P292" s="25"/>
      <c r="AK292" s="27"/>
      <c r="AL292" s="28"/>
    </row>
    <row r="293" spans="15:38" x14ac:dyDescent="0.25">
      <c r="O293" s="25"/>
      <c r="P293" s="25"/>
      <c r="AK293" s="27"/>
      <c r="AL293" s="28"/>
    </row>
    <row r="294" spans="15:38" x14ac:dyDescent="0.25">
      <c r="O294" s="25"/>
      <c r="P294" s="25"/>
      <c r="AK294" s="27"/>
      <c r="AL294" s="28"/>
    </row>
    <row r="295" spans="15:38" x14ac:dyDescent="0.25">
      <c r="O295" s="25"/>
      <c r="P295" s="25"/>
      <c r="AK295" s="27"/>
      <c r="AL295" s="28"/>
    </row>
    <row r="296" spans="15:38" x14ac:dyDescent="0.25">
      <c r="O296" s="25"/>
      <c r="P296" s="25"/>
      <c r="AK296" s="27"/>
      <c r="AL296" s="28"/>
    </row>
    <row r="297" spans="15:38" x14ac:dyDescent="0.25">
      <c r="O297" s="25"/>
      <c r="P297" s="25"/>
      <c r="AK297" s="27"/>
      <c r="AL297" s="28"/>
    </row>
    <row r="298" spans="15:38" x14ac:dyDescent="0.25">
      <c r="O298" s="25"/>
      <c r="P298" s="25"/>
      <c r="AK298" s="27"/>
      <c r="AL298" s="28"/>
    </row>
    <row r="299" spans="15:38" x14ac:dyDescent="0.25">
      <c r="O299" s="25"/>
      <c r="P299" s="25"/>
      <c r="AK299" s="27"/>
      <c r="AL299" s="28"/>
    </row>
    <row r="300" spans="15:38" x14ac:dyDescent="0.25">
      <c r="O300" s="25"/>
      <c r="P300" s="25"/>
      <c r="AK300" s="27"/>
      <c r="AL300" s="28"/>
    </row>
    <row r="301" spans="15:38" x14ac:dyDescent="0.25">
      <c r="O301" s="25"/>
      <c r="P301" s="25"/>
      <c r="AK301" s="27"/>
      <c r="AL301" s="28"/>
    </row>
    <row r="302" spans="15:38" x14ac:dyDescent="0.25">
      <c r="O302" s="25"/>
      <c r="P302" s="25"/>
      <c r="AK302" s="27"/>
      <c r="AL302" s="28"/>
    </row>
    <row r="303" spans="15:38" x14ac:dyDescent="0.25">
      <c r="O303" s="25"/>
      <c r="P303" s="25"/>
      <c r="AK303" s="27"/>
      <c r="AL303" s="28"/>
    </row>
    <row r="304" spans="15:38" x14ac:dyDescent="0.25">
      <c r="O304" s="25"/>
      <c r="P304" s="25"/>
      <c r="AK304" s="27"/>
      <c r="AL304" s="28"/>
    </row>
    <row r="305" spans="15:38" x14ac:dyDescent="0.25">
      <c r="O305" s="25"/>
      <c r="P305" s="25"/>
      <c r="AK305" s="27"/>
      <c r="AL305" s="28"/>
    </row>
    <row r="306" spans="15:38" x14ac:dyDescent="0.25">
      <c r="O306" s="25"/>
      <c r="P306" s="25"/>
      <c r="AK306" s="27"/>
      <c r="AL306" s="28"/>
    </row>
    <row r="307" spans="15:38" x14ac:dyDescent="0.25">
      <c r="O307" s="25"/>
      <c r="P307" s="25"/>
      <c r="AK307" s="27"/>
      <c r="AL307" s="28"/>
    </row>
    <row r="308" spans="15:38" x14ac:dyDescent="0.25">
      <c r="O308" s="25"/>
      <c r="P308" s="25"/>
      <c r="AK308" s="27"/>
      <c r="AL308" s="28"/>
    </row>
    <row r="309" spans="15:38" x14ac:dyDescent="0.25">
      <c r="O309" s="25"/>
      <c r="P309" s="25"/>
      <c r="AK309" s="27"/>
      <c r="AL309" s="28"/>
    </row>
    <row r="310" spans="15:38" x14ac:dyDescent="0.25">
      <c r="O310" s="25"/>
      <c r="P310" s="25"/>
      <c r="AK310" s="27"/>
      <c r="AL310" s="28"/>
    </row>
    <row r="311" spans="15:38" x14ac:dyDescent="0.25">
      <c r="O311" s="25"/>
      <c r="P311" s="25"/>
      <c r="AK311" s="27"/>
      <c r="AL311" s="28"/>
    </row>
    <row r="312" spans="15:38" x14ac:dyDescent="0.25">
      <c r="O312" s="25"/>
      <c r="P312" s="25"/>
      <c r="AK312" s="27"/>
      <c r="AL312" s="28"/>
    </row>
    <row r="313" spans="15:38" x14ac:dyDescent="0.25">
      <c r="O313" s="25"/>
      <c r="P313" s="25"/>
      <c r="AK313" s="27"/>
      <c r="AL313" s="28"/>
    </row>
    <row r="314" spans="15:38" x14ac:dyDescent="0.25">
      <c r="O314" s="25"/>
      <c r="P314" s="25"/>
      <c r="AK314" s="27"/>
      <c r="AL314" s="28"/>
    </row>
    <row r="315" spans="15:38" x14ac:dyDescent="0.25">
      <c r="O315" s="25"/>
      <c r="P315" s="25"/>
      <c r="AK315" s="27"/>
      <c r="AL315" s="28"/>
    </row>
    <row r="316" spans="15:38" x14ac:dyDescent="0.25">
      <c r="O316" s="25"/>
      <c r="P316" s="25"/>
      <c r="AK316" s="27"/>
      <c r="AL316" s="28"/>
    </row>
    <row r="317" spans="15:38" x14ac:dyDescent="0.25">
      <c r="O317" s="25"/>
      <c r="P317" s="25"/>
      <c r="AK317" s="27"/>
      <c r="AL317" s="28"/>
    </row>
    <row r="318" spans="15:38" x14ac:dyDescent="0.25">
      <c r="O318" s="25"/>
      <c r="P318" s="25"/>
      <c r="AK318" s="27"/>
      <c r="AL318" s="28"/>
    </row>
    <row r="319" spans="15:38" x14ac:dyDescent="0.25">
      <c r="O319" s="25"/>
      <c r="P319" s="25"/>
      <c r="AK319" s="27"/>
      <c r="AL319" s="28"/>
    </row>
    <row r="320" spans="15:38" x14ac:dyDescent="0.25">
      <c r="O320" s="25"/>
      <c r="P320" s="25"/>
      <c r="AK320" s="27"/>
      <c r="AL320" s="28"/>
    </row>
    <row r="321" spans="15:38" x14ac:dyDescent="0.25">
      <c r="O321" s="25"/>
      <c r="P321" s="25"/>
      <c r="AK321" s="27"/>
      <c r="AL321" s="28"/>
    </row>
    <row r="322" spans="15:38" x14ac:dyDescent="0.25">
      <c r="O322" s="25"/>
      <c r="P322" s="25"/>
      <c r="AK322" s="27"/>
      <c r="AL322" s="28"/>
    </row>
    <row r="323" spans="15:38" x14ac:dyDescent="0.25">
      <c r="O323" s="25"/>
      <c r="P323" s="25"/>
      <c r="AK323" s="27"/>
      <c r="AL323" s="28"/>
    </row>
    <row r="324" spans="15:38" x14ac:dyDescent="0.25">
      <c r="O324" s="25"/>
      <c r="P324" s="25"/>
      <c r="AK324" s="27"/>
      <c r="AL324" s="28"/>
    </row>
    <row r="325" spans="15:38" x14ac:dyDescent="0.25">
      <c r="O325" s="25"/>
      <c r="P325" s="25"/>
      <c r="AK325" s="27"/>
      <c r="AL325" s="28"/>
    </row>
    <row r="326" spans="15:38" x14ac:dyDescent="0.25">
      <c r="O326" s="25"/>
      <c r="P326" s="25"/>
      <c r="AK326" s="27"/>
      <c r="AL326" s="28"/>
    </row>
    <row r="327" spans="15:38" x14ac:dyDescent="0.25">
      <c r="O327" s="25"/>
      <c r="P327" s="25"/>
      <c r="AK327" s="27"/>
      <c r="AL327" s="28"/>
    </row>
    <row r="328" spans="15:38" x14ac:dyDescent="0.25">
      <c r="O328" s="25"/>
      <c r="P328" s="25"/>
      <c r="AK328" s="27"/>
      <c r="AL328" s="28"/>
    </row>
    <row r="329" spans="15:38" x14ac:dyDescent="0.25">
      <c r="O329" s="25"/>
      <c r="P329" s="25"/>
      <c r="AK329" s="27"/>
      <c r="AL329" s="28"/>
    </row>
    <row r="330" spans="15:38" x14ac:dyDescent="0.25">
      <c r="O330" s="25"/>
      <c r="P330" s="25"/>
      <c r="AK330" s="27"/>
      <c r="AL330" s="28"/>
    </row>
    <row r="331" spans="15:38" x14ac:dyDescent="0.25">
      <c r="O331" s="25"/>
      <c r="P331" s="25"/>
      <c r="AK331" s="27"/>
      <c r="AL331" s="28"/>
    </row>
    <row r="332" spans="15:38" x14ac:dyDescent="0.25">
      <c r="O332" s="25"/>
      <c r="P332" s="25"/>
      <c r="AK332" s="27"/>
      <c r="AL332" s="28"/>
    </row>
    <row r="333" spans="15:38" x14ac:dyDescent="0.25">
      <c r="O333" s="25"/>
      <c r="P333" s="25"/>
      <c r="AK333" s="27"/>
      <c r="AL333" s="28"/>
    </row>
    <row r="334" spans="15:38" x14ac:dyDescent="0.25">
      <c r="O334" s="25"/>
      <c r="P334" s="25"/>
      <c r="AK334" s="27"/>
      <c r="AL334" s="28"/>
    </row>
    <row r="335" spans="15:38" x14ac:dyDescent="0.25">
      <c r="O335" s="25"/>
      <c r="P335" s="25"/>
      <c r="AK335" s="27"/>
      <c r="AL335" s="28"/>
    </row>
    <row r="336" spans="15:38" x14ac:dyDescent="0.25">
      <c r="O336" s="25"/>
      <c r="P336" s="25"/>
      <c r="AK336" s="27"/>
      <c r="AL336" s="28"/>
    </row>
    <row r="337" spans="15:38" x14ac:dyDescent="0.25">
      <c r="O337" s="25"/>
      <c r="P337" s="25"/>
      <c r="AK337" s="27"/>
      <c r="AL337" s="28"/>
    </row>
    <row r="338" spans="15:38" x14ac:dyDescent="0.25">
      <c r="O338" s="25"/>
      <c r="P338" s="25"/>
      <c r="AK338" s="27"/>
      <c r="AL338" s="28"/>
    </row>
    <row r="339" spans="15:38" x14ac:dyDescent="0.25">
      <c r="O339" s="25"/>
      <c r="P339" s="25"/>
      <c r="AK339" s="27"/>
      <c r="AL339" s="28"/>
    </row>
    <row r="340" spans="15:38" x14ac:dyDescent="0.25">
      <c r="O340" s="25"/>
      <c r="P340" s="25"/>
      <c r="AK340" s="27"/>
      <c r="AL340" s="28"/>
    </row>
    <row r="341" spans="15:38" x14ac:dyDescent="0.25">
      <c r="O341" s="25"/>
      <c r="P341" s="25"/>
      <c r="AK341" s="27"/>
      <c r="AL341" s="28"/>
    </row>
    <row r="342" spans="15:38" x14ac:dyDescent="0.25">
      <c r="O342" s="25"/>
      <c r="P342" s="25"/>
      <c r="AK342" s="27"/>
      <c r="AL342" s="28"/>
    </row>
    <row r="343" spans="15:38" x14ac:dyDescent="0.25">
      <c r="O343" s="25"/>
      <c r="P343" s="25"/>
      <c r="AK343" s="27"/>
      <c r="AL343" s="28"/>
    </row>
    <row r="344" spans="15:38" x14ac:dyDescent="0.25">
      <c r="O344" s="25"/>
      <c r="P344" s="25"/>
      <c r="AK344" s="27"/>
      <c r="AL344" s="28"/>
    </row>
    <row r="345" spans="15:38" x14ac:dyDescent="0.25">
      <c r="O345" s="25"/>
      <c r="P345" s="25"/>
      <c r="AK345" s="27"/>
      <c r="AL345" s="28"/>
    </row>
    <row r="346" spans="15:38" x14ac:dyDescent="0.25">
      <c r="O346" s="25"/>
      <c r="P346" s="25"/>
      <c r="AK346" s="27"/>
      <c r="AL346" s="28"/>
    </row>
    <row r="347" spans="15:38" x14ac:dyDescent="0.25">
      <c r="O347" s="25"/>
      <c r="P347" s="25"/>
      <c r="AK347" s="27"/>
      <c r="AL347" s="28"/>
    </row>
    <row r="348" spans="15:38" x14ac:dyDescent="0.25">
      <c r="O348" s="25"/>
      <c r="P348" s="25"/>
      <c r="AK348" s="27"/>
      <c r="AL348" s="28"/>
    </row>
    <row r="349" spans="15:38" x14ac:dyDescent="0.25">
      <c r="O349" s="25"/>
      <c r="P349" s="25"/>
      <c r="AK349" s="27"/>
      <c r="AL349" s="28"/>
    </row>
    <row r="350" spans="15:38" x14ac:dyDescent="0.25">
      <c r="O350" s="25"/>
      <c r="P350" s="25"/>
      <c r="AK350" s="27"/>
      <c r="AL350" s="28"/>
    </row>
    <row r="351" spans="15:38" x14ac:dyDescent="0.25">
      <c r="O351" s="25"/>
      <c r="P351" s="25"/>
      <c r="AK351" s="27"/>
      <c r="AL351" s="28"/>
    </row>
    <row r="352" spans="15:38" x14ac:dyDescent="0.25">
      <c r="O352" s="25"/>
      <c r="P352" s="25"/>
      <c r="AK352" s="27"/>
      <c r="AL352" s="28"/>
    </row>
    <row r="353" spans="15:38" x14ac:dyDescent="0.25">
      <c r="O353" s="25"/>
      <c r="P353" s="25"/>
      <c r="AK353" s="27"/>
      <c r="AL353" s="28"/>
    </row>
    <row r="354" spans="15:38" x14ac:dyDescent="0.25">
      <c r="O354" s="25"/>
      <c r="P354" s="25"/>
      <c r="AK354" s="27"/>
      <c r="AL354" s="28"/>
    </row>
    <row r="355" spans="15:38" x14ac:dyDescent="0.25">
      <c r="O355" s="25"/>
      <c r="P355" s="25"/>
      <c r="AK355" s="27"/>
      <c r="AL355" s="28"/>
    </row>
    <row r="356" spans="15:38" x14ac:dyDescent="0.25">
      <c r="O356" s="25"/>
      <c r="P356" s="25"/>
      <c r="AK356" s="27"/>
      <c r="AL356" s="28"/>
    </row>
    <row r="357" spans="15:38" x14ac:dyDescent="0.25">
      <c r="O357" s="25"/>
      <c r="P357" s="25"/>
      <c r="AK357" s="27"/>
      <c r="AL357" s="28"/>
    </row>
    <row r="358" spans="15:38" x14ac:dyDescent="0.25">
      <c r="O358" s="25"/>
      <c r="P358" s="25"/>
      <c r="AK358" s="27"/>
      <c r="AL358" s="28"/>
    </row>
    <row r="359" spans="15:38" x14ac:dyDescent="0.25">
      <c r="O359" s="25"/>
      <c r="P359" s="25"/>
      <c r="AK359" s="27"/>
      <c r="AL359" s="28"/>
    </row>
    <row r="360" spans="15:38" x14ac:dyDescent="0.25">
      <c r="O360" s="25"/>
      <c r="P360" s="25"/>
      <c r="AK360" s="27"/>
      <c r="AL360" s="28"/>
    </row>
    <row r="361" spans="15:38" x14ac:dyDescent="0.25">
      <c r="O361" s="25"/>
      <c r="P361" s="25"/>
      <c r="AK361" s="27"/>
      <c r="AL361" s="28"/>
    </row>
    <row r="362" spans="15:38" x14ac:dyDescent="0.25">
      <c r="O362" s="25"/>
      <c r="P362" s="25"/>
      <c r="AK362" s="27"/>
      <c r="AL362" s="28"/>
    </row>
    <row r="363" spans="15:38" x14ac:dyDescent="0.25">
      <c r="O363" s="25"/>
      <c r="P363" s="25"/>
      <c r="AK363" s="27"/>
      <c r="AL363" s="28"/>
    </row>
    <row r="364" spans="15:38" x14ac:dyDescent="0.25">
      <c r="O364" s="25"/>
      <c r="P364" s="25"/>
      <c r="AK364" s="27"/>
      <c r="AL364" s="28"/>
    </row>
    <row r="365" spans="15:38" x14ac:dyDescent="0.25">
      <c r="O365" s="25"/>
      <c r="P365" s="25"/>
      <c r="AK365" s="27"/>
      <c r="AL365" s="28"/>
    </row>
    <row r="366" spans="15:38" x14ac:dyDescent="0.25">
      <c r="O366" s="25"/>
      <c r="P366" s="25"/>
      <c r="AK366" s="27"/>
      <c r="AL366" s="28"/>
    </row>
    <row r="367" spans="15:38" x14ac:dyDescent="0.25">
      <c r="O367" s="25"/>
      <c r="P367" s="25"/>
      <c r="AK367" s="27"/>
      <c r="AL367" s="28"/>
    </row>
    <row r="368" spans="15:38" x14ac:dyDescent="0.25">
      <c r="O368" s="25"/>
      <c r="P368" s="25"/>
      <c r="AK368" s="27"/>
      <c r="AL368" s="28"/>
    </row>
    <row r="369" spans="15:38" x14ac:dyDescent="0.25">
      <c r="O369" s="25"/>
      <c r="P369" s="25"/>
      <c r="AK369" s="27"/>
      <c r="AL369" s="28"/>
    </row>
    <row r="370" spans="15:38" x14ac:dyDescent="0.25">
      <c r="O370" s="25"/>
      <c r="P370" s="25"/>
      <c r="AK370" s="27"/>
      <c r="AL370" s="28"/>
    </row>
    <row r="371" spans="15:38" x14ac:dyDescent="0.25">
      <c r="O371" s="25"/>
      <c r="P371" s="25"/>
      <c r="AK371" s="27"/>
      <c r="AL371" s="28"/>
    </row>
    <row r="372" spans="15:38" x14ac:dyDescent="0.25">
      <c r="O372" s="25"/>
      <c r="P372" s="25"/>
      <c r="AK372" s="27"/>
      <c r="AL372" s="28"/>
    </row>
    <row r="373" spans="15:38" x14ac:dyDescent="0.25">
      <c r="O373" s="25"/>
      <c r="P373" s="25"/>
      <c r="AK373" s="27"/>
      <c r="AL373" s="28"/>
    </row>
    <row r="374" spans="15:38" x14ac:dyDescent="0.25">
      <c r="O374" s="25"/>
      <c r="P374" s="25"/>
      <c r="AK374" s="27"/>
      <c r="AL374" s="28"/>
    </row>
    <row r="375" spans="15:38" x14ac:dyDescent="0.25">
      <c r="O375" s="25"/>
      <c r="P375" s="25"/>
      <c r="AK375" s="27"/>
      <c r="AL375" s="28"/>
    </row>
    <row r="376" spans="15:38" x14ac:dyDescent="0.25">
      <c r="O376" s="25"/>
      <c r="P376" s="25"/>
      <c r="AK376" s="27"/>
      <c r="AL376" s="28"/>
    </row>
    <row r="377" spans="15:38" x14ac:dyDescent="0.25">
      <c r="O377" s="25"/>
      <c r="P377" s="25"/>
      <c r="AK377" s="27"/>
      <c r="AL377" s="28"/>
    </row>
    <row r="378" spans="15:38" x14ac:dyDescent="0.25">
      <c r="O378" s="25"/>
      <c r="P378" s="25"/>
      <c r="AK378" s="27"/>
      <c r="AL378" s="28"/>
    </row>
    <row r="379" spans="15:38" x14ac:dyDescent="0.25">
      <c r="O379" s="25"/>
      <c r="P379" s="25"/>
      <c r="AK379" s="27"/>
      <c r="AL379" s="28"/>
    </row>
    <row r="380" spans="15:38" x14ac:dyDescent="0.25">
      <c r="O380" s="25"/>
      <c r="P380" s="25"/>
      <c r="AK380" s="27"/>
      <c r="AL380" s="28"/>
    </row>
    <row r="381" spans="15:38" x14ac:dyDescent="0.25">
      <c r="O381" s="25"/>
      <c r="P381" s="25"/>
      <c r="AK381" s="27"/>
      <c r="AL381" s="28"/>
    </row>
    <row r="382" spans="15:38" x14ac:dyDescent="0.25">
      <c r="O382" s="25"/>
      <c r="P382" s="25"/>
      <c r="AK382" s="27"/>
      <c r="AL382" s="28"/>
    </row>
    <row r="383" spans="15:38" x14ac:dyDescent="0.25">
      <c r="O383" s="25"/>
      <c r="P383" s="25"/>
      <c r="AK383" s="27"/>
      <c r="AL383" s="28"/>
    </row>
    <row r="384" spans="15:38" x14ac:dyDescent="0.25">
      <c r="O384" s="25"/>
      <c r="P384" s="25"/>
      <c r="AK384" s="27"/>
      <c r="AL384" s="28"/>
    </row>
    <row r="385" spans="15:38" x14ac:dyDescent="0.25">
      <c r="O385" s="25"/>
      <c r="P385" s="25"/>
      <c r="AK385" s="27"/>
      <c r="AL385" s="28"/>
    </row>
    <row r="386" spans="15:38" x14ac:dyDescent="0.25">
      <c r="O386" s="25"/>
      <c r="P386" s="25"/>
      <c r="AK386" s="27"/>
      <c r="AL386" s="28"/>
    </row>
    <row r="387" spans="15:38" x14ac:dyDescent="0.25">
      <c r="O387" s="25"/>
      <c r="P387" s="25"/>
      <c r="AK387" s="27"/>
      <c r="AL387" s="28"/>
    </row>
    <row r="388" spans="15:38" x14ac:dyDescent="0.25">
      <c r="O388" s="25"/>
      <c r="P388" s="25"/>
      <c r="AK388" s="27"/>
      <c r="AL388" s="28"/>
    </row>
    <row r="389" spans="15:38" x14ac:dyDescent="0.25">
      <c r="O389" s="25"/>
      <c r="P389" s="25"/>
      <c r="AK389" s="27"/>
      <c r="AL389" s="28"/>
    </row>
    <row r="390" spans="15:38" x14ac:dyDescent="0.25">
      <c r="O390" s="25"/>
      <c r="P390" s="25"/>
      <c r="AK390" s="27"/>
      <c r="AL390" s="28"/>
    </row>
    <row r="391" spans="15:38" x14ac:dyDescent="0.25">
      <c r="O391" s="25"/>
      <c r="P391" s="25"/>
      <c r="AK391" s="27"/>
      <c r="AL391" s="28"/>
    </row>
    <row r="392" spans="15:38" x14ac:dyDescent="0.25">
      <c r="O392" s="25"/>
      <c r="P392" s="25"/>
      <c r="AK392" s="27"/>
      <c r="AL392" s="28"/>
    </row>
    <row r="393" spans="15:38" x14ac:dyDescent="0.25">
      <c r="O393" s="25"/>
      <c r="P393" s="25"/>
      <c r="AK393" s="27"/>
      <c r="AL393" s="28"/>
    </row>
    <row r="394" spans="15:38" x14ac:dyDescent="0.25">
      <c r="O394" s="25"/>
      <c r="P394" s="25"/>
      <c r="AK394" s="27"/>
      <c r="AL394" s="28"/>
    </row>
    <row r="395" spans="15:38" x14ac:dyDescent="0.25">
      <c r="O395" s="25"/>
      <c r="P395" s="25"/>
      <c r="AK395" s="27"/>
      <c r="AL395" s="28"/>
    </row>
    <row r="396" spans="15:38" x14ac:dyDescent="0.25">
      <c r="O396" s="25"/>
      <c r="P396" s="25"/>
      <c r="AK396" s="27"/>
      <c r="AL396" s="28"/>
    </row>
    <row r="397" spans="15:38" x14ac:dyDescent="0.25">
      <c r="O397" s="25"/>
      <c r="P397" s="25"/>
      <c r="AK397" s="27"/>
      <c r="AL397" s="28"/>
    </row>
    <row r="398" spans="15:38" x14ac:dyDescent="0.25">
      <c r="O398" s="25"/>
      <c r="P398" s="25"/>
      <c r="AK398" s="27"/>
      <c r="AL398" s="28"/>
    </row>
    <row r="399" spans="15:38" x14ac:dyDescent="0.25">
      <c r="O399" s="25"/>
      <c r="P399" s="25"/>
      <c r="AK399" s="27"/>
      <c r="AL399" s="28"/>
    </row>
    <row r="400" spans="15:38" x14ac:dyDescent="0.25">
      <c r="O400" s="25"/>
      <c r="P400" s="25"/>
      <c r="AK400" s="27"/>
      <c r="AL400" s="28"/>
    </row>
    <row r="401" spans="15:38" x14ac:dyDescent="0.25">
      <c r="O401" s="25"/>
      <c r="P401" s="25"/>
      <c r="AK401" s="27"/>
      <c r="AL401" s="28"/>
    </row>
    <row r="402" spans="15:38" x14ac:dyDescent="0.25">
      <c r="O402" s="25"/>
      <c r="P402" s="25"/>
      <c r="AK402" s="27"/>
      <c r="AL402" s="28"/>
    </row>
    <row r="403" spans="15:38" x14ac:dyDescent="0.25">
      <c r="O403" s="25"/>
      <c r="P403" s="25"/>
      <c r="AK403" s="27"/>
      <c r="AL403" s="28"/>
    </row>
    <row r="404" spans="15:38" x14ac:dyDescent="0.25">
      <c r="O404" s="25"/>
      <c r="P404" s="25"/>
      <c r="AK404" s="27"/>
      <c r="AL404" s="28"/>
    </row>
    <row r="405" spans="15:38" x14ac:dyDescent="0.25">
      <c r="O405" s="25"/>
      <c r="P405" s="25"/>
      <c r="AK405" s="27"/>
      <c r="AL405" s="28"/>
    </row>
    <row r="406" spans="15:38" x14ac:dyDescent="0.25">
      <c r="O406" s="25"/>
      <c r="P406" s="25"/>
      <c r="AK406" s="27"/>
      <c r="AL406" s="28"/>
    </row>
    <row r="407" spans="15:38" x14ac:dyDescent="0.25">
      <c r="O407" s="25"/>
      <c r="P407" s="25"/>
      <c r="AK407" s="27"/>
      <c r="AL407" s="28"/>
    </row>
    <row r="408" spans="15:38" x14ac:dyDescent="0.25">
      <c r="O408" s="25"/>
      <c r="P408" s="25"/>
      <c r="AK408" s="27"/>
      <c r="AL408" s="28"/>
    </row>
    <row r="409" spans="15:38" x14ac:dyDescent="0.25">
      <c r="O409" s="25"/>
      <c r="P409" s="25"/>
      <c r="AK409" s="27"/>
      <c r="AL409" s="28"/>
    </row>
    <row r="410" spans="15:38" x14ac:dyDescent="0.25">
      <c r="O410" s="25"/>
      <c r="P410" s="25"/>
      <c r="AK410" s="27"/>
      <c r="AL410" s="28"/>
    </row>
    <row r="411" spans="15:38" x14ac:dyDescent="0.25">
      <c r="O411" s="25"/>
      <c r="P411" s="25"/>
      <c r="AK411" s="27"/>
      <c r="AL411" s="28"/>
    </row>
    <row r="412" spans="15:38" x14ac:dyDescent="0.25">
      <c r="O412" s="25"/>
      <c r="P412" s="25"/>
      <c r="AK412" s="27"/>
      <c r="AL412" s="28"/>
    </row>
    <row r="413" spans="15:38" x14ac:dyDescent="0.25">
      <c r="O413" s="25"/>
      <c r="P413" s="25"/>
      <c r="AK413" s="27"/>
      <c r="AL413" s="28"/>
    </row>
    <row r="414" spans="15:38" x14ac:dyDescent="0.25">
      <c r="O414" s="25"/>
      <c r="P414" s="25"/>
      <c r="AK414" s="27"/>
      <c r="AL414" s="28"/>
    </row>
    <row r="415" spans="15:38" x14ac:dyDescent="0.25">
      <c r="O415" s="25"/>
      <c r="P415" s="25"/>
      <c r="AK415" s="27"/>
      <c r="AL415" s="28"/>
    </row>
    <row r="416" spans="15:38" x14ac:dyDescent="0.25">
      <c r="O416" s="25"/>
      <c r="P416" s="25"/>
      <c r="AK416" s="27"/>
      <c r="AL416" s="28"/>
    </row>
    <row r="417" spans="15:38" x14ac:dyDescent="0.25">
      <c r="O417" s="25"/>
      <c r="P417" s="25"/>
      <c r="AK417" s="27"/>
      <c r="AL417" s="28"/>
    </row>
    <row r="418" spans="15:38" x14ac:dyDescent="0.25">
      <c r="O418" s="25"/>
      <c r="P418" s="25"/>
      <c r="AK418" s="27"/>
      <c r="AL418" s="28"/>
    </row>
    <row r="419" spans="15:38" x14ac:dyDescent="0.25">
      <c r="O419" s="25"/>
      <c r="P419" s="25"/>
      <c r="AK419" s="27"/>
      <c r="AL419" s="28"/>
    </row>
    <row r="420" spans="15:38" x14ac:dyDescent="0.25">
      <c r="O420" s="25"/>
      <c r="P420" s="25"/>
      <c r="AK420" s="27"/>
      <c r="AL420" s="28"/>
    </row>
    <row r="421" spans="15:38" x14ac:dyDescent="0.25">
      <c r="O421" s="25"/>
      <c r="P421" s="25"/>
      <c r="AK421" s="27"/>
      <c r="AL421" s="28"/>
    </row>
    <row r="422" spans="15:38" x14ac:dyDescent="0.25">
      <c r="O422" s="25"/>
      <c r="P422" s="25"/>
      <c r="AK422" s="27"/>
      <c r="AL422" s="28"/>
    </row>
    <row r="423" spans="15:38" x14ac:dyDescent="0.25">
      <c r="O423" s="25"/>
      <c r="P423" s="25"/>
      <c r="AK423" s="27"/>
      <c r="AL423" s="28"/>
    </row>
    <row r="424" spans="15:38" x14ac:dyDescent="0.25">
      <c r="O424" s="25"/>
      <c r="P424" s="25"/>
      <c r="AK424" s="27"/>
      <c r="AL424" s="28"/>
    </row>
    <row r="425" spans="15:38" x14ac:dyDescent="0.25">
      <c r="O425" s="25"/>
      <c r="P425" s="25"/>
      <c r="AK425" s="27"/>
      <c r="AL425" s="28"/>
    </row>
    <row r="426" spans="15:38" x14ac:dyDescent="0.25">
      <c r="O426" s="25"/>
      <c r="P426" s="25"/>
      <c r="AK426" s="27"/>
      <c r="AL426" s="28"/>
    </row>
    <row r="427" spans="15:38" x14ac:dyDescent="0.25">
      <c r="O427" s="25"/>
      <c r="P427" s="25"/>
      <c r="AK427" s="27"/>
      <c r="AL427" s="28"/>
    </row>
    <row r="428" spans="15:38" x14ac:dyDescent="0.25">
      <c r="O428" s="25"/>
      <c r="P428" s="25"/>
      <c r="AK428" s="27"/>
      <c r="AL428" s="28"/>
    </row>
    <row r="429" spans="15:38" x14ac:dyDescent="0.25">
      <c r="O429" s="25"/>
      <c r="P429" s="25"/>
      <c r="AK429" s="27"/>
      <c r="AL429" s="28"/>
    </row>
    <row r="430" spans="15:38" x14ac:dyDescent="0.25">
      <c r="O430" s="25"/>
      <c r="P430" s="25"/>
      <c r="AK430" s="27"/>
      <c r="AL430" s="28"/>
    </row>
    <row r="431" spans="15:38" x14ac:dyDescent="0.25">
      <c r="O431" s="25"/>
      <c r="P431" s="25"/>
      <c r="AK431" s="27"/>
      <c r="AL431" s="28"/>
    </row>
    <row r="432" spans="15:38" x14ac:dyDescent="0.25">
      <c r="O432" s="25"/>
      <c r="P432" s="25"/>
      <c r="AK432" s="27"/>
      <c r="AL432" s="28"/>
    </row>
    <row r="433" spans="15:38" x14ac:dyDescent="0.25">
      <c r="O433" s="25"/>
      <c r="P433" s="25"/>
      <c r="AK433" s="27"/>
      <c r="AL433" s="28"/>
    </row>
    <row r="434" spans="15:38" x14ac:dyDescent="0.25">
      <c r="O434" s="25"/>
      <c r="P434" s="25"/>
      <c r="AK434" s="27"/>
      <c r="AL434" s="28"/>
    </row>
    <row r="435" spans="15:38" x14ac:dyDescent="0.25">
      <c r="O435" s="25"/>
      <c r="P435" s="25"/>
      <c r="AK435" s="27"/>
      <c r="AL435" s="28"/>
    </row>
    <row r="436" spans="15:38" x14ac:dyDescent="0.25">
      <c r="O436" s="25"/>
      <c r="P436" s="25"/>
      <c r="AK436" s="27"/>
      <c r="AL436" s="28"/>
    </row>
    <row r="437" spans="15:38" x14ac:dyDescent="0.25">
      <c r="O437" s="25"/>
      <c r="P437" s="25"/>
      <c r="AK437" s="27"/>
      <c r="AL437" s="28"/>
    </row>
    <row r="438" spans="15:38" x14ac:dyDescent="0.25">
      <c r="O438" s="25"/>
      <c r="P438" s="25"/>
      <c r="AK438" s="27"/>
      <c r="AL438" s="28"/>
    </row>
    <row r="439" spans="15:38" x14ac:dyDescent="0.25">
      <c r="O439" s="25"/>
      <c r="P439" s="25"/>
      <c r="AK439" s="27"/>
      <c r="AL439" s="28"/>
    </row>
    <row r="440" spans="15:38" x14ac:dyDescent="0.25">
      <c r="O440" s="25"/>
      <c r="P440" s="25"/>
      <c r="AK440" s="27"/>
      <c r="AL440" s="28"/>
    </row>
    <row r="441" spans="15:38" x14ac:dyDescent="0.25">
      <c r="O441" s="25"/>
      <c r="P441" s="25"/>
      <c r="AK441" s="27"/>
      <c r="AL441" s="28"/>
    </row>
    <row r="442" spans="15:38" x14ac:dyDescent="0.25">
      <c r="O442" s="25"/>
      <c r="P442" s="25"/>
      <c r="AK442" s="27"/>
      <c r="AL442" s="28"/>
    </row>
    <row r="443" spans="15:38" x14ac:dyDescent="0.25">
      <c r="O443" s="25"/>
      <c r="P443" s="25"/>
      <c r="AK443" s="27"/>
      <c r="AL443" s="28"/>
    </row>
    <row r="444" spans="15:38" x14ac:dyDescent="0.25">
      <c r="O444" s="25"/>
      <c r="P444" s="25"/>
      <c r="AK444" s="27"/>
      <c r="AL444" s="28"/>
    </row>
    <row r="445" spans="15:38" x14ac:dyDescent="0.25">
      <c r="O445" s="25"/>
      <c r="P445" s="25"/>
      <c r="AK445" s="27"/>
      <c r="AL445" s="28"/>
    </row>
    <row r="446" spans="15:38" x14ac:dyDescent="0.25">
      <c r="O446" s="25"/>
      <c r="P446" s="25"/>
      <c r="AK446" s="27"/>
      <c r="AL446" s="28"/>
    </row>
    <row r="447" spans="15:38" x14ac:dyDescent="0.25">
      <c r="O447" s="25"/>
      <c r="P447" s="25"/>
      <c r="AK447" s="27"/>
      <c r="AL447" s="28"/>
    </row>
    <row r="448" spans="15:38" x14ac:dyDescent="0.25">
      <c r="O448" s="25"/>
      <c r="P448" s="25"/>
      <c r="AK448" s="27"/>
      <c r="AL448" s="28"/>
    </row>
    <row r="449" spans="15:38" x14ac:dyDescent="0.25">
      <c r="O449" s="25"/>
      <c r="P449" s="25"/>
      <c r="AK449" s="27"/>
      <c r="AL449" s="28"/>
    </row>
    <row r="450" spans="15:38" x14ac:dyDescent="0.25">
      <c r="O450" s="25"/>
      <c r="P450" s="25"/>
      <c r="AK450" s="27"/>
      <c r="AL450" s="28"/>
    </row>
    <row r="451" spans="15:38" x14ac:dyDescent="0.25">
      <c r="O451" s="25"/>
      <c r="P451" s="25"/>
      <c r="AK451" s="27"/>
      <c r="AL451" s="28"/>
    </row>
    <row r="452" spans="15:38" x14ac:dyDescent="0.25">
      <c r="O452" s="25"/>
      <c r="P452" s="25"/>
      <c r="AK452" s="27"/>
      <c r="AL452" s="28"/>
    </row>
    <row r="453" spans="15:38" x14ac:dyDescent="0.25">
      <c r="O453" s="25"/>
      <c r="P453" s="25"/>
      <c r="AK453" s="27"/>
      <c r="AL453" s="28"/>
    </row>
    <row r="454" spans="15:38" x14ac:dyDescent="0.25">
      <c r="O454" s="25"/>
      <c r="P454" s="25"/>
      <c r="AK454" s="27"/>
      <c r="AL454" s="28"/>
    </row>
    <row r="455" spans="15:38" x14ac:dyDescent="0.25">
      <c r="O455" s="25"/>
      <c r="P455" s="25"/>
      <c r="AK455" s="27"/>
      <c r="AL455" s="28"/>
    </row>
    <row r="456" spans="15:38" x14ac:dyDescent="0.25">
      <c r="O456" s="25"/>
      <c r="P456" s="25"/>
      <c r="AK456" s="27"/>
      <c r="AL456" s="28"/>
    </row>
    <row r="457" spans="15:38" x14ac:dyDescent="0.25">
      <c r="O457" s="25"/>
      <c r="P457" s="25"/>
      <c r="AK457" s="27"/>
      <c r="AL457" s="28"/>
    </row>
    <row r="458" spans="15:38" x14ac:dyDescent="0.25">
      <c r="O458" s="25"/>
      <c r="P458" s="25"/>
      <c r="AK458" s="27"/>
      <c r="AL458" s="28"/>
    </row>
    <row r="459" spans="15:38" x14ac:dyDescent="0.25">
      <c r="O459" s="25"/>
      <c r="P459" s="25"/>
      <c r="AK459" s="27"/>
      <c r="AL459" s="28"/>
    </row>
    <row r="460" spans="15:38" x14ac:dyDescent="0.25">
      <c r="O460" s="25"/>
      <c r="P460" s="25"/>
      <c r="AK460" s="27"/>
      <c r="AL460" s="28"/>
    </row>
    <row r="461" spans="15:38" x14ac:dyDescent="0.25">
      <c r="O461" s="25"/>
      <c r="P461" s="25"/>
      <c r="AK461" s="27"/>
      <c r="AL461" s="28"/>
    </row>
    <row r="462" spans="15:38" x14ac:dyDescent="0.25">
      <c r="O462" s="25"/>
      <c r="P462" s="25"/>
      <c r="AK462" s="27"/>
      <c r="AL462" s="28"/>
    </row>
    <row r="463" spans="15:38" x14ac:dyDescent="0.25">
      <c r="O463" s="25"/>
      <c r="P463" s="25"/>
      <c r="AK463" s="27"/>
      <c r="AL463" s="28"/>
    </row>
    <row r="464" spans="15:38" x14ac:dyDescent="0.25">
      <c r="O464" s="25"/>
      <c r="P464" s="25"/>
      <c r="AK464" s="27"/>
      <c r="AL464" s="28"/>
    </row>
    <row r="465" spans="15:38" x14ac:dyDescent="0.25">
      <c r="O465" s="25"/>
      <c r="P465" s="25"/>
      <c r="AK465" s="27"/>
      <c r="AL465" s="28"/>
    </row>
    <row r="466" spans="15:38" x14ac:dyDescent="0.25">
      <c r="O466" s="25"/>
      <c r="P466" s="25"/>
      <c r="AK466" s="27"/>
      <c r="AL466" s="28"/>
    </row>
    <row r="467" spans="15:38" x14ac:dyDescent="0.25">
      <c r="O467" s="25"/>
      <c r="P467" s="25"/>
      <c r="AK467" s="27"/>
      <c r="AL467" s="28"/>
    </row>
    <row r="468" spans="15:38" x14ac:dyDescent="0.25">
      <c r="O468" s="25"/>
      <c r="P468" s="25"/>
      <c r="AK468" s="27"/>
      <c r="AL468" s="28"/>
    </row>
    <row r="469" spans="15:38" x14ac:dyDescent="0.25">
      <c r="O469" s="25"/>
      <c r="P469" s="25"/>
      <c r="AK469" s="27"/>
      <c r="AL469" s="28"/>
    </row>
    <row r="470" spans="15:38" x14ac:dyDescent="0.25">
      <c r="O470" s="25"/>
      <c r="P470" s="25"/>
      <c r="AK470" s="27"/>
      <c r="AL470" s="28"/>
    </row>
    <row r="471" spans="15:38" x14ac:dyDescent="0.25">
      <c r="O471" s="25"/>
      <c r="P471" s="25"/>
      <c r="AK471" s="27"/>
      <c r="AL471" s="28"/>
    </row>
    <row r="472" spans="15:38" x14ac:dyDescent="0.25">
      <c r="O472" s="25"/>
      <c r="P472" s="25"/>
      <c r="AK472" s="27"/>
      <c r="AL472" s="28"/>
    </row>
    <row r="473" spans="15:38" x14ac:dyDescent="0.25">
      <c r="O473" s="25"/>
      <c r="P473" s="25"/>
      <c r="AK473" s="27"/>
      <c r="AL473" s="28"/>
    </row>
    <row r="474" spans="15:38" x14ac:dyDescent="0.25">
      <c r="O474" s="25"/>
      <c r="P474" s="25"/>
      <c r="AK474" s="27"/>
      <c r="AL474" s="28"/>
    </row>
    <row r="475" spans="15:38" x14ac:dyDescent="0.25">
      <c r="O475" s="25"/>
      <c r="P475" s="25"/>
      <c r="AK475" s="27"/>
      <c r="AL475" s="28"/>
    </row>
    <row r="476" spans="15:38" x14ac:dyDescent="0.25">
      <c r="O476" s="25"/>
      <c r="P476" s="25"/>
      <c r="AK476" s="27"/>
      <c r="AL476" s="28"/>
    </row>
    <row r="477" spans="15:38" x14ac:dyDescent="0.25">
      <c r="O477" s="25"/>
      <c r="P477" s="25"/>
      <c r="AK477" s="27"/>
      <c r="AL477" s="28"/>
    </row>
    <row r="478" spans="15:38" x14ac:dyDescent="0.25">
      <c r="O478" s="25"/>
      <c r="P478" s="25"/>
      <c r="AK478" s="27"/>
      <c r="AL478" s="28"/>
    </row>
    <row r="479" spans="15:38" x14ac:dyDescent="0.25">
      <c r="O479" s="25"/>
      <c r="P479" s="25"/>
      <c r="AK479" s="27"/>
      <c r="AL479" s="28"/>
    </row>
    <row r="480" spans="15:38" x14ac:dyDescent="0.25">
      <c r="O480" s="25"/>
      <c r="P480" s="25"/>
      <c r="AK480" s="27"/>
      <c r="AL480" s="28"/>
    </row>
    <row r="481" spans="15:38" x14ac:dyDescent="0.25">
      <c r="O481" s="25"/>
      <c r="P481" s="25"/>
      <c r="AK481" s="27"/>
      <c r="AL481" s="28"/>
    </row>
    <row r="482" spans="15:38" x14ac:dyDescent="0.25">
      <c r="O482" s="25"/>
      <c r="P482" s="25"/>
      <c r="AK482" s="27"/>
      <c r="AL482" s="28"/>
    </row>
    <row r="483" spans="15:38" x14ac:dyDescent="0.25">
      <c r="O483" s="25"/>
      <c r="P483" s="25"/>
      <c r="AK483" s="27"/>
      <c r="AL483" s="28"/>
    </row>
    <row r="484" spans="15:38" x14ac:dyDescent="0.25">
      <c r="O484" s="25"/>
      <c r="P484" s="25"/>
      <c r="AK484" s="27"/>
      <c r="AL484" s="28"/>
    </row>
    <row r="485" spans="15:38" x14ac:dyDescent="0.25">
      <c r="O485" s="25"/>
      <c r="P485" s="25"/>
      <c r="AK485" s="27"/>
      <c r="AL485" s="28"/>
    </row>
    <row r="486" spans="15:38" x14ac:dyDescent="0.25">
      <c r="O486" s="25"/>
      <c r="P486" s="25"/>
      <c r="AK486" s="27"/>
      <c r="AL486" s="28"/>
    </row>
    <row r="487" spans="15:38" x14ac:dyDescent="0.25">
      <c r="O487" s="25"/>
      <c r="P487" s="25"/>
      <c r="AK487" s="27"/>
      <c r="AL487" s="28"/>
    </row>
    <row r="488" spans="15:38" x14ac:dyDescent="0.25">
      <c r="O488" s="25"/>
      <c r="P488" s="25"/>
      <c r="AK488" s="27"/>
      <c r="AL488" s="28"/>
    </row>
    <row r="489" spans="15:38" x14ac:dyDescent="0.25">
      <c r="O489" s="25"/>
      <c r="P489" s="25"/>
      <c r="AK489" s="27"/>
      <c r="AL489" s="28"/>
    </row>
    <row r="490" spans="15:38" x14ac:dyDescent="0.25">
      <c r="O490" s="25"/>
      <c r="P490" s="25"/>
      <c r="AK490" s="27"/>
      <c r="AL490" s="28"/>
    </row>
    <row r="491" spans="15:38" x14ac:dyDescent="0.25">
      <c r="O491" s="25"/>
      <c r="P491" s="25"/>
      <c r="AK491" s="27"/>
      <c r="AL491" s="28"/>
    </row>
    <row r="492" spans="15:38" x14ac:dyDescent="0.25">
      <c r="O492" s="25"/>
      <c r="P492" s="25"/>
      <c r="AK492" s="27"/>
      <c r="AL492" s="28"/>
    </row>
    <row r="493" spans="15:38" x14ac:dyDescent="0.25">
      <c r="O493" s="25"/>
      <c r="P493" s="25"/>
      <c r="AK493" s="27"/>
      <c r="AL493" s="28"/>
    </row>
    <row r="494" spans="15:38" x14ac:dyDescent="0.25">
      <c r="O494" s="25"/>
      <c r="P494" s="25"/>
      <c r="AK494" s="27"/>
      <c r="AL494" s="28"/>
    </row>
    <row r="495" spans="15:38" x14ac:dyDescent="0.25">
      <c r="O495" s="25"/>
      <c r="P495" s="25"/>
      <c r="AK495" s="27"/>
      <c r="AL495" s="28"/>
    </row>
    <row r="496" spans="15:38" x14ac:dyDescent="0.25">
      <c r="O496" s="25"/>
      <c r="P496" s="25"/>
      <c r="AK496" s="27"/>
      <c r="AL496" s="28"/>
    </row>
    <row r="497" spans="15:38" x14ac:dyDescent="0.25">
      <c r="O497" s="25"/>
      <c r="P497" s="25"/>
      <c r="AK497" s="27"/>
      <c r="AL497" s="28"/>
    </row>
    <row r="498" spans="15:38" x14ac:dyDescent="0.25">
      <c r="O498" s="25"/>
      <c r="P498" s="25"/>
      <c r="AK498" s="27"/>
      <c r="AL498" s="28"/>
    </row>
    <row r="499" spans="15:38" x14ac:dyDescent="0.25">
      <c r="O499" s="25"/>
      <c r="P499" s="25"/>
      <c r="AK499" s="27"/>
      <c r="AL499" s="28"/>
    </row>
    <row r="500" spans="15:38" x14ac:dyDescent="0.25">
      <c r="O500" s="25"/>
      <c r="P500" s="25"/>
      <c r="AK500" s="27"/>
      <c r="AL500" s="28"/>
    </row>
    <row r="501" spans="15:38" x14ac:dyDescent="0.25">
      <c r="O501" s="25"/>
      <c r="P501" s="25"/>
      <c r="AK501" s="27"/>
      <c r="AL501" s="28"/>
    </row>
    <row r="502" spans="15:38" x14ac:dyDescent="0.25">
      <c r="O502" s="25"/>
      <c r="P502" s="25"/>
      <c r="AK502" s="27"/>
      <c r="AL502" s="28"/>
    </row>
    <row r="503" spans="15:38" x14ac:dyDescent="0.25">
      <c r="O503" s="25"/>
      <c r="P503" s="25"/>
      <c r="AK503" s="27"/>
      <c r="AL503" s="28"/>
    </row>
    <row r="504" spans="15:38" x14ac:dyDescent="0.25">
      <c r="O504" s="25"/>
      <c r="P504" s="25"/>
      <c r="AK504" s="27"/>
      <c r="AL504" s="28"/>
    </row>
    <row r="505" spans="15:38" x14ac:dyDescent="0.25">
      <c r="O505" s="25"/>
      <c r="P505" s="25"/>
      <c r="AK505" s="27"/>
      <c r="AL505" s="28"/>
    </row>
    <row r="506" spans="15:38" x14ac:dyDescent="0.25">
      <c r="O506" s="25"/>
      <c r="P506" s="25"/>
      <c r="AK506" s="27"/>
      <c r="AL506" s="28"/>
    </row>
    <row r="507" spans="15:38" x14ac:dyDescent="0.25">
      <c r="O507" s="25"/>
      <c r="P507" s="25"/>
      <c r="AK507" s="27"/>
      <c r="AL507" s="28"/>
    </row>
    <row r="508" spans="15:38" x14ac:dyDescent="0.25">
      <c r="O508" s="25"/>
      <c r="P508" s="25"/>
      <c r="AK508" s="27"/>
      <c r="AL508" s="28"/>
    </row>
    <row r="509" spans="15:38" x14ac:dyDescent="0.25">
      <c r="O509" s="25"/>
      <c r="P509" s="25"/>
      <c r="AK509" s="27"/>
      <c r="AL509" s="28"/>
    </row>
    <row r="510" spans="15:38" x14ac:dyDescent="0.25">
      <c r="O510" s="25"/>
      <c r="P510" s="25"/>
      <c r="AK510" s="27"/>
      <c r="AL510" s="28"/>
    </row>
    <row r="511" spans="15:38" x14ac:dyDescent="0.25">
      <c r="O511" s="25"/>
      <c r="P511" s="25"/>
      <c r="AK511" s="27"/>
      <c r="AL511" s="28"/>
    </row>
    <row r="512" spans="15:38" x14ac:dyDescent="0.25">
      <c r="O512" s="25"/>
      <c r="P512" s="25"/>
      <c r="AK512" s="27"/>
      <c r="AL512" s="28"/>
    </row>
    <row r="513" spans="15:38" x14ac:dyDescent="0.25">
      <c r="O513" s="25"/>
      <c r="P513" s="25"/>
      <c r="AK513" s="27"/>
      <c r="AL513" s="28"/>
    </row>
    <row r="514" spans="15:38" x14ac:dyDescent="0.25">
      <c r="O514" s="25"/>
      <c r="P514" s="25"/>
      <c r="AK514" s="27"/>
      <c r="AL514" s="28"/>
    </row>
    <row r="515" spans="15:38" x14ac:dyDescent="0.25">
      <c r="O515" s="25"/>
      <c r="P515" s="25"/>
      <c r="AK515" s="27"/>
      <c r="AL515" s="28"/>
    </row>
    <row r="516" spans="15:38" x14ac:dyDescent="0.25">
      <c r="O516" s="25"/>
      <c r="P516" s="25"/>
      <c r="AK516" s="27"/>
      <c r="AL516" s="28"/>
    </row>
    <row r="517" spans="15:38" x14ac:dyDescent="0.25">
      <c r="O517" s="25"/>
      <c r="P517" s="25"/>
      <c r="AK517" s="27"/>
      <c r="AL517" s="28"/>
    </row>
    <row r="518" spans="15:38" x14ac:dyDescent="0.25">
      <c r="O518" s="25"/>
      <c r="P518" s="25"/>
      <c r="AK518" s="27"/>
      <c r="AL518" s="28"/>
    </row>
    <row r="519" spans="15:38" x14ac:dyDescent="0.25">
      <c r="O519" s="25"/>
      <c r="P519" s="25"/>
      <c r="AK519" s="27"/>
      <c r="AL519" s="28"/>
    </row>
    <row r="520" spans="15:38" x14ac:dyDescent="0.25">
      <c r="O520" s="25"/>
      <c r="P520" s="25"/>
      <c r="AK520" s="27"/>
      <c r="AL520" s="28"/>
    </row>
    <row r="521" spans="15:38" x14ac:dyDescent="0.25">
      <c r="O521" s="25"/>
      <c r="P521" s="25"/>
      <c r="AK521" s="27"/>
      <c r="AL521" s="28"/>
    </row>
    <row r="522" spans="15:38" x14ac:dyDescent="0.25">
      <c r="O522" s="25"/>
      <c r="P522" s="25"/>
      <c r="AK522" s="27"/>
      <c r="AL522" s="28"/>
    </row>
    <row r="523" spans="15:38" x14ac:dyDescent="0.25">
      <c r="O523" s="25"/>
      <c r="P523" s="25"/>
      <c r="AK523" s="27"/>
      <c r="AL523" s="28"/>
    </row>
    <row r="524" spans="15:38" x14ac:dyDescent="0.25">
      <c r="O524" s="25"/>
      <c r="P524" s="25"/>
      <c r="AK524" s="27"/>
      <c r="AL524" s="28"/>
    </row>
    <row r="525" spans="15:38" x14ac:dyDescent="0.25">
      <c r="O525" s="25"/>
      <c r="P525" s="25"/>
      <c r="AK525" s="27"/>
      <c r="AL525" s="28"/>
    </row>
    <row r="526" spans="15:38" x14ac:dyDescent="0.25">
      <c r="O526" s="25"/>
      <c r="P526" s="25"/>
      <c r="AK526" s="27"/>
      <c r="AL526" s="28"/>
    </row>
    <row r="527" spans="15:38" x14ac:dyDescent="0.25">
      <c r="O527" s="25"/>
      <c r="P527" s="25"/>
      <c r="AK527" s="27"/>
      <c r="AL527" s="28"/>
    </row>
    <row r="528" spans="15:38" x14ac:dyDescent="0.25">
      <c r="O528" s="25"/>
      <c r="P528" s="25"/>
      <c r="AK528" s="27"/>
      <c r="AL528" s="28"/>
    </row>
    <row r="529" spans="15:38" x14ac:dyDescent="0.25">
      <c r="O529" s="25"/>
      <c r="P529" s="25"/>
      <c r="AK529" s="27"/>
      <c r="AL529" s="28"/>
    </row>
    <row r="530" spans="15:38" x14ac:dyDescent="0.25">
      <c r="O530" s="25"/>
      <c r="P530" s="25"/>
      <c r="AK530" s="27"/>
      <c r="AL530" s="28"/>
    </row>
    <row r="531" spans="15:38" x14ac:dyDescent="0.25">
      <c r="O531" s="25"/>
      <c r="P531" s="25"/>
      <c r="AK531" s="27"/>
      <c r="AL531" s="28"/>
    </row>
    <row r="532" spans="15:38" x14ac:dyDescent="0.25">
      <c r="O532" s="25"/>
      <c r="P532" s="25"/>
      <c r="AK532" s="27"/>
      <c r="AL532" s="28"/>
    </row>
    <row r="533" spans="15:38" x14ac:dyDescent="0.25">
      <c r="O533" s="25"/>
      <c r="P533" s="25"/>
      <c r="AK533" s="27"/>
      <c r="AL533" s="28"/>
    </row>
    <row r="534" spans="15:38" x14ac:dyDescent="0.25">
      <c r="O534" s="25"/>
      <c r="P534" s="25"/>
      <c r="AK534" s="27"/>
      <c r="AL534" s="28"/>
    </row>
    <row r="535" spans="15:38" x14ac:dyDescent="0.25">
      <c r="O535" s="25"/>
      <c r="P535" s="25"/>
      <c r="AK535" s="27"/>
      <c r="AL535" s="28"/>
    </row>
    <row r="536" spans="15:38" x14ac:dyDescent="0.25">
      <c r="O536" s="25"/>
      <c r="P536" s="25"/>
      <c r="AK536" s="27"/>
      <c r="AL536" s="28"/>
    </row>
    <row r="537" spans="15:38" x14ac:dyDescent="0.25">
      <c r="O537" s="25"/>
      <c r="P537" s="25"/>
      <c r="AK537" s="27"/>
      <c r="AL537" s="28"/>
    </row>
    <row r="538" spans="15:38" x14ac:dyDescent="0.25">
      <c r="O538" s="25"/>
      <c r="P538" s="25"/>
      <c r="AK538" s="27"/>
      <c r="AL538" s="28"/>
    </row>
    <row r="539" spans="15:38" x14ac:dyDescent="0.25">
      <c r="O539" s="25"/>
      <c r="P539" s="25"/>
      <c r="AK539" s="27"/>
      <c r="AL539" s="28"/>
    </row>
    <row r="540" spans="15:38" x14ac:dyDescent="0.25">
      <c r="O540" s="25"/>
      <c r="P540" s="25"/>
      <c r="AK540" s="27"/>
      <c r="AL540" s="28"/>
    </row>
    <row r="541" spans="15:38" x14ac:dyDescent="0.25">
      <c r="O541" s="25"/>
      <c r="P541" s="25"/>
      <c r="AK541" s="27"/>
      <c r="AL541" s="28"/>
    </row>
    <row r="542" spans="15:38" x14ac:dyDescent="0.25">
      <c r="O542" s="25"/>
      <c r="P542" s="25"/>
      <c r="AK542" s="27"/>
      <c r="AL542" s="28"/>
    </row>
    <row r="543" spans="15:38" x14ac:dyDescent="0.25">
      <c r="O543" s="25"/>
      <c r="P543" s="25"/>
      <c r="AK543" s="27"/>
      <c r="AL543" s="28"/>
    </row>
    <row r="544" spans="15:38" x14ac:dyDescent="0.25">
      <c r="O544" s="25"/>
      <c r="P544" s="25"/>
      <c r="AK544" s="27"/>
      <c r="AL544" s="28"/>
    </row>
    <row r="545" spans="15:38" x14ac:dyDescent="0.25">
      <c r="O545" s="25"/>
      <c r="P545" s="25"/>
      <c r="AK545" s="27"/>
      <c r="AL545" s="28"/>
    </row>
    <row r="546" spans="15:38" x14ac:dyDescent="0.25">
      <c r="O546" s="25"/>
      <c r="P546" s="25"/>
      <c r="AK546" s="27"/>
      <c r="AL546" s="28"/>
    </row>
    <row r="547" spans="15:38" x14ac:dyDescent="0.25">
      <c r="O547" s="25"/>
      <c r="P547" s="25"/>
      <c r="AK547" s="27"/>
      <c r="AL547" s="28"/>
    </row>
    <row r="548" spans="15:38" x14ac:dyDescent="0.25">
      <c r="O548" s="25"/>
      <c r="P548" s="25"/>
      <c r="AK548" s="27"/>
      <c r="AL548" s="28"/>
    </row>
    <row r="549" spans="15:38" x14ac:dyDescent="0.25">
      <c r="O549" s="25"/>
      <c r="P549" s="25"/>
      <c r="AK549" s="27"/>
      <c r="AL549" s="28"/>
    </row>
    <row r="550" spans="15:38" x14ac:dyDescent="0.25">
      <c r="O550" s="25"/>
      <c r="P550" s="25"/>
      <c r="AK550" s="27"/>
      <c r="AL550" s="28"/>
    </row>
    <row r="551" spans="15:38" x14ac:dyDescent="0.25">
      <c r="O551" s="25"/>
      <c r="P551" s="25"/>
      <c r="AK551" s="27"/>
      <c r="AL551" s="28"/>
    </row>
    <row r="552" spans="15:38" x14ac:dyDescent="0.25">
      <c r="O552" s="25"/>
      <c r="P552" s="25"/>
      <c r="AK552" s="27"/>
      <c r="AL552" s="28"/>
    </row>
    <row r="553" spans="15:38" x14ac:dyDescent="0.25">
      <c r="O553" s="25"/>
      <c r="P553" s="25"/>
      <c r="AK553" s="27"/>
      <c r="AL553" s="28"/>
    </row>
    <row r="554" spans="15:38" x14ac:dyDescent="0.25">
      <c r="O554" s="25"/>
      <c r="P554" s="25"/>
      <c r="AK554" s="27"/>
      <c r="AL554" s="28"/>
    </row>
    <row r="555" spans="15:38" x14ac:dyDescent="0.25">
      <c r="O555" s="25"/>
      <c r="P555" s="25"/>
      <c r="AK555" s="27"/>
      <c r="AL555" s="28"/>
    </row>
    <row r="556" spans="15:38" x14ac:dyDescent="0.25">
      <c r="O556" s="25"/>
      <c r="P556" s="25"/>
      <c r="AK556" s="27"/>
      <c r="AL556" s="28"/>
    </row>
    <row r="557" spans="15:38" x14ac:dyDescent="0.25">
      <c r="O557" s="25"/>
      <c r="P557" s="25"/>
      <c r="AK557" s="27"/>
      <c r="AL557" s="28"/>
    </row>
    <row r="558" spans="15:38" x14ac:dyDescent="0.25">
      <c r="O558" s="25"/>
      <c r="P558" s="25"/>
      <c r="AK558" s="27"/>
      <c r="AL558" s="28"/>
    </row>
    <row r="559" spans="15:38" x14ac:dyDescent="0.25">
      <c r="O559" s="25"/>
      <c r="P559" s="25"/>
      <c r="AK559" s="27"/>
      <c r="AL559" s="28"/>
    </row>
    <row r="560" spans="15:38" x14ac:dyDescent="0.25">
      <c r="O560" s="25"/>
      <c r="P560" s="25"/>
      <c r="AK560" s="27"/>
      <c r="AL560" s="28"/>
    </row>
    <row r="561" spans="15:38" x14ac:dyDescent="0.25">
      <c r="O561" s="25"/>
      <c r="P561" s="25"/>
      <c r="AK561" s="27"/>
      <c r="AL561" s="28"/>
    </row>
    <row r="562" spans="15:38" x14ac:dyDescent="0.25">
      <c r="O562" s="25"/>
      <c r="P562" s="25"/>
      <c r="AK562" s="27"/>
      <c r="AL562" s="28"/>
    </row>
    <row r="563" spans="15:38" x14ac:dyDescent="0.25">
      <c r="O563" s="25"/>
      <c r="P563" s="25"/>
      <c r="AK563" s="27"/>
      <c r="AL563" s="28"/>
    </row>
    <row r="564" spans="15:38" x14ac:dyDescent="0.25">
      <c r="O564" s="25"/>
      <c r="P564" s="25"/>
      <c r="AK564" s="27"/>
      <c r="AL564" s="28"/>
    </row>
    <row r="565" spans="15:38" x14ac:dyDescent="0.25">
      <c r="O565" s="25"/>
      <c r="P565" s="25"/>
      <c r="AK565" s="27"/>
      <c r="AL565" s="28"/>
    </row>
    <row r="566" spans="15:38" x14ac:dyDescent="0.25">
      <c r="O566" s="25"/>
      <c r="P566" s="25"/>
      <c r="AK566" s="27"/>
      <c r="AL566" s="28"/>
    </row>
    <row r="567" spans="15:38" x14ac:dyDescent="0.25">
      <c r="O567" s="25"/>
      <c r="P567" s="25"/>
      <c r="AK567" s="27"/>
      <c r="AL567" s="28"/>
    </row>
    <row r="568" spans="15:38" x14ac:dyDescent="0.25">
      <c r="O568" s="25"/>
      <c r="P568" s="25"/>
      <c r="AK568" s="27"/>
      <c r="AL568" s="28"/>
    </row>
    <row r="569" spans="15:38" x14ac:dyDescent="0.25">
      <c r="O569" s="25"/>
      <c r="P569" s="25"/>
      <c r="AK569" s="27"/>
      <c r="AL569" s="28"/>
    </row>
    <row r="570" spans="15:38" x14ac:dyDescent="0.25">
      <c r="O570" s="25"/>
      <c r="P570" s="25"/>
      <c r="AK570" s="27"/>
      <c r="AL570" s="28"/>
    </row>
    <row r="571" spans="15:38" x14ac:dyDescent="0.25">
      <c r="O571" s="25"/>
      <c r="P571" s="25"/>
      <c r="AK571" s="27"/>
      <c r="AL571" s="28"/>
    </row>
    <row r="572" spans="15:38" x14ac:dyDescent="0.25">
      <c r="O572" s="25"/>
      <c r="P572" s="25"/>
      <c r="AK572" s="27"/>
      <c r="AL572" s="28"/>
    </row>
    <row r="573" spans="15:38" x14ac:dyDescent="0.25">
      <c r="O573" s="25"/>
      <c r="P573" s="25"/>
      <c r="AK573" s="27"/>
      <c r="AL573" s="28"/>
    </row>
    <row r="574" spans="15:38" x14ac:dyDescent="0.25">
      <c r="O574" s="25"/>
      <c r="P574" s="25"/>
      <c r="AK574" s="27"/>
      <c r="AL574" s="28"/>
    </row>
    <row r="575" spans="15:38" x14ac:dyDescent="0.25">
      <c r="O575" s="25"/>
      <c r="P575" s="25"/>
      <c r="AK575" s="27"/>
      <c r="AL575" s="28"/>
    </row>
    <row r="576" spans="15:38" x14ac:dyDescent="0.25">
      <c r="O576" s="25"/>
      <c r="P576" s="25"/>
      <c r="AK576" s="27"/>
      <c r="AL576" s="28"/>
    </row>
    <row r="577" spans="15:38" x14ac:dyDescent="0.25">
      <c r="O577" s="25"/>
      <c r="P577" s="25"/>
      <c r="AK577" s="27"/>
      <c r="AL577" s="28"/>
    </row>
    <row r="578" spans="15:38" x14ac:dyDescent="0.25">
      <c r="O578" s="25"/>
      <c r="P578" s="25"/>
      <c r="AK578" s="27"/>
      <c r="AL578" s="28"/>
    </row>
    <row r="579" spans="15:38" x14ac:dyDescent="0.25">
      <c r="O579" s="25"/>
      <c r="P579" s="25"/>
      <c r="AK579" s="27"/>
      <c r="AL579" s="28"/>
    </row>
    <row r="580" spans="15:38" x14ac:dyDescent="0.25">
      <c r="O580" s="25"/>
      <c r="P580" s="25"/>
      <c r="AK580" s="27"/>
      <c r="AL580" s="28"/>
    </row>
    <row r="581" spans="15:38" x14ac:dyDescent="0.25">
      <c r="O581" s="25"/>
      <c r="P581" s="25"/>
      <c r="AK581" s="27"/>
      <c r="AL581" s="28"/>
    </row>
    <row r="582" spans="15:38" x14ac:dyDescent="0.25">
      <c r="O582" s="25"/>
      <c r="P582" s="25"/>
      <c r="AK582" s="27"/>
      <c r="AL582" s="28"/>
    </row>
    <row r="583" spans="15:38" x14ac:dyDescent="0.25">
      <c r="O583" s="25"/>
      <c r="P583" s="25"/>
      <c r="AK583" s="27"/>
      <c r="AL583" s="28"/>
    </row>
    <row r="584" spans="15:38" x14ac:dyDescent="0.25">
      <c r="O584" s="25"/>
      <c r="P584" s="25"/>
      <c r="AK584" s="27"/>
      <c r="AL584" s="28"/>
    </row>
    <row r="585" spans="15:38" x14ac:dyDescent="0.25">
      <c r="O585" s="25"/>
      <c r="P585" s="25"/>
      <c r="AK585" s="27"/>
      <c r="AL585" s="28"/>
    </row>
    <row r="586" spans="15:38" x14ac:dyDescent="0.25">
      <c r="O586" s="25"/>
      <c r="P586" s="25"/>
      <c r="AK586" s="27"/>
      <c r="AL586" s="28"/>
    </row>
    <row r="587" spans="15:38" x14ac:dyDescent="0.25">
      <c r="O587" s="25"/>
      <c r="P587" s="25"/>
      <c r="AK587" s="27"/>
      <c r="AL587" s="28"/>
    </row>
    <row r="588" spans="15:38" x14ac:dyDescent="0.25">
      <c r="O588" s="25"/>
      <c r="P588" s="25"/>
      <c r="AK588" s="27"/>
      <c r="AL588" s="28"/>
    </row>
    <row r="589" spans="15:38" x14ac:dyDescent="0.25">
      <c r="O589" s="25"/>
      <c r="P589" s="25"/>
      <c r="AK589" s="27"/>
      <c r="AL589" s="28"/>
    </row>
    <row r="590" spans="15:38" x14ac:dyDescent="0.25">
      <c r="O590" s="25"/>
      <c r="P590" s="25"/>
      <c r="AK590" s="27"/>
      <c r="AL590" s="28"/>
    </row>
    <row r="591" spans="15:38" x14ac:dyDescent="0.25">
      <c r="O591" s="25"/>
      <c r="P591" s="25"/>
      <c r="AK591" s="27"/>
      <c r="AL591" s="28"/>
    </row>
    <row r="592" spans="15:38" x14ac:dyDescent="0.25">
      <c r="O592" s="25"/>
      <c r="P592" s="25"/>
      <c r="AK592" s="27"/>
      <c r="AL592" s="28"/>
    </row>
    <row r="593" spans="15:38" x14ac:dyDescent="0.25">
      <c r="O593" s="25"/>
      <c r="P593" s="25"/>
      <c r="AK593" s="27"/>
      <c r="AL593" s="28"/>
    </row>
    <row r="594" spans="15:38" x14ac:dyDescent="0.25">
      <c r="O594" s="25"/>
      <c r="P594" s="25"/>
      <c r="AK594" s="27"/>
      <c r="AL594" s="28"/>
    </row>
    <row r="595" spans="15:38" x14ac:dyDescent="0.25">
      <c r="O595" s="25"/>
      <c r="P595" s="25"/>
      <c r="AK595" s="27"/>
      <c r="AL595" s="28"/>
    </row>
    <row r="596" spans="15:38" x14ac:dyDescent="0.25">
      <c r="O596" s="25"/>
      <c r="P596" s="25"/>
      <c r="AK596" s="27"/>
      <c r="AL596" s="28"/>
    </row>
    <row r="597" spans="15:38" x14ac:dyDescent="0.25">
      <c r="O597" s="25"/>
      <c r="P597" s="25"/>
      <c r="AK597" s="27"/>
      <c r="AL597" s="28"/>
    </row>
    <row r="598" spans="15:38" x14ac:dyDescent="0.25">
      <c r="O598" s="25"/>
      <c r="P598" s="25"/>
      <c r="AK598" s="27"/>
      <c r="AL598" s="28"/>
    </row>
    <row r="599" spans="15:38" x14ac:dyDescent="0.25">
      <c r="O599" s="25"/>
      <c r="P599" s="25"/>
      <c r="AK599" s="27"/>
      <c r="AL599" s="28"/>
    </row>
    <row r="600" spans="15:38" x14ac:dyDescent="0.25">
      <c r="O600" s="25"/>
      <c r="P600" s="25"/>
      <c r="AK600" s="27"/>
      <c r="AL600" s="28"/>
    </row>
    <row r="601" spans="15:38" x14ac:dyDescent="0.25">
      <c r="O601" s="25"/>
      <c r="P601" s="25"/>
      <c r="AK601" s="27"/>
      <c r="AL601" s="28"/>
    </row>
    <row r="602" spans="15:38" x14ac:dyDescent="0.25">
      <c r="O602" s="25"/>
      <c r="P602" s="25"/>
      <c r="AK602" s="27"/>
      <c r="AL602" s="28"/>
    </row>
    <row r="603" spans="15:38" x14ac:dyDescent="0.25">
      <c r="O603" s="25"/>
      <c r="P603" s="25"/>
      <c r="AK603" s="27"/>
      <c r="AL603" s="28"/>
    </row>
    <row r="604" spans="15:38" x14ac:dyDescent="0.25">
      <c r="O604" s="25"/>
      <c r="P604" s="25"/>
      <c r="AK604" s="27"/>
      <c r="AL604" s="28"/>
    </row>
    <row r="605" spans="15:38" x14ac:dyDescent="0.25">
      <c r="O605" s="25"/>
      <c r="P605" s="25"/>
      <c r="AK605" s="27"/>
      <c r="AL605" s="28"/>
    </row>
    <row r="606" spans="15:38" x14ac:dyDescent="0.25">
      <c r="O606" s="25"/>
      <c r="P606" s="25"/>
      <c r="AK606" s="27"/>
      <c r="AL606" s="28"/>
    </row>
    <row r="607" spans="15:38" x14ac:dyDescent="0.25">
      <c r="O607" s="25"/>
      <c r="P607" s="25"/>
      <c r="AK607" s="27"/>
      <c r="AL607" s="28"/>
    </row>
    <row r="608" spans="15:38" x14ac:dyDescent="0.25">
      <c r="O608" s="25"/>
      <c r="P608" s="25"/>
      <c r="AK608" s="27"/>
      <c r="AL608" s="28"/>
    </row>
    <row r="609" spans="15:38" x14ac:dyDescent="0.25">
      <c r="O609" s="25"/>
      <c r="P609" s="25"/>
      <c r="AK609" s="27"/>
      <c r="AL609" s="28"/>
    </row>
    <row r="610" spans="15:38" x14ac:dyDescent="0.25">
      <c r="O610" s="25"/>
      <c r="P610" s="25"/>
      <c r="AK610" s="27"/>
      <c r="AL610" s="28"/>
    </row>
    <row r="611" spans="15:38" x14ac:dyDescent="0.25">
      <c r="O611" s="25"/>
      <c r="P611" s="25"/>
      <c r="AK611" s="27"/>
      <c r="AL611" s="28"/>
    </row>
    <row r="612" spans="15:38" x14ac:dyDescent="0.25">
      <c r="O612" s="25"/>
      <c r="P612" s="25"/>
      <c r="AK612" s="27"/>
      <c r="AL612" s="28"/>
    </row>
    <row r="613" spans="15:38" x14ac:dyDescent="0.25">
      <c r="O613" s="25"/>
      <c r="P613" s="25"/>
      <c r="AK613" s="27"/>
      <c r="AL613" s="28"/>
    </row>
    <row r="614" spans="15:38" x14ac:dyDescent="0.25">
      <c r="O614" s="25"/>
      <c r="P614" s="25"/>
      <c r="AK614" s="27"/>
      <c r="AL614" s="28"/>
    </row>
    <row r="615" spans="15:38" x14ac:dyDescent="0.25">
      <c r="O615" s="25"/>
      <c r="P615" s="25"/>
      <c r="AK615" s="27"/>
      <c r="AL615" s="28"/>
    </row>
    <row r="616" spans="15:38" x14ac:dyDescent="0.25">
      <c r="O616" s="25"/>
      <c r="P616" s="25"/>
      <c r="AK616" s="27"/>
      <c r="AL616" s="28"/>
    </row>
    <row r="617" spans="15:38" x14ac:dyDescent="0.25">
      <c r="O617" s="25"/>
      <c r="P617" s="25"/>
      <c r="AK617" s="27"/>
      <c r="AL617" s="28"/>
    </row>
    <row r="618" spans="15:38" x14ac:dyDescent="0.25">
      <c r="O618" s="25"/>
      <c r="P618" s="25"/>
      <c r="AK618" s="27"/>
      <c r="AL618" s="28"/>
    </row>
    <row r="619" spans="15:38" x14ac:dyDescent="0.25">
      <c r="O619" s="25"/>
      <c r="P619" s="25"/>
      <c r="AK619" s="27"/>
      <c r="AL619" s="28"/>
    </row>
    <row r="620" spans="15:38" x14ac:dyDescent="0.25">
      <c r="O620" s="25"/>
      <c r="P620" s="25"/>
      <c r="AK620" s="27"/>
      <c r="AL620" s="28"/>
    </row>
    <row r="621" spans="15:38" x14ac:dyDescent="0.25">
      <c r="O621" s="25"/>
      <c r="P621" s="25"/>
      <c r="AK621" s="27"/>
      <c r="AL621" s="28"/>
    </row>
    <row r="622" spans="15:38" x14ac:dyDescent="0.25">
      <c r="O622" s="25"/>
      <c r="P622" s="25"/>
      <c r="AK622" s="27"/>
      <c r="AL622" s="28"/>
    </row>
    <row r="623" spans="15:38" x14ac:dyDescent="0.25">
      <c r="O623" s="25"/>
      <c r="P623" s="25"/>
      <c r="AK623" s="27"/>
      <c r="AL623" s="28"/>
    </row>
    <row r="624" spans="15:38" x14ac:dyDescent="0.25">
      <c r="O624" s="25"/>
      <c r="P624" s="25"/>
      <c r="AK624" s="27"/>
      <c r="AL624" s="28"/>
    </row>
    <row r="625" spans="15:38" x14ac:dyDescent="0.25">
      <c r="O625" s="25"/>
      <c r="P625" s="25"/>
      <c r="AK625" s="27"/>
      <c r="AL625" s="28"/>
    </row>
    <row r="626" spans="15:38" x14ac:dyDescent="0.25">
      <c r="O626" s="25"/>
      <c r="P626" s="25"/>
      <c r="AK626" s="27"/>
      <c r="AL626" s="28"/>
    </row>
    <row r="627" spans="15:38" x14ac:dyDescent="0.25">
      <c r="O627" s="25"/>
      <c r="P627" s="25"/>
      <c r="AK627" s="27"/>
      <c r="AL627" s="28"/>
    </row>
    <row r="628" spans="15:38" x14ac:dyDescent="0.25">
      <c r="O628" s="25"/>
      <c r="P628" s="25"/>
      <c r="AK628" s="27"/>
      <c r="AL628" s="28"/>
    </row>
    <row r="629" spans="15:38" x14ac:dyDescent="0.25">
      <c r="O629" s="25"/>
      <c r="P629" s="25"/>
      <c r="AK629" s="27"/>
      <c r="AL629" s="28"/>
    </row>
    <row r="630" spans="15:38" x14ac:dyDescent="0.25">
      <c r="O630" s="25"/>
      <c r="P630" s="25"/>
      <c r="AK630" s="27"/>
      <c r="AL630" s="28"/>
    </row>
    <row r="631" spans="15:38" x14ac:dyDescent="0.25">
      <c r="O631" s="25"/>
      <c r="P631" s="25"/>
      <c r="AK631" s="27"/>
      <c r="AL631" s="28"/>
    </row>
    <row r="632" spans="15:38" x14ac:dyDescent="0.25">
      <c r="O632" s="25"/>
      <c r="P632" s="25"/>
      <c r="AK632" s="27"/>
      <c r="AL632" s="28"/>
    </row>
    <row r="633" spans="15:38" x14ac:dyDescent="0.25">
      <c r="O633" s="25"/>
      <c r="P633" s="25"/>
      <c r="AK633" s="27"/>
      <c r="AL633" s="28"/>
    </row>
    <row r="634" spans="15:38" x14ac:dyDescent="0.25">
      <c r="O634" s="25"/>
      <c r="P634" s="25"/>
      <c r="AK634" s="27"/>
      <c r="AL634" s="28"/>
    </row>
    <row r="635" spans="15:38" x14ac:dyDescent="0.25">
      <c r="O635" s="25"/>
      <c r="P635" s="25"/>
      <c r="AK635" s="27"/>
      <c r="AL635" s="28"/>
    </row>
    <row r="636" spans="15:38" x14ac:dyDescent="0.25">
      <c r="O636" s="25"/>
      <c r="P636" s="25"/>
      <c r="AK636" s="27"/>
      <c r="AL636" s="28"/>
    </row>
    <row r="637" spans="15:38" x14ac:dyDescent="0.25">
      <c r="O637" s="25"/>
      <c r="P637" s="25"/>
      <c r="AK637" s="27"/>
      <c r="AL637" s="28"/>
    </row>
    <row r="638" spans="15:38" x14ac:dyDescent="0.25">
      <c r="O638" s="25"/>
      <c r="P638" s="25"/>
      <c r="AK638" s="27"/>
      <c r="AL638" s="28"/>
    </row>
    <row r="639" spans="15:38" x14ac:dyDescent="0.25">
      <c r="O639" s="25"/>
      <c r="P639" s="25"/>
      <c r="AK639" s="27"/>
      <c r="AL639" s="28"/>
    </row>
    <row r="640" spans="15:38" x14ac:dyDescent="0.25">
      <c r="O640" s="25"/>
      <c r="P640" s="25"/>
      <c r="AK640" s="27"/>
      <c r="AL640" s="28"/>
    </row>
    <row r="641" spans="15:38" x14ac:dyDescent="0.25">
      <c r="O641" s="25"/>
      <c r="P641" s="25"/>
      <c r="AK641" s="27"/>
      <c r="AL641" s="28"/>
    </row>
    <row r="642" spans="15:38" x14ac:dyDescent="0.25">
      <c r="O642" s="25"/>
      <c r="P642" s="25"/>
      <c r="AK642" s="27"/>
      <c r="AL642" s="28"/>
    </row>
    <row r="643" spans="15:38" x14ac:dyDescent="0.25">
      <c r="O643" s="25"/>
      <c r="P643" s="25"/>
      <c r="AK643" s="27"/>
      <c r="AL643" s="28"/>
    </row>
    <row r="644" spans="15:38" x14ac:dyDescent="0.25">
      <c r="O644" s="25"/>
      <c r="P644" s="25"/>
      <c r="AK644" s="27"/>
      <c r="AL644" s="28"/>
    </row>
    <row r="645" spans="15:38" x14ac:dyDescent="0.25">
      <c r="O645" s="25"/>
      <c r="P645" s="25"/>
      <c r="AK645" s="27"/>
      <c r="AL645" s="28"/>
    </row>
    <row r="646" spans="15:38" x14ac:dyDescent="0.25">
      <c r="O646" s="25"/>
      <c r="P646" s="25"/>
      <c r="AK646" s="27"/>
      <c r="AL646" s="28"/>
    </row>
    <row r="647" spans="15:38" x14ac:dyDescent="0.25">
      <c r="O647" s="25"/>
      <c r="P647" s="25"/>
      <c r="AK647" s="27"/>
      <c r="AL647" s="28"/>
    </row>
    <row r="648" spans="15:38" x14ac:dyDescent="0.25">
      <c r="O648" s="25"/>
      <c r="P648" s="25"/>
      <c r="AK648" s="27"/>
      <c r="AL648" s="28"/>
    </row>
    <row r="649" spans="15:38" x14ac:dyDescent="0.25">
      <c r="O649" s="25"/>
      <c r="P649" s="25"/>
      <c r="AK649" s="27"/>
      <c r="AL649" s="28"/>
    </row>
    <row r="650" spans="15:38" x14ac:dyDescent="0.25">
      <c r="O650" s="25"/>
      <c r="P650" s="25"/>
      <c r="AK650" s="27"/>
      <c r="AL650" s="28"/>
    </row>
    <row r="651" spans="15:38" x14ac:dyDescent="0.25">
      <c r="O651" s="25"/>
      <c r="P651" s="25"/>
      <c r="AK651" s="27"/>
      <c r="AL651" s="28"/>
    </row>
    <row r="652" spans="15:38" x14ac:dyDescent="0.25">
      <c r="O652" s="25"/>
      <c r="P652" s="25"/>
      <c r="AK652" s="27"/>
      <c r="AL652" s="28"/>
    </row>
    <row r="653" spans="15:38" x14ac:dyDescent="0.25">
      <c r="O653" s="25"/>
      <c r="P653" s="25"/>
      <c r="AK653" s="27"/>
      <c r="AL653" s="28"/>
    </row>
    <row r="654" spans="15:38" x14ac:dyDescent="0.25">
      <c r="O654" s="25"/>
      <c r="P654" s="25"/>
      <c r="AK654" s="27"/>
      <c r="AL654" s="28"/>
    </row>
    <row r="655" spans="15:38" x14ac:dyDescent="0.25">
      <c r="O655" s="25"/>
      <c r="P655" s="25"/>
      <c r="AK655" s="27"/>
      <c r="AL655" s="28"/>
    </row>
    <row r="656" spans="15:38" x14ac:dyDescent="0.25">
      <c r="O656" s="25"/>
      <c r="P656" s="25"/>
      <c r="AK656" s="27"/>
      <c r="AL656" s="28"/>
    </row>
    <row r="657" spans="15:38" x14ac:dyDescent="0.25">
      <c r="O657" s="25"/>
      <c r="P657" s="25"/>
      <c r="AK657" s="27"/>
      <c r="AL657" s="28"/>
    </row>
    <row r="658" spans="15:38" x14ac:dyDescent="0.25">
      <c r="O658" s="25"/>
      <c r="P658" s="25"/>
      <c r="AK658" s="27"/>
      <c r="AL658" s="28"/>
    </row>
    <row r="659" spans="15:38" x14ac:dyDescent="0.25">
      <c r="O659" s="25"/>
      <c r="P659" s="25"/>
      <c r="AK659" s="27"/>
      <c r="AL659" s="28"/>
    </row>
    <row r="660" spans="15:38" x14ac:dyDescent="0.25">
      <c r="O660" s="25"/>
      <c r="P660" s="25"/>
      <c r="AK660" s="27"/>
      <c r="AL660" s="28"/>
    </row>
    <row r="661" spans="15:38" x14ac:dyDescent="0.25">
      <c r="O661" s="25"/>
      <c r="P661" s="25"/>
      <c r="AK661" s="27"/>
      <c r="AL661" s="28"/>
    </row>
    <row r="662" spans="15:38" x14ac:dyDescent="0.25">
      <c r="O662" s="25"/>
      <c r="P662" s="25"/>
      <c r="AK662" s="27"/>
      <c r="AL662" s="28"/>
    </row>
    <row r="663" spans="15:38" x14ac:dyDescent="0.25">
      <c r="O663" s="25"/>
      <c r="P663" s="25"/>
      <c r="AK663" s="27"/>
      <c r="AL663" s="28"/>
    </row>
    <row r="664" spans="15:38" x14ac:dyDescent="0.25">
      <c r="O664" s="25"/>
      <c r="P664" s="25"/>
      <c r="AK664" s="27"/>
      <c r="AL664" s="28"/>
    </row>
    <row r="665" spans="15:38" x14ac:dyDescent="0.25">
      <c r="O665" s="25"/>
      <c r="P665" s="25"/>
      <c r="AK665" s="27"/>
      <c r="AL665" s="28"/>
    </row>
    <row r="666" spans="15:38" x14ac:dyDescent="0.25">
      <c r="O666" s="25"/>
      <c r="P666" s="25"/>
      <c r="AK666" s="27"/>
      <c r="AL666" s="28"/>
    </row>
    <row r="667" spans="15:38" x14ac:dyDescent="0.25">
      <c r="O667" s="25"/>
      <c r="P667" s="25"/>
      <c r="AK667" s="27"/>
      <c r="AL667" s="28"/>
    </row>
    <row r="668" spans="15:38" x14ac:dyDescent="0.25">
      <c r="O668" s="25"/>
      <c r="P668" s="25"/>
      <c r="AK668" s="27"/>
      <c r="AL668" s="28"/>
    </row>
    <row r="669" spans="15:38" x14ac:dyDescent="0.25">
      <c r="O669" s="25"/>
      <c r="P669" s="25"/>
      <c r="AK669" s="27"/>
      <c r="AL669" s="28"/>
    </row>
    <row r="670" spans="15:38" x14ac:dyDescent="0.25">
      <c r="O670" s="25"/>
      <c r="P670" s="25"/>
      <c r="AK670" s="27"/>
      <c r="AL670" s="28"/>
    </row>
    <row r="671" spans="15:38" x14ac:dyDescent="0.25">
      <c r="O671" s="25"/>
      <c r="P671" s="25"/>
      <c r="AK671" s="27"/>
      <c r="AL671" s="28"/>
    </row>
    <row r="672" spans="15:38" x14ac:dyDescent="0.25">
      <c r="O672" s="25"/>
      <c r="P672" s="25"/>
      <c r="AK672" s="27"/>
      <c r="AL672" s="28"/>
    </row>
    <row r="673" spans="15:38" x14ac:dyDescent="0.25">
      <c r="O673" s="25"/>
      <c r="P673" s="25"/>
      <c r="AK673" s="27"/>
      <c r="AL673" s="28"/>
    </row>
    <row r="674" spans="15:38" x14ac:dyDescent="0.25">
      <c r="O674" s="25"/>
      <c r="P674" s="25"/>
      <c r="AK674" s="27"/>
      <c r="AL674" s="28"/>
    </row>
    <row r="675" spans="15:38" x14ac:dyDescent="0.25">
      <c r="O675" s="25"/>
      <c r="P675" s="25"/>
      <c r="AK675" s="27"/>
      <c r="AL675" s="28"/>
    </row>
    <row r="676" spans="15:38" x14ac:dyDescent="0.25">
      <c r="O676" s="25"/>
      <c r="P676" s="25"/>
      <c r="AK676" s="27"/>
      <c r="AL676" s="28"/>
    </row>
    <row r="677" spans="15:38" x14ac:dyDescent="0.25">
      <c r="O677" s="25"/>
      <c r="P677" s="25"/>
      <c r="AK677" s="27"/>
      <c r="AL677" s="28"/>
    </row>
    <row r="678" spans="15:38" x14ac:dyDescent="0.25">
      <c r="O678" s="25"/>
      <c r="P678" s="25"/>
      <c r="AK678" s="27"/>
      <c r="AL678" s="28"/>
    </row>
    <row r="679" spans="15:38" x14ac:dyDescent="0.25">
      <c r="O679" s="25"/>
      <c r="P679" s="25"/>
      <c r="AK679" s="27"/>
      <c r="AL679" s="28"/>
    </row>
    <row r="680" spans="15:38" x14ac:dyDescent="0.25">
      <c r="O680" s="25"/>
      <c r="P680" s="25"/>
      <c r="AK680" s="27"/>
      <c r="AL680" s="28"/>
    </row>
    <row r="681" spans="15:38" x14ac:dyDescent="0.25">
      <c r="O681" s="25"/>
      <c r="P681" s="25"/>
      <c r="AK681" s="27"/>
      <c r="AL681" s="28"/>
    </row>
    <row r="682" spans="15:38" x14ac:dyDescent="0.25">
      <c r="O682" s="25"/>
      <c r="P682" s="25"/>
      <c r="AK682" s="27"/>
      <c r="AL682" s="28"/>
    </row>
    <row r="683" spans="15:38" x14ac:dyDescent="0.25">
      <c r="O683" s="25"/>
      <c r="P683" s="25"/>
      <c r="AK683" s="27"/>
      <c r="AL683" s="28"/>
    </row>
    <row r="684" spans="15:38" x14ac:dyDescent="0.25">
      <c r="O684" s="25"/>
      <c r="P684" s="25"/>
      <c r="AK684" s="27"/>
      <c r="AL684" s="28"/>
    </row>
    <row r="685" spans="15:38" x14ac:dyDescent="0.25">
      <c r="O685" s="25"/>
      <c r="P685" s="25"/>
      <c r="AK685" s="27"/>
      <c r="AL685" s="28"/>
    </row>
    <row r="686" spans="15:38" x14ac:dyDescent="0.25">
      <c r="O686" s="25"/>
      <c r="P686" s="25"/>
      <c r="AK686" s="27"/>
      <c r="AL686" s="28"/>
    </row>
    <row r="687" spans="15:38" x14ac:dyDescent="0.25">
      <c r="O687" s="25"/>
      <c r="P687" s="25"/>
      <c r="AK687" s="27"/>
      <c r="AL687" s="28"/>
    </row>
    <row r="688" spans="15:38" x14ac:dyDescent="0.25">
      <c r="O688" s="25"/>
      <c r="P688" s="25"/>
      <c r="AK688" s="27"/>
      <c r="AL688" s="28"/>
    </row>
    <row r="689" spans="15:38" x14ac:dyDescent="0.25">
      <c r="O689" s="25"/>
      <c r="P689" s="25"/>
      <c r="AK689" s="27"/>
      <c r="AL689" s="28"/>
    </row>
    <row r="690" spans="15:38" x14ac:dyDescent="0.25">
      <c r="O690" s="25"/>
      <c r="P690" s="25"/>
      <c r="AK690" s="27"/>
      <c r="AL690" s="28"/>
    </row>
    <row r="691" spans="15:38" x14ac:dyDescent="0.25">
      <c r="O691" s="25"/>
      <c r="P691" s="25"/>
      <c r="AK691" s="27"/>
      <c r="AL691" s="28"/>
    </row>
    <row r="692" spans="15:38" x14ac:dyDescent="0.25">
      <c r="O692" s="25"/>
      <c r="P692" s="25"/>
      <c r="AK692" s="27"/>
      <c r="AL692" s="28"/>
    </row>
    <row r="693" spans="15:38" x14ac:dyDescent="0.25">
      <c r="O693" s="25"/>
      <c r="P693" s="25"/>
      <c r="AK693" s="27"/>
      <c r="AL693" s="28"/>
    </row>
    <row r="694" spans="15:38" x14ac:dyDescent="0.25">
      <c r="O694" s="25"/>
      <c r="P694" s="25"/>
      <c r="AK694" s="27"/>
      <c r="AL694" s="28"/>
    </row>
    <row r="695" spans="15:38" x14ac:dyDescent="0.25">
      <c r="O695" s="25"/>
      <c r="P695" s="25"/>
      <c r="AK695" s="27"/>
      <c r="AL695" s="28"/>
    </row>
    <row r="696" spans="15:38" x14ac:dyDescent="0.25">
      <c r="O696" s="25"/>
      <c r="P696" s="25"/>
      <c r="AK696" s="27"/>
      <c r="AL696" s="28"/>
    </row>
    <row r="697" spans="15:38" x14ac:dyDescent="0.25">
      <c r="O697" s="25"/>
      <c r="P697" s="25"/>
      <c r="AK697" s="27"/>
      <c r="AL697" s="28"/>
    </row>
    <row r="698" spans="15:38" x14ac:dyDescent="0.25">
      <c r="O698" s="25"/>
      <c r="P698" s="25"/>
      <c r="AK698" s="27"/>
      <c r="AL698" s="28"/>
    </row>
    <row r="699" spans="15:38" x14ac:dyDescent="0.25">
      <c r="O699" s="25"/>
      <c r="P699" s="25"/>
      <c r="AK699" s="27"/>
      <c r="AL699" s="28"/>
    </row>
    <row r="700" spans="15:38" x14ac:dyDescent="0.25">
      <c r="O700" s="25"/>
      <c r="P700" s="25"/>
      <c r="AK700" s="27"/>
      <c r="AL700" s="28"/>
    </row>
    <row r="701" spans="15:38" x14ac:dyDescent="0.25">
      <c r="O701" s="25"/>
      <c r="P701" s="25"/>
      <c r="AK701" s="27"/>
      <c r="AL701" s="28"/>
    </row>
    <row r="702" spans="15:38" x14ac:dyDescent="0.25">
      <c r="O702" s="25"/>
      <c r="P702" s="25"/>
      <c r="AK702" s="27"/>
      <c r="AL702" s="28"/>
    </row>
    <row r="703" spans="15:38" x14ac:dyDescent="0.25">
      <c r="O703" s="25"/>
      <c r="P703" s="25"/>
      <c r="AK703" s="27"/>
      <c r="AL703" s="28"/>
    </row>
    <row r="704" spans="15:38" x14ac:dyDescent="0.25">
      <c r="O704" s="25"/>
      <c r="P704" s="25"/>
      <c r="AK704" s="27"/>
      <c r="AL704" s="28"/>
    </row>
    <row r="705" spans="15:38" x14ac:dyDescent="0.25">
      <c r="O705" s="25"/>
      <c r="P705" s="25"/>
      <c r="AK705" s="27"/>
      <c r="AL705" s="28"/>
    </row>
    <row r="706" spans="15:38" x14ac:dyDescent="0.25">
      <c r="O706" s="25"/>
      <c r="P706" s="25"/>
      <c r="AK706" s="27"/>
      <c r="AL706" s="28"/>
    </row>
    <row r="707" spans="15:38" x14ac:dyDescent="0.25">
      <c r="O707" s="25"/>
      <c r="P707" s="25"/>
      <c r="AK707" s="27"/>
      <c r="AL707" s="28"/>
    </row>
    <row r="708" spans="15:38" x14ac:dyDescent="0.25">
      <c r="O708" s="25"/>
      <c r="P708" s="25"/>
      <c r="AK708" s="27"/>
      <c r="AL708" s="28"/>
    </row>
    <row r="709" spans="15:38" x14ac:dyDescent="0.25">
      <c r="O709" s="25"/>
      <c r="P709" s="25"/>
      <c r="AK709" s="27"/>
      <c r="AL709" s="28"/>
    </row>
    <row r="710" spans="15:38" x14ac:dyDescent="0.25">
      <c r="O710" s="25"/>
      <c r="P710" s="25"/>
      <c r="AK710" s="27"/>
      <c r="AL710" s="28"/>
    </row>
    <row r="711" spans="15:38" x14ac:dyDescent="0.25">
      <c r="O711" s="25"/>
      <c r="P711" s="25"/>
      <c r="AK711" s="27"/>
      <c r="AL711" s="28"/>
    </row>
    <row r="712" spans="15:38" x14ac:dyDescent="0.25">
      <c r="O712" s="25"/>
      <c r="P712" s="25"/>
      <c r="AK712" s="27"/>
      <c r="AL712" s="28"/>
    </row>
    <row r="713" spans="15:38" x14ac:dyDescent="0.25">
      <c r="O713" s="25"/>
      <c r="P713" s="25"/>
      <c r="AK713" s="27"/>
      <c r="AL713" s="28"/>
    </row>
    <row r="714" spans="15:38" x14ac:dyDescent="0.25">
      <c r="O714" s="25"/>
      <c r="P714" s="25"/>
      <c r="AK714" s="27"/>
      <c r="AL714" s="28"/>
    </row>
    <row r="715" spans="15:38" x14ac:dyDescent="0.25">
      <c r="O715" s="25"/>
      <c r="P715" s="25"/>
      <c r="AK715" s="27"/>
      <c r="AL715" s="28"/>
    </row>
    <row r="716" spans="15:38" x14ac:dyDescent="0.25">
      <c r="O716" s="25"/>
      <c r="P716" s="25"/>
      <c r="AK716" s="27"/>
      <c r="AL716" s="28"/>
    </row>
    <row r="717" spans="15:38" x14ac:dyDescent="0.25">
      <c r="O717" s="25"/>
      <c r="P717" s="25"/>
      <c r="AK717" s="27"/>
      <c r="AL717" s="28"/>
    </row>
    <row r="718" spans="15:38" x14ac:dyDescent="0.25">
      <c r="O718" s="25"/>
      <c r="P718" s="25"/>
      <c r="AK718" s="27"/>
      <c r="AL718" s="28"/>
    </row>
    <row r="719" spans="15:38" x14ac:dyDescent="0.25">
      <c r="O719" s="25"/>
      <c r="P719" s="25"/>
      <c r="AK719" s="27"/>
      <c r="AL719" s="28"/>
    </row>
    <row r="720" spans="15:38" x14ac:dyDescent="0.25">
      <c r="O720" s="25"/>
      <c r="P720" s="25"/>
      <c r="AK720" s="27"/>
      <c r="AL720" s="28"/>
    </row>
    <row r="721" spans="15:38" x14ac:dyDescent="0.25">
      <c r="O721" s="25"/>
      <c r="P721" s="25"/>
      <c r="AK721" s="27"/>
      <c r="AL721" s="28"/>
    </row>
    <row r="722" spans="15:38" x14ac:dyDescent="0.25">
      <c r="O722" s="25"/>
      <c r="P722" s="25"/>
      <c r="AK722" s="27"/>
      <c r="AL722" s="28"/>
    </row>
    <row r="723" spans="15:38" x14ac:dyDescent="0.25">
      <c r="O723" s="25"/>
      <c r="P723" s="25"/>
      <c r="AK723" s="27"/>
      <c r="AL723" s="28"/>
    </row>
    <row r="724" spans="15:38" x14ac:dyDescent="0.25">
      <c r="O724" s="25"/>
      <c r="P724" s="25"/>
      <c r="AK724" s="27"/>
      <c r="AL724" s="28"/>
    </row>
    <row r="725" spans="15:38" x14ac:dyDescent="0.25">
      <c r="O725" s="25"/>
      <c r="P725" s="25"/>
      <c r="AK725" s="27"/>
      <c r="AL725" s="28"/>
    </row>
    <row r="726" spans="15:38" x14ac:dyDescent="0.25">
      <c r="O726" s="25"/>
      <c r="P726" s="25"/>
      <c r="AK726" s="27"/>
      <c r="AL726" s="28"/>
    </row>
    <row r="727" spans="15:38" x14ac:dyDescent="0.25">
      <c r="O727" s="25"/>
      <c r="P727" s="25"/>
      <c r="AK727" s="27"/>
      <c r="AL727" s="28"/>
    </row>
    <row r="728" spans="15:38" x14ac:dyDescent="0.25">
      <c r="O728" s="25"/>
      <c r="P728" s="25"/>
      <c r="AK728" s="27"/>
      <c r="AL728" s="28"/>
    </row>
    <row r="729" spans="15:38" x14ac:dyDescent="0.25">
      <c r="O729" s="25"/>
      <c r="P729" s="25"/>
      <c r="AK729" s="27"/>
      <c r="AL729" s="28"/>
    </row>
    <row r="730" spans="15:38" x14ac:dyDescent="0.25">
      <c r="O730" s="25"/>
      <c r="P730" s="25"/>
      <c r="AK730" s="27"/>
      <c r="AL730" s="28"/>
    </row>
    <row r="731" spans="15:38" x14ac:dyDescent="0.25">
      <c r="O731" s="25"/>
      <c r="P731" s="25"/>
      <c r="AK731" s="27"/>
      <c r="AL731" s="28"/>
    </row>
    <row r="732" spans="15:38" x14ac:dyDescent="0.25">
      <c r="O732" s="25"/>
      <c r="P732" s="25"/>
      <c r="AK732" s="27"/>
      <c r="AL732" s="28"/>
    </row>
    <row r="733" spans="15:38" x14ac:dyDescent="0.25">
      <c r="O733" s="25"/>
      <c r="P733" s="25"/>
      <c r="AK733" s="27"/>
      <c r="AL733" s="28"/>
    </row>
    <row r="734" spans="15:38" x14ac:dyDescent="0.25">
      <c r="O734" s="25"/>
      <c r="P734" s="25"/>
      <c r="AK734" s="27"/>
      <c r="AL734" s="28"/>
    </row>
    <row r="735" spans="15:38" x14ac:dyDescent="0.25">
      <c r="O735" s="25"/>
      <c r="P735" s="25"/>
      <c r="AK735" s="27"/>
      <c r="AL735" s="28"/>
    </row>
    <row r="736" spans="15:38" x14ac:dyDescent="0.25">
      <c r="O736" s="25"/>
      <c r="P736" s="25"/>
      <c r="AK736" s="27"/>
      <c r="AL736" s="28"/>
    </row>
    <row r="737" spans="15:38" x14ac:dyDescent="0.25">
      <c r="O737" s="25"/>
      <c r="P737" s="25"/>
      <c r="AK737" s="27"/>
      <c r="AL737" s="28"/>
    </row>
    <row r="738" spans="15:38" x14ac:dyDescent="0.25">
      <c r="O738" s="25"/>
      <c r="P738" s="25"/>
      <c r="AK738" s="27"/>
      <c r="AL738" s="28"/>
    </row>
    <row r="739" spans="15:38" x14ac:dyDescent="0.25">
      <c r="O739" s="25"/>
      <c r="P739" s="25"/>
      <c r="AK739" s="27"/>
      <c r="AL739" s="28"/>
    </row>
    <row r="740" spans="15:38" x14ac:dyDescent="0.25">
      <c r="O740" s="25"/>
      <c r="P740" s="25"/>
      <c r="AK740" s="27"/>
      <c r="AL740" s="28"/>
    </row>
    <row r="741" spans="15:38" x14ac:dyDescent="0.25">
      <c r="O741" s="25"/>
      <c r="P741" s="25"/>
      <c r="AK741" s="27"/>
      <c r="AL741" s="28"/>
    </row>
    <row r="742" spans="15:38" x14ac:dyDescent="0.25">
      <c r="O742" s="25"/>
      <c r="P742" s="25"/>
      <c r="AK742" s="27"/>
      <c r="AL742" s="28"/>
    </row>
    <row r="743" spans="15:38" x14ac:dyDescent="0.25">
      <c r="O743" s="25"/>
      <c r="P743" s="25"/>
      <c r="AK743" s="27"/>
      <c r="AL743" s="28"/>
    </row>
    <row r="744" spans="15:38" x14ac:dyDescent="0.25">
      <c r="O744" s="25"/>
      <c r="P744" s="25"/>
      <c r="AK744" s="27"/>
      <c r="AL744" s="28"/>
    </row>
    <row r="745" spans="15:38" x14ac:dyDescent="0.25">
      <c r="O745" s="25"/>
      <c r="P745" s="25"/>
      <c r="AK745" s="27"/>
      <c r="AL745" s="28"/>
    </row>
    <row r="746" spans="15:38" x14ac:dyDescent="0.25">
      <c r="O746" s="25"/>
      <c r="P746" s="25"/>
      <c r="AK746" s="27"/>
      <c r="AL746" s="28"/>
    </row>
    <row r="747" spans="15:38" x14ac:dyDescent="0.25">
      <c r="O747" s="25"/>
      <c r="P747" s="25"/>
      <c r="AK747" s="27"/>
      <c r="AL747" s="28"/>
    </row>
    <row r="748" spans="15:38" x14ac:dyDescent="0.25">
      <c r="O748" s="25"/>
      <c r="P748" s="25"/>
      <c r="AK748" s="27"/>
      <c r="AL748" s="28"/>
    </row>
    <row r="749" spans="15:38" x14ac:dyDescent="0.25">
      <c r="O749" s="25"/>
      <c r="P749" s="25"/>
      <c r="AK749" s="27"/>
      <c r="AL749" s="28"/>
    </row>
    <row r="750" spans="15:38" x14ac:dyDescent="0.25">
      <c r="O750" s="25"/>
      <c r="P750" s="25"/>
      <c r="AK750" s="27"/>
      <c r="AL750" s="28"/>
    </row>
    <row r="751" spans="15:38" x14ac:dyDescent="0.25">
      <c r="O751" s="25"/>
      <c r="P751" s="25"/>
      <c r="AK751" s="27"/>
      <c r="AL751" s="28"/>
    </row>
    <row r="752" spans="15:38" x14ac:dyDescent="0.25">
      <c r="O752" s="25"/>
      <c r="P752" s="25"/>
      <c r="AK752" s="27"/>
      <c r="AL752" s="28"/>
    </row>
    <row r="753" spans="15:38" x14ac:dyDescent="0.25">
      <c r="O753" s="25"/>
      <c r="P753" s="25"/>
      <c r="AK753" s="27"/>
      <c r="AL753" s="28"/>
    </row>
    <row r="754" spans="15:38" x14ac:dyDescent="0.25">
      <c r="O754" s="25"/>
      <c r="P754" s="25"/>
      <c r="AK754" s="27"/>
      <c r="AL754" s="28"/>
    </row>
    <row r="755" spans="15:38" x14ac:dyDescent="0.25">
      <c r="O755" s="25"/>
      <c r="P755" s="25"/>
      <c r="AK755" s="27"/>
      <c r="AL755" s="28"/>
    </row>
    <row r="756" spans="15:38" x14ac:dyDescent="0.25">
      <c r="O756" s="25"/>
      <c r="P756" s="25"/>
      <c r="AK756" s="27"/>
      <c r="AL756" s="28"/>
    </row>
    <row r="757" spans="15:38" x14ac:dyDescent="0.25">
      <c r="O757" s="25"/>
      <c r="P757" s="25"/>
      <c r="AK757" s="27"/>
      <c r="AL757" s="28"/>
    </row>
    <row r="758" spans="15:38" x14ac:dyDescent="0.25">
      <c r="O758" s="25"/>
      <c r="P758" s="25"/>
      <c r="AK758" s="27"/>
      <c r="AL758" s="28"/>
    </row>
    <row r="759" spans="15:38" x14ac:dyDescent="0.25">
      <c r="O759" s="25"/>
      <c r="P759" s="25"/>
      <c r="AK759" s="27"/>
      <c r="AL759" s="28"/>
    </row>
    <row r="760" spans="15:38" x14ac:dyDescent="0.25">
      <c r="O760" s="25"/>
      <c r="P760" s="25"/>
      <c r="AK760" s="27"/>
      <c r="AL760" s="28"/>
    </row>
    <row r="761" spans="15:38" x14ac:dyDescent="0.25">
      <c r="O761" s="25"/>
      <c r="P761" s="25"/>
      <c r="AK761" s="27"/>
      <c r="AL761" s="28"/>
    </row>
    <row r="762" spans="15:38" x14ac:dyDescent="0.25">
      <c r="O762" s="25"/>
      <c r="P762" s="25"/>
      <c r="AK762" s="27"/>
      <c r="AL762" s="28"/>
    </row>
    <row r="763" spans="15:38" x14ac:dyDescent="0.25">
      <c r="O763" s="25"/>
      <c r="P763" s="25"/>
      <c r="AK763" s="27"/>
      <c r="AL763" s="28"/>
    </row>
    <row r="764" spans="15:38" x14ac:dyDescent="0.25">
      <c r="O764" s="25"/>
      <c r="P764" s="25"/>
      <c r="AK764" s="27"/>
      <c r="AL764" s="28"/>
    </row>
    <row r="765" spans="15:38" x14ac:dyDescent="0.25">
      <c r="O765" s="25"/>
      <c r="P765" s="25"/>
      <c r="AK765" s="27"/>
      <c r="AL765" s="28"/>
    </row>
    <row r="766" spans="15:38" x14ac:dyDescent="0.25">
      <c r="O766" s="25"/>
      <c r="P766" s="25"/>
      <c r="AK766" s="27"/>
      <c r="AL766" s="28"/>
    </row>
    <row r="767" spans="15:38" x14ac:dyDescent="0.25">
      <c r="O767" s="25"/>
      <c r="P767" s="25"/>
      <c r="AK767" s="27"/>
      <c r="AL767" s="28"/>
    </row>
    <row r="768" spans="15:38" x14ac:dyDescent="0.25">
      <c r="O768" s="25"/>
      <c r="P768" s="25"/>
      <c r="AK768" s="27"/>
      <c r="AL768" s="28"/>
    </row>
    <row r="769" spans="15:38" x14ac:dyDescent="0.25">
      <c r="O769" s="25"/>
      <c r="P769" s="25"/>
      <c r="AK769" s="27"/>
      <c r="AL769" s="28"/>
    </row>
    <row r="770" spans="15:38" x14ac:dyDescent="0.25">
      <c r="O770" s="25"/>
      <c r="P770" s="25"/>
      <c r="AK770" s="27"/>
      <c r="AL770" s="28"/>
    </row>
    <row r="771" spans="15:38" x14ac:dyDescent="0.25">
      <c r="O771" s="25"/>
      <c r="P771" s="25"/>
      <c r="AK771" s="27"/>
      <c r="AL771" s="28"/>
    </row>
    <row r="772" spans="15:38" x14ac:dyDescent="0.25">
      <c r="O772" s="25"/>
      <c r="P772" s="25"/>
      <c r="AK772" s="27"/>
      <c r="AL772" s="28"/>
    </row>
    <row r="773" spans="15:38" x14ac:dyDescent="0.25">
      <c r="O773" s="25"/>
      <c r="P773" s="25"/>
      <c r="AK773" s="27"/>
      <c r="AL773" s="28"/>
    </row>
    <row r="774" spans="15:38" x14ac:dyDescent="0.25">
      <c r="O774" s="25"/>
      <c r="P774" s="25"/>
      <c r="AK774" s="27"/>
      <c r="AL774" s="28"/>
    </row>
    <row r="775" spans="15:38" x14ac:dyDescent="0.25">
      <c r="O775" s="25"/>
      <c r="P775" s="25"/>
      <c r="AK775" s="27"/>
      <c r="AL775" s="28"/>
    </row>
    <row r="776" spans="15:38" x14ac:dyDescent="0.25">
      <c r="O776" s="25"/>
      <c r="P776" s="25"/>
      <c r="AK776" s="27"/>
      <c r="AL776" s="28"/>
    </row>
    <row r="777" spans="15:38" x14ac:dyDescent="0.25">
      <c r="O777" s="25"/>
      <c r="P777" s="25"/>
      <c r="AK777" s="27"/>
      <c r="AL777" s="28"/>
    </row>
    <row r="778" spans="15:38" x14ac:dyDescent="0.25">
      <c r="O778" s="25"/>
      <c r="P778" s="25"/>
      <c r="AK778" s="27"/>
      <c r="AL778" s="28"/>
    </row>
    <row r="779" spans="15:38" x14ac:dyDescent="0.25">
      <c r="O779" s="25"/>
      <c r="P779" s="25"/>
      <c r="AK779" s="27"/>
      <c r="AL779" s="28"/>
    </row>
    <row r="780" spans="15:38" x14ac:dyDescent="0.25">
      <c r="O780" s="25"/>
      <c r="P780" s="25"/>
      <c r="AK780" s="27"/>
      <c r="AL780" s="28"/>
    </row>
    <row r="781" spans="15:38" x14ac:dyDescent="0.25">
      <c r="O781" s="25"/>
      <c r="P781" s="25"/>
      <c r="AK781" s="27"/>
      <c r="AL781" s="28"/>
    </row>
    <row r="782" spans="15:38" x14ac:dyDescent="0.25">
      <c r="O782" s="25"/>
      <c r="P782" s="25"/>
      <c r="AK782" s="27"/>
      <c r="AL782" s="28"/>
    </row>
    <row r="783" spans="15:38" x14ac:dyDescent="0.25">
      <c r="O783" s="25"/>
      <c r="P783" s="25"/>
      <c r="AK783" s="27"/>
      <c r="AL783" s="28"/>
    </row>
    <row r="784" spans="15:38" x14ac:dyDescent="0.25">
      <c r="O784" s="25"/>
      <c r="P784" s="25"/>
      <c r="AK784" s="27"/>
      <c r="AL784" s="28"/>
    </row>
    <row r="785" spans="15:38" x14ac:dyDescent="0.25">
      <c r="O785" s="25"/>
      <c r="P785" s="25"/>
      <c r="AK785" s="27"/>
      <c r="AL785" s="28"/>
    </row>
    <row r="786" spans="15:38" x14ac:dyDescent="0.25">
      <c r="O786" s="25"/>
      <c r="P786" s="25"/>
      <c r="AK786" s="27"/>
      <c r="AL786" s="28"/>
    </row>
    <row r="787" spans="15:38" x14ac:dyDescent="0.25">
      <c r="O787" s="25"/>
      <c r="P787" s="25"/>
      <c r="AK787" s="27"/>
      <c r="AL787" s="28"/>
    </row>
    <row r="788" spans="15:38" x14ac:dyDescent="0.25">
      <c r="O788" s="25"/>
      <c r="P788" s="25"/>
      <c r="AK788" s="27"/>
      <c r="AL788" s="28"/>
    </row>
    <row r="789" spans="15:38" x14ac:dyDescent="0.25">
      <c r="O789" s="25"/>
      <c r="P789" s="25"/>
      <c r="AK789" s="27"/>
      <c r="AL789" s="28"/>
    </row>
    <row r="790" spans="15:38" x14ac:dyDescent="0.25">
      <c r="O790" s="25"/>
      <c r="P790" s="25"/>
      <c r="AK790" s="27"/>
      <c r="AL790" s="28"/>
    </row>
    <row r="791" spans="15:38" x14ac:dyDescent="0.25">
      <c r="O791" s="25"/>
      <c r="P791" s="25"/>
      <c r="AK791" s="27"/>
      <c r="AL791" s="28"/>
    </row>
    <row r="792" spans="15:38" x14ac:dyDescent="0.25">
      <c r="O792" s="25"/>
      <c r="P792" s="25"/>
      <c r="AK792" s="27"/>
      <c r="AL792" s="28"/>
    </row>
    <row r="793" spans="15:38" x14ac:dyDescent="0.25">
      <c r="O793" s="25"/>
      <c r="P793" s="25"/>
      <c r="AK793" s="27"/>
      <c r="AL793" s="28"/>
    </row>
    <row r="794" spans="15:38" x14ac:dyDescent="0.25">
      <c r="O794" s="25"/>
      <c r="P794" s="25"/>
      <c r="AK794" s="27"/>
      <c r="AL794" s="28"/>
    </row>
    <row r="795" spans="15:38" x14ac:dyDescent="0.25">
      <c r="O795" s="25"/>
      <c r="P795" s="25"/>
      <c r="AK795" s="27"/>
      <c r="AL795" s="28"/>
    </row>
    <row r="796" spans="15:38" x14ac:dyDescent="0.25">
      <c r="O796" s="25"/>
      <c r="P796" s="25"/>
      <c r="AK796" s="27"/>
      <c r="AL796" s="28"/>
    </row>
    <row r="797" spans="15:38" x14ac:dyDescent="0.25">
      <c r="O797" s="25"/>
      <c r="P797" s="25"/>
      <c r="AK797" s="27"/>
      <c r="AL797" s="28"/>
    </row>
    <row r="798" spans="15:38" x14ac:dyDescent="0.25">
      <c r="O798" s="25"/>
      <c r="P798" s="25"/>
      <c r="AK798" s="27"/>
      <c r="AL798" s="28"/>
    </row>
    <row r="799" spans="15:38" x14ac:dyDescent="0.25">
      <c r="O799" s="25"/>
      <c r="P799" s="25"/>
      <c r="AK799" s="27"/>
      <c r="AL799" s="28"/>
    </row>
    <row r="800" spans="15:38" x14ac:dyDescent="0.25">
      <c r="O800" s="25"/>
      <c r="P800" s="25"/>
      <c r="AK800" s="27"/>
      <c r="AL800" s="28"/>
    </row>
    <row r="801" spans="15:38" x14ac:dyDescent="0.25">
      <c r="O801" s="25"/>
      <c r="P801" s="25"/>
      <c r="AK801" s="27"/>
      <c r="AL801" s="28"/>
    </row>
    <row r="802" spans="15:38" x14ac:dyDescent="0.25">
      <c r="O802" s="25"/>
      <c r="P802" s="25"/>
      <c r="AK802" s="27"/>
      <c r="AL802" s="28"/>
    </row>
    <row r="803" spans="15:38" x14ac:dyDescent="0.25">
      <c r="O803" s="25"/>
      <c r="P803" s="25"/>
      <c r="AK803" s="27"/>
      <c r="AL803" s="28"/>
    </row>
    <row r="804" spans="15:38" x14ac:dyDescent="0.25">
      <c r="O804" s="25"/>
      <c r="P804" s="25"/>
      <c r="AK804" s="27"/>
      <c r="AL804" s="28"/>
    </row>
    <row r="805" spans="15:38" x14ac:dyDescent="0.25">
      <c r="O805" s="25"/>
      <c r="P805" s="25"/>
      <c r="AK805" s="27"/>
      <c r="AL805" s="28"/>
    </row>
    <row r="806" spans="15:38" x14ac:dyDescent="0.25">
      <c r="O806" s="25"/>
      <c r="P806" s="25"/>
      <c r="AK806" s="27"/>
      <c r="AL806" s="28"/>
    </row>
    <row r="807" spans="15:38" x14ac:dyDescent="0.25">
      <c r="O807" s="25"/>
      <c r="P807" s="25"/>
      <c r="AK807" s="27"/>
      <c r="AL807" s="28"/>
    </row>
    <row r="808" spans="15:38" x14ac:dyDescent="0.25">
      <c r="O808" s="25"/>
      <c r="P808" s="25"/>
      <c r="AK808" s="27"/>
      <c r="AL808" s="28"/>
    </row>
    <row r="809" spans="15:38" x14ac:dyDescent="0.25">
      <c r="O809" s="25"/>
      <c r="P809" s="25"/>
      <c r="AK809" s="27"/>
      <c r="AL809" s="28"/>
    </row>
    <row r="810" spans="15:38" x14ac:dyDescent="0.25">
      <c r="O810" s="25"/>
      <c r="P810" s="25"/>
      <c r="AK810" s="27"/>
      <c r="AL810" s="28"/>
    </row>
    <row r="811" spans="15:38" x14ac:dyDescent="0.25">
      <c r="O811" s="25"/>
      <c r="P811" s="25"/>
      <c r="AK811" s="27"/>
      <c r="AL811" s="28"/>
    </row>
    <row r="812" spans="15:38" x14ac:dyDescent="0.25">
      <c r="O812" s="25"/>
      <c r="P812" s="25"/>
      <c r="AK812" s="27"/>
      <c r="AL812" s="28"/>
    </row>
    <row r="813" spans="15:38" x14ac:dyDescent="0.25">
      <c r="O813" s="25"/>
      <c r="P813" s="25"/>
      <c r="AK813" s="27"/>
      <c r="AL813" s="28"/>
    </row>
    <row r="814" spans="15:38" x14ac:dyDescent="0.25">
      <c r="O814" s="25"/>
      <c r="P814" s="25"/>
      <c r="AK814" s="27"/>
      <c r="AL814" s="28"/>
    </row>
    <row r="815" spans="15:38" x14ac:dyDescent="0.25">
      <c r="O815" s="25"/>
      <c r="P815" s="25"/>
      <c r="AK815" s="27"/>
      <c r="AL815" s="28"/>
    </row>
    <row r="816" spans="15:38" x14ac:dyDescent="0.25">
      <c r="O816" s="25"/>
      <c r="P816" s="25"/>
      <c r="AK816" s="27"/>
      <c r="AL816" s="28"/>
    </row>
    <row r="817" spans="15:38" x14ac:dyDescent="0.25">
      <c r="O817" s="25"/>
      <c r="P817" s="25"/>
      <c r="AK817" s="27"/>
      <c r="AL817" s="28"/>
    </row>
    <row r="818" spans="15:38" x14ac:dyDescent="0.25">
      <c r="O818" s="25"/>
      <c r="P818" s="25"/>
      <c r="AK818" s="27"/>
      <c r="AL818" s="28"/>
    </row>
    <row r="819" spans="15:38" x14ac:dyDescent="0.25">
      <c r="O819" s="25"/>
      <c r="P819" s="25"/>
      <c r="AK819" s="27"/>
      <c r="AL819" s="28"/>
    </row>
    <row r="820" spans="15:38" x14ac:dyDescent="0.25">
      <c r="O820" s="25"/>
      <c r="P820" s="25"/>
      <c r="AK820" s="27"/>
      <c r="AL820" s="28"/>
    </row>
    <row r="821" spans="15:38" x14ac:dyDescent="0.25">
      <c r="O821" s="25"/>
      <c r="P821" s="25"/>
      <c r="AK821" s="27"/>
      <c r="AL821" s="28"/>
    </row>
    <row r="822" spans="15:38" x14ac:dyDescent="0.25">
      <c r="O822" s="25"/>
      <c r="P822" s="25"/>
      <c r="AK822" s="27"/>
      <c r="AL822" s="28"/>
    </row>
    <row r="823" spans="15:38" x14ac:dyDescent="0.25">
      <c r="O823" s="25"/>
      <c r="P823" s="25"/>
      <c r="AK823" s="27"/>
      <c r="AL823" s="28"/>
    </row>
    <row r="824" spans="15:38" x14ac:dyDescent="0.25">
      <c r="O824" s="25"/>
      <c r="P824" s="25"/>
      <c r="AK824" s="27"/>
      <c r="AL824" s="28"/>
    </row>
    <row r="825" spans="15:38" x14ac:dyDescent="0.25">
      <c r="O825" s="25"/>
      <c r="P825" s="25"/>
      <c r="AK825" s="27"/>
      <c r="AL825" s="28"/>
    </row>
    <row r="826" spans="15:38" x14ac:dyDescent="0.25">
      <c r="O826" s="25"/>
      <c r="P826" s="25"/>
      <c r="AK826" s="27"/>
      <c r="AL826" s="28"/>
    </row>
    <row r="827" spans="15:38" x14ac:dyDescent="0.25">
      <c r="O827" s="25"/>
      <c r="P827" s="25"/>
      <c r="AK827" s="27"/>
      <c r="AL827" s="28"/>
    </row>
    <row r="828" spans="15:38" x14ac:dyDescent="0.25">
      <c r="O828" s="25"/>
      <c r="P828" s="25"/>
      <c r="AK828" s="27"/>
      <c r="AL828" s="28"/>
    </row>
    <row r="829" spans="15:38" x14ac:dyDescent="0.25">
      <c r="O829" s="25"/>
      <c r="P829" s="25"/>
      <c r="AK829" s="27"/>
      <c r="AL829" s="28"/>
    </row>
    <row r="830" spans="15:38" x14ac:dyDescent="0.25">
      <c r="O830" s="25"/>
      <c r="P830" s="25"/>
      <c r="AK830" s="27"/>
      <c r="AL830" s="28"/>
    </row>
    <row r="831" spans="15:38" x14ac:dyDescent="0.25">
      <c r="O831" s="25"/>
      <c r="P831" s="25"/>
      <c r="AK831" s="27"/>
      <c r="AL831" s="28"/>
    </row>
    <row r="832" spans="15:38" x14ac:dyDescent="0.25">
      <c r="O832" s="25"/>
      <c r="P832" s="25"/>
      <c r="AK832" s="27"/>
      <c r="AL832" s="28"/>
    </row>
    <row r="833" spans="15:38" x14ac:dyDescent="0.25">
      <c r="O833" s="25"/>
      <c r="P833" s="25"/>
      <c r="AK833" s="27"/>
      <c r="AL833" s="28"/>
    </row>
    <row r="834" spans="15:38" x14ac:dyDescent="0.25">
      <c r="O834" s="25"/>
      <c r="P834" s="25"/>
      <c r="AK834" s="27"/>
      <c r="AL834" s="28"/>
    </row>
    <row r="835" spans="15:38" x14ac:dyDescent="0.25">
      <c r="O835" s="25"/>
      <c r="P835" s="25"/>
      <c r="AK835" s="27"/>
      <c r="AL835" s="28"/>
    </row>
    <row r="836" spans="15:38" x14ac:dyDescent="0.25">
      <c r="O836" s="25"/>
      <c r="P836" s="25"/>
      <c r="AK836" s="27"/>
      <c r="AL836" s="28"/>
    </row>
    <row r="837" spans="15:38" x14ac:dyDescent="0.25">
      <c r="O837" s="25"/>
      <c r="P837" s="25"/>
      <c r="AK837" s="27"/>
      <c r="AL837" s="28"/>
    </row>
    <row r="838" spans="15:38" x14ac:dyDescent="0.25">
      <c r="O838" s="25"/>
      <c r="P838" s="25"/>
      <c r="AK838" s="27"/>
      <c r="AL838" s="28"/>
    </row>
    <row r="839" spans="15:38" x14ac:dyDescent="0.25">
      <c r="O839" s="25"/>
      <c r="P839" s="25"/>
      <c r="AK839" s="27"/>
      <c r="AL839" s="28"/>
    </row>
    <row r="840" spans="15:38" x14ac:dyDescent="0.25">
      <c r="O840" s="25"/>
      <c r="P840" s="25"/>
      <c r="AK840" s="27"/>
      <c r="AL840" s="28"/>
    </row>
    <row r="841" spans="15:38" x14ac:dyDescent="0.25">
      <c r="O841" s="25"/>
      <c r="P841" s="25"/>
      <c r="AK841" s="27"/>
      <c r="AL841" s="28"/>
    </row>
    <row r="842" spans="15:38" x14ac:dyDescent="0.25">
      <c r="O842" s="25"/>
      <c r="P842" s="25"/>
      <c r="AK842" s="27"/>
      <c r="AL842" s="28"/>
    </row>
    <row r="843" spans="15:38" x14ac:dyDescent="0.25">
      <c r="O843" s="25"/>
      <c r="P843" s="25"/>
      <c r="AK843" s="27"/>
      <c r="AL843" s="28"/>
    </row>
    <row r="844" spans="15:38" x14ac:dyDescent="0.25">
      <c r="O844" s="25"/>
      <c r="P844" s="25"/>
      <c r="AK844" s="27"/>
      <c r="AL844" s="28"/>
    </row>
    <row r="845" spans="15:38" x14ac:dyDescent="0.25">
      <c r="O845" s="25"/>
      <c r="P845" s="25"/>
      <c r="AK845" s="27"/>
      <c r="AL845" s="28"/>
    </row>
    <row r="846" spans="15:38" x14ac:dyDescent="0.25">
      <c r="O846" s="25"/>
      <c r="P846" s="25"/>
      <c r="AK846" s="27"/>
      <c r="AL846" s="28"/>
    </row>
    <row r="847" spans="15:38" x14ac:dyDescent="0.25">
      <c r="O847" s="25"/>
      <c r="P847" s="25"/>
      <c r="AK847" s="27"/>
      <c r="AL847" s="28"/>
    </row>
    <row r="848" spans="15:38" x14ac:dyDescent="0.25">
      <c r="O848" s="25"/>
      <c r="P848" s="25"/>
      <c r="AK848" s="27"/>
      <c r="AL848" s="28"/>
    </row>
    <row r="849" spans="15:38" x14ac:dyDescent="0.25">
      <c r="O849" s="25"/>
      <c r="P849" s="25"/>
      <c r="AK849" s="27"/>
      <c r="AL849" s="28"/>
    </row>
    <row r="850" spans="15:38" x14ac:dyDescent="0.25">
      <c r="O850" s="25"/>
      <c r="P850" s="25"/>
      <c r="AK850" s="27"/>
      <c r="AL850" s="28"/>
    </row>
    <row r="851" spans="15:38" x14ac:dyDescent="0.25">
      <c r="O851" s="25"/>
      <c r="P851" s="25"/>
      <c r="AK851" s="27"/>
      <c r="AL851" s="28"/>
    </row>
    <row r="852" spans="15:38" x14ac:dyDescent="0.25">
      <c r="O852" s="25"/>
      <c r="P852" s="25"/>
      <c r="AK852" s="27"/>
      <c r="AL852" s="28"/>
    </row>
    <row r="853" spans="15:38" x14ac:dyDescent="0.25">
      <c r="O853" s="25"/>
      <c r="P853" s="25"/>
      <c r="AK853" s="27"/>
      <c r="AL853" s="28"/>
    </row>
    <row r="854" spans="15:38" x14ac:dyDescent="0.25">
      <c r="O854" s="25"/>
      <c r="P854" s="25"/>
      <c r="AK854" s="27"/>
      <c r="AL854" s="28"/>
    </row>
    <row r="855" spans="15:38" x14ac:dyDescent="0.25">
      <c r="O855" s="25"/>
      <c r="P855" s="25"/>
      <c r="AK855" s="27"/>
      <c r="AL855" s="28"/>
    </row>
    <row r="856" spans="15:38" x14ac:dyDescent="0.25">
      <c r="O856" s="25"/>
      <c r="P856" s="25"/>
      <c r="AK856" s="27"/>
      <c r="AL856" s="28"/>
    </row>
    <row r="857" spans="15:38" x14ac:dyDescent="0.25">
      <c r="O857" s="25"/>
      <c r="P857" s="25"/>
      <c r="AK857" s="27"/>
      <c r="AL857" s="28"/>
    </row>
    <row r="858" spans="15:38" x14ac:dyDescent="0.25">
      <c r="O858" s="25"/>
      <c r="P858" s="25"/>
      <c r="AK858" s="27"/>
      <c r="AL858" s="28"/>
    </row>
    <row r="859" spans="15:38" x14ac:dyDescent="0.25">
      <c r="O859" s="25"/>
      <c r="P859" s="25"/>
      <c r="AK859" s="27"/>
      <c r="AL859" s="28"/>
    </row>
    <row r="860" spans="15:38" x14ac:dyDescent="0.25">
      <c r="O860" s="25"/>
      <c r="P860" s="25"/>
      <c r="AK860" s="27"/>
      <c r="AL860" s="28"/>
    </row>
    <row r="861" spans="15:38" x14ac:dyDescent="0.25">
      <c r="O861" s="25"/>
      <c r="P861" s="25"/>
      <c r="AK861" s="27"/>
      <c r="AL861" s="28"/>
    </row>
    <row r="862" spans="15:38" x14ac:dyDescent="0.25">
      <c r="O862" s="25"/>
      <c r="P862" s="25"/>
      <c r="AK862" s="27"/>
      <c r="AL862" s="28"/>
    </row>
    <row r="863" spans="15:38" x14ac:dyDescent="0.25">
      <c r="O863" s="25"/>
      <c r="P863" s="25"/>
      <c r="AK863" s="27"/>
      <c r="AL863" s="28"/>
    </row>
    <row r="864" spans="15:38" x14ac:dyDescent="0.25">
      <c r="O864" s="25"/>
      <c r="P864" s="25"/>
      <c r="AK864" s="27"/>
      <c r="AL864" s="28"/>
    </row>
    <row r="865" spans="15:38" x14ac:dyDescent="0.25">
      <c r="O865" s="25"/>
      <c r="P865" s="25"/>
      <c r="AK865" s="27"/>
      <c r="AL865" s="28"/>
    </row>
    <row r="866" spans="15:38" x14ac:dyDescent="0.25">
      <c r="O866" s="25"/>
      <c r="P866" s="25"/>
      <c r="AK866" s="27"/>
      <c r="AL866" s="28"/>
    </row>
    <row r="867" spans="15:38" x14ac:dyDescent="0.25">
      <c r="O867" s="25"/>
      <c r="P867" s="25"/>
      <c r="AK867" s="27"/>
      <c r="AL867" s="28"/>
    </row>
    <row r="868" spans="15:38" x14ac:dyDescent="0.25">
      <c r="O868" s="25"/>
      <c r="P868" s="25"/>
      <c r="AK868" s="27"/>
      <c r="AL868" s="28"/>
    </row>
    <row r="869" spans="15:38" x14ac:dyDescent="0.25">
      <c r="O869" s="25"/>
      <c r="P869" s="25"/>
      <c r="AK869" s="27"/>
      <c r="AL869" s="28"/>
    </row>
    <row r="870" spans="15:38" x14ac:dyDescent="0.25">
      <c r="O870" s="25"/>
      <c r="P870" s="25"/>
      <c r="AK870" s="27"/>
      <c r="AL870" s="28"/>
    </row>
    <row r="871" spans="15:38" x14ac:dyDescent="0.25">
      <c r="O871" s="25"/>
      <c r="P871" s="25"/>
      <c r="AK871" s="27"/>
      <c r="AL871" s="28"/>
    </row>
    <row r="872" spans="15:38" x14ac:dyDescent="0.25">
      <c r="O872" s="25"/>
      <c r="P872" s="25"/>
      <c r="AK872" s="27"/>
      <c r="AL872" s="28"/>
    </row>
    <row r="873" spans="15:38" x14ac:dyDescent="0.25">
      <c r="O873" s="25"/>
      <c r="P873" s="25"/>
      <c r="AK873" s="27"/>
      <c r="AL873" s="28"/>
    </row>
    <row r="874" spans="15:38" x14ac:dyDescent="0.25">
      <c r="O874" s="25"/>
      <c r="P874" s="25"/>
      <c r="AK874" s="27"/>
      <c r="AL874" s="28"/>
    </row>
    <row r="875" spans="15:38" x14ac:dyDescent="0.25">
      <c r="O875" s="25"/>
      <c r="P875" s="25"/>
      <c r="AK875" s="27"/>
      <c r="AL875" s="28"/>
    </row>
    <row r="876" spans="15:38" x14ac:dyDescent="0.25">
      <c r="O876" s="25"/>
      <c r="P876" s="25"/>
      <c r="AK876" s="27"/>
      <c r="AL876" s="28"/>
    </row>
    <row r="877" spans="15:38" x14ac:dyDescent="0.25">
      <c r="O877" s="25"/>
      <c r="P877" s="25"/>
      <c r="AK877" s="27"/>
      <c r="AL877" s="28"/>
    </row>
    <row r="878" spans="15:38" x14ac:dyDescent="0.25">
      <c r="O878" s="25"/>
      <c r="P878" s="25"/>
      <c r="AK878" s="27"/>
      <c r="AL878" s="28"/>
    </row>
    <row r="879" spans="15:38" x14ac:dyDescent="0.25">
      <c r="O879" s="25"/>
      <c r="P879" s="25"/>
      <c r="AK879" s="27"/>
      <c r="AL879" s="28"/>
    </row>
    <row r="880" spans="15:38" x14ac:dyDescent="0.25">
      <c r="O880" s="25"/>
      <c r="P880" s="25"/>
      <c r="AK880" s="27"/>
      <c r="AL880" s="28"/>
    </row>
    <row r="881" spans="15:38" x14ac:dyDescent="0.25">
      <c r="O881" s="25"/>
      <c r="P881" s="25"/>
      <c r="AK881" s="27"/>
      <c r="AL881" s="28"/>
    </row>
    <row r="882" spans="15:38" x14ac:dyDescent="0.25">
      <c r="O882" s="25"/>
      <c r="P882" s="25"/>
      <c r="AK882" s="27"/>
      <c r="AL882" s="28"/>
    </row>
    <row r="883" spans="15:38" x14ac:dyDescent="0.25">
      <c r="O883" s="25"/>
      <c r="P883" s="25"/>
      <c r="AK883" s="27"/>
      <c r="AL883" s="28"/>
    </row>
    <row r="884" spans="15:38" x14ac:dyDescent="0.25">
      <c r="O884" s="25"/>
      <c r="P884" s="25"/>
      <c r="AK884" s="27"/>
      <c r="AL884" s="28"/>
    </row>
    <row r="885" spans="15:38" x14ac:dyDescent="0.25">
      <c r="O885" s="25"/>
      <c r="P885" s="25"/>
      <c r="AK885" s="27"/>
      <c r="AL885" s="28"/>
    </row>
    <row r="886" spans="15:38" x14ac:dyDescent="0.25">
      <c r="O886" s="25"/>
      <c r="P886" s="25"/>
      <c r="AK886" s="27"/>
      <c r="AL886" s="28"/>
    </row>
    <row r="887" spans="15:38" x14ac:dyDescent="0.25">
      <c r="O887" s="25"/>
      <c r="P887" s="25"/>
      <c r="AK887" s="27"/>
      <c r="AL887" s="28"/>
    </row>
    <row r="888" spans="15:38" x14ac:dyDescent="0.25">
      <c r="O888" s="25"/>
      <c r="P888" s="25"/>
      <c r="AK888" s="27"/>
      <c r="AL888" s="28"/>
    </row>
    <row r="889" spans="15:38" x14ac:dyDescent="0.25">
      <c r="O889" s="25"/>
      <c r="P889" s="25"/>
      <c r="AK889" s="27"/>
      <c r="AL889" s="28"/>
    </row>
    <row r="890" spans="15:38" x14ac:dyDescent="0.25">
      <c r="O890" s="25"/>
      <c r="P890" s="25"/>
      <c r="AK890" s="27"/>
      <c r="AL890" s="28"/>
    </row>
    <row r="891" spans="15:38" x14ac:dyDescent="0.25">
      <c r="O891" s="25"/>
      <c r="P891" s="25"/>
      <c r="AK891" s="27"/>
      <c r="AL891" s="28"/>
    </row>
    <row r="892" spans="15:38" x14ac:dyDescent="0.25">
      <c r="O892" s="25"/>
      <c r="P892" s="25"/>
      <c r="AK892" s="27"/>
      <c r="AL892" s="28"/>
    </row>
    <row r="893" spans="15:38" x14ac:dyDescent="0.25">
      <c r="O893" s="25"/>
      <c r="P893" s="25"/>
      <c r="AK893" s="27"/>
      <c r="AL893" s="28"/>
    </row>
    <row r="894" spans="15:38" x14ac:dyDescent="0.25">
      <c r="O894" s="25"/>
      <c r="P894" s="25"/>
      <c r="AK894" s="27"/>
      <c r="AL894" s="28"/>
    </row>
    <row r="895" spans="15:38" x14ac:dyDescent="0.25">
      <c r="O895" s="25"/>
      <c r="P895" s="25"/>
      <c r="AK895" s="27"/>
      <c r="AL895" s="28"/>
    </row>
    <row r="896" spans="15:38" x14ac:dyDescent="0.25">
      <c r="O896" s="25"/>
      <c r="P896" s="25"/>
      <c r="AK896" s="27"/>
      <c r="AL896" s="28"/>
    </row>
    <row r="897" spans="15:38" x14ac:dyDescent="0.25">
      <c r="O897" s="25"/>
      <c r="P897" s="25"/>
      <c r="AK897" s="27"/>
      <c r="AL897" s="28"/>
    </row>
    <row r="898" spans="15:38" x14ac:dyDescent="0.25">
      <c r="O898" s="25"/>
      <c r="P898" s="25"/>
      <c r="AK898" s="27"/>
      <c r="AL898" s="28"/>
    </row>
    <row r="899" spans="15:38" x14ac:dyDescent="0.25">
      <c r="O899" s="25"/>
      <c r="P899" s="25"/>
      <c r="AK899" s="27"/>
      <c r="AL899" s="28"/>
    </row>
    <row r="900" spans="15:38" x14ac:dyDescent="0.25">
      <c r="O900" s="25"/>
      <c r="P900" s="25"/>
      <c r="AK900" s="27"/>
      <c r="AL900" s="28"/>
    </row>
    <row r="901" spans="15:38" x14ac:dyDescent="0.25">
      <c r="O901" s="25"/>
      <c r="P901" s="25"/>
      <c r="AK901" s="27"/>
      <c r="AL901" s="28"/>
    </row>
    <row r="902" spans="15:38" x14ac:dyDescent="0.25">
      <c r="O902" s="25"/>
      <c r="P902" s="25"/>
      <c r="AK902" s="27"/>
      <c r="AL902" s="28"/>
    </row>
    <row r="903" spans="15:38" x14ac:dyDescent="0.25">
      <c r="O903" s="25"/>
      <c r="P903" s="25"/>
      <c r="AK903" s="27"/>
      <c r="AL903" s="28"/>
    </row>
    <row r="904" spans="15:38" x14ac:dyDescent="0.25">
      <c r="O904" s="25"/>
      <c r="P904" s="25"/>
      <c r="AK904" s="27"/>
      <c r="AL904" s="28"/>
    </row>
    <row r="905" spans="15:38" x14ac:dyDescent="0.25">
      <c r="O905" s="25"/>
      <c r="P905" s="25"/>
      <c r="AK905" s="27"/>
      <c r="AL905" s="28"/>
    </row>
    <row r="906" spans="15:38" x14ac:dyDescent="0.25">
      <c r="O906" s="25"/>
      <c r="P906" s="25"/>
      <c r="AK906" s="27"/>
      <c r="AL906" s="28"/>
    </row>
    <row r="907" spans="15:38" x14ac:dyDescent="0.25">
      <c r="O907" s="25"/>
      <c r="P907" s="25"/>
      <c r="AK907" s="27"/>
      <c r="AL907" s="28"/>
    </row>
    <row r="908" spans="15:38" x14ac:dyDescent="0.25">
      <c r="O908" s="25"/>
      <c r="P908" s="25"/>
      <c r="AK908" s="27"/>
      <c r="AL908" s="28"/>
    </row>
    <row r="909" spans="15:38" x14ac:dyDescent="0.25">
      <c r="O909" s="25"/>
      <c r="P909" s="25"/>
      <c r="AK909" s="27"/>
      <c r="AL909" s="28"/>
    </row>
    <row r="910" spans="15:38" x14ac:dyDescent="0.25">
      <c r="O910" s="25"/>
      <c r="P910" s="25"/>
      <c r="AK910" s="27"/>
      <c r="AL910" s="28"/>
    </row>
    <row r="911" spans="15:38" x14ac:dyDescent="0.25">
      <c r="O911" s="25"/>
      <c r="P911" s="25"/>
      <c r="AK911" s="27"/>
      <c r="AL911" s="28"/>
    </row>
    <row r="912" spans="15:38" x14ac:dyDescent="0.25">
      <c r="O912" s="25"/>
      <c r="P912" s="25"/>
      <c r="AK912" s="27"/>
      <c r="AL912" s="28"/>
    </row>
    <row r="913" spans="15:38" x14ac:dyDescent="0.25">
      <c r="O913" s="25"/>
      <c r="P913" s="25"/>
      <c r="AK913" s="27"/>
      <c r="AL913" s="28"/>
    </row>
    <row r="914" spans="15:38" x14ac:dyDescent="0.25">
      <c r="O914" s="25"/>
      <c r="P914" s="25"/>
      <c r="AK914" s="27"/>
      <c r="AL914" s="28"/>
    </row>
    <row r="915" spans="15:38" x14ac:dyDescent="0.25">
      <c r="O915" s="25"/>
      <c r="P915" s="25"/>
      <c r="AK915" s="27"/>
      <c r="AL915" s="28"/>
    </row>
    <row r="916" spans="15:38" x14ac:dyDescent="0.25">
      <c r="O916" s="25"/>
      <c r="P916" s="25"/>
      <c r="AK916" s="27"/>
      <c r="AL916" s="28"/>
    </row>
    <row r="917" spans="15:38" x14ac:dyDescent="0.25">
      <c r="O917" s="25"/>
      <c r="P917" s="25"/>
      <c r="AK917" s="27"/>
      <c r="AL917" s="28"/>
    </row>
    <row r="918" spans="15:38" x14ac:dyDescent="0.25">
      <c r="O918" s="25"/>
      <c r="P918" s="25"/>
      <c r="AK918" s="27"/>
      <c r="AL918" s="28"/>
    </row>
    <row r="919" spans="15:38" x14ac:dyDescent="0.25">
      <c r="O919" s="25"/>
      <c r="P919" s="25"/>
      <c r="AK919" s="27"/>
      <c r="AL919" s="28"/>
    </row>
    <row r="920" spans="15:38" x14ac:dyDescent="0.25">
      <c r="O920" s="25"/>
      <c r="P920" s="25"/>
      <c r="AK920" s="27"/>
      <c r="AL920" s="28"/>
    </row>
    <row r="921" spans="15:38" x14ac:dyDescent="0.25">
      <c r="O921" s="25"/>
      <c r="P921" s="25"/>
      <c r="AK921" s="27"/>
      <c r="AL921" s="28"/>
    </row>
    <row r="922" spans="15:38" x14ac:dyDescent="0.25">
      <c r="O922" s="25"/>
      <c r="P922" s="25"/>
      <c r="AK922" s="27"/>
      <c r="AL922" s="28"/>
    </row>
    <row r="923" spans="15:38" x14ac:dyDescent="0.25">
      <c r="O923" s="25"/>
      <c r="P923" s="25"/>
      <c r="AK923" s="27"/>
      <c r="AL923" s="28"/>
    </row>
    <row r="924" spans="15:38" x14ac:dyDescent="0.25">
      <c r="O924" s="25"/>
      <c r="P924" s="25"/>
      <c r="AK924" s="27"/>
      <c r="AL924" s="28"/>
    </row>
    <row r="925" spans="15:38" x14ac:dyDescent="0.25">
      <c r="O925" s="25"/>
      <c r="P925" s="25"/>
      <c r="AK925" s="27"/>
      <c r="AL925" s="28"/>
    </row>
    <row r="926" spans="15:38" x14ac:dyDescent="0.25">
      <c r="O926" s="25"/>
      <c r="P926" s="25"/>
      <c r="AK926" s="27"/>
      <c r="AL926" s="28"/>
    </row>
    <row r="927" spans="15:38" x14ac:dyDescent="0.25">
      <c r="O927" s="25"/>
      <c r="P927" s="25"/>
      <c r="AK927" s="27"/>
      <c r="AL927" s="28"/>
    </row>
    <row r="928" spans="15:38" x14ac:dyDescent="0.25">
      <c r="O928" s="25"/>
      <c r="P928" s="25"/>
      <c r="AK928" s="27"/>
      <c r="AL928" s="28"/>
    </row>
    <row r="929" spans="15:38" x14ac:dyDescent="0.25">
      <c r="O929" s="25"/>
      <c r="P929" s="25"/>
      <c r="AK929" s="27"/>
      <c r="AL929" s="28"/>
    </row>
    <row r="930" spans="15:38" x14ac:dyDescent="0.25">
      <c r="O930" s="25"/>
      <c r="P930" s="25"/>
      <c r="AK930" s="27"/>
      <c r="AL930" s="28"/>
    </row>
    <row r="931" spans="15:38" x14ac:dyDescent="0.25">
      <c r="O931" s="25"/>
      <c r="P931" s="25"/>
      <c r="AK931" s="27"/>
      <c r="AL931" s="28"/>
    </row>
    <row r="932" spans="15:38" x14ac:dyDescent="0.25">
      <c r="O932" s="25"/>
      <c r="P932" s="25"/>
      <c r="AK932" s="27"/>
      <c r="AL932" s="28"/>
    </row>
    <row r="933" spans="15:38" x14ac:dyDescent="0.25">
      <c r="O933" s="25"/>
      <c r="P933" s="25"/>
      <c r="AK933" s="27"/>
      <c r="AL933" s="28"/>
    </row>
    <row r="934" spans="15:38" x14ac:dyDescent="0.25">
      <c r="O934" s="25"/>
      <c r="P934" s="25"/>
      <c r="AK934" s="27"/>
      <c r="AL934" s="28"/>
    </row>
    <row r="935" spans="15:38" x14ac:dyDescent="0.25">
      <c r="O935" s="25"/>
      <c r="P935" s="25"/>
      <c r="AK935" s="27"/>
      <c r="AL935" s="28"/>
    </row>
    <row r="936" spans="15:38" x14ac:dyDescent="0.25">
      <c r="O936" s="25"/>
      <c r="P936" s="25"/>
      <c r="AK936" s="27"/>
      <c r="AL936" s="28"/>
    </row>
    <row r="937" spans="15:38" x14ac:dyDescent="0.25">
      <c r="O937" s="25"/>
      <c r="P937" s="25"/>
      <c r="AK937" s="27"/>
      <c r="AL937" s="28"/>
    </row>
    <row r="938" spans="15:38" x14ac:dyDescent="0.25">
      <c r="O938" s="25"/>
      <c r="P938" s="25"/>
      <c r="AK938" s="27"/>
      <c r="AL938" s="28"/>
    </row>
    <row r="939" spans="15:38" x14ac:dyDescent="0.25">
      <c r="O939" s="25"/>
      <c r="P939" s="25"/>
      <c r="AK939" s="27"/>
      <c r="AL939" s="28"/>
    </row>
    <row r="940" spans="15:38" x14ac:dyDescent="0.25">
      <c r="O940" s="25"/>
      <c r="P940" s="25"/>
      <c r="AK940" s="27"/>
      <c r="AL940" s="28"/>
    </row>
    <row r="941" spans="15:38" x14ac:dyDescent="0.25">
      <c r="O941" s="25"/>
      <c r="P941" s="25"/>
      <c r="AK941" s="27"/>
      <c r="AL941" s="28"/>
    </row>
    <row r="942" spans="15:38" x14ac:dyDescent="0.25">
      <c r="O942" s="25"/>
      <c r="P942" s="25"/>
      <c r="AK942" s="27"/>
      <c r="AL942" s="28"/>
    </row>
    <row r="943" spans="15:38" x14ac:dyDescent="0.25">
      <c r="O943" s="25"/>
      <c r="P943" s="25"/>
      <c r="AK943" s="27"/>
      <c r="AL943" s="28"/>
    </row>
    <row r="944" spans="15:38" x14ac:dyDescent="0.25">
      <c r="O944" s="25"/>
      <c r="P944" s="25"/>
      <c r="AK944" s="27"/>
      <c r="AL944" s="28"/>
    </row>
    <row r="945" spans="15:38" x14ac:dyDescent="0.25">
      <c r="O945" s="25"/>
      <c r="P945" s="25"/>
      <c r="AK945" s="27"/>
      <c r="AL945" s="28"/>
    </row>
    <row r="946" spans="15:38" x14ac:dyDescent="0.25">
      <c r="O946" s="25"/>
      <c r="P946" s="25"/>
      <c r="AK946" s="27"/>
      <c r="AL946" s="28"/>
    </row>
    <row r="947" spans="15:38" x14ac:dyDescent="0.25">
      <c r="O947" s="25"/>
      <c r="P947" s="25"/>
      <c r="AK947" s="27"/>
      <c r="AL947" s="28"/>
    </row>
    <row r="948" spans="15:38" x14ac:dyDescent="0.25">
      <c r="O948" s="25"/>
      <c r="P948" s="25"/>
      <c r="AK948" s="27"/>
      <c r="AL948" s="28"/>
    </row>
    <row r="949" spans="15:38" x14ac:dyDescent="0.25">
      <c r="O949" s="25"/>
      <c r="P949" s="25"/>
      <c r="AK949" s="27"/>
      <c r="AL949" s="28"/>
    </row>
    <row r="950" spans="15:38" x14ac:dyDescent="0.25">
      <c r="O950" s="25"/>
      <c r="P950" s="25"/>
      <c r="AK950" s="27"/>
      <c r="AL950" s="28"/>
    </row>
    <row r="951" spans="15:38" x14ac:dyDescent="0.25">
      <c r="O951" s="25"/>
      <c r="P951" s="25"/>
      <c r="AK951" s="27"/>
      <c r="AL951" s="28"/>
    </row>
    <row r="952" spans="15:38" x14ac:dyDescent="0.25">
      <c r="O952" s="25"/>
      <c r="P952" s="25"/>
      <c r="AK952" s="27"/>
      <c r="AL952" s="28"/>
    </row>
    <row r="953" spans="15:38" x14ac:dyDescent="0.25">
      <c r="O953" s="25"/>
      <c r="P953" s="25"/>
      <c r="AK953" s="27"/>
      <c r="AL953" s="28"/>
    </row>
    <row r="954" spans="15:38" x14ac:dyDescent="0.25">
      <c r="O954" s="25"/>
      <c r="P954" s="25"/>
      <c r="AK954" s="27"/>
      <c r="AL954" s="28"/>
    </row>
    <row r="955" spans="15:38" x14ac:dyDescent="0.25">
      <c r="O955" s="25"/>
      <c r="P955" s="25"/>
      <c r="AK955" s="27"/>
      <c r="AL955" s="28"/>
    </row>
    <row r="956" spans="15:38" x14ac:dyDescent="0.25">
      <c r="O956" s="25"/>
      <c r="P956" s="25"/>
      <c r="AK956" s="27"/>
      <c r="AL956" s="28"/>
    </row>
    <row r="957" spans="15:38" x14ac:dyDescent="0.25">
      <c r="O957" s="25"/>
      <c r="P957" s="25"/>
      <c r="AK957" s="27"/>
      <c r="AL957" s="28"/>
    </row>
    <row r="958" spans="15:38" x14ac:dyDescent="0.25">
      <c r="O958" s="25"/>
      <c r="P958" s="25"/>
      <c r="AK958" s="27"/>
      <c r="AL958" s="28"/>
    </row>
    <row r="959" spans="15:38" x14ac:dyDescent="0.25">
      <c r="O959" s="25"/>
      <c r="P959" s="25"/>
      <c r="AK959" s="27"/>
      <c r="AL959" s="28"/>
    </row>
    <row r="960" spans="15:38" x14ac:dyDescent="0.25">
      <c r="O960" s="25"/>
      <c r="P960" s="25"/>
      <c r="AK960" s="27"/>
      <c r="AL960" s="28"/>
    </row>
    <row r="961" spans="15:38" x14ac:dyDescent="0.25">
      <c r="O961" s="25"/>
      <c r="P961" s="25"/>
      <c r="AK961" s="27"/>
      <c r="AL961" s="28"/>
    </row>
    <row r="962" spans="15:38" x14ac:dyDescent="0.25">
      <c r="O962" s="25"/>
      <c r="P962" s="25"/>
      <c r="AK962" s="27"/>
      <c r="AL962" s="28"/>
    </row>
    <row r="963" spans="15:38" x14ac:dyDescent="0.25">
      <c r="O963" s="25"/>
      <c r="P963" s="25"/>
      <c r="AK963" s="27"/>
      <c r="AL963" s="28"/>
    </row>
    <row r="964" spans="15:38" x14ac:dyDescent="0.25">
      <c r="O964" s="25"/>
      <c r="P964" s="25"/>
      <c r="AK964" s="27"/>
      <c r="AL964" s="28"/>
    </row>
    <row r="965" spans="15:38" x14ac:dyDescent="0.25">
      <c r="O965" s="25"/>
      <c r="P965" s="25"/>
      <c r="AK965" s="27"/>
      <c r="AL965" s="28"/>
    </row>
    <row r="966" spans="15:38" x14ac:dyDescent="0.25">
      <c r="O966" s="25"/>
      <c r="P966" s="25"/>
      <c r="AK966" s="27"/>
      <c r="AL966" s="28"/>
    </row>
    <row r="967" spans="15:38" x14ac:dyDescent="0.25">
      <c r="O967" s="25"/>
      <c r="P967" s="25"/>
      <c r="AK967" s="27"/>
      <c r="AL967" s="28"/>
    </row>
    <row r="968" spans="15:38" x14ac:dyDescent="0.25">
      <c r="O968" s="25"/>
      <c r="P968" s="25"/>
      <c r="AK968" s="27"/>
      <c r="AL968" s="28"/>
    </row>
    <row r="969" spans="15:38" x14ac:dyDescent="0.25">
      <c r="O969" s="25"/>
      <c r="P969" s="25"/>
      <c r="AK969" s="27"/>
      <c r="AL969" s="28"/>
    </row>
    <row r="970" spans="15:38" x14ac:dyDescent="0.25">
      <c r="O970" s="25"/>
      <c r="P970" s="25"/>
      <c r="AK970" s="27"/>
      <c r="AL970" s="28"/>
    </row>
    <row r="971" spans="15:38" x14ac:dyDescent="0.25">
      <c r="O971" s="25"/>
      <c r="P971" s="25"/>
      <c r="AK971" s="27"/>
      <c r="AL971" s="28"/>
    </row>
    <row r="972" spans="15:38" x14ac:dyDescent="0.25">
      <c r="O972" s="25"/>
      <c r="P972" s="25"/>
      <c r="AK972" s="27"/>
      <c r="AL972" s="28"/>
    </row>
    <row r="973" spans="15:38" x14ac:dyDescent="0.25">
      <c r="O973" s="25"/>
      <c r="P973" s="25"/>
      <c r="AK973" s="27"/>
      <c r="AL973" s="28"/>
    </row>
    <row r="974" spans="15:38" x14ac:dyDescent="0.25">
      <c r="O974" s="25"/>
      <c r="P974" s="25"/>
      <c r="AK974" s="27"/>
      <c r="AL974" s="28"/>
    </row>
    <row r="975" spans="15:38" x14ac:dyDescent="0.25">
      <c r="O975" s="25"/>
      <c r="P975" s="25"/>
      <c r="AK975" s="27"/>
      <c r="AL975" s="28"/>
    </row>
    <row r="976" spans="15:38" x14ac:dyDescent="0.25">
      <c r="O976" s="25"/>
      <c r="P976" s="25"/>
      <c r="AK976" s="27"/>
      <c r="AL976" s="28"/>
    </row>
    <row r="977" spans="15:38" x14ac:dyDescent="0.25">
      <c r="O977" s="25"/>
      <c r="P977" s="25"/>
      <c r="AK977" s="27"/>
      <c r="AL977" s="28"/>
    </row>
    <row r="978" spans="15:38" x14ac:dyDescent="0.25">
      <c r="O978" s="25"/>
      <c r="P978" s="25"/>
      <c r="AK978" s="27"/>
      <c r="AL978" s="28"/>
    </row>
    <row r="979" spans="15:38" x14ac:dyDescent="0.25">
      <c r="O979" s="25"/>
      <c r="P979" s="25"/>
      <c r="AK979" s="27"/>
      <c r="AL979" s="28"/>
    </row>
    <row r="980" spans="15:38" x14ac:dyDescent="0.25">
      <c r="O980" s="25"/>
      <c r="P980" s="25"/>
      <c r="AK980" s="27"/>
      <c r="AL980" s="28"/>
    </row>
    <row r="981" spans="15:38" x14ac:dyDescent="0.25">
      <c r="O981" s="25"/>
      <c r="P981" s="25"/>
      <c r="AK981" s="27"/>
      <c r="AL981" s="28"/>
    </row>
    <row r="982" spans="15:38" x14ac:dyDescent="0.25">
      <c r="O982" s="25"/>
      <c r="P982" s="25"/>
      <c r="AK982" s="27"/>
      <c r="AL982" s="28"/>
    </row>
    <row r="983" spans="15:38" x14ac:dyDescent="0.25">
      <c r="O983" s="25"/>
      <c r="P983" s="25"/>
      <c r="AK983" s="27"/>
      <c r="AL983" s="28"/>
    </row>
    <row r="984" spans="15:38" x14ac:dyDescent="0.25">
      <c r="O984" s="25"/>
      <c r="P984" s="25"/>
      <c r="AK984" s="27"/>
      <c r="AL984" s="28"/>
    </row>
    <row r="985" spans="15:38" x14ac:dyDescent="0.25">
      <c r="O985" s="25"/>
      <c r="P985" s="25"/>
      <c r="AK985" s="27"/>
      <c r="AL985" s="28"/>
    </row>
    <row r="986" spans="15:38" x14ac:dyDescent="0.25">
      <c r="O986" s="25"/>
      <c r="P986" s="25"/>
      <c r="AK986" s="27"/>
      <c r="AL986" s="28"/>
    </row>
    <row r="987" spans="15:38" x14ac:dyDescent="0.25">
      <c r="O987" s="25"/>
      <c r="P987" s="25"/>
      <c r="AK987" s="27"/>
      <c r="AL987" s="28"/>
    </row>
    <row r="988" spans="15:38" x14ac:dyDescent="0.25">
      <c r="O988" s="25"/>
      <c r="P988" s="25"/>
      <c r="AK988" s="27"/>
      <c r="AL988" s="28"/>
    </row>
    <row r="989" spans="15:38" x14ac:dyDescent="0.25">
      <c r="O989" s="25"/>
      <c r="P989" s="25"/>
      <c r="AK989" s="27"/>
      <c r="AL989" s="28"/>
    </row>
    <row r="990" spans="15:38" x14ac:dyDescent="0.25">
      <c r="O990" s="25"/>
      <c r="P990" s="25"/>
      <c r="AK990" s="27"/>
      <c r="AL990" s="28"/>
    </row>
    <row r="991" spans="15:38" x14ac:dyDescent="0.25">
      <c r="O991" s="25"/>
      <c r="P991" s="25"/>
      <c r="AK991" s="27"/>
      <c r="AL991" s="28"/>
    </row>
    <row r="992" spans="15:38" x14ac:dyDescent="0.25">
      <c r="O992" s="25"/>
      <c r="P992" s="25"/>
      <c r="AK992" s="27"/>
      <c r="AL992" s="28"/>
    </row>
    <row r="993" spans="15:38" x14ac:dyDescent="0.25">
      <c r="O993" s="25"/>
      <c r="P993" s="25"/>
      <c r="AK993" s="27"/>
      <c r="AL993" s="28"/>
    </row>
    <row r="994" spans="15:38" x14ac:dyDescent="0.25">
      <c r="O994" s="25"/>
      <c r="P994" s="25"/>
      <c r="AK994" s="27"/>
      <c r="AL994" s="28"/>
    </row>
    <row r="995" spans="15:38" x14ac:dyDescent="0.25">
      <c r="O995" s="25"/>
      <c r="P995" s="25"/>
      <c r="AK995" s="27"/>
      <c r="AL995" s="28"/>
    </row>
    <row r="996" spans="15:38" x14ac:dyDescent="0.25">
      <c r="O996" s="25"/>
      <c r="P996" s="25"/>
      <c r="AK996" s="27"/>
      <c r="AL996" s="28"/>
    </row>
    <row r="997" spans="15:38" x14ac:dyDescent="0.25">
      <c r="O997" s="25"/>
      <c r="P997" s="25"/>
      <c r="AK997" s="27"/>
      <c r="AL997" s="28"/>
    </row>
    <row r="998" spans="15:38" x14ac:dyDescent="0.25">
      <c r="O998" s="25"/>
      <c r="P998" s="25"/>
      <c r="AK998" s="27"/>
      <c r="AL998" s="28"/>
    </row>
    <row r="999" spans="15:38" x14ac:dyDescent="0.25">
      <c r="O999" s="25"/>
      <c r="P999" s="25"/>
      <c r="AK999" s="27"/>
      <c r="AL999" s="28"/>
    </row>
    <row r="1000" spans="15:38" x14ac:dyDescent="0.25">
      <c r="O1000" s="25"/>
      <c r="P1000" s="25"/>
      <c r="AK1000" s="27"/>
      <c r="AL1000" s="28"/>
    </row>
    <row r="1001" spans="15:38" x14ac:dyDescent="0.25">
      <c r="O1001" s="25"/>
      <c r="P1001" s="25"/>
      <c r="AK1001" s="27"/>
      <c r="AL1001" s="28"/>
    </row>
    <row r="1002" spans="15:38" x14ac:dyDescent="0.25">
      <c r="O1002" s="25"/>
      <c r="P1002" s="25"/>
      <c r="AK1002" s="27"/>
      <c r="AL1002" s="28"/>
    </row>
    <row r="1003" spans="15:38" x14ac:dyDescent="0.25">
      <c r="O1003" s="25"/>
      <c r="P1003" s="25"/>
      <c r="AK1003" s="27"/>
      <c r="AL1003" s="28"/>
    </row>
    <row r="1004" spans="15:38" x14ac:dyDescent="0.25">
      <c r="O1004" s="25"/>
      <c r="P1004" s="25"/>
      <c r="AK1004" s="27"/>
      <c r="AL1004" s="28"/>
    </row>
    <row r="1005" spans="15:38" x14ac:dyDescent="0.25">
      <c r="O1005" s="25"/>
      <c r="P1005" s="25"/>
      <c r="AK1005" s="27"/>
      <c r="AL1005" s="28"/>
    </row>
    <row r="1006" spans="15:38" x14ac:dyDescent="0.25">
      <c r="O1006" s="25"/>
      <c r="P1006" s="25"/>
      <c r="AK1006" s="27"/>
      <c r="AL1006" s="28"/>
    </row>
    <row r="1007" spans="15:38" x14ac:dyDescent="0.25">
      <c r="O1007" s="25"/>
      <c r="P1007" s="25"/>
      <c r="AK1007" s="27"/>
      <c r="AL1007" s="28"/>
    </row>
    <row r="1008" spans="15:38" x14ac:dyDescent="0.25">
      <c r="O1008" s="25"/>
      <c r="P1008" s="25"/>
      <c r="AK1008" s="27"/>
      <c r="AL1008" s="28"/>
    </row>
    <row r="1009" spans="15:38" x14ac:dyDescent="0.25">
      <c r="O1009" s="25"/>
      <c r="P1009" s="25"/>
      <c r="AK1009" s="27"/>
      <c r="AL1009" s="28"/>
    </row>
    <row r="1010" spans="15:38" x14ac:dyDescent="0.25">
      <c r="O1010" s="25"/>
      <c r="P1010" s="25"/>
      <c r="AK1010" s="27"/>
      <c r="AL1010" s="28"/>
    </row>
    <row r="1011" spans="15:38" x14ac:dyDescent="0.25">
      <c r="O1011" s="25"/>
      <c r="P1011" s="25"/>
      <c r="AK1011" s="27"/>
      <c r="AL1011" s="28"/>
    </row>
    <row r="1012" spans="15:38" x14ac:dyDescent="0.25">
      <c r="O1012" s="25"/>
      <c r="P1012" s="25"/>
      <c r="AK1012" s="27"/>
      <c r="AL1012" s="28"/>
    </row>
    <row r="1013" spans="15:38" x14ac:dyDescent="0.25">
      <c r="O1013" s="25"/>
      <c r="P1013" s="25"/>
      <c r="AK1013" s="27"/>
      <c r="AL1013" s="28"/>
    </row>
    <row r="1014" spans="15:38" x14ac:dyDescent="0.25">
      <c r="O1014" s="25"/>
      <c r="P1014" s="25"/>
      <c r="AK1014" s="27"/>
      <c r="AL1014" s="28"/>
    </row>
    <row r="1015" spans="15:38" x14ac:dyDescent="0.25">
      <c r="O1015" s="25"/>
      <c r="P1015" s="25"/>
      <c r="AK1015" s="27"/>
      <c r="AL1015" s="28"/>
    </row>
    <row r="1016" spans="15:38" x14ac:dyDescent="0.25">
      <c r="O1016" s="25"/>
      <c r="P1016" s="25"/>
      <c r="AK1016" s="27"/>
      <c r="AL1016" s="28"/>
    </row>
    <row r="1017" spans="15:38" x14ac:dyDescent="0.25">
      <c r="O1017" s="25"/>
      <c r="P1017" s="25"/>
      <c r="AK1017" s="27"/>
      <c r="AL1017" s="28"/>
    </row>
    <row r="1018" spans="15:38" x14ac:dyDescent="0.25">
      <c r="O1018" s="25"/>
      <c r="P1018" s="25"/>
      <c r="AK1018" s="27"/>
      <c r="AL1018" s="28"/>
    </row>
    <row r="1019" spans="15:38" x14ac:dyDescent="0.25">
      <c r="O1019" s="25"/>
      <c r="P1019" s="25"/>
      <c r="AK1019" s="27"/>
      <c r="AL1019" s="28"/>
    </row>
    <row r="1020" spans="15:38" x14ac:dyDescent="0.25">
      <c r="O1020" s="25"/>
      <c r="P1020" s="25"/>
      <c r="AK1020" s="27"/>
      <c r="AL1020" s="28"/>
    </row>
    <row r="1021" spans="15:38" x14ac:dyDescent="0.25">
      <c r="O1021" s="25"/>
      <c r="P1021" s="25"/>
      <c r="AK1021" s="27"/>
      <c r="AL1021" s="28"/>
    </row>
    <row r="1022" spans="15:38" x14ac:dyDescent="0.25">
      <c r="O1022" s="25"/>
      <c r="P1022" s="25"/>
      <c r="AK1022" s="27"/>
      <c r="AL1022" s="28"/>
    </row>
    <row r="1023" spans="15:38" x14ac:dyDescent="0.25">
      <c r="O1023" s="25"/>
      <c r="P1023" s="25"/>
      <c r="AK1023" s="27"/>
      <c r="AL1023" s="28"/>
    </row>
    <row r="1024" spans="15:38" x14ac:dyDescent="0.25">
      <c r="O1024" s="25"/>
      <c r="P1024" s="25"/>
      <c r="AK1024" s="27"/>
      <c r="AL1024" s="28"/>
    </row>
    <row r="1025" spans="15:38" x14ac:dyDescent="0.25">
      <c r="O1025" s="25"/>
      <c r="P1025" s="25"/>
      <c r="AK1025" s="27"/>
      <c r="AL1025" s="28"/>
    </row>
    <row r="1026" spans="15:38" x14ac:dyDescent="0.25">
      <c r="O1026" s="25"/>
      <c r="P1026" s="25"/>
      <c r="AK1026" s="27"/>
      <c r="AL1026" s="28"/>
    </row>
    <row r="1027" spans="15:38" x14ac:dyDescent="0.25">
      <c r="O1027" s="25"/>
      <c r="P1027" s="25"/>
      <c r="AK1027" s="27"/>
      <c r="AL1027" s="28"/>
    </row>
    <row r="1028" spans="15:38" x14ac:dyDescent="0.25">
      <c r="O1028" s="25"/>
      <c r="P1028" s="25"/>
      <c r="AK1028" s="27"/>
      <c r="AL1028" s="28"/>
    </row>
    <row r="1029" spans="15:38" x14ac:dyDescent="0.25">
      <c r="O1029" s="25"/>
      <c r="P1029" s="25"/>
      <c r="AK1029" s="27"/>
      <c r="AL1029" s="28"/>
    </row>
    <row r="1030" spans="15:38" x14ac:dyDescent="0.25">
      <c r="O1030" s="25"/>
      <c r="P1030" s="25"/>
      <c r="AK1030" s="27"/>
      <c r="AL1030" s="28"/>
    </row>
    <row r="1031" spans="15:38" x14ac:dyDescent="0.25">
      <c r="O1031" s="25"/>
      <c r="P1031" s="25"/>
      <c r="AK1031" s="27"/>
      <c r="AL1031" s="28"/>
    </row>
    <row r="1032" spans="15:38" x14ac:dyDescent="0.25">
      <c r="O1032" s="25"/>
      <c r="P1032" s="25"/>
      <c r="AK1032" s="27"/>
      <c r="AL1032" s="28"/>
    </row>
    <row r="1033" spans="15:38" x14ac:dyDescent="0.25">
      <c r="O1033" s="25"/>
      <c r="P1033" s="25"/>
      <c r="AK1033" s="27"/>
      <c r="AL1033" s="28"/>
    </row>
    <row r="1034" spans="15:38" x14ac:dyDescent="0.25">
      <c r="O1034" s="25"/>
      <c r="P1034" s="25"/>
      <c r="AK1034" s="27"/>
      <c r="AL1034" s="28"/>
    </row>
    <row r="1035" spans="15:38" x14ac:dyDescent="0.25">
      <c r="O1035" s="25"/>
      <c r="P1035" s="25"/>
      <c r="AK1035" s="27"/>
      <c r="AL1035" s="28"/>
    </row>
    <row r="1036" spans="15:38" x14ac:dyDescent="0.25">
      <c r="O1036" s="25"/>
      <c r="P1036" s="25"/>
      <c r="AK1036" s="27"/>
      <c r="AL1036" s="28"/>
    </row>
    <row r="1037" spans="15:38" x14ac:dyDescent="0.25">
      <c r="O1037" s="25"/>
      <c r="P1037" s="25"/>
      <c r="AK1037" s="27"/>
      <c r="AL1037" s="28"/>
    </row>
    <row r="1038" spans="15:38" x14ac:dyDescent="0.25">
      <c r="O1038" s="25"/>
      <c r="P1038" s="25"/>
      <c r="AK1038" s="27"/>
      <c r="AL1038" s="28"/>
    </row>
    <row r="1039" spans="15:38" x14ac:dyDescent="0.25">
      <c r="O1039" s="25"/>
      <c r="P1039" s="25"/>
      <c r="AK1039" s="27"/>
      <c r="AL1039" s="28"/>
    </row>
    <row r="1040" spans="15:38" x14ac:dyDescent="0.25">
      <c r="O1040" s="25"/>
      <c r="P1040" s="25"/>
      <c r="AK1040" s="27"/>
      <c r="AL1040" s="28"/>
    </row>
    <row r="1041" spans="15:38" x14ac:dyDescent="0.25">
      <c r="O1041" s="25"/>
      <c r="P1041" s="25"/>
      <c r="AK1041" s="27"/>
      <c r="AL1041" s="28"/>
    </row>
    <row r="1042" spans="15:38" x14ac:dyDescent="0.25">
      <c r="O1042" s="25"/>
      <c r="P1042" s="25"/>
      <c r="AK1042" s="27"/>
      <c r="AL1042" s="28"/>
    </row>
    <row r="1043" spans="15:38" x14ac:dyDescent="0.25">
      <c r="O1043" s="25"/>
      <c r="P1043" s="25"/>
      <c r="AK1043" s="27"/>
      <c r="AL1043" s="28"/>
    </row>
    <row r="1044" spans="15:38" x14ac:dyDescent="0.25">
      <c r="O1044" s="25"/>
      <c r="P1044" s="25"/>
      <c r="AK1044" s="27"/>
      <c r="AL1044" s="28"/>
    </row>
    <row r="1045" spans="15:38" x14ac:dyDescent="0.25">
      <c r="O1045" s="25"/>
      <c r="P1045" s="25"/>
      <c r="AK1045" s="27"/>
      <c r="AL1045" s="28"/>
    </row>
    <row r="1046" spans="15:38" x14ac:dyDescent="0.25">
      <c r="O1046" s="25"/>
      <c r="P1046" s="25"/>
      <c r="AK1046" s="27"/>
      <c r="AL1046" s="28"/>
    </row>
    <row r="1047" spans="15:38" x14ac:dyDescent="0.25">
      <c r="O1047" s="25"/>
      <c r="P1047" s="25"/>
      <c r="AK1047" s="27"/>
      <c r="AL1047" s="28"/>
    </row>
    <row r="1048" spans="15:38" x14ac:dyDescent="0.25">
      <c r="O1048" s="25"/>
      <c r="P1048" s="25"/>
      <c r="AK1048" s="27"/>
      <c r="AL1048" s="28"/>
    </row>
    <row r="1049" spans="15:38" x14ac:dyDescent="0.25">
      <c r="O1049" s="25"/>
      <c r="P1049" s="25"/>
      <c r="AK1049" s="27"/>
      <c r="AL1049" s="28"/>
    </row>
    <row r="1050" spans="15:38" x14ac:dyDescent="0.25">
      <c r="O1050" s="25"/>
      <c r="P1050" s="25"/>
      <c r="AK1050" s="27"/>
      <c r="AL1050" s="28"/>
    </row>
    <row r="1051" spans="15:38" x14ac:dyDescent="0.25">
      <c r="O1051" s="25"/>
      <c r="P1051" s="25"/>
      <c r="AK1051" s="27"/>
      <c r="AL1051" s="28"/>
    </row>
    <row r="1052" spans="15:38" x14ac:dyDescent="0.25">
      <c r="O1052" s="25"/>
      <c r="P1052" s="25"/>
      <c r="AK1052" s="27"/>
      <c r="AL1052" s="28"/>
    </row>
    <row r="1053" spans="15:38" x14ac:dyDescent="0.25">
      <c r="O1053" s="25"/>
      <c r="P1053" s="25"/>
      <c r="AK1053" s="27"/>
      <c r="AL1053" s="28"/>
    </row>
    <row r="1054" spans="15:38" x14ac:dyDescent="0.25">
      <c r="O1054" s="25"/>
      <c r="P1054" s="25"/>
      <c r="AK1054" s="27"/>
      <c r="AL1054" s="28"/>
    </row>
    <row r="1055" spans="15:38" x14ac:dyDescent="0.25">
      <c r="O1055" s="25"/>
      <c r="P1055" s="25"/>
      <c r="AK1055" s="27"/>
      <c r="AL1055" s="28"/>
    </row>
    <row r="1056" spans="15:38" x14ac:dyDescent="0.25">
      <c r="O1056" s="25"/>
      <c r="P1056" s="25"/>
      <c r="AK1056" s="27"/>
      <c r="AL1056" s="28"/>
    </row>
    <row r="1057" spans="15:38" x14ac:dyDescent="0.25">
      <c r="O1057" s="25"/>
      <c r="P1057" s="25"/>
      <c r="AK1057" s="27"/>
      <c r="AL1057" s="28"/>
    </row>
    <row r="1058" spans="15:38" x14ac:dyDescent="0.25">
      <c r="O1058" s="25"/>
      <c r="P1058" s="25"/>
      <c r="AK1058" s="27"/>
      <c r="AL1058" s="28"/>
    </row>
    <row r="1059" spans="15:38" x14ac:dyDescent="0.25">
      <c r="O1059" s="25"/>
      <c r="P1059" s="25"/>
      <c r="AK1059" s="27"/>
      <c r="AL1059" s="28"/>
    </row>
    <row r="1060" spans="15:38" x14ac:dyDescent="0.25">
      <c r="O1060" s="25"/>
      <c r="P1060" s="25"/>
      <c r="AK1060" s="27"/>
      <c r="AL1060" s="28"/>
    </row>
    <row r="1061" spans="15:38" x14ac:dyDescent="0.25">
      <c r="O1061" s="25"/>
      <c r="P1061" s="25"/>
      <c r="AK1061" s="27"/>
      <c r="AL1061" s="28"/>
    </row>
    <row r="1062" spans="15:38" x14ac:dyDescent="0.25">
      <c r="O1062" s="25"/>
      <c r="P1062" s="25"/>
      <c r="AK1062" s="27"/>
      <c r="AL1062" s="28"/>
    </row>
    <row r="1063" spans="15:38" x14ac:dyDescent="0.25">
      <c r="O1063" s="25"/>
      <c r="P1063" s="25"/>
      <c r="AK1063" s="27"/>
      <c r="AL1063" s="28"/>
    </row>
    <row r="1064" spans="15:38" x14ac:dyDescent="0.25">
      <c r="O1064" s="25"/>
      <c r="P1064" s="25"/>
      <c r="AK1064" s="27"/>
      <c r="AL1064" s="28"/>
    </row>
    <row r="1065" spans="15:38" x14ac:dyDescent="0.25">
      <c r="O1065" s="25"/>
      <c r="P1065" s="25"/>
      <c r="AK1065" s="27"/>
      <c r="AL1065" s="28"/>
    </row>
    <row r="1066" spans="15:38" x14ac:dyDescent="0.25">
      <c r="O1066" s="25"/>
      <c r="P1066" s="25"/>
      <c r="AK1066" s="27"/>
      <c r="AL1066" s="28"/>
    </row>
    <row r="1067" spans="15:38" x14ac:dyDescent="0.25">
      <c r="O1067" s="25"/>
      <c r="P1067" s="25"/>
      <c r="AK1067" s="27"/>
      <c r="AL1067" s="28"/>
    </row>
    <row r="1068" spans="15:38" x14ac:dyDescent="0.25">
      <c r="O1068" s="25"/>
      <c r="P1068" s="25"/>
      <c r="AK1068" s="27"/>
      <c r="AL1068" s="28"/>
    </row>
    <row r="1069" spans="15:38" x14ac:dyDescent="0.25">
      <c r="O1069" s="25"/>
      <c r="P1069" s="25"/>
      <c r="AK1069" s="27"/>
      <c r="AL1069" s="28"/>
    </row>
    <row r="1070" spans="15:38" x14ac:dyDescent="0.25">
      <c r="O1070" s="25"/>
      <c r="P1070" s="25"/>
      <c r="AK1070" s="27"/>
      <c r="AL1070" s="28"/>
    </row>
    <row r="1071" spans="15:38" x14ac:dyDescent="0.25">
      <c r="O1071" s="25"/>
      <c r="P1071" s="25"/>
      <c r="AK1071" s="27"/>
      <c r="AL1071" s="28"/>
    </row>
    <row r="1072" spans="15:38" x14ac:dyDescent="0.25">
      <c r="O1072" s="25"/>
      <c r="P1072" s="25"/>
      <c r="AK1072" s="27"/>
      <c r="AL1072" s="28"/>
    </row>
    <row r="1073" spans="15:38" x14ac:dyDescent="0.25">
      <c r="O1073" s="25"/>
      <c r="P1073" s="25"/>
      <c r="AK1073" s="27"/>
      <c r="AL1073" s="28"/>
    </row>
    <row r="1074" spans="15:38" x14ac:dyDescent="0.25">
      <c r="O1074" s="25"/>
      <c r="P1074" s="25"/>
      <c r="AK1074" s="27"/>
      <c r="AL1074" s="28"/>
    </row>
    <row r="1075" spans="15:38" x14ac:dyDescent="0.25">
      <c r="O1075" s="25"/>
      <c r="P1075" s="25"/>
      <c r="AK1075" s="27"/>
      <c r="AL1075" s="28"/>
    </row>
    <row r="1076" spans="15:38" x14ac:dyDescent="0.25">
      <c r="O1076" s="25"/>
      <c r="P1076" s="25"/>
      <c r="AK1076" s="27"/>
      <c r="AL1076" s="28"/>
    </row>
    <row r="1077" spans="15:38" x14ac:dyDescent="0.25">
      <c r="O1077" s="25"/>
      <c r="P1077" s="25"/>
      <c r="AK1077" s="27"/>
      <c r="AL1077" s="28"/>
    </row>
    <row r="1078" spans="15:38" x14ac:dyDescent="0.25">
      <c r="O1078" s="25"/>
      <c r="P1078" s="25"/>
      <c r="AK1078" s="27"/>
      <c r="AL1078" s="28"/>
    </row>
    <row r="1079" spans="15:38" x14ac:dyDescent="0.25">
      <c r="O1079" s="25"/>
      <c r="P1079" s="25"/>
      <c r="AK1079" s="27"/>
      <c r="AL1079" s="28"/>
    </row>
    <row r="1080" spans="15:38" x14ac:dyDescent="0.25">
      <c r="O1080" s="25"/>
      <c r="P1080" s="25"/>
      <c r="AK1080" s="27"/>
      <c r="AL1080" s="28"/>
    </row>
    <row r="1081" spans="15:38" x14ac:dyDescent="0.25">
      <c r="O1081" s="25"/>
      <c r="P1081" s="25"/>
      <c r="AK1081" s="27"/>
      <c r="AL1081" s="28"/>
    </row>
    <row r="1082" spans="15:38" x14ac:dyDescent="0.25">
      <c r="O1082" s="25"/>
      <c r="P1082" s="25"/>
      <c r="AK1082" s="27"/>
      <c r="AL1082" s="28"/>
    </row>
    <row r="1083" spans="15:38" x14ac:dyDescent="0.25">
      <c r="O1083" s="25"/>
      <c r="P1083" s="25"/>
      <c r="AK1083" s="27"/>
      <c r="AL1083" s="28"/>
    </row>
    <row r="1084" spans="15:38" x14ac:dyDescent="0.25">
      <c r="O1084" s="25"/>
      <c r="P1084" s="25"/>
      <c r="AK1084" s="27"/>
      <c r="AL1084" s="28"/>
    </row>
    <row r="1085" spans="15:38" x14ac:dyDescent="0.25">
      <c r="O1085" s="25"/>
      <c r="P1085" s="25"/>
      <c r="AK1085" s="27"/>
      <c r="AL1085" s="28"/>
    </row>
    <row r="1086" spans="15:38" x14ac:dyDescent="0.25">
      <c r="O1086" s="25"/>
      <c r="P1086" s="25"/>
      <c r="AK1086" s="27"/>
      <c r="AL1086" s="28"/>
    </row>
    <row r="1087" spans="15:38" x14ac:dyDescent="0.25">
      <c r="O1087" s="25"/>
      <c r="P1087" s="25"/>
      <c r="AK1087" s="27"/>
      <c r="AL1087" s="28"/>
    </row>
    <row r="1088" spans="15:38" x14ac:dyDescent="0.25">
      <c r="O1088" s="25"/>
      <c r="P1088" s="25"/>
      <c r="AK1088" s="27"/>
      <c r="AL1088" s="28"/>
    </row>
    <row r="1089" spans="15:38" x14ac:dyDescent="0.25">
      <c r="O1089" s="25"/>
      <c r="P1089" s="25"/>
      <c r="AK1089" s="27"/>
      <c r="AL1089" s="28"/>
    </row>
    <row r="1090" spans="15:38" x14ac:dyDescent="0.25">
      <c r="O1090" s="25"/>
      <c r="P1090" s="25"/>
      <c r="AK1090" s="27"/>
      <c r="AL1090" s="28"/>
    </row>
    <row r="1091" spans="15:38" x14ac:dyDescent="0.25">
      <c r="O1091" s="25"/>
      <c r="P1091" s="25"/>
      <c r="AK1091" s="27"/>
      <c r="AL1091" s="28"/>
    </row>
    <row r="1092" spans="15:38" x14ac:dyDescent="0.25">
      <c r="O1092" s="25"/>
      <c r="P1092" s="25"/>
      <c r="AK1092" s="27"/>
      <c r="AL1092" s="28"/>
    </row>
    <row r="1093" spans="15:38" x14ac:dyDescent="0.25">
      <c r="O1093" s="25"/>
      <c r="P1093" s="25"/>
      <c r="AK1093" s="27"/>
      <c r="AL1093" s="28"/>
    </row>
    <row r="1094" spans="15:38" x14ac:dyDescent="0.25">
      <c r="O1094" s="25"/>
      <c r="P1094" s="25"/>
      <c r="AK1094" s="27"/>
      <c r="AL1094" s="28"/>
    </row>
    <row r="1095" spans="15:38" x14ac:dyDescent="0.25">
      <c r="O1095" s="25"/>
      <c r="P1095" s="25"/>
      <c r="AK1095" s="27"/>
      <c r="AL1095" s="28"/>
    </row>
    <row r="1096" spans="15:38" x14ac:dyDescent="0.25">
      <c r="O1096" s="25"/>
      <c r="P1096" s="25"/>
      <c r="AK1096" s="27"/>
      <c r="AL1096" s="28"/>
    </row>
    <row r="1097" spans="15:38" x14ac:dyDescent="0.25">
      <c r="O1097" s="25"/>
      <c r="P1097" s="25"/>
      <c r="AK1097" s="27"/>
      <c r="AL1097" s="28"/>
    </row>
    <row r="1098" spans="15:38" x14ac:dyDescent="0.25">
      <c r="O1098" s="25"/>
      <c r="P1098" s="25"/>
      <c r="AK1098" s="27"/>
      <c r="AL1098" s="28"/>
    </row>
    <row r="1099" spans="15:38" x14ac:dyDescent="0.25">
      <c r="O1099" s="25"/>
      <c r="P1099" s="25"/>
      <c r="AK1099" s="27"/>
      <c r="AL1099" s="28"/>
    </row>
    <row r="1100" spans="15:38" x14ac:dyDescent="0.25">
      <c r="O1100" s="25"/>
      <c r="P1100" s="25"/>
      <c r="AK1100" s="27"/>
      <c r="AL1100" s="28"/>
    </row>
    <row r="1101" spans="15:38" x14ac:dyDescent="0.25">
      <c r="O1101" s="25"/>
      <c r="P1101" s="25"/>
      <c r="AK1101" s="27"/>
      <c r="AL1101" s="28"/>
    </row>
    <row r="1102" spans="15:38" x14ac:dyDescent="0.25">
      <c r="O1102" s="25"/>
      <c r="P1102" s="25"/>
      <c r="AK1102" s="27"/>
      <c r="AL1102" s="28"/>
    </row>
    <row r="1103" spans="15:38" x14ac:dyDescent="0.25">
      <c r="O1103" s="25"/>
      <c r="P1103" s="25"/>
      <c r="AK1103" s="27"/>
      <c r="AL1103" s="28"/>
    </row>
    <row r="1104" spans="15:38" x14ac:dyDescent="0.25">
      <c r="O1104" s="25"/>
      <c r="P1104" s="25"/>
      <c r="AK1104" s="27"/>
      <c r="AL1104" s="28"/>
    </row>
    <row r="1105" spans="15:38" x14ac:dyDescent="0.25">
      <c r="O1105" s="25"/>
      <c r="P1105" s="25"/>
      <c r="AK1105" s="27"/>
      <c r="AL1105" s="28"/>
    </row>
    <row r="1106" spans="15:38" x14ac:dyDescent="0.25">
      <c r="O1106" s="25"/>
      <c r="P1106" s="25"/>
      <c r="AK1106" s="27"/>
      <c r="AL1106" s="28"/>
    </row>
    <row r="1107" spans="15:38" x14ac:dyDescent="0.25">
      <c r="O1107" s="25"/>
      <c r="P1107" s="25"/>
      <c r="AK1107" s="27"/>
      <c r="AL1107" s="28"/>
    </row>
    <row r="1108" spans="15:38" x14ac:dyDescent="0.25">
      <c r="O1108" s="25"/>
      <c r="P1108" s="25"/>
      <c r="AK1108" s="27"/>
      <c r="AL1108" s="28"/>
    </row>
    <row r="1109" spans="15:38" x14ac:dyDescent="0.25">
      <c r="O1109" s="25"/>
      <c r="P1109" s="25"/>
      <c r="AK1109" s="27"/>
      <c r="AL1109" s="28"/>
    </row>
    <row r="1110" spans="15:38" x14ac:dyDescent="0.25">
      <c r="O1110" s="25"/>
      <c r="P1110" s="25"/>
      <c r="AK1110" s="27"/>
      <c r="AL1110" s="28"/>
    </row>
    <row r="1111" spans="15:38" x14ac:dyDescent="0.25">
      <c r="O1111" s="25"/>
      <c r="P1111" s="25"/>
      <c r="AK1111" s="27"/>
      <c r="AL1111" s="28"/>
    </row>
    <row r="1112" spans="15:38" x14ac:dyDescent="0.25">
      <c r="O1112" s="25"/>
      <c r="P1112" s="25"/>
      <c r="AK1112" s="27"/>
      <c r="AL1112" s="28"/>
    </row>
    <row r="1113" spans="15:38" x14ac:dyDescent="0.25">
      <c r="O1113" s="25"/>
      <c r="P1113" s="25"/>
      <c r="AK1113" s="27"/>
      <c r="AL1113" s="28"/>
    </row>
    <row r="1114" spans="15:38" x14ac:dyDescent="0.25">
      <c r="O1114" s="25"/>
      <c r="P1114" s="25"/>
      <c r="AK1114" s="27"/>
      <c r="AL1114" s="28"/>
    </row>
    <row r="1115" spans="15:38" x14ac:dyDescent="0.25">
      <c r="O1115" s="25"/>
      <c r="P1115" s="25"/>
      <c r="AK1115" s="27"/>
      <c r="AL1115" s="28"/>
    </row>
    <row r="1116" spans="15:38" x14ac:dyDescent="0.25">
      <c r="O1116" s="25"/>
      <c r="P1116" s="25"/>
      <c r="AK1116" s="27"/>
      <c r="AL1116" s="28"/>
    </row>
    <row r="1117" spans="15:38" x14ac:dyDescent="0.25">
      <c r="O1117" s="25"/>
      <c r="P1117" s="25"/>
      <c r="AK1117" s="27"/>
      <c r="AL1117" s="28"/>
    </row>
    <row r="1118" spans="15:38" x14ac:dyDescent="0.25">
      <c r="O1118" s="25"/>
      <c r="P1118" s="25"/>
      <c r="AK1118" s="27"/>
      <c r="AL1118" s="28"/>
    </row>
    <row r="1119" spans="15:38" x14ac:dyDescent="0.25">
      <c r="O1119" s="25"/>
      <c r="P1119" s="25"/>
      <c r="AK1119" s="27"/>
      <c r="AL1119" s="28"/>
    </row>
    <row r="1120" spans="15:38" x14ac:dyDescent="0.25">
      <c r="O1120" s="25"/>
      <c r="P1120" s="25"/>
      <c r="AK1120" s="27"/>
      <c r="AL1120" s="28"/>
    </row>
    <row r="1121" spans="15:38" x14ac:dyDescent="0.25">
      <c r="O1121" s="25"/>
      <c r="P1121" s="25"/>
      <c r="AK1121" s="27"/>
      <c r="AL1121" s="28"/>
    </row>
    <row r="1122" spans="15:38" x14ac:dyDescent="0.25">
      <c r="O1122" s="25"/>
      <c r="P1122" s="25"/>
      <c r="AK1122" s="27"/>
      <c r="AL1122" s="28"/>
    </row>
    <row r="1123" spans="15:38" x14ac:dyDescent="0.25">
      <c r="O1123" s="25"/>
      <c r="P1123" s="25"/>
      <c r="AK1123" s="27"/>
      <c r="AL1123" s="28"/>
    </row>
    <row r="1124" spans="15:38" x14ac:dyDescent="0.25">
      <c r="O1124" s="25"/>
      <c r="P1124" s="25"/>
      <c r="AK1124" s="27"/>
      <c r="AL1124" s="28"/>
    </row>
    <row r="1125" spans="15:38" x14ac:dyDescent="0.25">
      <c r="O1125" s="25"/>
      <c r="P1125" s="25"/>
      <c r="AK1125" s="27"/>
      <c r="AL1125" s="28"/>
    </row>
    <row r="1126" spans="15:38" x14ac:dyDescent="0.25">
      <c r="O1126" s="25"/>
      <c r="P1126" s="25"/>
      <c r="AK1126" s="27"/>
      <c r="AL1126" s="28"/>
    </row>
    <row r="1127" spans="15:38" x14ac:dyDescent="0.25">
      <c r="O1127" s="25"/>
      <c r="P1127" s="25"/>
      <c r="AK1127" s="27"/>
      <c r="AL1127" s="28"/>
    </row>
    <row r="1128" spans="15:38" x14ac:dyDescent="0.25">
      <c r="O1128" s="25"/>
      <c r="P1128" s="25"/>
      <c r="AK1128" s="27"/>
      <c r="AL1128" s="28"/>
    </row>
    <row r="1129" spans="15:38" x14ac:dyDescent="0.25">
      <c r="O1129" s="25"/>
      <c r="P1129" s="25"/>
      <c r="AK1129" s="27"/>
      <c r="AL1129" s="28"/>
    </row>
    <row r="1130" spans="15:38" x14ac:dyDescent="0.25">
      <c r="O1130" s="25"/>
      <c r="P1130" s="25"/>
      <c r="AK1130" s="27"/>
      <c r="AL1130" s="28"/>
    </row>
    <row r="1131" spans="15:38" x14ac:dyDescent="0.25">
      <c r="O1131" s="25"/>
      <c r="P1131" s="25"/>
      <c r="AK1131" s="27"/>
      <c r="AL1131" s="28"/>
    </row>
    <row r="1132" spans="15:38" x14ac:dyDescent="0.25">
      <c r="O1132" s="25"/>
      <c r="P1132" s="25"/>
      <c r="AK1132" s="27"/>
      <c r="AL1132" s="28"/>
    </row>
    <row r="1133" spans="15:38" x14ac:dyDescent="0.25">
      <c r="O1133" s="25"/>
      <c r="P1133" s="25"/>
      <c r="AK1133" s="27"/>
      <c r="AL1133" s="28"/>
    </row>
    <row r="1134" spans="15:38" x14ac:dyDescent="0.25">
      <c r="O1134" s="25"/>
      <c r="P1134" s="25"/>
      <c r="AK1134" s="27"/>
      <c r="AL1134" s="28"/>
    </row>
    <row r="1135" spans="15:38" x14ac:dyDescent="0.25">
      <c r="O1135" s="25"/>
      <c r="P1135" s="25"/>
      <c r="AK1135" s="27"/>
      <c r="AL1135" s="28"/>
    </row>
    <row r="1136" spans="15:38" x14ac:dyDescent="0.25">
      <c r="O1136" s="25"/>
      <c r="P1136" s="25"/>
      <c r="AK1136" s="27"/>
      <c r="AL1136" s="28"/>
    </row>
    <row r="1137" spans="15:38" x14ac:dyDescent="0.25">
      <c r="O1137" s="25"/>
      <c r="P1137" s="25"/>
      <c r="AK1137" s="27"/>
      <c r="AL1137" s="28"/>
    </row>
    <row r="1138" spans="15:38" x14ac:dyDescent="0.25">
      <c r="O1138" s="25"/>
      <c r="P1138" s="25"/>
      <c r="AK1138" s="27"/>
      <c r="AL1138" s="28"/>
    </row>
    <row r="1139" spans="15:38" x14ac:dyDescent="0.25">
      <c r="O1139" s="25"/>
      <c r="P1139" s="25"/>
      <c r="AK1139" s="27"/>
      <c r="AL1139" s="28"/>
    </row>
    <row r="1140" spans="15:38" x14ac:dyDescent="0.25">
      <c r="O1140" s="25"/>
      <c r="P1140" s="25"/>
      <c r="AK1140" s="27"/>
      <c r="AL1140" s="28"/>
    </row>
    <row r="1141" spans="15:38" x14ac:dyDescent="0.25">
      <c r="O1141" s="25"/>
      <c r="P1141" s="25"/>
      <c r="AK1141" s="27"/>
      <c r="AL1141" s="28"/>
    </row>
    <row r="1142" spans="15:38" x14ac:dyDescent="0.25">
      <c r="O1142" s="25"/>
      <c r="P1142" s="25"/>
      <c r="AK1142" s="27"/>
      <c r="AL1142" s="28"/>
    </row>
    <row r="1143" spans="15:38" x14ac:dyDescent="0.25">
      <c r="O1143" s="25"/>
      <c r="P1143" s="25"/>
      <c r="AK1143" s="27"/>
      <c r="AL1143" s="28"/>
    </row>
    <row r="1144" spans="15:38" x14ac:dyDescent="0.25">
      <c r="O1144" s="25"/>
      <c r="P1144" s="25"/>
      <c r="AK1144" s="27"/>
      <c r="AL1144" s="28"/>
    </row>
    <row r="1145" spans="15:38" x14ac:dyDescent="0.25">
      <c r="O1145" s="25"/>
      <c r="P1145" s="25"/>
      <c r="AK1145" s="27"/>
      <c r="AL1145" s="28"/>
    </row>
    <row r="1146" spans="15:38" x14ac:dyDescent="0.25">
      <c r="O1146" s="25"/>
      <c r="P1146" s="25"/>
      <c r="AK1146" s="27"/>
      <c r="AL1146" s="28"/>
    </row>
    <row r="1147" spans="15:38" x14ac:dyDescent="0.25">
      <c r="O1147" s="25"/>
      <c r="P1147" s="25"/>
      <c r="AK1147" s="27"/>
      <c r="AL1147" s="28"/>
    </row>
    <row r="1148" spans="15:38" x14ac:dyDescent="0.25">
      <c r="O1148" s="25"/>
      <c r="P1148" s="25"/>
      <c r="AK1148" s="27"/>
      <c r="AL1148" s="28"/>
    </row>
    <row r="1149" spans="15:38" x14ac:dyDescent="0.25">
      <c r="O1149" s="25"/>
      <c r="P1149" s="25"/>
      <c r="AK1149" s="27"/>
      <c r="AL1149" s="28"/>
    </row>
    <row r="1150" spans="15:38" x14ac:dyDescent="0.25">
      <c r="O1150" s="25"/>
      <c r="P1150" s="25"/>
      <c r="AK1150" s="27"/>
      <c r="AL1150" s="28"/>
    </row>
    <row r="1151" spans="15:38" x14ac:dyDescent="0.25">
      <c r="O1151" s="25"/>
      <c r="P1151" s="25"/>
      <c r="AK1151" s="27"/>
      <c r="AL1151" s="28"/>
    </row>
    <row r="1152" spans="15:38" x14ac:dyDescent="0.25">
      <c r="O1152" s="25"/>
      <c r="P1152" s="25"/>
      <c r="AK1152" s="27"/>
      <c r="AL1152" s="28"/>
    </row>
    <row r="1153" spans="15:38" x14ac:dyDescent="0.25">
      <c r="O1153" s="25"/>
      <c r="P1153" s="25"/>
      <c r="AK1153" s="27"/>
      <c r="AL1153" s="28"/>
    </row>
    <row r="1154" spans="15:38" x14ac:dyDescent="0.25">
      <c r="O1154" s="25"/>
      <c r="P1154" s="25"/>
      <c r="AK1154" s="27"/>
      <c r="AL1154" s="28"/>
    </row>
    <row r="1155" spans="15:38" x14ac:dyDescent="0.25">
      <c r="O1155" s="25"/>
      <c r="P1155" s="25"/>
      <c r="AK1155" s="27"/>
      <c r="AL1155" s="28"/>
    </row>
    <row r="1156" spans="15:38" x14ac:dyDescent="0.25">
      <c r="O1156" s="25"/>
      <c r="P1156" s="25"/>
      <c r="AK1156" s="27"/>
      <c r="AL1156" s="28"/>
    </row>
    <row r="1157" spans="15:38" x14ac:dyDescent="0.25">
      <c r="O1157" s="25"/>
      <c r="P1157" s="25"/>
      <c r="AK1157" s="27"/>
      <c r="AL1157" s="28"/>
    </row>
    <row r="1158" spans="15:38" x14ac:dyDescent="0.25">
      <c r="O1158" s="25"/>
      <c r="P1158" s="25"/>
      <c r="AK1158" s="27"/>
      <c r="AL1158" s="28"/>
    </row>
    <row r="1159" spans="15:38" x14ac:dyDescent="0.25">
      <c r="O1159" s="25"/>
      <c r="P1159" s="25"/>
      <c r="AK1159" s="27"/>
      <c r="AL1159" s="28"/>
    </row>
    <row r="1160" spans="15:38" x14ac:dyDescent="0.25">
      <c r="O1160" s="25"/>
      <c r="P1160" s="25"/>
      <c r="AK1160" s="27"/>
      <c r="AL1160" s="28"/>
    </row>
    <row r="1161" spans="15:38" x14ac:dyDescent="0.25">
      <c r="O1161" s="25"/>
      <c r="P1161" s="25"/>
      <c r="AK1161" s="27"/>
      <c r="AL1161" s="28"/>
    </row>
    <row r="1162" spans="15:38" x14ac:dyDescent="0.25">
      <c r="O1162" s="25"/>
      <c r="P1162" s="25"/>
      <c r="AK1162" s="27"/>
      <c r="AL1162" s="28"/>
    </row>
    <row r="1163" spans="15:38" x14ac:dyDescent="0.25">
      <c r="O1163" s="25"/>
      <c r="P1163" s="25"/>
      <c r="AK1163" s="27"/>
      <c r="AL1163" s="28"/>
    </row>
    <row r="1164" spans="15:38" x14ac:dyDescent="0.25">
      <c r="O1164" s="25"/>
      <c r="P1164" s="25"/>
      <c r="AK1164" s="27"/>
      <c r="AL1164" s="28"/>
    </row>
    <row r="1165" spans="15:38" x14ac:dyDescent="0.25">
      <c r="O1165" s="25"/>
      <c r="P1165" s="25"/>
      <c r="AK1165" s="27"/>
      <c r="AL1165" s="28"/>
    </row>
    <row r="1166" spans="15:38" x14ac:dyDescent="0.25">
      <c r="O1166" s="25"/>
      <c r="P1166" s="25"/>
      <c r="AK1166" s="27"/>
      <c r="AL1166" s="28"/>
    </row>
    <row r="1167" spans="15:38" x14ac:dyDescent="0.25">
      <c r="O1167" s="25"/>
      <c r="P1167" s="25"/>
      <c r="AK1167" s="27"/>
      <c r="AL1167" s="28"/>
    </row>
    <row r="1168" spans="15:38" x14ac:dyDescent="0.25">
      <c r="O1168" s="25"/>
      <c r="P1168" s="25"/>
      <c r="AK1168" s="27"/>
      <c r="AL1168" s="28"/>
    </row>
    <row r="1169" spans="15:38" x14ac:dyDescent="0.25">
      <c r="O1169" s="25"/>
      <c r="P1169" s="25"/>
      <c r="AK1169" s="27"/>
      <c r="AL1169" s="28"/>
    </row>
    <row r="1170" spans="15:38" x14ac:dyDescent="0.25">
      <c r="O1170" s="25"/>
      <c r="P1170" s="25"/>
      <c r="AK1170" s="27"/>
      <c r="AL1170" s="28"/>
    </row>
    <row r="1171" spans="15:38" x14ac:dyDescent="0.25">
      <c r="O1171" s="25"/>
      <c r="P1171" s="25"/>
      <c r="AK1171" s="27"/>
      <c r="AL1171" s="28"/>
    </row>
    <row r="1172" spans="15:38" x14ac:dyDescent="0.25">
      <c r="O1172" s="25"/>
      <c r="P1172" s="25"/>
      <c r="AK1172" s="27"/>
      <c r="AL1172" s="28"/>
    </row>
    <row r="1173" spans="15:38" x14ac:dyDescent="0.25">
      <c r="O1173" s="25"/>
      <c r="P1173" s="25"/>
      <c r="AK1173" s="27"/>
      <c r="AL1173" s="28"/>
    </row>
    <row r="1174" spans="15:38" x14ac:dyDescent="0.25">
      <c r="O1174" s="25"/>
      <c r="P1174" s="25"/>
      <c r="AK1174" s="27"/>
      <c r="AL1174" s="28"/>
    </row>
    <row r="1175" spans="15:38" x14ac:dyDescent="0.25">
      <c r="O1175" s="25"/>
      <c r="P1175" s="25"/>
      <c r="AK1175" s="27"/>
      <c r="AL1175" s="28"/>
    </row>
    <row r="1176" spans="15:38" x14ac:dyDescent="0.25">
      <c r="O1176" s="25"/>
      <c r="P1176" s="25"/>
      <c r="AK1176" s="27"/>
      <c r="AL1176" s="28"/>
    </row>
    <row r="1177" spans="15:38" x14ac:dyDescent="0.25">
      <c r="O1177" s="25"/>
      <c r="P1177" s="25"/>
      <c r="AK1177" s="27"/>
      <c r="AL1177" s="28"/>
    </row>
    <row r="1178" spans="15:38" x14ac:dyDescent="0.25">
      <c r="O1178" s="25"/>
      <c r="P1178" s="25"/>
      <c r="AK1178" s="27"/>
      <c r="AL1178" s="28"/>
    </row>
    <row r="1179" spans="15:38" x14ac:dyDescent="0.25">
      <c r="O1179" s="25"/>
      <c r="P1179" s="25"/>
      <c r="AK1179" s="27"/>
      <c r="AL1179" s="28"/>
    </row>
    <row r="1180" spans="15:38" x14ac:dyDescent="0.25">
      <c r="O1180" s="25"/>
      <c r="P1180" s="25"/>
      <c r="AK1180" s="27"/>
      <c r="AL1180" s="28"/>
    </row>
    <row r="1181" spans="15:38" x14ac:dyDescent="0.25">
      <c r="O1181" s="25"/>
      <c r="P1181" s="25"/>
      <c r="AK1181" s="27"/>
      <c r="AL1181" s="28"/>
    </row>
    <row r="1182" spans="15:38" x14ac:dyDescent="0.25">
      <c r="O1182" s="25"/>
      <c r="P1182" s="25"/>
      <c r="AK1182" s="27"/>
      <c r="AL1182" s="28"/>
    </row>
    <row r="1183" spans="15:38" x14ac:dyDescent="0.25">
      <c r="O1183" s="25"/>
      <c r="P1183" s="25"/>
      <c r="AK1183" s="27"/>
      <c r="AL1183" s="28"/>
    </row>
    <row r="1184" spans="15:38" x14ac:dyDescent="0.25">
      <c r="O1184" s="25"/>
      <c r="P1184" s="25"/>
      <c r="AK1184" s="27"/>
      <c r="AL1184" s="28"/>
    </row>
    <row r="1185" spans="15:38" x14ac:dyDescent="0.25">
      <c r="O1185" s="25"/>
      <c r="P1185" s="25"/>
      <c r="AK1185" s="27"/>
      <c r="AL1185" s="28"/>
    </row>
    <row r="1186" spans="15:38" x14ac:dyDescent="0.25">
      <c r="O1186" s="25"/>
      <c r="P1186" s="25"/>
      <c r="AK1186" s="27"/>
      <c r="AL1186" s="28"/>
    </row>
    <row r="1187" spans="15:38" x14ac:dyDescent="0.25">
      <c r="O1187" s="25"/>
      <c r="P1187" s="25"/>
      <c r="AK1187" s="27"/>
      <c r="AL1187" s="28"/>
    </row>
    <row r="1188" spans="15:38" x14ac:dyDescent="0.25">
      <c r="O1188" s="25"/>
      <c r="P1188" s="25"/>
      <c r="AK1188" s="27"/>
      <c r="AL1188" s="28"/>
    </row>
    <row r="1189" spans="15:38" x14ac:dyDescent="0.25">
      <c r="O1189" s="25"/>
      <c r="P1189" s="25"/>
      <c r="AK1189" s="27"/>
      <c r="AL1189" s="28"/>
    </row>
    <row r="1190" spans="15:38" x14ac:dyDescent="0.25">
      <c r="O1190" s="25"/>
      <c r="P1190" s="25"/>
      <c r="AK1190" s="27"/>
      <c r="AL1190" s="28"/>
    </row>
    <row r="1191" spans="15:38" x14ac:dyDescent="0.25">
      <c r="O1191" s="25"/>
      <c r="P1191" s="25"/>
      <c r="AK1191" s="27"/>
      <c r="AL1191" s="28"/>
    </row>
    <row r="1192" spans="15:38" x14ac:dyDescent="0.25">
      <c r="O1192" s="25"/>
      <c r="P1192" s="25"/>
      <c r="AK1192" s="27"/>
      <c r="AL1192" s="28"/>
    </row>
    <row r="1193" spans="15:38" x14ac:dyDescent="0.25">
      <c r="O1193" s="25"/>
      <c r="P1193" s="25"/>
      <c r="AK1193" s="27"/>
      <c r="AL1193" s="28"/>
    </row>
    <row r="1194" spans="15:38" x14ac:dyDescent="0.25">
      <c r="O1194" s="25"/>
      <c r="P1194" s="25"/>
      <c r="AK1194" s="27"/>
      <c r="AL1194" s="28"/>
    </row>
    <row r="1195" spans="15:38" x14ac:dyDescent="0.25">
      <c r="O1195" s="25"/>
      <c r="P1195" s="25"/>
      <c r="AK1195" s="27"/>
      <c r="AL1195" s="28"/>
    </row>
    <row r="1196" spans="15:38" x14ac:dyDescent="0.25">
      <c r="O1196" s="25"/>
      <c r="P1196" s="25"/>
      <c r="AK1196" s="27"/>
      <c r="AL1196" s="28"/>
    </row>
    <row r="1197" spans="15:38" x14ac:dyDescent="0.25">
      <c r="O1197" s="25"/>
      <c r="P1197" s="25"/>
      <c r="AK1197" s="27"/>
      <c r="AL1197" s="28"/>
    </row>
    <row r="1198" spans="15:38" x14ac:dyDescent="0.25">
      <c r="O1198" s="25"/>
      <c r="P1198" s="25"/>
      <c r="AK1198" s="27"/>
      <c r="AL1198" s="28"/>
    </row>
    <row r="1199" spans="15:38" x14ac:dyDescent="0.25">
      <c r="O1199" s="25"/>
      <c r="P1199" s="25"/>
      <c r="AK1199" s="27"/>
      <c r="AL1199" s="28"/>
    </row>
    <row r="1200" spans="15:38" x14ac:dyDescent="0.25">
      <c r="O1200" s="25"/>
      <c r="P1200" s="25"/>
      <c r="AK1200" s="27"/>
      <c r="AL1200" s="28"/>
    </row>
    <row r="1201" spans="15:38" x14ac:dyDescent="0.25">
      <c r="O1201" s="25"/>
      <c r="P1201" s="25"/>
      <c r="AK1201" s="27"/>
      <c r="AL1201" s="28"/>
    </row>
    <row r="1202" spans="15:38" x14ac:dyDescent="0.25">
      <c r="O1202" s="25"/>
      <c r="P1202" s="25"/>
      <c r="AK1202" s="27"/>
      <c r="AL1202" s="28"/>
    </row>
    <row r="1203" spans="15:38" x14ac:dyDescent="0.25">
      <c r="O1203" s="25"/>
      <c r="P1203" s="25"/>
      <c r="AK1203" s="27"/>
      <c r="AL1203" s="28"/>
    </row>
    <row r="1204" spans="15:38" x14ac:dyDescent="0.25">
      <c r="O1204" s="25"/>
      <c r="P1204" s="25"/>
      <c r="AK1204" s="27"/>
      <c r="AL1204" s="28"/>
    </row>
    <row r="1205" spans="15:38" x14ac:dyDescent="0.25">
      <c r="O1205" s="25"/>
      <c r="P1205" s="25"/>
      <c r="AK1205" s="27"/>
      <c r="AL1205" s="28"/>
    </row>
    <row r="1206" spans="15:38" x14ac:dyDescent="0.25">
      <c r="O1206" s="25"/>
      <c r="P1206" s="25"/>
      <c r="AK1206" s="27"/>
      <c r="AL1206" s="28"/>
    </row>
    <row r="1207" spans="15:38" x14ac:dyDescent="0.25">
      <c r="O1207" s="25"/>
      <c r="P1207" s="25"/>
      <c r="AK1207" s="27"/>
      <c r="AL1207" s="28"/>
    </row>
    <row r="1208" spans="15:38" x14ac:dyDescent="0.25">
      <c r="O1208" s="25"/>
      <c r="P1208" s="25"/>
      <c r="AK1208" s="27"/>
      <c r="AL1208" s="28"/>
    </row>
    <row r="1209" spans="15:38" x14ac:dyDescent="0.25">
      <c r="O1209" s="25"/>
      <c r="P1209" s="25"/>
      <c r="AK1209" s="27"/>
      <c r="AL1209" s="28"/>
    </row>
    <row r="1210" spans="15:38" x14ac:dyDescent="0.25">
      <c r="O1210" s="25"/>
      <c r="P1210" s="25"/>
      <c r="AK1210" s="27"/>
      <c r="AL1210" s="28"/>
    </row>
    <row r="1211" spans="15:38" x14ac:dyDescent="0.25">
      <c r="O1211" s="25"/>
      <c r="P1211" s="25"/>
      <c r="AK1211" s="27"/>
      <c r="AL1211" s="28"/>
    </row>
    <row r="1212" spans="15:38" x14ac:dyDescent="0.25">
      <c r="O1212" s="25"/>
      <c r="P1212" s="25"/>
      <c r="AK1212" s="27"/>
      <c r="AL1212" s="28"/>
    </row>
    <row r="1213" spans="15:38" x14ac:dyDescent="0.25">
      <c r="O1213" s="25"/>
      <c r="P1213" s="25"/>
      <c r="AK1213" s="27"/>
      <c r="AL1213" s="28"/>
    </row>
    <row r="1214" spans="15:38" x14ac:dyDescent="0.25">
      <c r="O1214" s="25"/>
      <c r="P1214" s="25"/>
      <c r="AK1214" s="27"/>
      <c r="AL1214" s="28"/>
    </row>
    <row r="1215" spans="15:38" x14ac:dyDescent="0.25">
      <c r="O1215" s="25"/>
      <c r="P1215" s="25"/>
      <c r="AK1215" s="27"/>
      <c r="AL1215" s="28"/>
    </row>
    <row r="1216" spans="15:38" x14ac:dyDescent="0.25">
      <c r="O1216" s="25"/>
      <c r="P1216" s="25"/>
      <c r="AK1216" s="27"/>
      <c r="AL1216" s="28"/>
    </row>
    <row r="1217" spans="15:38" x14ac:dyDescent="0.25">
      <c r="O1217" s="25"/>
      <c r="P1217" s="25"/>
      <c r="AK1217" s="27"/>
      <c r="AL1217" s="28"/>
    </row>
    <row r="1218" spans="15:38" x14ac:dyDescent="0.25">
      <c r="O1218" s="25"/>
      <c r="P1218" s="25"/>
      <c r="AK1218" s="27"/>
      <c r="AL1218" s="28"/>
    </row>
    <row r="1219" spans="15:38" x14ac:dyDescent="0.25">
      <c r="O1219" s="25"/>
      <c r="P1219" s="25"/>
      <c r="AK1219" s="27"/>
      <c r="AL1219" s="28"/>
    </row>
    <row r="1220" spans="15:38" x14ac:dyDescent="0.25">
      <c r="O1220" s="25"/>
      <c r="P1220" s="25"/>
      <c r="AK1220" s="27"/>
      <c r="AL1220" s="28"/>
    </row>
    <row r="1221" spans="15:38" x14ac:dyDescent="0.25">
      <c r="O1221" s="25"/>
      <c r="P1221" s="25"/>
      <c r="AK1221" s="27"/>
      <c r="AL1221" s="28"/>
    </row>
    <row r="1222" spans="15:38" x14ac:dyDescent="0.25">
      <c r="O1222" s="25"/>
      <c r="P1222" s="25"/>
      <c r="AK1222" s="27"/>
      <c r="AL1222" s="28"/>
    </row>
    <row r="1223" spans="15:38" x14ac:dyDescent="0.25">
      <c r="O1223" s="25"/>
      <c r="P1223" s="25"/>
      <c r="AK1223" s="27"/>
      <c r="AL1223" s="28"/>
    </row>
    <row r="1224" spans="15:38" x14ac:dyDescent="0.25">
      <c r="O1224" s="25"/>
      <c r="P1224" s="25"/>
      <c r="AK1224" s="27"/>
      <c r="AL1224" s="28"/>
    </row>
    <row r="1225" spans="15:38" x14ac:dyDescent="0.25">
      <c r="O1225" s="25"/>
      <c r="P1225" s="25"/>
      <c r="AK1225" s="27"/>
      <c r="AL1225" s="28"/>
    </row>
    <row r="1226" spans="15:38" x14ac:dyDescent="0.25">
      <c r="O1226" s="25"/>
      <c r="P1226" s="25"/>
      <c r="AK1226" s="27"/>
      <c r="AL1226" s="28"/>
    </row>
    <row r="1227" spans="15:38" x14ac:dyDescent="0.25">
      <c r="O1227" s="25"/>
      <c r="P1227" s="25"/>
      <c r="AK1227" s="27"/>
      <c r="AL1227" s="28"/>
    </row>
    <row r="1228" spans="15:38" x14ac:dyDescent="0.25">
      <c r="O1228" s="25"/>
      <c r="P1228" s="25"/>
      <c r="AK1228" s="27"/>
      <c r="AL1228" s="28"/>
    </row>
    <row r="1229" spans="15:38" x14ac:dyDescent="0.25">
      <c r="O1229" s="25"/>
      <c r="P1229" s="25"/>
      <c r="AK1229" s="27"/>
      <c r="AL1229" s="28"/>
    </row>
    <row r="1230" spans="15:38" x14ac:dyDescent="0.25">
      <c r="O1230" s="25"/>
      <c r="P1230" s="25"/>
      <c r="AK1230" s="27"/>
      <c r="AL1230" s="28"/>
    </row>
    <row r="1231" spans="15:38" x14ac:dyDescent="0.25">
      <c r="O1231" s="25"/>
      <c r="P1231" s="25"/>
      <c r="AK1231" s="27"/>
      <c r="AL1231" s="28"/>
    </row>
    <row r="1232" spans="15:38" x14ac:dyDescent="0.25">
      <c r="O1232" s="25"/>
      <c r="P1232" s="25"/>
      <c r="AK1232" s="27"/>
      <c r="AL1232" s="28"/>
    </row>
    <row r="1233" spans="15:38" x14ac:dyDescent="0.25">
      <c r="O1233" s="25"/>
      <c r="P1233" s="25"/>
      <c r="AK1233" s="27"/>
      <c r="AL1233" s="28"/>
    </row>
    <row r="1234" spans="15:38" x14ac:dyDescent="0.25">
      <c r="O1234" s="25"/>
      <c r="P1234" s="25"/>
      <c r="AK1234" s="27"/>
      <c r="AL1234" s="28"/>
    </row>
    <row r="1235" spans="15:38" x14ac:dyDescent="0.25">
      <c r="O1235" s="25"/>
      <c r="P1235" s="25"/>
      <c r="AK1235" s="27"/>
      <c r="AL1235" s="28"/>
    </row>
    <row r="1236" spans="15:38" x14ac:dyDescent="0.25">
      <c r="O1236" s="25"/>
      <c r="P1236" s="25"/>
      <c r="AK1236" s="27"/>
      <c r="AL1236" s="28"/>
    </row>
    <row r="1237" spans="15:38" x14ac:dyDescent="0.25">
      <c r="O1237" s="25"/>
      <c r="P1237" s="25"/>
      <c r="AK1237" s="27"/>
      <c r="AL1237" s="28"/>
    </row>
    <row r="1238" spans="15:38" x14ac:dyDescent="0.25">
      <c r="O1238" s="25"/>
      <c r="P1238" s="25"/>
      <c r="AK1238" s="27"/>
      <c r="AL1238" s="28"/>
    </row>
    <row r="1239" spans="15:38" x14ac:dyDescent="0.25">
      <c r="O1239" s="25"/>
      <c r="P1239" s="25"/>
      <c r="AK1239" s="27"/>
      <c r="AL1239" s="28"/>
    </row>
    <row r="1240" spans="15:38" x14ac:dyDescent="0.25">
      <c r="O1240" s="25"/>
      <c r="P1240" s="25"/>
      <c r="AK1240" s="27"/>
      <c r="AL1240" s="28"/>
    </row>
    <row r="1241" spans="15:38" x14ac:dyDescent="0.25">
      <c r="O1241" s="25"/>
      <c r="P1241" s="25"/>
      <c r="AK1241" s="27"/>
      <c r="AL1241" s="28"/>
    </row>
    <row r="1242" spans="15:38" x14ac:dyDescent="0.25">
      <c r="O1242" s="25"/>
      <c r="P1242" s="25"/>
      <c r="AK1242" s="27"/>
      <c r="AL1242" s="28"/>
    </row>
    <row r="1243" spans="15:38" x14ac:dyDescent="0.25">
      <c r="O1243" s="25"/>
      <c r="P1243" s="25"/>
      <c r="AK1243" s="27"/>
      <c r="AL1243" s="28"/>
    </row>
    <row r="1244" spans="15:38" x14ac:dyDescent="0.25">
      <c r="O1244" s="25"/>
      <c r="P1244" s="25"/>
      <c r="AK1244" s="27"/>
      <c r="AL1244" s="28"/>
    </row>
    <row r="1245" spans="15:38" x14ac:dyDescent="0.25">
      <c r="O1245" s="25"/>
      <c r="P1245" s="25"/>
      <c r="AK1245" s="27"/>
      <c r="AL1245" s="28"/>
    </row>
    <row r="1246" spans="15:38" x14ac:dyDescent="0.25">
      <c r="O1246" s="25"/>
      <c r="P1246" s="25"/>
      <c r="AK1246" s="27"/>
      <c r="AL1246" s="28"/>
    </row>
    <row r="1247" spans="15:38" x14ac:dyDescent="0.25">
      <c r="O1247" s="25"/>
      <c r="P1247" s="25"/>
      <c r="AK1247" s="27"/>
      <c r="AL1247" s="28"/>
    </row>
    <row r="1248" spans="15:38" x14ac:dyDescent="0.25">
      <c r="O1248" s="25"/>
      <c r="P1248" s="25"/>
      <c r="AK1248" s="27"/>
      <c r="AL1248" s="28"/>
    </row>
    <row r="1249" spans="15:38" x14ac:dyDescent="0.25">
      <c r="O1249" s="25"/>
      <c r="P1249" s="25"/>
      <c r="AK1249" s="27"/>
      <c r="AL1249" s="28"/>
    </row>
    <row r="1250" spans="15:38" x14ac:dyDescent="0.25">
      <c r="O1250" s="25"/>
      <c r="P1250" s="25"/>
      <c r="AK1250" s="27"/>
      <c r="AL1250" s="28"/>
    </row>
    <row r="1251" spans="15:38" x14ac:dyDescent="0.25">
      <c r="O1251" s="25"/>
      <c r="P1251" s="25"/>
      <c r="AK1251" s="27"/>
      <c r="AL1251" s="28"/>
    </row>
    <row r="1252" spans="15:38" x14ac:dyDescent="0.25">
      <c r="O1252" s="25"/>
      <c r="P1252" s="25"/>
      <c r="AK1252" s="27"/>
      <c r="AL1252" s="28"/>
    </row>
    <row r="1253" spans="15:38" x14ac:dyDescent="0.25">
      <c r="O1253" s="25"/>
      <c r="P1253" s="25"/>
      <c r="AK1253" s="27"/>
      <c r="AL1253" s="28"/>
    </row>
    <row r="1254" spans="15:38" x14ac:dyDescent="0.25">
      <c r="O1254" s="25"/>
      <c r="P1254" s="25"/>
      <c r="AK1254" s="27"/>
      <c r="AL1254" s="28"/>
    </row>
    <row r="1255" spans="15:38" x14ac:dyDescent="0.25">
      <c r="O1255" s="25"/>
      <c r="P1255" s="25"/>
      <c r="AK1255" s="27"/>
      <c r="AL1255" s="28"/>
    </row>
    <row r="1256" spans="15:38" x14ac:dyDescent="0.25">
      <c r="O1256" s="25"/>
      <c r="P1256" s="25"/>
      <c r="AK1256" s="27"/>
      <c r="AL1256" s="28"/>
    </row>
    <row r="1257" spans="15:38" x14ac:dyDescent="0.25">
      <c r="O1257" s="25"/>
      <c r="P1257" s="25"/>
      <c r="AK1257" s="27"/>
      <c r="AL1257" s="28"/>
    </row>
    <row r="1258" spans="15:38" x14ac:dyDescent="0.25">
      <c r="O1258" s="25"/>
      <c r="P1258" s="25"/>
      <c r="AK1258" s="27"/>
      <c r="AL1258" s="28"/>
    </row>
    <row r="1259" spans="15:38" x14ac:dyDescent="0.25">
      <c r="O1259" s="25"/>
      <c r="P1259" s="25"/>
      <c r="AK1259" s="27"/>
      <c r="AL1259" s="28"/>
    </row>
    <row r="1260" spans="15:38" x14ac:dyDescent="0.25">
      <c r="O1260" s="25"/>
      <c r="P1260" s="25"/>
      <c r="AK1260" s="27"/>
      <c r="AL1260" s="28"/>
    </row>
    <row r="1261" spans="15:38" x14ac:dyDescent="0.25">
      <c r="O1261" s="25"/>
      <c r="P1261" s="25"/>
      <c r="AK1261" s="27"/>
      <c r="AL1261" s="28"/>
    </row>
    <row r="1262" spans="15:38" x14ac:dyDescent="0.25">
      <c r="O1262" s="25"/>
      <c r="P1262" s="25"/>
      <c r="AK1262" s="27"/>
      <c r="AL1262" s="28"/>
    </row>
    <row r="1263" spans="15:38" x14ac:dyDescent="0.25">
      <c r="O1263" s="25"/>
      <c r="P1263" s="25"/>
      <c r="AK1263" s="27"/>
      <c r="AL1263" s="28"/>
    </row>
    <row r="1264" spans="15:38" x14ac:dyDescent="0.25">
      <c r="O1264" s="25"/>
      <c r="P1264" s="25"/>
      <c r="AK1264" s="27"/>
      <c r="AL1264" s="28"/>
    </row>
    <row r="1265" spans="15:38" x14ac:dyDescent="0.25">
      <c r="O1265" s="25"/>
      <c r="P1265" s="25"/>
      <c r="AK1265" s="27"/>
      <c r="AL1265" s="28"/>
    </row>
    <row r="1266" spans="15:38" x14ac:dyDescent="0.25">
      <c r="O1266" s="25"/>
      <c r="P1266" s="25"/>
      <c r="AK1266" s="27"/>
      <c r="AL1266" s="28"/>
    </row>
    <row r="1267" spans="15:38" x14ac:dyDescent="0.25">
      <c r="O1267" s="25"/>
      <c r="P1267" s="25"/>
      <c r="AK1267" s="27"/>
      <c r="AL1267" s="28"/>
    </row>
    <row r="1268" spans="15:38" x14ac:dyDescent="0.25">
      <c r="O1268" s="25"/>
      <c r="P1268" s="25"/>
      <c r="AK1268" s="27"/>
      <c r="AL1268" s="28"/>
    </row>
    <row r="1269" spans="15:38" x14ac:dyDescent="0.25">
      <c r="O1269" s="25"/>
      <c r="P1269" s="25"/>
      <c r="AK1269" s="27"/>
      <c r="AL1269" s="28"/>
    </row>
    <row r="1270" spans="15:38" x14ac:dyDescent="0.25">
      <c r="O1270" s="25"/>
      <c r="P1270" s="25"/>
      <c r="AK1270" s="27"/>
      <c r="AL1270" s="28"/>
    </row>
    <row r="1271" spans="15:38" x14ac:dyDescent="0.25">
      <c r="O1271" s="25"/>
      <c r="P1271" s="25"/>
      <c r="AK1271" s="27"/>
      <c r="AL1271" s="28"/>
    </row>
    <row r="1272" spans="15:38" x14ac:dyDescent="0.25">
      <c r="O1272" s="25"/>
      <c r="P1272" s="25"/>
      <c r="AK1272" s="27"/>
      <c r="AL1272" s="28"/>
    </row>
    <row r="1273" spans="15:38" x14ac:dyDescent="0.25">
      <c r="O1273" s="25"/>
      <c r="P1273" s="25"/>
      <c r="AK1273" s="27"/>
      <c r="AL1273" s="28"/>
    </row>
    <row r="1274" spans="15:38" x14ac:dyDescent="0.25">
      <c r="O1274" s="25"/>
      <c r="P1274" s="25"/>
      <c r="AK1274" s="27"/>
      <c r="AL1274" s="28"/>
    </row>
    <row r="1275" spans="15:38" x14ac:dyDescent="0.25">
      <c r="O1275" s="25"/>
      <c r="P1275" s="25"/>
      <c r="AK1275" s="27"/>
      <c r="AL1275" s="28"/>
    </row>
    <row r="1276" spans="15:38" x14ac:dyDescent="0.25">
      <c r="O1276" s="25"/>
      <c r="P1276" s="25"/>
      <c r="AK1276" s="27"/>
      <c r="AL1276" s="28"/>
    </row>
    <row r="1277" spans="15:38" x14ac:dyDescent="0.25">
      <c r="O1277" s="25"/>
      <c r="P1277" s="25"/>
      <c r="AK1277" s="27"/>
      <c r="AL1277" s="28"/>
    </row>
    <row r="1278" spans="15:38" x14ac:dyDescent="0.25">
      <c r="O1278" s="25"/>
      <c r="P1278" s="25"/>
      <c r="AK1278" s="27"/>
      <c r="AL1278" s="28"/>
    </row>
    <row r="1279" spans="15:38" x14ac:dyDescent="0.25">
      <c r="O1279" s="25"/>
      <c r="P1279" s="25"/>
      <c r="AK1279" s="27"/>
      <c r="AL1279" s="28"/>
    </row>
    <row r="1280" spans="15:38" x14ac:dyDescent="0.25">
      <c r="O1280" s="25"/>
      <c r="P1280" s="25"/>
      <c r="AK1280" s="27"/>
      <c r="AL1280" s="28"/>
    </row>
    <row r="1281" spans="15:38" x14ac:dyDescent="0.25">
      <c r="O1281" s="25"/>
      <c r="P1281" s="25"/>
      <c r="AK1281" s="27"/>
      <c r="AL1281" s="28"/>
    </row>
    <row r="1282" spans="15:38" x14ac:dyDescent="0.25">
      <c r="O1282" s="25"/>
      <c r="P1282" s="25"/>
      <c r="AK1282" s="27"/>
      <c r="AL1282" s="28"/>
    </row>
    <row r="1283" spans="15:38" x14ac:dyDescent="0.25">
      <c r="O1283" s="25"/>
      <c r="P1283" s="25"/>
      <c r="AK1283" s="27"/>
      <c r="AL1283" s="28"/>
    </row>
    <row r="1284" spans="15:38" x14ac:dyDescent="0.25">
      <c r="O1284" s="25"/>
      <c r="P1284" s="25"/>
      <c r="AK1284" s="27"/>
      <c r="AL1284" s="28"/>
    </row>
    <row r="1285" spans="15:38" x14ac:dyDescent="0.25">
      <c r="O1285" s="25"/>
      <c r="P1285" s="25"/>
      <c r="AK1285" s="27"/>
      <c r="AL1285" s="28"/>
    </row>
    <row r="1286" spans="15:38" x14ac:dyDescent="0.25">
      <c r="O1286" s="25"/>
      <c r="P1286" s="25"/>
      <c r="AK1286" s="27"/>
      <c r="AL1286" s="28"/>
    </row>
    <row r="1287" spans="15:38" x14ac:dyDescent="0.25">
      <c r="O1287" s="25"/>
      <c r="P1287" s="25"/>
      <c r="AK1287" s="27"/>
      <c r="AL1287" s="28"/>
    </row>
    <row r="1288" spans="15:38" x14ac:dyDescent="0.25">
      <c r="O1288" s="25"/>
      <c r="P1288" s="25"/>
      <c r="AK1288" s="27"/>
      <c r="AL1288" s="28"/>
    </row>
    <row r="1289" spans="15:38" x14ac:dyDescent="0.25">
      <c r="O1289" s="25"/>
      <c r="P1289" s="25"/>
      <c r="AK1289" s="27"/>
      <c r="AL1289" s="28"/>
    </row>
    <row r="1290" spans="15:38" x14ac:dyDescent="0.25">
      <c r="O1290" s="25"/>
      <c r="P1290" s="25"/>
      <c r="AK1290" s="27"/>
      <c r="AL1290" s="28"/>
    </row>
    <row r="1291" spans="15:38" x14ac:dyDescent="0.25">
      <c r="O1291" s="25"/>
      <c r="P1291" s="25"/>
      <c r="AK1291" s="27"/>
      <c r="AL1291" s="28"/>
    </row>
    <row r="1292" spans="15:38" x14ac:dyDescent="0.25">
      <c r="O1292" s="25"/>
      <c r="P1292" s="25"/>
      <c r="AK1292" s="27"/>
      <c r="AL1292" s="28"/>
    </row>
    <row r="1293" spans="15:38" x14ac:dyDescent="0.25">
      <c r="O1293" s="25"/>
      <c r="P1293" s="25"/>
      <c r="AK1293" s="27"/>
      <c r="AL1293" s="28"/>
    </row>
    <row r="1294" spans="15:38" x14ac:dyDescent="0.25">
      <c r="O1294" s="25"/>
      <c r="P1294" s="25"/>
      <c r="AK1294" s="27"/>
      <c r="AL1294" s="28"/>
    </row>
    <row r="1295" spans="15:38" x14ac:dyDescent="0.25">
      <c r="O1295" s="25"/>
      <c r="P1295" s="25"/>
      <c r="AK1295" s="27"/>
      <c r="AL1295" s="28"/>
    </row>
    <row r="1296" spans="15:38" x14ac:dyDescent="0.25">
      <c r="O1296" s="25"/>
      <c r="P1296" s="25"/>
      <c r="AK1296" s="27"/>
      <c r="AL1296" s="28"/>
    </row>
    <row r="1297" spans="15:38" x14ac:dyDescent="0.25">
      <c r="O1297" s="25"/>
      <c r="P1297" s="25"/>
      <c r="AK1297" s="27"/>
      <c r="AL1297" s="28"/>
    </row>
    <row r="1298" spans="15:38" x14ac:dyDescent="0.25">
      <c r="O1298" s="25"/>
      <c r="P1298" s="25"/>
      <c r="AK1298" s="27"/>
      <c r="AL1298" s="28"/>
    </row>
    <row r="1299" spans="15:38" x14ac:dyDescent="0.25">
      <c r="O1299" s="25"/>
      <c r="P1299" s="25"/>
      <c r="AK1299" s="27"/>
      <c r="AL1299" s="28"/>
    </row>
    <row r="1300" spans="15:38" x14ac:dyDescent="0.25">
      <c r="O1300" s="25"/>
      <c r="P1300" s="25"/>
      <c r="AK1300" s="27"/>
      <c r="AL1300" s="28"/>
    </row>
    <row r="1301" spans="15:38" x14ac:dyDescent="0.25">
      <c r="O1301" s="25"/>
      <c r="P1301" s="25"/>
      <c r="AK1301" s="27"/>
      <c r="AL1301" s="28"/>
    </row>
    <row r="1302" spans="15:38" x14ac:dyDescent="0.25">
      <c r="O1302" s="25"/>
      <c r="P1302" s="25"/>
      <c r="AK1302" s="27"/>
      <c r="AL1302" s="28"/>
    </row>
    <row r="1303" spans="15:38" x14ac:dyDescent="0.25">
      <c r="O1303" s="25"/>
      <c r="P1303" s="25"/>
      <c r="AK1303" s="27"/>
      <c r="AL1303" s="28"/>
    </row>
    <row r="1304" spans="15:38" x14ac:dyDescent="0.25">
      <c r="O1304" s="25"/>
      <c r="P1304" s="25"/>
      <c r="AK1304" s="27"/>
      <c r="AL1304" s="28"/>
    </row>
    <row r="1305" spans="15:38" x14ac:dyDescent="0.25">
      <c r="O1305" s="25"/>
      <c r="P1305" s="25"/>
      <c r="AK1305" s="27"/>
      <c r="AL1305" s="28"/>
    </row>
    <row r="1306" spans="15:38" x14ac:dyDescent="0.25">
      <c r="O1306" s="25"/>
      <c r="P1306" s="25"/>
      <c r="AK1306" s="27"/>
      <c r="AL1306" s="28"/>
    </row>
    <row r="1307" spans="15:38" x14ac:dyDescent="0.25">
      <c r="O1307" s="25"/>
      <c r="P1307" s="25"/>
      <c r="AK1307" s="27"/>
      <c r="AL1307" s="28"/>
    </row>
    <row r="1308" spans="15:38" x14ac:dyDescent="0.25">
      <c r="O1308" s="25"/>
      <c r="P1308" s="25"/>
      <c r="AK1308" s="27"/>
      <c r="AL1308" s="28"/>
    </row>
    <row r="1309" spans="15:38" x14ac:dyDescent="0.25">
      <c r="O1309" s="25"/>
      <c r="P1309" s="25"/>
      <c r="AK1309" s="27"/>
      <c r="AL1309" s="28"/>
    </row>
    <row r="1310" spans="15:38" x14ac:dyDescent="0.25">
      <c r="O1310" s="25"/>
      <c r="P1310" s="25"/>
      <c r="AK1310" s="27"/>
      <c r="AL1310" s="28"/>
    </row>
    <row r="1311" spans="15:38" x14ac:dyDescent="0.25">
      <c r="O1311" s="25"/>
      <c r="P1311" s="25"/>
      <c r="AK1311" s="27"/>
      <c r="AL1311" s="28"/>
    </row>
    <row r="1312" spans="15:38" x14ac:dyDescent="0.25">
      <c r="O1312" s="25"/>
      <c r="P1312" s="25"/>
      <c r="AK1312" s="27"/>
      <c r="AL1312" s="28"/>
    </row>
    <row r="1313" spans="15:38" x14ac:dyDescent="0.25">
      <c r="O1313" s="25"/>
      <c r="P1313" s="25"/>
      <c r="AK1313" s="27"/>
      <c r="AL1313" s="28"/>
    </row>
    <row r="1314" spans="15:38" x14ac:dyDescent="0.25">
      <c r="O1314" s="25"/>
      <c r="P1314" s="25"/>
      <c r="AK1314" s="27"/>
      <c r="AL1314" s="28"/>
    </row>
    <row r="1315" spans="15:38" x14ac:dyDescent="0.25">
      <c r="O1315" s="25"/>
      <c r="P1315" s="25"/>
      <c r="AK1315" s="27"/>
      <c r="AL1315" s="28"/>
    </row>
    <row r="1316" spans="15:38" x14ac:dyDescent="0.25">
      <c r="O1316" s="25"/>
      <c r="P1316" s="25"/>
      <c r="AK1316" s="27"/>
      <c r="AL1316" s="28"/>
    </row>
    <row r="1317" spans="15:38" x14ac:dyDescent="0.25">
      <c r="O1317" s="25"/>
      <c r="P1317" s="25"/>
      <c r="AK1317" s="27"/>
      <c r="AL1317" s="28"/>
    </row>
    <row r="1318" spans="15:38" x14ac:dyDescent="0.25">
      <c r="O1318" s="25"/>
      <c r="P1318" s="25"/>
      <c r="AK1318" s="27"/>
      <c r="AL1318" s="28"/>
    </row>
    <row r="1319" spans="15:38" x14ac:dyDescent="0.25">
      <c r="O1319" s="25"/>
      <c r="P1319" s="25"/>
      <c r="AK1319" s="27"/>
      <c r="AL1319" s="28"/>
    </row>
    <row r="1320" spans="15:38" x14ac:dyDescent="0.25">
      <c r="O1320" s="25"/>
      <c r="P1320" s="25"/>
      <c r="AK1320" s="27"/>
      <c r="AL1320" s="28"/>
    </row>
    <row r="1321" spans="15:38" x14ac:dyDescent="0.25">
      <c r="O1321" s="25"/>
      <c r="P1321" s="25"/>
      <c r="AK1321" s="27"/>
      <c r="AL1321" s="28"/>
    </row>
    <row r="1322" spans="15:38" x14ac:dyDescent="0.25">
      <c r="O1322" s="25"/>
      <c r="P1322" s="25"/>
      <c r="AK1322" s="27"/>
      <c r="AL1322" s="28"/>
    </row>
    <row r="1323" spans="15:38" x14ac:dyDescent="0.25">
      <c r="O1323" s="25"/>
      <c r="P1323" s="25"/>
      <c r="AK1323" s="27"/>
      <c r="AL1323" s="28"/>
    </row>
    <row r="1324" spans="15:38" x14ac:dyDescent="0.25">
      <c r="O1324" s="25"/>
      <c r="P1324" s="25"/>
      <c r="AK1324" s="27"/>
      <c r="AL1324" s="28"/>
    </row>
    <row r="1325" spans="15:38" x14ac:dyDescent="0.25">
      <c r="O1325" s="25"/>
      <c r="P1325" s="25"/>
      <c r="AK1325" s="27"/>
      <c r="AL1325" s="28"/>
    </row>
    <row r="1326" spans="15:38" x14ac:dyDescent="0.25">
      <c r="O1326" s="25"/>
      <c r="P1326" s="25"/>
      <c r="AK1326" s="27"/>
      <c r="AL1326" s="28"/>
    </row>
    <row r="1327" spans="15:38" x14ac:dyDescent="0.25">
      <c r="O1327" s="25"/>
      <c r="P1327" s="25"/>
      <c r="AK1327" s="27"/>
      <c r="AL1327" s="28"/>
    </row>
    <row r="1328" spans="15:38" x14ac:dyDescent="0.25">
      <c r="O1328" s="25"/>
      <c r="P1328" s="25"/>
      <c r="AK1328" s="27"/>
      <c r="AL1328" s="28"/>
    </row>
    <row r="1329" spans="15:38" x14ac:dyDescent="0.25">
      <c r="O1329" s="25"/>
      <c r="P1329" s="25"/>
      <c r="AK1329" s="27"/>
      <c r="AL1329" s="28"/>
    </row>
    <row r="1330" spans="15:38" x14ac:dyDescent="0.25">
      <c r="O1330" s="25"/>
      <c r="P1330" s="25"/>
      <c r="AK1330" s="27"/>
      <c r="AL1330" s="28"/>
    </row>
    <row r="1331" spans="15:38" x14ac:dyDescent="0.25">
      <c r="O1331" s="25"/>
      <c r="P1331" s="25"/>
      <c r="AK1331" s="27"/>
      <c r="AL1331" s="28"/>
    </row>
    <row r="1332" spans="15:38" x14ac:dyDescent="0.25">
      <c r="O1332" s="25"/>
      <c r="P1332" s="25"/>
      <c r="AK1332" s="27"/>
      <c r="AL1332" s="28"/>
    </row>
    <row r="1333" spans="15:38" x14ac:dyDescent="0.25">
      <c r="O1333" s="25"/>
      <c r="P1333" s="25"/>
      <c r="AK1333" s="27"/>
      <c r="AL1333" s="28"/>
    </row>
    <row r="1334" spans="15:38" x14ac:dyDescent="0.25">
      <c r="O1334" s="25"/>
      <c r="P1334" s="25"/>
      <c r="AK1334" s="27"/>
      <c r="AL1334" s="28"/>
    </row>
    <row r="1335" spans="15:38" x14ac:dyDescent="0.25">
      <c r="O1335" s="25"/>
      <c r="P1335" s="25"/>
      <c r="AK1335" s="27"/>
      <c r="AL1335" s="28"/>
    </row>
    <row r="1336" spans="15:38" x14ac:dyDescent="0.25">
      <c r="O1336" s="25"/>
      <c r="P1336" s="25"/>
      <c r="AK1336" s="27"/>
      <c r="AL1336" s="28"/>
    </row>
    <row r="1337" spans="15:38" x14ac:dyDescent="0.25">
      <c r="O1337" s="25"/>
      <c r="P1337" s="25"/>
      <c r="AK1337" s="27"/>
      <c r="AL1337" s="28"/>
    </row>
    <row r="1338" spans="15:38" x14ac:dyDescent="0.25">
      <c r="O1338" s="25"/>
      <c r="P1338" s="25"/>
      <c r="AK1338" s="27"/>
      <c r="AL1338" s="28"/>
    </row>
    <row r="1339" spans="15:38" x14ac:dyDescent="0.25">
      <c r="O1339" s="25"/>
      <c r="P1339" s="25"/>
      <c r="AK1339" s="27"/>
      <c r="AL1339" s="28"/>
    </row>
    <row r="1340" spans="15:38" x14ac:dyDescent="0.25">
      <c r="O1340" s="25"/>
      <c r="P1340" s="25"/>
      <c r="AK1340" s="27"/>
      <c r="AL1340" s="28"/>
    </row>
    <row r="1341" spans="15:38" x14ac:dyDescent="0.25">
      <c r="O1341" s="25"/>
      <c r="P1341" s="25"/>
      <c r="AK1341" s="27"/>
      <c r="AL1341" s="28"/>
    </row>
    <row r="1342" spans="15:38" x14ac:dyDescent="0.25">
      <c r="O1342" s="25"/>
      <c r="P1342" s="25"/>
      <c r="AK1342" s="27"/>
      <c r="AL1342" s="28"/>
    </row>
    <row r="1343" spans="15:38" x14ac:dyDescent="0.25">
      <c r="O1343" s="25"/>
      <c r="P1343" s="25"/>
      <c r="AK1343" s="27"/>
      <c r="AL1343" s="28"/>
    </row>
    <row r="1344" spans="15:38" x14ac:dyDescent="0.25">
      <c r="O1344" s="25"/>
      <c r="P1344" s="25"/>
      <c r="AK1344" s="27"/>
      <c r="AL1344" s="28"/>
    </row>
    <row r="1345" spans="15:38" x14ac:dyDescent="0.25">
      <c r="O1345" s="25"/>
      <c r="P1345" s="25"/>
      <c r="AK1345" s="27"/>
      <c r="AL1345" s="28"/>
    </row>
    <row r="1346" spans="15:38" x14ac:dyDescent="0.25">
      <c r="O1346" s="25"/>
      <c r="P1346" s="25"/>
      <c r="AK1346" s="27"/>
      <c r="AL1346" s="28"/>
    </row>
    <row r="1347" spans="15:38" x14ac:dyDescent="0.25">
      <c r="O1347" s="25"/>
      <c r="P1347" s="25"/>
      <c r="AK1347" s="27"/>
      <c r="AL1347" s="28"/>
    </row>
    <row r="1348" spans="15:38" x14ac:dyDescent="0.25">
      <c r="O1348" s="25"/>
      <c r="P1348" s="25"/>
      <c r="AK1348" s="27"/>
      <c r="AL1348" s="28"/>
    </row>
    <row r="1349" spans="15:38" x14ac:dyDescent="0.25">
      <c r="O1349" s="25"/>
      <c r="P1349" s="25"/>
      <c r="AK1349" s="27"/>
      <c r="AL1349" s="28"/>
    </row>
    <row r="1350" spans="15:38" x14ac:dyDescent="0.25">
      <c r="O1350" s="25"/>
      <c r="P1350" s="25"/>
      <c r="AK1350" s="27"/>
      <c r="AL1350" s="28"/>
    </row>
    <row r="1351" spans="15:38" x14ac:dyDescent="0.25">
      <c r="O1351" s="25"/>
      <c r="P1351" s="25"/>
      <c r="AK1351" s="27"/>
      <c r="AL1351" s="28"/>
    </row>
    <row r="1352" spans="15:38" x14ac:dyDescent="0.25">
      <c r="O1352" s="25"/>
      <c r="P1352" s="25"/>
      <c r="AK1352" s="27"/>
      <c r="AL1352" s="28"/>
    </row>
    <row r="1353" spans="15:38" x14ac:dyDescent="0.25">
      <c r="O1353" s="25"/>
      <c r="P1353" s="25"/>
      <c r="AK1353" s="27"/>
      <c r="AL1353" s="28"/>
    </row>
    <row r="1354" spans="15:38" x14ac:dyDescent="0.25">
      <c r="O1354" s="25"/>
      <c r="P1354" s="25"/>
      <c r="AK1354" s="27"/>
      <c r="AL1354" s="28"/>
    </row>
    <row r="1355" spans="15:38" x14ac:dyDescent="0.25">
      <c r="O1355" s="25"/>
      <c r="P1355" s="25"/>
      <c r="AK1355" s="27"/>
      <c r="AL1355" s="28"/>
    </row>
    <row r="1356" spans="15:38" x14ac:dyDescent="0.25">
      <c r="O1356" s="25"/>
      <c r="P1356" s="25"/>
      <c r="AK1356" s="27"/>
      <c r="AL1356" s="28"/>
    </row>
    <row r="1357" spans="15:38" x14ac:dyDescent="0.25">
      <c r="O1357" s="25"/>
      <c r="P1357" s="25"/>
      <c r="AK1357" s="27"/>
      <c r="AL1357" s="28"/>
    </row>
    <row r="1358" spans="15:38" x14ac:dyDescent="0.25">
      <c r="O1358" s="25"/>
      <c r="P1358" s="25"/>
      <c r="AK1358" s="27"/>
      <c r="AL1358" s="28"/>
    </row>
    <row r="1359" spans="15:38" x14ac:dyDescent="0.25">
      <c r="O1359" s="25"/>
      <c r="P1359" s="25"/>
      <c r="AK1359" s="27"/>
      <c r="AL1359" s="28"/>
    </row>
    <row r="1360" spans="15:38" x14ac:dyDescent="0.25">
      <c r="O1360" s="25"/>
      <c r="P1360" s="25"/>
      <c r="AK1360" s="27"/>
      <c r="AL1360" s="28"/>
    </row>
    <row r="1361" spans="15:38" x14ac:dyDescent="0.25">
      <c r="O1361" s="25"/>
      <c r="P1361" s="25"/>
      <c r="AK1361" s="27"/>
      <c r="AL1361" s="28"/>
    </row>
    <row r="1362" spans="15:38" x14ac:dyDescent="0.25">
      <c r="O1362" s="25"/>
      <c r="P1362" s="25"/>
      <c r="AK1362" s="27"/>
      <c r="AL1362" s="28"/>
    </row>
    <row r="1363" spans="15:38" x14ac:dyDescent="0.25">
      <c r="O1363" s="25"/>
      <c r="P1363" s="25"/>
      <c r="AK1363" s="27"/>
      <c r="AL1363" s="28"/>
    </row>
    <row r="1364" spans="15:38" x14ac:dyDescent="0.25">
      <c r="O1364" s="25"/>
      <c r="P1364" s="25"/>
      <c r="AK1364" s="27"/>
      <c r="AL1364" s="28"/>
    </row>
    <row r="1365" spans="15:38" x14ac:dyDescent="0.25">
      <c r="O1365" s="25"/>
      <c r="P1365" s="25"/>
      <c r="AK1365" s="27"/>
      <c r="AL1365" s="28"/>
    </row>
    <row r="1366" spans="15:38" x14ac:dyDescent="0.25">
      <c r="O1366" s="25"/>
      <c r="P1366" s="25"/>
      <c r="AK1366" s="27"/>
      <c r="AL1366" s="28"/>
    </row>
    <row r="1367" spans="15:38" x14ac:dyDescent="0.25">
      <c r="O1367" s="25"/>
      <c r="P1367" s="25"/>
      <c r="AK1367" s="27"/>
      <c r="AL1367" s="28"/>
    </row>
    <row r="1368" spans="15:38" x14ac:dyDescent="0.25">
      <c r="O1368" s="25"/>
      <c r="P1368" s="25"/>
      <c r="AK1368" s="27"/>
      <c r="AL1368" s="28"/>
    </row>
    <row r="1369" spans="15:38" x14ac:dyDescent="0.25">
      <c r="O1369" s="25"/>
      <c r="P1369" s="25"/>
      <c r="AK1369" s="27"/>
      <c r="AL1369" s="28"/>
    </row>
    <row r="1370" spans="15:38" x14ac:dyDescent="0.25">
      <c r="O1370" s="25"/>
      <c r="P1370" s="25"/>
      <c r="AK1370" s="27"/>
      <c r="AL1370" s="28"/>
    </row>
    <row r="1371" spans="15:38" x14ac:dyDescent="0.25">
      <c r="O1371" s="25"/>
      <c r="P1371" s="25"/>
      <c r="AK1371" s="27"/>
      <c r="AL1371" s="28"/>
    </row>
    <row r="1372" spans="15:38" x14ac:dyDescent="0.25">
      <c r="O1372" s="25"/>
      <c r="P1372" s="25"/>
      <c r="AK1372" s="27"/>
      <c r="AL1372" s="28"/>
    </row>
    <row r="1373" spans="15:38" x14ac:dyDescent="0.25">
      <c r="O1373" s="25"/>
      <c r="P1373" s="25"/>
      <c r="AK1373" s="27"/>
      <c r="AL1373" s="28"/>
    </row>
    <row r="1374" spans="15:38" x14ac:dyDescent="0.25">
      <c r="O1374" s="25"/>
      <c r="P1374" s="25"/>
      <c r="AK1374" s="27"/>
      <c r="AL1374" s="28"/>
    </row>
    <row r="1375" spans="15:38" x14ac:dyDescent="0.25">
      <c r="O1375" s="25"/>
      <c r="P1375" s="25"/>
      <c r="AK1375" s="27"/>
      <c r="AL1375" s="28"/>
    </row>
    <row r="1376" spans="15:38" x14ac:dyDescent="0.25">
      <c r="O1376" s="25"/>
      <c r="P1376" s="25"/>
      <c r="AK1376" s="27"/>
      <c r="AL1376" s="28"/>
    </row>
    <row r="1377" spans="15:38" x14ac:dyDescent="0.25">
      <c r="O1377" s="25"/>
      <c r="P1377" s="25"/>
      <c r="AK1377" s="27"/>
      <c r="AL1377" s="28"/>
    </row>
    <row r="1378" spans="15:38" x14ac:dyDescent="0.25">
      <c r="O1378" s="25"/>
      <c r="P1378" s="25"/>
      <c r="AK1378" s="27"/>
      <c r="AL1378" s="28"/>
    </row>
    <row r="1379" spans="15:38" x14ac:dyDescent="0.25">
      <c r="O1379" s="25"/>
      <c r="P1379" s="25"/>
      <c r="AK1379" s="27"/>
      <c r="AL1379" s="28"/>
    </row>
    <row r="1380" spans="15:38" x14ac:dyDescent="0.25">
      <c r="O1380" s="25"/>
      <c r="P1380" s="25"/>
      <c r="AK1380" s="27"/>
      <c r="AL1380" s="28"/>
    </row>
    <row r="1381" spans="15:38" x14ac:dyDescent="0.25">
      <c r="O1381" s="25"/>
      <c r="P1381" s="25"/>
      <c r="AK1381" s="27"/>
      <c r="AL1381" s="28"/>
    </row>
    <row r="1382" spans="15:38" x14ac:dyDescent="0.25">
      <c r="O1382" s="25"/>
      <c r="P1382" s="25"/>
      <c r="AK1382" s="27"/>
      <c r="AL1382" s="28"/>
    </row>
    <row r="1383" spans="15:38" x14ac:dyDescent="0.25">
      <c r="O1383" s="25"/>
      <c r="P1383" s="25"/>
      <c r="AK1383" s="27"/>
      <c r="AL1383" s="28"/>
    </row>
    <row r="1384" spans="15:38" x14ac:dyDescent="0.25">
      <c r="O1384" s="25"/>
      <c r="P1384" s="25"/>
      <c r="AK1384" s="27"/>
      <c r="AL1384" s="28"/>
    </row>
    <row r="1385" spans="15:38" x14ac:dyDescent="0.25">
      <c r="O1385" s="25"/>
      <c r="P1385" s="25"/>
      <c r="AK1385" s="27"/>
      <c r="AL1385" s="28"/>
    </row>
    <row r="1386" spans="15:38" x14ac:dyDescent="0.25">
      <c r="O1386" s="25"/>
      <c r="P1386" s="25"/>
      <c r="AK1386" s="27"/>
      <c r="AL1386" s="28"/>
    </row>
    <row r="1387" spans="15:38" x14ac:dyDescent="0.25">
      <c r="O1387" s="25"/>
      <c r="P1387" s="25"/>
      <c r="AK1387" s="27"/>
      <c r="AL1387" s="28"/>
    </row>
    <row r="1388" spans="15:38" x14ac:dyDescent="0.25">
      <c r="O1388" s="25"/>
      <c r="P1388" s="25"/>
      <c r="AK1388" s="27"/>
      <c r="AL1388" s="28"/>
    </row>
    <row r="1389" spans="15:38" x14ac:dyDescent="0.25">
      <c r="O1389" s="25"/>
      <c r="P1389" s="25"/>
      <c r="AK1389" s="27"/>
      <c r="AL1389" s="28"/>
    </row>
    <row r="1390" spans="15:38" x14ac:dyDescent="0.25">
      <c r="O1390" s="25"/>
      <c r="P1390" s="25"/>
      <c r="AK1390" s="27"/>
      <c r="AL1390" s="28"/>
    </row>
    <row r="1391" spans="15:38" x14ac:dyDescent="0.25">
      <c r="O1391" s="25"/>
      <c r="P1391" s="25"/>
      <c r="AK1391" s="27"/>
      <c r="AL1391" s="28"/>
    </row>
    <row r="1392" spans="15:38" x14ac:dyDescent="0.25">
      <c r="O1392" s="25"/>
      <c r="P1392" s="25"/>
      <c r="AK1392" s="27"/>
      <c r="AL1392" s="28"/>
    </row>
    <row r="1393" spans="15:38" x14ac:dyDescent="0.25">
      <c r="O1393" s="25"/>
      <c r="P1393" s="25"/>
      <c r="AK1393" s="27"/>
      <c r="AL1393" s="28"/>
    </row>
    <row r="1394" spans="15:38" x14ac:dyDescent="0.25">
      <c r="O1394" s="25"/>
      <c r="P1394" s="25"/>
      <c r="AK1394" s="27"/>
      <c r="AL1394" s="28"/>
    </row>
    <row r="1395" spans="15:38" x14ac:dyDescent="0.25">
      <c r="O1395" s="25"/>
      <c r="P1395" s="25"/>
      <c r="AK1395" s="27"/>
      <c r="AL1395" s="28"/>
    </row>
    <row r="1396" spans="15:38" x14ac:dyDescent="0.25">
      <c r="O1396" s="25"/>
      <c r="P1396" s="25"/>
      <c r="AK1396" s="27"/>
      <c r="AL1396" s="28"/>
    </row>
    <row r="1397" spans="15:38" x14ac:dyDescent="0.25">
      <c r="O1397" s="25"/>
      <c r="P1397" s="25"/>
      <c r="AK1397" s="27"/>
      <c r="AL1397" s="28"/>
    </row>
    <row r="1398" spans="15:38" x14ac:dyDescent="0.25">
      <c r="O1398" s="25"/>
      <c r="P1398" s="25"/>
      <c r="AK1398" s="27"/>
      <c r="AL1398" s="28"/>
    </row>
    <row r="1399" spans="15:38" x14ac:dyDescent="0.25">
      <c r="O1399" s="25"/>
      <c r="P1399" s="25"/>
      <c r="AK1399" s="27"/>
      <c r="AL1399" s="28"/>
    </row>
    <row r="1400" spans="15:38" x14ac:dyDescent="0.25">
      <c r="O1400" s="25"/>
      <c r="P1400" s="25"/>
      <c r="AK1400" s="27"/>
      <c r="AL1400" s="28"/>
    </row>
    <row r="1401" spans="15:38" x14ac:dyDescent="0.25">
      <c r="O1401" s="25"/>
      <c r="P1401" s="25"/>
      <c r="AK1401" s="27"/>
      <c r="AL1401" s="28"/>
    </row>
    <row r="1402" spans="15:38" x14ac:dyDescent="0.25">
      <c r="O1402" s="25"/>
      <c r="P1402" s="25"/>
      <c r="AK1402" s="27"/>
      <c r="AL1402" s="28"/>
    </row>
    <row r="1403" spans="15:38" x14ac:dyDescent="0.25">
      <c r="O1403" s="25"/>
      <c r="P1403" s="25"/>
      <c r="AK1403" s="27"/>
      <c r="AL1403" s="28"/>
    </row>
    <row r="1404" spans="15:38" x14ac:dyDescent="0.25">
      <c r="O1404" s="25"/>
      <c r="P1404" s="25"/>
      <c r="AK1404" s="27"/>
      <c r="AL1404" s="28"/>
    </row>
    <row r="1405" spans="15:38" x14ac:dyDescent="0.25">
      <c r="O1405" s="25"/>
      <c r="P1405" s="25"/>
      <c r="AK1405" s="27"/>
      <c r="AL1405" s="28"/>
    </row>
    <row r="1406" spans="15:38" x14ac:dyDescent="0.25">
      <c r="O1406" s="25"/>
      <c r="P1406" s="25"/>
      <c r="AK1406" s="27"/>
      <c r="AL1406" s="28"/>
    </row>
    <row r="1407" spans="15:38" x14ac:dyDescent="0.25">
      <c r="O1407" s="25"/>
      <c r="P1407" s="25"/>
      <c r="AK1407" s="27"/>
      <c r="AL1407" s="28"/>
    </row>
    <row r="1408" spans="15:38" x14ac:dyDescent="0.25">
      <c r="O1408" s="25"/>
      <c r="P1408" s="25"/>
      <c r="AK1408" s="27"/>
      <c r="AL1408" s="28"/>
    </row>
    <row r="1409" spans="15:38" x14ac:dyDescent="0.25">
      <c r="O1409" s="25"/>
      <c r="P1409" s="25"/>
      <c r="AK1409" s="27"/>
      <c r="AL1409" s="28"/>
    </row>
    <row r="1410" spans="15:38" x14ac:dyDescent="0.25">
      <c r="O1410" s="25"/>
      <c r="P1410" s="25"/>
      <c r="AK1410" s="27"/>
      <c r="AL1410" s="28"/>
    </row>
    <row r="1411" spans="15:38" x14ac:dyDescent="0.25">
      <c r="O1411" s="25"/>
      <c r="P1411" s="25"/>
      <c r="AK1411" s="27"/>
      <c r="AL1411" s="28"/>
    </row>
    <row r="1412" spans="15:38" x14ac:dyDescent="0.25">
      <c r="O1412" s="25"/>
      <c r="P1412" s="25"/>
      <c r="AK1412" s="27"/>
      <c r="AL1412" s="28"/>
    </row>
    <row r="1413" spans="15:38" x14ac:dyDescent="0.25">
      <c r="O1413" s="25"/>
      <c r="P1413" s="25"/>
      <c r="AK1413" s="27"/>
      <c r="AL1413" s="28"/>
    </row>
    <row r="1414" spans="15:38" x14ac:dyDescent="0.25">
      <c r="O1414" s="25"/>
      <c r="P1414" s="25"/>
      <c r="AK1414" s="27"/>
      <c r="AL1414" s="28"/>
    </row>
    <row r="1415" spans="15:38" x14ac:dyDescent="0.25">
      <c r="O1415" s="25"/>
      <c r="P1415" s="25"/>
      <c r="AK1415" s="27"/>
      <c r="AL1415" s="28"/>
    </row>
    <row r="1416" spans="15:38" x14ac:dyDescent="0.25">
      <c r="O1416" s="25"/>
      <c r="P1416" s="25"/>
      <c r="AK1416" s="27"/>
      <c r="AL1416" s="28"/>
    </row>
    <row r="1417" spans="15:38" x14ac:dyDescent="0.25">
      <c r="O1417" s="25"/>
      <c r="P1417" s="25"/>
      <c r="AK1417" s="27"/>
      <c r="AL1417" s="28"/>
    </row>
    <row r="1418" spans="15:38" x14ac:dyDescent="0.25">
      <c r="O1418" s="25"/>
      <c r="P1418" s="25"/>
      <c r="AK1418" s="27"/>
      <c r="AL1418" s="28"/>
    </row>
    <row r="1419" spans="15:38" x14ac:dyDescent="0.25">
      <c r="O1419" s="25"/>
      <c r="P1419" s="25"/>
      <c r="AK1419" s="27"/>
      <c r="AL1419" s="28"/>
    </row>
    <row r="1420" spans="15:38" x14ac:dyDescent="0.25">
      <c r="O1420" s="25"/>
      <c r="P1420" s="25"/>
      <c r="AK1420" s="27"/>
      <c r="AL1420" s="28"/>
    </row>
    <row r="1421" spans="15:38" x14ac:dyDescent="0.25">
      <c r="O1421" s="25"/>
      <c r="P1421" s="25"/>
      <c r="AK1421" s="27"/>
      <c r="AL1421" s="28"/>
    </row>
    <row r="1422" spans="15:38" x14ac:dyDescent="0.25">
      <c r="O1422" s="25"/>
      <c r="P1422" s="25"/>
      <c r="AK1422" s="27"/>
      <c r="AL1422" s="28"/>
    </row>
    <row r="1423" spans="15:38" x14ac:dyDescent="0.25">
      <c r="O1423" s="25"/>
      <c r="P1423" s="25"/>
      <c r="AK1423" s="27"/>
      <c r="AL1423" s="28"/>
    </row>
    <row r="1424" spans="15:38" x14ac:dyDescent="0.25">
      <c r="O1424" s="25"/>
      <c r="P1424" s="25"/>
      <c r="AK1424" s="27"/>
      <c r="AL1424" s="28"/>
    </row>
    <row r="1425" spans="15:38" x14ac:dyDescent="0.25">
      <c r="O1425" s="25"/>
      <c r="P1425" s="25"/>
      <c r="AK1425" s="27"/>
      <c r="AL1425" s="28"/>
    </row>
    <row r="1426" spans="15:38" x14ac:dyDescent="0.25">
      <c r="O1426" s="25"/>
      <c r="P1426" s="25"/>
      <c r="AK1426" s="27"/>
      <c r="AL1426" s="28"/>
    </row>
    <row r="1427" spans="15:38" x14ac:dyDescent="0.25">
      <c r="O1427" s="25"/>
      <c r="P1427" s="25"/>
      <c r="AK1427" s="27"/>
      <c r="AL1427" s="28"/>
    </row>
    <row r="1428" spans="15:38" x14ac:dyDescent="0.25">
      <c r="O1428" s="25"/>
      <c r="P1428" s="25"/>
      <c r="AK1428" s="27"/>
      <c r="AL1428" s="28"/>
    </row>
    <row r="1429" spans="15:38" x14ac:dyDescent="0.25">
      <c r="O1429" s="25"/>
      <c r="P1429" s="25"/>
      <c r="AK1429" s="27"/>
      <c r="AL1429" s="28"/>
    </row>
    <row r="1430" spans="15:38" x14ac:dyDescent="0.25">
      <c r="O1430" s="25"/>
      <c r="P1430" s="25"/>
      <c r="AK1430" s="27"/>
      <c r="AL1430" s="28"/>
    </row>
    <row r="1431" spans="15:38" x14ac:dyDescent="0.25">
      <c r="O1431" s="25"/>
      <c r="P1431" s="25"/>
      <c r="AK1431" s="27"/>
      <c r="AL1431" s="28"/>
    </row>
    <row r="1432" spans="15:38" x14ac:dyDescent="0.25">
      <c r="O1432" s="25"/>
      <c r="P1432" s="25"/>
      <c r="AK1432" s="27"/>
      <c r="AL1432" s="28"/>
    </row>
    <row r="1433" spans="15:38" x14ac:dyDescent="0.25">
      <c r="O1433" s="25"/>
      <c r="P1433" s="25"/>
      <c r="AK1433" s="27"/>
      <c r="AL1433" s="28"/>
    </row>
    <row r="1434" spans="15:38" x14ac:dyDescent="0.25">
      <c r="O1434" s="25"/>
      <c r="P1434" s="25"/>
      <c r="AK1434" s="27"/>
      <c r="AL1434" s="28"/>
    </row>
    <row r="1435" spans="15:38" x14ac:dyDescent="0.25">
      <c r="O1435" s="25"/>
      <c r="P1435" s="25"/>
      <c r="AK1435" s="27"/>
      <c r="AL1435" s="28"/>
    </row>
    <row r="1436" spans="15:38" x14ac:dyDescent="0.25">
      <c r="O1436" s="25"/>
      <c r="P1436" s="25"/>
      <c r="AK1436" s="27"/>
      <c r="AL1436" s="28"/>
    </row>
    <row r="1437" spans="15:38" x14ac:dyDescent="0.25">
      <c r="O1437" s="25"/>
      <c r="P1437" s="25"/>
      <c r="AK1437" s="27"/>
      <c r="AL1437" s="28"/>
    </row>
    <row r="1438" spans="15:38" x14ac:dyDescent="0.25">
      <c r="O1438" s="25"/>
      <c r="P1438" s="25"/>
      <c r="AK1438" s="27"/>
      <c r="AL1438" s="28"/>
    </row>
    <row r="1439" spans="15:38" x14ac:dyDescent="0.25">
      <c r="O1439" s="25"/>
      <c r="P1439" s="25"/>
      <c r="AK1439" s="27"/>
      <c r="AL1439" s="28"/>
    </row>
    <row r="1440" spans="15:38" x14ac:dyDescent="0.25">
      <c r="O1440" s="25"/>
      <c r="P1440" s="25"/>
      <c r="AK1440" s="27"/>
      <c r="AL1440" s="28"/>
    </row>
    <row r="1441" spans="15:38" x14ac:dyDescent="0.25">
      <c r="O1441" s="25"/>
      <c r="P1441" s="25"/>
      <c r="AK1441" s="27"/>
      <c r="AL1441" s="28"/>
    </row>
    <row r="1442" spans="15:38" x14ac:dyDescent="0.25">
      <c r="O1442" s="25"/>
      <c r="P1442" s="25"/>
      <c r="AK1442" s="27"/>
      <c r="AL1442" s="28"/>
    </row>
    <row r="1443" spans="15:38" x14ac:dyDescent="0.25">
      <c r="O1443" s="25"/>
      <c r="P1443" s="25"/>
      <c r="AK1443" s="27"/>
      <c r="AL1443" s="28"/>
    </row>
    <row r="1444" spans="15:38" x14ac:dyDescent="0.25">
      <c r="O1444" s="25"/>
      <c r="P1444" s="25"/>
      <c r="AK1444" s="27"/>
      <c r="AL1444" s="28"/>
    </row>
    <row r="1445" spans="15:38" x14ac:dyDescent="0.25">
      <c r="O1445" s="25"/>
      <c r="P1445" s="25"/>
      <c r="AK1445" s="27"/>
      <c r="AL1445" s="28"/>
    </row>
    <row r="1446" spans="15:38" x14ac:dyDescent="0.25">
      <c r="O1446" s="25"/>
      <c r="P1446" s="25"/>
      <c r="AK1446" s="27"/>
      <c r="AL1446" s="28"/>
    </row>
    <row r="1447" spans="15:38" x14ac:dyDescent="0.25">
      <c r="O1447" s="25"/>
      <c r="P1447" s="25"/>
      <c r="AK1447" s="27"/>
      <c r="AL1447" s="28"/>
    </row>
    <row r="1448" spans="15:38" x14ac:dyDescent="0.25">
      <c r="O1448" s="25"/>
      <c r="P1448" s="25"/>
      <c r="AK1448" s="27"/>
      <c r="AL1448" s="28"/>
    </row>
    <row r="1449" spans="15:38" x14ac:dyDescent="0.25">
      <c r="O1449" s="25"/>
      <c r="P1449" s="25"/>
      <c r="AK1449" s="27"/>
      <c r="AL1449" s="28"/>
    </row>
    <row r="1450" spans="15:38" x14ac:dyDescent="0.25">
      <c r="O1450" s="25"/>
      <c r="P1450" s="25"/>
      <c r="AK1450" s="27"/>
      <c r="AL1450" s="28"/>
    </row>
    <row r="1451" spans="15:38" x14ac:dyDescent="0.25">
      <c r="O1451" s="25"/>
      <c r="P1451" s="25"/>
      <c r="AK1451" s="27"/>
      <c r="AL1451" s="28"/>
    </row>
    <row r="1452" spans="15:38" x14ac:dyDescent="0.25">
      <c r="O1452" s="25"/>
      <c r="P1452" s="25"/>
      <c r="AK1452" s="27"/>
      <c r="AL1452" s="28"/>
    </row>
    <row r="1453" spans="15:38" x14ac:dyDescent="0.25">
      <c r="O1453" s="25"/>
      <c r="P1453" s="25"/>
      <c r="AK1453" s="27"/>
      <c r="AL1453" s="28"/>
    </row>
    <row r="1454" spans="15:38" x14ac:dyDescent="0.25">
      <c r="O1454" s="25"/>
      <c r="P1454" s="25"/>
      <c r="AK1454" s="27"/>
      <c r="AL1454" s="28"/>
    </row>
    <row r="1455" spans="15:38" x14ac:dyDescent="0.25">
      <c r="O1455" s="25"/>
      <c r="P1455" s="25"/>
      <c r="AK1455" s="27"/>
      <c r="AL1455" s="28"/>
    </row>
    <row r="1456" spans="15:38" x14ac:dyDescent="0.25">
      <c r="O1456" s="25"/>
      <c r="P1456" s="25"/>
      <c r="AK1456" s="27"/>
      <c r="AL1456" s="28"/>
    </row>
    <row r="1457" spans="15:38" x14ac:dyDescent="0.25">
      <c r="O1457" s="25"/>
      <c r="P1457" s="25"/>
      <c r="AK1457" s="27"/>
      <c r="AL1457" s="28"/>
    </row>
    <row r="1458" spans="15:38" x14ac:dyDescent="0.25">
      <c r="O1458" s="25"/>
      <c r="P1458" s="25"/>
      <c r="AK1458" s="27"/>
      <c r="AL1458" s="28"/>
    </row>
    <row r="1459" spans="15:38" x14ac:dyDescent="0.25">
      <c r="O1459" s="25"/>
      <c r="P1459" s="25"/>
      <c r="AK1459" s="27"/>
      <c r="AL1459" s="28"/>
    </row>
    <row r="1460" spans="15:38" x14ac:dyDescent="0.25">
      <c r="O1460" s="25"/>
      <c r="P1460" s="25"/>
      <c r="AK1460" s="27"/>
      <c r="AL1460" s="28"/>
    </row>
    <row r="1461" spans="15:38" x14ac:dyDescent="0.25">
      <c r="O1461" s="25"/>
      <c r="P1461" s="25"/>
      <c r="AK1461" s="27"/>
      <c r="AL1461" s="28"/>
    </row>
    <row r="1462" spans="15:38" x14ac:dyDescent="0.25">
      <c r="O1462" s="25"/>
      <c r="P1462" s="25"/>
      <c r="AK1462" s="27"/>
      <c r="AL1462" s="28"/>
    </row>
    <row r="1463" spans="15:38" x14ac:dyDescent="0.25">
      <c r="O1463" s="25"/>
      <c r="P1463" s="25"/>
      <c r="AK1463" s="27"/>
      <c r="AL1463" s="28"/>
    </row>
    <row r="1464" spans="15:38" x14ac:dyDescent="0.25">
      <c r="O1464" s="25"/>
      <c r="P1464" s="25"/>
      <c r="AK1464" s="27"/>
      <c r="AL1464" s="28"/>
    </row>
    <row r="1465" spans="15:38" x14ac:dyDescent="0.25">
      <c r="O1465" s="25"/>
      <c r="P1465" s="25"/>
      <c r="AK1465" s="27"/>
      <c r="AL1465" s="28"/>
    </row>
    <row r="1466" spans="15:38" x14ac:dyDescent="0.25">
      <c r="O1466" s="25"/>
      <c r="P1466" s="25"/>
      <c r="AK1466" s="27"/>
      <c r="AL1466" s="28"/>
    </row>
    <row r="1467" spans="15:38" x14ac:dyDescent="0.25">
      <c r="O1467" s="25"/>
      <c r="P1467" s="25"/>
      <c r="AK1467" s="27"/>
      <c r="AL1467" s="28"/>
    </row>
    <row r="1468" spans="15:38" x14ac:dyDescent="0.25">
      <c r="O1468" s="25"/>
      <c r="P1468" s="25"/>
      <c r="AK1468" s="27"/>
      <c r="AL1468" s="28"/>
    </row>
    <row r="1469" spans="15:38" x14ac:dyDescent="0.25">
      <c r="O1469" s="25"/>
      <c r="P1469" s="25"/>
      <c r="AK1469" s="27"/>
      <c r="AL1469" s="28"/>
    </row>
    <row r="1470" spans="15:38" x14ac:dyDescent="0.25">
      <c r="O1470" s="25"/>
      <c r="P1470" s="25"/>
      <c r="AK1470" s="27"/>
      <c r="AL1470" s="28"/>
    </row>
    <row r="1471" spans="15:38" x14ac:dyDescent="0.25">
      <c r="O1471" s="25"/>
      <c r="P1471" s="25"/>
      <c r="AK1471" s="27"/>
      <c r="AL1471" s="28"/>
    </row>
    <row r="1472" spans="15:38" x14ac:dyDescent="0.25">
      <c r="O1472" s="25"/>
      <c r="P1472" s="25"/>
      <c r="AK1472" s="27"/>
      <c r="AL1472" s="28"/>
    </row>
    <row r="1473" spans="15:38" x14ac:dyDescent="0.25">
      <c r="O1473" s="25"/>
      <c r="P1473" s="25"/>
      <c r="AK1473" s="27"/>
      <c r="AL1473" s="28"/>
    </row>
    <row r="1474" spans="15:38" x14ac:dyDescent="0.25">
      <c r="O1474" s="25"/>
      <c r="P1474" s="25"/>
      <c r="AK1474" s="27"/>
      <c r="AL1474" s="28"/>
    </row>
    <row r="1475" spans="15:38" x14ac:dyDescent="0.25">
      <c r="O1475" s="25"/>
      <c r="P1475" s="25"/>
      <c r="AK1475" s="27"/>
      <c r="AL1475" s="28"/>
    </row>
    <row r="1476" spans="15:38" x14ac:dyDescent="0.25">
      <c r="O1476" s="25"/>
      <c r="P1476" s="25"/>
      <c r="AK1476" s="27"/>
      <c r="AL1476" s="28"/>
    </row>
    <row r="1477" spans="15:38" x14ac:dyDescent="0.25">
      <c r="O1477" s="25"/>
      <c r="P1477" s="25"/>
      <c r="AK1477" s="27"/>
      <c r="AL1477" s="28"/>
    </row>
    <row r="1478" spans="15:38" x14ac:dyDescent="0.25">
      <c r="O1478" s="25"/>
      <c r="P1478" s="25"/>
      <c r="AK1478" s="27"/>
      <c r="AL1478" s="28"/>
    </row>
    <row r="1479" spans="15:38" x14ac:dyDescent="0.25">
      <c r="O1479" s="25"/>
      <c r="P1479" s="25"/>
      <c r="AK1479" s="27"/>
      <c r="AL1479" s="28"/>
    </row>
    <row r="1480" spans="15:38" x14ac:dyDescent="0.25">
      <c r="O1480" s="25"/>
      <c r="P1480" s="25"/>
      <c r="AK1480" s="27"/>
      <c r="AL1480" s="28"/>
    </row>
    <row r="1481" spans="15:38" x14ac:dyDescent="0.25">
      <c r="O1481" s="25"/>
      <c r="P1481" s="25"/>
      <c r="AK1481" s="27"/>
      <c r="AL1481" s="28"/>
    </row>
    <row r="1482" spans="15:38" x14ac:dyDescent="0.25">
      <c r="O1482" s="25"/>
      <c r="P1482" s="25"/>
      <c r="AK1482" s="27"/>
      <c r="AL1482" s="28"/>
    </row>
    <row r="1483" spans="15:38" x14ac:dyDescent="0.25">
      <c r="O1483" s="25"/>
      <c r="P1483" s="25"/>
      <c r="AK1483" s="27"/>
      <c r="AL1483" s="28"/>
    </row>
    <row r="1484" spans="15:38" x14ac:dyDescent="0.25">
      <c r="O1484" s="25"/>
      <c r="P1484" s="25"/>
      <c r="AK1484" s="27"/>
      <c r="AL1484" s="28"/>
    </row>
    <row r="1485" spans="15:38" x14ac:dyDescent="0.25">
      <c r="O1485" s="25"/>
      <c r="P1485" s="25"/>
      <c r="AK1485" s="27"/>
      <c r="AL1485" s="28"/>
    </row>
    <row r="1486" spans="15:38" x14ac:dyDescent="0.25">
      <c r="O1486" s="25"/>
      <c r="P1486" s="25"/>
      <c r="AK1486" s="27"/>
      <c r="AL1486" s="28"/>
    </row>
    <row r="1487" spans="15:38" x14ac:dyDescent="0.25">
      <c r="O1487" s="25"/>
      <c r="P1487" s="25"/>
      <c r="AK1487" s="27"/>
      <c r="AL1487" s="28"/>
    </row>
    <row r="1488" spans="15:38" x14ac:dyDescent="0.25">
      <c r="O1488" s="25"/>
      <c r="P1488" s="25"/>
      <c r="AK1488" s="27"/>
      <c r="AL1488" s="28"/>
    </row>
    <row r="1489" spans="15:38" x14ac:dyDescent="0.25">
      <c r="O1489" s="25"/>
      <c r="P1489" s="25"/>
      <c r="AK1489" s="27"/>
      <c r="AL1489" s="28"/>
    </row>
    <row r="1490" spans="15:38" x14ac:dyDescent="0.25">
      <c r="O1490" s="25"/>
      <c r="P1490" s="25"/>
      <c r="AK1490" s="27"/>
      <c r="AL1490" s="28"/>
    </row>
    <row r="1491" spans="15:38" x14ac:dyDescent="0.25">
      <c r="O1491" s="25"/>
      <c r="P1491" s="25"/>
      <c r="AK1491" s="27"/>
      <c r="AL1491" s="28"/>
    </row>
    <row r="1492" spans="15:38" x14ac:dyDescent="0.25">
      <c r="O1492" s="25"/>
      <c r="P1492" s="25"/>
      <c r="AK1492" s="27"/>
      <c r="AL1492" s="28"/>
    </row>
    <row r="1493" spans="15:38" x14ac:dyDescent="0.25">
      <c r="O1493" s="25"/>
      <c r="P1493" s="25"/>
      <c r="AK1493" s="27"/>
      <c r="AL1493" s="28"/>
    </row>
    <row r="1494" spans="15:38" x14ac:dyDescent="0.25">
      <c r="O1494" s="25"/>
      <c r="P1494" s="25"/>
      <c r="AK1494" s="27"/>
      <c r="AL1494" s="28"/>
    </row>
    <row r="1495" spans="15:38" x14ac:dyDescent="0.25">
      <c r="O1495" s="25"/>
      <c r="P1495" s="25"/>
      <c r="AK1495" s="27"/>
      <c r="AL1495" s="28"/>
    </row>
    <row r="1496" spans="15:38" x14ac:dyDescent="0.25">
      <c r="O1496" s="25"/>
      <c r="P1496" s="25"/>
      <c r="AK1496" s="27"/>
      <c r="AL1496" s="28"/>
    </row>
    <row r="1497" spans="15:38" x14ac:dyDescent="0.25">
      <c r="O1497" s="25"/>
      <c r="P1497" s="25"/>
      <c r="AK1497" s="27"/>
      <c r="AL1497" s="28"/>
    </row>
    <row r="1498" spans="15:38" x14ac:dyDescent="0.25">
      <c r="O1498" s="25"/>
      <c r="P1498" s="25"/>
      <c r="AK1498" s="27"/>
      <c r="AL1498" s="28"/>
    </row>
    <row r="1499" spans="15:38" x14ac:dyDescent="0.25">
      <c r="O1499" s="25"/>
      <c r="P1499" s="25"/>
      <c r="AK1499" s="27"/>
      <c r="AL1499" s="28"/>
    </row>
    <row r="1500" spans="15:38" x14ac:dyDescent="0.25">
      <c r="O1500" s="25"/>
      <c r="P1500" s="25"/>
      <c r="AK1500" s="27"/>
      <c r="AL1500" s="28"/>
    </row>
    <row r="1501" spans="15:38" x14ac:dyDescent="0.25">
      <c r="O1501" s="25"/>
      <c r="P1501" s="25"/>
      <c r="AK1501" s="27"/>
      <c r="AL1501" s="28"/>
    </row>
    <row r="1502" spans="15:38" x14ac:dyDescent="0.25">
      <c r="O1502" s="25"/>
      <c r="P1502" s="25"/>
      <c r="AK1502" s="27"/>
      <c r="AL1502" s="28"/>
    </row>
    <row r="1503" spans="15:38" x14ac:dyDescent="0.25">
      <c r="O1503" s="25"/>
      <c r="P1503" s="25"/>
      <c r="AK1503" s="27"/>
      <c r="AL1503" s="28"/>
    </row>
    <row r="1504" spans="15:38" x14ac:dyDescent="0.25">
      <c r="O1504" s="25"/>
      <c r="P1504" s="25"/>
      <c r="AK1504" s="27"/>
      <c r="AL1504" s="28"/>
    </row>
    <row r="1505" spans="15:38" x14ac:dyDescent="0.25">
      <c r="O1505" s="25"/>
      <c r="P1505" s="25"/>
      <c r="AK1505" s="27"/>
      <c r="AL1505" s="28"/>
    </row>
    <row r="1506" spans="15:38" x14ac:dyDescent="0.25">
      <c r="O1506" s="25"/>
      <c r="P1506" s="25"/>
      <c r="AK1506" s="27"/>
      <c r="AL1506" s="28"/>
    </row>
    <row r="1507" spans="15:38" x14ac:dyDescent="0.25">
      <c r="O1507" s="25"/>
      <c r="P1507" s="25"/>
      <c r="AK1507" s="27"/>
      <c r="AL1507" s="28"/>
    </row>
    <row r="1508" spans="15:38" x14ac:dyDescent="0.25">
      <c r="O1508" s="25"/>
      <c r="P1508" s="25"/>
      <c r="AK1508" s="27"/>
      <c r="AL1508" s="28"/>
    </row>
    <row r="1509" spans="15:38" x14ac:dyDescent="0.25">
      <c r="O1509" s="25"/>
      <c r="P1509" s="25"/>
      <c r="AK1509" s="27"/>
      <c r="AL1509" s="28"/>
    </row>
    <row r="1510" spans="15:38" x14ac:dyDescent="0.25">
      <c r="O1510" s="25"/>
      <c r="P1510" s="25"/>
      <c r="AK1510" s="27"/>
      <c r="AL1510" s="28"/>
    </row>
    <row r="1511" spans="15:38" x14ac:dyDescent="0.25">
      <c r="O1511" s="25"/>
      <c r="P1511" s="25"/>
      <c r="AK1511" s="27"/>
      <c r="AL1511" s="28"/>
    </row>
    <row r="1512" spans="15:38" x14ac:dyDescent="0.25">
      <c r="O1512" s="25"/>
      <c r="P1512" s="25"/>
      <c r="AK1512" s="27"/>
      <c r="AL1512" s="28"/>
    </row>
    <row r="1513" spans="15:38" x14ac:dyDescent="0.25">
      <c r="O1513" s="25"/>
      <c r="P1513" s="25"/>
      <c r="AK1513" s="27"/>
      <c r="AL1513" s="28"/>
    </row>
    <row r="1514" spans="15:38" x14ac:dyDescent="0.25">
      <c r="O1514" s="25"/>
      <c r="P1514" s="25"/>
      <c r="AK1514" s="27"/>
      <c r="AL1514" s="28"/>
    </row>
    <row r="1515" spans="15:38" x14ac:dyDescent="0.25">
      <c r="O1515" s="25"/>
      <c r="P1515" s="25"/>
      <c r="AK1515" s="27"/>
      <c r="AL1515" s="28"/>
    </row>
    <row r="1516" spans="15:38" x14ac:dyDescent="0.25">
      <c r="O1516" s="25"/>
      <c r="P1516" s="25"/>
      <c r="AK1516" s="27"/>
      <c r="AL1516" s="28"/>
    </row>
    <row r="1517" spans="15:38" x14ac:dyDescent="0.25">
      <c r="O1517" s="25"/>
      <c r="P1517" s="25"/>
      <c r="AK1517" s="27"/>
      <c r="AL1517" s="28"/>
    </row>
    <row r="1518" spans="15:38" x14ac:dyDescent="0.25">
      <c r="O1518" s="25"/>
      <c r="P1518" s="25"/>
      <c r="AK1518" s="27"/>
      <c r="AL1518" s="28"/>
    </row>
    <row r="1519" spans="15:38" x14ac:dyDescent="0.25">
      <c r="O1519" s="25"/>
      <c r="P1519" s="25"/>
      <c r="AK1519" s="27"/>
      <c r="AL1519" s="28"/>
    </row>
    <row r="1520" spans="15:38" x14ac:dyDescent="0.25">
      <c r="O1520" s="25"/>
      <c r="P1520" s="25"/>
      <c r="AK1520" s="27"/>
      <c r="AL1520" s="28"/>
    </row>
    <row r="1521" spans="15:38" x14ac:dyDescent="0.25">
      <c r="O1521" s="25"/>
      <c r="P1521" s="25"/>
      <c r="AK1521" s="27"/>
      <c r="AL1521" s="28"/>
    </row>
    <row r="1522" spans="15:38" x14ac:dyDescent="0.25">
      <c r="O1522" s="25"/>
      <c r="P1522" s="25"/>
      <c r="AK1522" s="27"/>
      <c r="AL1522" s="28"/>
    </row>
    <row r="1523" spans="15:38" x14ac:dyDescent="0.25">
      <c r="O1523" s="25"/>
      <c r="P1523" s="25"/>
      <c r="AK1523" s="27"/>
      <c r="AL1523" s="28"/>
    </row>
    <row r="1524" spans="15:38" x14ac:dyDescent="0.25">
      <c r="O1524" s="25"/>
      <c r="P1524" s="25"/>
      <c r="AK1524" s="27"/>
      <c r="AL1524" s="28"/>
    </row>
    <row r="1525" spans="15:38" x14ac:dyDescent="0.25">
      <c r="O1525" s="25"/>
      <c r="P1525" s="25"/>
      <c r="AK1525" s="27"/>
      <c r="AL1525" s="28"/>
    </row>
    <row r="1526" spans="15:38" x14ac:dyDescent="0.25">
      <c r="O1526" s="25"/>
      <c r="P1526" s="25"/>
      <c r="AK1526" s="27"/>
      <c r="AL1526" s="28"/>
    </row>
    <row r="1527" spans="15:38" x14ac:dyDescent="0.25">
      <c r="O1527" s="25"/>
      <c r="P1527" s="25"/>
      <c r="AK1527" s="27"/>
      <c r="AL1527" s="28"/>
    </row>
    <row r="1528" spans="15:38" x14ac:dyDescent="0.25">
      <c r="O1528" s="25"/>
      <c r="P1528" s="25"/>
      <c r="AK1528" s="27"/>
      <c r="AL1528" s="28"/>
    </row>
    <row r="1529" spans="15:38" x14ac:dyDescent="0.25">
      <c r="O1529" s="25"/>
      <c r="P1529" s="25"/>
      <c r="AK1529" s="27"/>
      <c r="AL1529" s="28"/>
    </row>
    <row r="1530" spans="15:38" x14ac:dyDescent="0.25">
      <c r="O1530" s="25"/>
      <c r="P1530" s="25"/>
      <c r="AK1530" s="27"/>
      <c r="AL1530" s="28"/>
    </row>
    <row r="1531" spans="15:38" x14ac:dyDescent="0.25">
      <c r="O1531" s="25"/>
      <c r="P1531" s="25"/>
      <c r="AK1531" s="27"/>
      <c r="AL1531" s="28"/>
    </row>
    <row r="1532" spans="15:38" x14ac:dyDescent="0.25">
      <c r="O1532" s="25"/>
      <c r="P1532" s="25"/>
      <c r="AK1532" s="27"/>
      <c r="AL1532" s="28"/>
    </row>
    <row r="1533" spans="15:38" x14ac:dyDescent="0.25">
      <c r="O1533" s="25"/>
      <c r="P1533" s="25"/>
      <c r="AK1533" s="27"/>
      <c r="AL1533" s="28"/>
    </row>
    <row r="1534" spans="15:38" x14ac:dyDescent="0.25">
      <c r="O1534" s="25"/>
      <c r="P1534" s="25"/>
      <c r="AK1534" s="27"/>
      <c r="AL1534" s="28"/>
    </row>
    <row r="1535" spans="15:38" x14ac:dyDescent="0.25">
      <c r="O1535" s="25"/>
      <c r="P1535" s="25"/>
      <c r="AK1535" s="27"/>
      <c r="AL1535" s="28"/>
    </row>
    <row r="1536" spans="15:38" x14ac:dyDescent="0.25">
      <c r="O1536" s="25"/>
      <c r="P1536" s="25"/>
      <c r="AK1536" s="27"/>
      <c r="AL1536" s="28"/>
    </row>
    <row r="1537" spans="15:38" x14ac:dyDescent="0.25">
      <c r="O1537" s="25"/>
      <c r="P1537" s="25"/>
      <c r="AK1537" s="27"/>
      <c r="AL1537" s="28"/>
    </row>
    <row r="1538" spans="15:38" x14ac:dyDescent="0.25">
      <c r="O1538" s="25"/>
      <c r="P1538" s="25"/>
      <c r="AK1538" s="27"/>
      <c r="AL1538" s="28"/>
    </row>
    <row r="1539" spans="15:38" x14ac:dyDescent="0.25">
      <c r="O1539" s="25"/>
      <c r="P1539" s="25"/>
      <c r="AK1539" s="27"/>
      <c r="AL1539" s="28"/>
    </row>
    <row r="1540" spans="15:38" x14ac:dyDescent="0.25">
      <c r="O1540" s="25"/>
      <c r="P1540" s="25"/>
      <c r="AK1540" s="27"/>
      <c r="AL1540" s="28"/>
    </row>
    <row r="1541" spans="15:38" x14ac:dyDescent="0.25">
      <c r="O1541" s="25"/>
      <c r="P1541" s="25"/>
      <c r="AK1541" s="27"/>
      <c r="AL1541" s="28"/>
    </row>
    <row r="1542" spans="15:38" x14ac:dyDescent="0.25">
      <c r="O1542" s="25"/>
      <c r="P1542" s="25"/>
      <c r="AK1542" s="27"/>
      <c r="AL1542" s="28"/>
    </row>
    <row r="1543" spans="15:38" x14ac:dyDescent="0.25">
      <c r="O1543" s="25"/>
      <c r="P1543" s="25"/>
      <c r="AK1543" s="27"/>
      <c r="AL1543" s="28"/>
    </row>
    <row r="1544" spans="15:38" x14ac:dyDescent="0.25">
      <c r="O1544" s="25"/>
      <c r="P1544" s="25"/>
      <c r="AK1544" s="27"/>
      <c r="AL1544" s="28"/>
    </row>
    <row r="1545" spans="15:38" x14ac:dyDescent="0.25">
      <c r="O1545" s="25"/>
      <c r="P1545" s="25"/>
      <c r="AK1545" s="27"/>
      <c r="AL1545" s="28"/>
    </row>
    <row r="1546" spans="15:38" x14ac:dyDescent="0.25">
      <c r="O1546" s="25"/>
      <c r="P1546" s="25"/>
      <c r="AK1546" s="27"/>
      <c r="AL1546" s="28"/>
    </row>
    <row r="1547" spans="15:38" x14ac:dyDescent="0.25">
      <c r="O1547" s="25"/>
      <c r="P1547" s="25"/>
      <c r="AK1547" s="27"/>
      <c r="AL1547" s="28"/>
    </row>
    <row r="1548" spans="15:38" x14ac:dyDescent="0.25">
      <c r="O1548" s="25"/>
      <c r="P1548" s="25"/>
      <c r="AK1548" s="27"/>
      <c r="AL1548" s="28"/>
    </row>
    <row r="1549" spans="15:38" x14ac:dyDescent="0.25">
      <c r="O1549" s="25"/>
      <c r="P1549" s="25"/>
      <c r="AK1549" s="27"/>
      <c r="AL1549" s="28"/>
    </row>
    <row r="1550" spans="15:38" x14ac:dyDescent="0.25">
      <c r="O1550" s="25"/>
      <c r="P1550" s="25"/>
      <c r="AK1550" s="27"/>
      <c r="AL1550" s="28"/>
    </row>
    <row r="1551" spans="15:38" x14ac:dyDescent="0.25">
      <c r="O1551" s="25"/>
      <c r="P1551" s="25"/>
      <c r="AK1551" s="27"/>
      <c r="AL1551" s="28"/>
    </row>
    <row r="1552" spans="15:38" x14ac:dyDescent="0.25">
      <c r="O1552" s="25"/>
      <c r="P1552" s="25"/>
      <c r="AK1552" s="27"/>
      <c r="AL1552" s="28"/>
    </row>
    <row r="1553" spans="15:38" x14ac:dyDescent="0.25">
      <c r="O1553" s="25"/>
      <c r="P1553" s="25"/>
      <c r="AK1553" s="27"/>
      <c r="AL1553" s="28"/>
    </row>
    <row r="1554" spans="15:38" x14ac:dyDescent="0.25">
      <c r="O1554" s="25"/>
      <c r="P1554" s="25"/>
      <c r="AK1554" s="27"/>
      <c r="AL1554" s="28"/>
    </row>
    <row r="1555" spans="15:38" x14ac:dyDescent="0.25">
      <c r="O1555" s="25"/>
      <c r="P1555" s="25"/>
      <c r="AK1555" s="27"/>
      <c r="AL1555" s="28"/>
    </row>
    <row r="1556" spans="15:38" x14ac:dyDescent="0.25">
      <c r="O1556" s="25"/>
      <c r="P1556" s="25"/>
      <c r="AK1556" s="27"/>
      <c r="AL1556" s="28"/>
    </row>
    <row r="1557" spans="15:38" x14ac:dyDescent="0.25">
      <c r="O1557" s="25"/>
      <c r="P1557" s="25"/>
      <c r="AK1557" s="27"/>
      <c r="AL1557" s="28"/>
    </row>
    <row r="1558" spans="15:38" x14ac:dyDescent="0.25">
      <c r="O1558" s="25"/>
      <c r="P1558" s="25"/>
      <c r="AK1558" s="27"/>
      <c r="AL1558" s="28"/>
    </row>
    <row r="1559" spans="15:38" x14ac:dyDescent="0.25">
      <c r="O1559" s="25"/>
      <c r="P1559" s="25"/>
      <c r="AK1559" s="27"/>
      <c r="AL1559" s="28"/>
    </row>
    <row r="1560" spans="15:38" x14ac:dyDescent="0.25">
      <c r="O1560" s="25"/>
      <c r="P1560" s="25"/>
      <c r="AK1560" s="27"/>
      <c r="AL1560" s="28"/>
    </row>
    <row r="1561" spans="15:38" x14ac:dyDescent="0.25">
      <c r="O1561" s="25"/>
      <c r="P1561" s="25"/>
      <c r="AK1561" s="27"/>
      <c r="AL1561" s="28"/>
    </row>
    <row r="1562" spans="15:38" x14ac:dyDescent="0.25">
      <c r="O1562" s="25"/>
      <c r="P1562" s="25"/>
      <c r="AK1562" s="27"/>
      <c r="AL1562" s="28"/>
    </row>
    <row r="1563" spans="15:38" x14ac:dyDescent="0.25">
      <c r="O1563" s="25"/>
      <c r="P1563" s="25"/>
      <c r="AK1563" s="27"/>
      <c r="AL1563" s="28"/>
    </row>
    <row r="1564" spans="15:38" x14ac:dyDescent="0.25">
      <c r="O1564" s="25"/>
      <c r="P1564" s="25"/>
      <c r="AK1564" s="27"/>
      <c r="AL1564" s="28"/>
    </row>
    <row r="1565" spans="15:38" x14ac:dyDescent="0.25">
      <c r="O1565" s="25"/>
      <c r="P1565" s="25"/>
      <c r="AK1565" s="27"/>
      <c r="AL1565" s="28"/>
    </row>
    <row r="1566" spans="15:38" x14ac:dyDescent="0.25">
      <c r="O1566" s="25"/>
      <c r="P1566" s="25"/>
      <c r="AK1566" s="27"/>
      <c r="AL1566" s="28"/>
    </row>
    <row r="1567" spans="15:38" x14ac:dyDescent="0.25">
      <c r="O1567" s="25"/>
      <c r="P1567" s="25"/>
      <c r="AK1567" s="27"/>
      <c r="AL1567" s="28"/>
    </row>
    <row r="1568" spans="15:38" x14ac:dyDescent="0.25">
      <c r="O1568" s="25"/>
      <c r="P1568" s="25"/>
      <c r="AK1568" s="27"/>
      <c r="AL1568" s="28"/>
    </row>
    <row r="1569" spans="15:38" x14ac:dyDescent="0.25">
      <c r="O1569" s="25"/>
      <c r="P1569" s="25"/>
      <c r="AK1569" s="27"/>
      <c r="AL1569" s="28"/>
    </row>
    <row r="1570" spans="15:38" x14ac:dyDescent="0.25">
      <c r="O1570" s="25"/>
      <c r="P1570" s="25"/>
      <c r="AK1570" s="27"/>
      <c r="AL1570" s="28"/>
    </row>
    <row r="1571" spans="15:38" x14ac:dyDescent="0.25">
      <c r="O1571" s="25"/>
      <c r="P1571" s="25"/>
      <c r="AK1571" s="27"/>
      <c r="AL1571" s="28"/>
    </row>
    <row r="1572" spans="15:38" x14ac:dyDescent="0.25">
      <c r="O1572" s="25"/>
      <c r="P1572" s="25"/>
      <c r="AK1572" s="27"/>
      <c r="AL1572" s="28"/>
    </row>
    <row r="1573" spans="15:38" x14ac:dyDescent="0.25">
      <c r="O1573" s="25"/>
      <c r="P1573" s="25"/>
      <c r="AK1573" s="27"/>
      <c r="AL1573" s="28"/>
    </row>
    <row r="1574" spans="15:38" x14ac:dyDescent="0.25">
      <c r="O1574" s="25"/>
      <c r="P1574" s="25"/>
      <c r="AK1574" s="27"/>
      <c r="AL1574" s="28"/>
    </row>
    <row r="1575" spans="15:38" x14ac:dyDescent="0.25">
      <c r="O1575" s="25"/>
      <c r="P1575" s="25"/>
      <c r="AK1575" s="27"/>
      <c r="AL1575" s="28"/>
    </row>
    <row r="1576" spans="15:38" x14ac:dyDescent="0.25">
      <c r="O1576" s="25"/>
      <c r="P1576" s="25"/>
      <c r="AK1576" s="27"/>
      <c r="AL1576" s="28"/>
    </row>
    <row r="1577" spans="15:38" x14ac:dyDescent="0.25">
      <c r="O1577" s="25"/>
      <c r="P1577" s="25"/>
      <c r="AK1577" s="27"/>
      <c r="AL1577" s="28"/>
    </row>
    <row r="1578" spans="15:38" x14ac:dyDescent="0.25">
      <c r="O1578" s="25"/>
      <c r="P1578" s="25"/>
      <c r="AK1578" s="27"/>
      <c r="AL1578" s="28"/>
    </row>
    <row r="1579" spans="15:38" x14ac:dyDescent="0.25">
      <c r="O1579" s="25"/>
      <c r="P1579" s="25"/>
      <c r="AK1579" s="27"/>
      <c r="AL1579" s="28"/>
    </row>
    <row r="1580" spans="15:38" x14ac:dyDescent="0.25">
      <c r="O1580" s="25"/>
      <c r="P1580" s="25"/>
      <c r="AK1580" s="27"/>
      <c r="AL1580" s="28"/>
    </row>
    <row r="1581" spans="15:38" x14ac:dyDescent="0.25">
      <c r="O1581" s="25"/>
      <c r="P1581" s="25"/>
      <c r="AK1581" s="27"/>
      <c r="AL1581" s="28"/>
    </row>
    <row r="1582" spans="15:38" x14ac:dyDescent="0.25">
      <c r="O1582" s="25"/>
      <c r="P1582" s="25"/>
      <c r="AK1582" s="27"/>
      <c r="AL1582" s="28"/>
    </row>
    <row r="1583" spans="15:38" x14ac:dyDescent="0.25">
      <c r="O1583" s="25"/>
      <c r="P1583" s="25"/>
      <c r="AK1583" s="27"/>
      <c r="AL1583" s="28"/>
    </row>
    <row r="1584" spans="15:38" x14ac:dyDescent="0.25">
      <c r="O1584" s="25"/>
      <c r="P1584" s="25"/>
      <c r="AK1584" s="27"/>
      <c r="AL1584" s="28"/>
    </row>
    <row r="1585" spans="15:38" x14ac:dyDescent="0.25">
      <c r="O1585" s="25"/>
      <c r="P1585" s="25"/>
      <c r="AK1585" s="27"/>
      <c r="AL1585" s="28"/>
    </row>
    <row r="1586" spans="15:38" x14ac:dyDescent="0.25">
      <c r="O1586" s="25"/>
      <c r="P1586" s="25"/>
      <c r="AK1586" s="27"/>
      <c r="AL1586" s="28"/>
    </row>
    <row r="1587" spans="15:38" x14ac:dyDescent="0.25">
      <c r="O1587" s="25"/>
      <c r="P1587" s="25"/>
      <c r="AK1587" s="27"/>
      <c r="AL1587" s="28"/>
    </row>
    <row r="1588" spans="15:38" x14ac:dyDescent="0.25">
      <c r="O1588" s="25"/>
      <c r="P1588" s="25"/>
      <c r="AK1588" s="27"/>
      <c r="AL1588" s="28"/>
    </row>
    <row r="1589" spans="15:38" x14ac:dyDescent="0.25">
      <c r="O1589" s="25"/>
      <c r="P1589" s="25"/>
      <c r="AK1589" s="27"/>
      <c r="AL1589" s="28"/>
    </row>
    <row r="1590" spans="15:38" x14ac:dyDescent="0.25">
      <c r="O1590" s="25"/>
      <c r="P1590" s="25"/>
      <c r="AK1590" s="27"/>
      <c r="AL1590" s="28"/>
    </row>
    <row r="1591" spans="15:38" x14ac:dyDescent="0.25">
      <c r="O1591" s="25"/>
      <c r="P1591" s="25"/>
      <c r="AK1591" s="27"/>
      <c r="AL1591" s="28"/>
    </row>
    <row r="1592" spans="15:38" x14ac:dyDescent="0.25">
      <c r="O1592" s="25"/>
      <c r="P1592" s="25"/>
      <c r="AK1592" s="27"/>
      <c r="AL1592" s="28"/>
    </row>
    <row r="1593" spans="15:38" x14ac:dyDescent="0.25">
      <c r="O1593" s="25"/>
      <c r="P1593" s="25"/>
      <c r="AK1593" s="27"/>
      <c r="AL1593" s="28"/>
    </row>
    <row r="1594" spans="15:38" x14ac:dyDescent="0.25">
      <c r="O1594" s="25"/>
      <c r="P1594" s="25"/>
      <c r="AK1594" s="27"/>
      <c r="AL1594" s="28"/>
    </row>
    <row r="1595" spans="15:38" x14ac:dyDescent="0.25">
      <c r="O1595" s="25"/>
      <c r="P1595" s="25"/>
      <c r="AK1595" s="27"/>
      <c r="AL1595" s="28"/>
    </row>
    <row r="1596" spans="15:38" x14ac:dyDescent="0.25">
      <c r="O1596" s="25"/>
      <c r="P1596" s="25"/>
      <c r="AK1596" s="27"/>
      <c r="AL1596" s="28"/>
    </row>
    <row r="1597" spans="15:38" x14ac:dyDescent="0.25">
      <c r="O1597" s="25"/>
      <c r="P1597" s="25"/>
      <c r="AK1597" s="27"/>
      <c r="AL1597" s="28"/>
    </row>
    <row r="1598" spans="15:38" x14ac:dyDescent="0.25">
      <c r="O1598" s="25"/>
      <c r="P1598" s="25"/>
      <c r="AK1598" s="27"/>
      <c r="AL1598" s="28"/>
    </row>
    <row r="1599" spans="15:38" x14ac:dyDescent="0.25">
      <c r="O1599" s="25"/>
      <c r="P1599" s="25"/>
      <c r="AK1599" s="27"/>
      <c r="AL1599" s="28"/>
    </row>
    <row r="1600" spans="15:38" x14ac:dyDescent="0.25">
      <c r="O1600" s="25"/>
      <c r="P1600" s="25"/>
      <c r="AK1600" s="27"/>
      <c r="AL1600" s="28"/>
    </row>
    <row r="1601" spans="15:38" x14ac:dyDescent="0.25">
      <c r="O1601" s="25"/>
      <c r="P1601" s="25"/>
      <c r="AK1601" s="27"/>
      <c r="AL1601" s="28"/>
    </row>
    <row r="1602" spans="15:38" x14ac:dyDescent="0.25">
      <c r="O1602" s="25"/>
      <c r="P1602" s="25"/>
      <c r="AK1602" s="27"/>
      <c r="AL1602" s="28"/>
    </row>
    <row r="1603" spans="15:38" x14ac:dyDescent="0.25">
      <c r="O1603" s="25"/>
      <c r="P1603" s="25"/>
      <c r="AK1603" s="27"/>
      <c r="AL1603" s="28"/>
    </row>
    <row r="1604" spans="15:38" x14ac:dyDescent="0.25">
      <c r="O1604" s="25"/>
      <c r="P1604" s="25"/>
      <c r="AK1604" s="27"/>
      <c r="AL1604" s="28"/>
    </row>
    <row r="1605" spans="15:38" x14ac:dyDescent="0.25">
      <c r="O1605" s="25"/>
      <c r="P1605" s="25"/>
      <c r="AK1605" s="27"/>
      <c r="AL1605" s="28"/>
    </row>
    <row r="1606" spans="15:38" x14ac:dyDescent="0.25">
      <c r="O1606" s="25"/>
      <c r="P1606" s="25"/>
      <c r="AK1606" s="27"/>
      <c r="AL1606" s="28"/>
    </row>
    <row r="1607" spans="15:38" x14ac:dyDescent="0.25">
      <c r="O1607" s="25"/>
      <c r="P1607" s="25"/>
      <c r="AK1607" s="27"/>
      <c r="AL1607" s="28"/>
    </row>
    <row r="1608" spans="15:38" x14ac:dyDescent="0.25">
      <c r="O1608" s="25"/>
      <c r="P1608" s="25"/>
      <c r="AK1608" s="27"/>
      <c r="AL1608" s="28"/>
    </row>
    <row r="1609" spans="15:38" x14ac:dyDescent="0.25">
      <c r="O1609" s="25"/>
      <c r="P1609" s="25"/>
      <c r="AK1609" s="27"/>
      <c r="AL1609" s="28"/>
    </row>
    <row r="1610" spans="15:38" x14ac:dyDescent="0.25">
      <c r="O1610" s="25"/>
      <c r="P1610" s="25"/>
      <c r="AK1610" s="27"/>
      <c r="AL1610" s="28"/>
    </row>
    <row r="1611" spans="15:38" x14ac:dyDescent="0.25">
      <c r="O1611" s="25"/>
      <c r="P1611" s="25"/>
      <c r="AK1611" s="27"/>
      <c r="AL1611" s="28"/>
    </row>
    <row r="1612" spans="15:38" x14ac:dyDescent="0.25">
      <c r="O1612" s="25"/>
      <c r="P1612" s="25"/>
      <c r="AK1612" s="27"/>
      <c r="AL1612" s="28"/>
    </row>
    <row r="1613" spans="15:38" x14ac:dyDescent="0.25">
      <c r="O1613" s="25"/>
      <c r="P1613" s="25"/>
      <c r="AK1613" s="27"/>
      <c r="AL1613" s="28"/>
    </row>
    <row r="1614" spans="15:38" x14ac:dyDescent="0.25">
      <c r="O1614" s="25"/>
      <c r="P1614" s="25"/>
      <c r="AK1614" s="27"/>
      <c r="AL1614" s="28"/>
    </row>
    <row r="1615" spans="15:38" x14ac:dyDescent="0.25">
      <c r="O1615" s="25"/>
      <c r="P1615" s="25"/>
      <c r="AK1615" s="27"/>
      <c r="AL1615" s="28"/>
    </row>
    <row r="1616" spans="15:38" x14ac:dyDescent="0.25">
      <c r="O1616" s="25"/>
      <c r="P1616" s="25"/>
      <c r="AK1616" s="27"/>
      <c r="AL1616" s="28"/>
    </row>
    <row r="1617" spans="15:38" x14ac:dyDescent="0.25">
      <c r="O1617" s="25"/>
      <c r="P1617" s="25"/>
      <c r="AK1617" s="27"/>
      <c r="AL1617" s="28"/>
    </row>
    <row r="1618" spans="15:38" x14ac:dyDescent="0.25">
      <c r="O1618" s="25"/>
      <c r="P1618" s="25"/>
      <c r="AK1618" s="27"/>
      <c r="AL1618" s="28"/>
    </row>
    <row r="1619" spans="15:38" x14ac:dyDescent="0.25">
      <c r="O1619" s="25"/>
      <c r="P1619" s="25"/>
      <c r="AK1619" s="27"/>
      <c r="AL1619" s="28"/>
    </row>
    <row r="1620" spans="15:38" x14ac:dyDescent="0.25">
      <c r="O1620" s="25"/>
      <c r="P1620" s="25"/>
      <c r="AK1620" s="27"/>
      <c r="AL1620" s="28"/>
    </row>
    <row r="1621" spans="15:38" x14ac:dyDescent="0.25">
      <c r="O1621" s="25"/>
      <c r="P1621" s="25"/>
      <c r="AK1621" s="27"/>
      <c r="AL1621" s="28"/>
    </row>
    <row r="1622" spans="15:38" x14ac:dyDescent="0.25">
      <c r="O1622" s="25"/>
      <c r="P1622" s="25"/>
      <c r="AK1622" s="27"/>
      <c r="AL1622" s="28"/>
    </row>
    <row r="1623" spans="15:38" x14ac:dyDescent="0.25">
      <c r="O1623" s="25"/>
      <c r="P1623" s="25"/>
      <c r="AK1623" s="27"/>
      <c r="AL1623" s="28"/>
    </row>
    <row r="1624" spans="15:38" x14ac:dyDescent="0.25">
      <c r="O1624" s="25"/>
      <c r="P1624" s="25"/>
      <c r="AK1624" s="27"/>
      <c r="AL1624" s="28"/>
    </row>
    <row r="1625" spans="15:38" x14ac:dyDescent="0.25">
      <c r="O1625" s="25"/>
      <c r="P1625" s="25"/>
      <c r="AK1625" s="27"/>
      <c r="AL1625" s="28"/>
    </row>
    <row r="1626" spans="15:38" x14ac:dyDescent="0.25">
      <c r="O1626" s="25"/>
      <c r="P1626" s="25"/>
      <c r="AK1626" s="27"/>
      <c r="AL1626" s="28"/>
    </row>
    <row r="1627" spans="15:38" x14ac:dyDescent="0.25">
      <c r="O1627" s="25"/>
      <c r="P1627" s="25"/>
      <c r="AK1627" s="27"/>
      <c r="AL1627" s="28"/>
    </row>
    <row r="1628" spans="15:38" x14ac:dyDescent="0.25">
      <c r="O1628" s="25"/>
      <c r="P1628" s="25"/>
      <c r="AK1628" s="27"/>
      <c r="AL1628" s="28"/>
    </row>
    <row r="1629" spans="15:38" x14ac:dyDescent="0.25">
      <c r="O1629" s="25"/>
      <c r="P1629" s="25"/>
      <c r="AK1629" s="27"/>
      <c r="AL1629" s="28"/>
    </row>
    <row r="1630" spans="15:38" x14ac:dyDescent="0.25">
      <c r="O1630" s="25"/>
      <c r="P1630" s="25"/>
      <c r="AK1630" s="27"/>
      <c r="AL1630" s="28"/>
    </row>
    <row r="1631" spans="15:38" x14ac:dyDescent="0.25">
      <c r="O1631" s="25"/>
      <c r="P1631" s="25"/>
      <c r="AK1631" s="27"/>
      <c r="AL1631" s="28"/>
    </row>
    <row r="1632" spans="15:38" x14ac:dyDescent="0.25">
      <c r="O1632" s="25"/>
      <c r="P1632" s="25"/>
      <c r="AK1632" s="27"/>
      <c r="AL1632" s="28"/>
    </row>
    <row r="1633" spans="15:38" x14ac:dyDescent="0.25">
      <c r="O1633" s="25"/>
      <c r="P1633" s="25"/>
      <c r="AK1633" s="27"/>
      <c r="AL1633" s="28"/>
    </row>
    <row r="1634" spans="15:38" x14ac:dyDescent="0.25">
      <c r="O1634" s="25"/>
      <c r="P1634" s="25"/>
      <c r="AK1634" s="27"/>
      <c r="AL1634" s="28"/>
    </row>
    <row r="1635" spans="15:38" x14ac:dyDescent="0.25">
      <c r="O1635" s="25"/>
      <c r="P1635" s="25"/>
      <c r="AK1635" s="27"/>
      <c r="AL1635" s="28"/>
    </row>
    <row r="1636" spans="15:38" x14ac:dyDescent="0.25">
      <c r="O1636" s="25"/>
      <c r="P1636" s="25"/>
      <c r="AK1636" s="27"/>
      <c r="AL1636" s="28"/>
    </row>
    <row r="1637" spans="15:38" x14ac:dyDescent="0.25">
      <c r="O1637" s="25"/>
      <c r="P1637" s="25"/>
      <c r="AK1637" s="27"/>
      <c r="AL1637" s="28"/>
    </row>
    <row r="1638" spans="15:38" x14ac:dyDescent="0.25">
      <c r="O1638" s="25"/>
      <c r="P1638" s="25"/>
      <c r="AK1638" s="27"/>
      <c r="AL1638" s="28"/>
    </row>
    <row r="1639" spans="15:38" x14ac:dyDescent="0.25">
      <c r="O1639" s="25"/>
      <c r="P1639" s="25"/>
      <c r="AK1639" s="27"/>
      <c r="AL1639" s="28"/>
    </row>
    <row r="1640" spans="15:38" x14ac:dyDescent="0.25">
      <c r="O1640" s="25"/>
      <c r="P1640" s="25"/>
      <c r="AK1640" s="27"/>
      <c r="AL1640" s="28"/>
    </row>
    <row r="1641" spans="15:38" x14ac:dyDescent="0.25">
      <c r="O1641" s="25"/>
      <c r="P1641" s="25"/>
      <c r="AK1641" s="27"/>
      <c r="AL1641" s="28"/>
    </row>
    <row r="1642" spans="15:38" x14ac:dyDescent="0.25">
      <c r="O1642" s="25"/>
      <c r="P1642" s="25"/>
      <c r="AK1642" s="27"/>
      <c r="AL1642" s="28"/>
    </row>
    <row r="1643" spans="15:38" x14ac:dyDescent="0.25">
      <c r="O1643" s="25"/>
      <c r="P1643" s="25"/>
      <c r="AK1643" s="27"/>
      <c r="AL1643" s="28"/>
    </row>
    <row r="1644" spans="15:38" x14ac:dyDescent="0.25">
      <c r="O1644" s="25"/>
      <c r="P1644" s="25"/>
      <c r="AK1644" s="27"/>
      <c r="AL1644" s="28"/>
    </row>
    <row r="1645" spans="15:38" x14ac:dyDescent="0.25">
      <c r="O1645" s="25"/>
      <c r="P1645" s="25"/>
      <c r="AK1645" s="27"/>
      <c r="AL1645" s="28"/>
    </row>
    <row r="1646" spans="15:38" x14ac:dyDescent="0.25">
      <c r="O1646" s="25"/>
      <c r="P1646" s="25"/>
      <c r="AK1646" s="27"/>
      <c r="AL1646" s="28"/>
    </row>
    <row r="1647" spans="15:38" x14ac:dyDescent="0.25">
      <c r="O1647" s="25"/>
      <c r="P1647" s="25"/>
      <c r="AK1647" s="27"/>
      <c r="AL1647" s="28"/>
    </row>
    <row r="1648" spans="15:38" x14ac:dyDescent="0.25">
      <c r="O1648" s="25"/>
      <c r="P1648" s="25"/>
      <c r="AK1648" s="27"/>
      <c r="AL1648" s="28"/>
    </row>
    <row r="1649" spans="15:38" x14ac:dyDescent="0.25">
      <c r="O1649" s="25"/>
      <c r="P1649" s="25"/>
      <c r="AK1649" s="27"/>
      <c r="AL1649" s="28"/>
    </row>
    <row r="1650" spans="15:38" x14ac:dyDescent="0.25">
      <c r="O1650" s="25"/>
      <c r="P1650" s="25"/>
      <c r="AK1650" s="27"/>
      <c r="AL1650" s="28"/>
    </row>
    <row r="1651" spans="15:38" x14ac:dyDescent="0.25">
      <c r="O1651" s="25"/>
      <c r="P1651" s="25"/>
      <c r="AK1651" s="27"/>
      <c r="AL1651" s="28"/>
    </row>
    <row r="1652" spans="15:38" x14ac:dyDescent="0.25">
      <c r="O1652" s="25"/>
      <c r="P1652" s="25"/>
      <c r="AK1652" s="27"/>
      <c r="AL1652" s="28"/>
    </row>
    <row r="1653" spans="15:38" x14ac:dyDescent="0.25">
      <c r="O1653" s="25"/>
      <c r="P1653" s="25"/>
      <c r="AK1653" s="27"/>
      <c r="AL1653" s="28"/>
    </row>
    <row r="1654" spans="15:38" x14ac:dyDescent="0.25">
      <c r="O1654" s="25"/>
      <c r="P1654" s="25"/>
      <c r="AK1654" s="27"/>
      <c r="AL1654" s="28"/>
    </row>
    <row r="1655" spans="15:38" x14ac:dyDescent="0.25">
      <c r="O1655" s="25"/>
      <c r="P1655" s="25"/>
      <c r="AK1655" s="27"/>
      <c r="AL1655" s="28"/>
    </row>
    <row r="1656" spans="15:38" x14ac:dyDescent="0.25">
      <c r="O1656" s="25"/>
      <c r="P1656" s="25"/>
      <c r="AK1656" s="27"/>
      <c r="AL1656" s="28"/>
    </row>
    <row r="1657" spans="15:38" x14ac:dyDescent="0.25">
      <c r="O1657" s="25"/>
      <c r="P1657" s="25"/>
      <c r="AK1657" s="27"/>
      <c r="AL1657" s="28"/>
    </row>
    <row r="1658" spans="15:38" x14ac:dyDescent="0.25">
      <c r="O1658" s="25"/>
      <c r="P1658" s="25"/>
      <c r="AK1658" s="27"/>
      <c r="AL1658" s="28"/>
    </row>
    <row r="1659" spans="15:38" x14ac:dyDescent="0.25">
      <c r="O1659" s="25"/>
      <c r="P1659" s="25"/>
      <c r="AK1659" s="27"/>
      <c r="AL1659" s="28"/>
    </row>
    <row r="1660" spans="15:38" x14ac:dyDescent="0.25">
      <c r="O1660" s="25"/>
      <c r="P1660" s="25"/>
      <c r="AK1660" s="27"/>
      <c r="AL1660" s="28"/>
    </row>
    <row r="1661" spans="15:38" x14ac:dyDescent="0.25">
      <c r="O1661" s="25"/>
      <c r="P1661" s="25"/>
      <c r="AK1661" s="27"/>
      <c r="AL1661" s="28"/>
    </row>
    <row r="1662" spans="15:38" x14ac:dyDescent="0.25">
      <c r="O1662" s="25"/>
      <c r="P1662" s="25"/>
      <c r="AK1662" s="27"/>
      <c r="AL1662" s="28"/>
    </row>
    <row r="1663" spans="15:38" x14ac:dyDescent="0.25">
      <c r="O1663" s="25"/>
      <c r="P1663" s="25"/>
      <c r="AK1663" s="27"/>
      <c r="AL1663" s="28"/>
    </row>
    <row r="1664" spans="15:38" x14ac:dyDescent="0.25">
      <c r="O1664" s="25"/>
      <c r="P1664" s="25"/>
      <c r="AK1664" s="27"/>
      <c r="AL1664" s="28"/>
    </row>
    <row r="1665" spans="15:38" x14ac:dyDescent="0.25">
      <c r="O1665" s="25"/>
      <c r="P1665" s="25"/>
      <c r="AK1665" s="27"/>
      <c r="AL1665" s="28"/>
    </row>
    <row r="1666" spans="15:38" x14ac:dyDescent="0.25">
      <c r="O1666" s="25"/>
      <c r="P1666" s="25"/>
      <c r="AK1666" s="27"/>
      <c r="AL1666" s="28"/>
    </row>
    <row r="1667" spans="15:38" x14ac:dyDescent="0.25">
      <c r="O1667" s="25"/>
      <c r="P1667" s="25"/>
      <c r="AK1667" s="27"/>
      <c r="AL1667" s="28"/>
    </row>
    <row r="1668" spans="15:38" x14ac:dyDescent="0.25">
      <c r="O1668" s="25"/>
      <c r="P1668" s="25"/>
      <c r="AK1668" s="27"/>
      <c r="AL1668" s="28"/>
    </row>
    <row r="1669" spans="15:38" x14ac:dyDescent="0.25">
      <c r="O1669" s="25"/>
      <c r="P1669" s="25"/>
      <c r="AK1669" s="27"/>
      <c r="AL1669" s="28"/>
    </row>
    <row r="1670" spans="15:38" x14ac:dyDescent="0.25">
      <c r="O1670" s="25"/>
      <c r="P1670" s="25"/>
      <c r="AK1670" s="27"/>
      <c r="AL1670" s="28"/>
    </row>
    <row r="1671" spans="15:38" x14ac:dyDescent="0.25">
      <c r="O1671" s="25"/>
      <c r="P1671" s="25"/>
      <c r="AK1671" s="27"/>
      <c r="AL1671" s="28"/>
    </row>
    <row r="1672" spans="15:38" x14ac:dyDescent="0.25">
      <c r="O1672" s="25"/>
      <c r="P1672" s="25"/>
      <c r="AK1672" s="27"/>
      <c r="AL1672" s="28"/>
    </row>
    <row r="1673" spans="15:38" x14ac:dyDescent="0.25">
      <c r="O1673" s="25"/>
      <c r="P1673" s="25"/>
      <c r="AK1673" s="27"/>
      <c r="AL1673" s="28"/>
    </row>
    <row r="1674" spans="15:38" x14ac:dyDescent="0.25">
      <c r="O1674" s="25"/>
      <c r="P1674" s="25"/>
      <c r="AK1674" s="27"/>
      <c r="AL1674" s="28"/>
    </row>
    <row r="1675" spans="15:38" x14ac:dyDescent="0.25">
      <c r="O1675" s="25"/>
      <c r="P1675" s="25"/>
      <c r="AK1675" s="27"/>
      <c r="AL1675" s="28"/>
    </row>
    <row r="1676" spans="15:38" x14ac:dyDescent="0.25">
      <c r="O1676" s="25"/>
      <c r="P1676" s="25"/>
      <c r="AK1676" s="27"/>
      <c r="AL1676" s="28"/>
    </row>
    <row r="1677" spans="15:38" x14ac:dyDescent="0.25">
      <c r="O1677" s="25"/>
      <c r="P1677" s="25"/>
      <c r="AK1677" s="27"/>
      <c r="AL1677" s="28"/>
    </row>
    <row r="1678" spans="15:38" x14ac:dyDescent="0.25">
      <c r="O1678" s="25"/>
      <c r="P1678" s="25"/>
      <c r="AK1678" s="27"/>
      <c r="AL1678" s="28"/>
    </row>
    <row r="1679" spans="15:38" x14ac:dyDescent="0.25">
      <c r="O1679" s="25"/>
      <c r="P1679" s="25"/>
      <c r="AK1679" s="27"/>
      <c r="AL1679" s="28"/>
    </row>
    <row r="1680" spans="15:38" x14ac:dyDescent="0.25">
      <c r="O1680" s="25"/>
      <c r="P1680" s="25"/>
      <c r="AK1680" s="27"/>
      <c r="AL1680" s="28"/>
    </row>
    <row r="1681" spans="15:38" x14ac:dyDescent="0.25">
      <c r="O1681" s="25"/>
      <c r="P1681" s="25"/>
      <c r="AK1681" s="27"/>
      <c r="AL1681" s="28"/>
    </row>
    <row r="1682" spans="15:38" x14ac:dyDescent="0.25">
      <c r="O1682" s="25"/>
      <c r="P1682" s="25"/>
      <c r="AK1682" s="27"/>
      <c r="AL1682" s="28"/>
    </row>
    <row r="1683" spans="15:38" x14ac:dyDescent="0.25">
      <c r="O1683" s="25"/>
      <c r="P1683" s="25"/>
      <c r="AK1683" s="27"/>
      <c r="AL1683" s="28"/>
    </row>
    <row r="1684" spans="15:38" x14ac:dyDescent="0.25">
      <c r="O1684" s="25"/>
      <c r="P1684" s="25"/>
      <c r="AK1684" s="27"/>
      <c r="AL1684" s="28"/>
    </row>
    <row r="1685" spans="15:38" x14ac:dyDescent="0.25">
      <c r="O1685" s="25"/>
      <c r="P1685" s="25"/>
      <c r="AK1685" s="27"/>
      <c r="AL1685" s="28"/>
    </row>
    <row r="1686" spans="15:38" x14ac:dyDescent="0.25">
      <c r="O1686" s="25"/>
      <c r="P1686" s="25"/>
      <c r="AK1686" s="27"/>
      <c r="AL1686" s="28"/>
    </row>
    <row r="1687" spans="15:38" x14ac:dyDescent="0.25">
      <c r="O1687" s="25"/>
      <c r="P1687" s="25"/>
      <c r="AK1687" s="27"/>
      <c r="AL1687" s="28"/>
    </row>
    <row r="1688" spans="15:38" x14ac:dyDescent="0.25">
      <c r="O1688" s="25"/>
      <c r="P1688" s="25"/>
      <c r="AK1688" s="27"/>
      <c r="AL1688" s="28"/>
    </row>
    <row r="1689" spans="15:38" x14ac:dyDescent="0.25">
      <c r="O1689" s="25"/>
      <c r="P1689" s="25"/>
      <c r="AK1689" s="27"/>
      <c r="AL1689" s="28"/>
    </row>
    <row r="1690" spans="15:38" x14ac:dyDescent="0.25">
      <c r="O1690" s="25"/>
      <c r="P1690" s="25"/>
      <c r="AK1690" s="27"/>
      <c r="AL1690" s="28"/>
    </row>
    <row r="1691" spans="15:38" x14ac:dyDescent="0.25">
      <c r="O1691" s="25"/>
      <c r="P1691" s="25"/>
      <c r="AK1691" s="27"/>
      <c r="AL1691" s="28"/>
    </row>
    <row r="1692" spans="15:38" x14ac:dyDescent="0.25">
      <c r="O1692" s="25"/>
      <c r="P1692" s="25"/>
      <c r="AK1692" s="27"/>
      <c r="AL1692" s="28"/>
    </row>
    <row r="1693" spans="15:38" x14ac:dyDescent="0.25">
      <c r="O1693" s="25"/>
      <c r="P1693" s="25"/>
      <c r="AK1693" s="27"/>
      <c r="AL1693" s="28"/>
    </row>
    <row r="1694" spans="15:38" x14ac:dyDescent="0.25">
      <c r="O1694" s="25"/>
      <c r="P1694" s="25"/>
      <c r="AK1694" s="27"/>
      <c r="AL1694" s="28"/>
    </row>
    <row r="1695" spans="15:38" x14ac:dyDescent="0.25">
      <c r="O1695" s="25"/>
      <c r="P1695" s="25"/>
      <c r="AK1695" s="27"/>
      <c r="AL1695" s="28"/>
    </row>
    <row r="1696" spans="15:38" x14ac:dyDescent="0.25">
      <c r="O1696" s="25"/>
      <c r="P1696" s="25"/>
      <c r="AK1696" s="27"/>
      <c r="AL1696" s="28"/>
    </row>
    <row r="1697" spans="15:38" x14ac:dyDescent="0.25">
      <c r="O1697" s="25"/>
      <c r="P1697" s="25"/>
      <c r="AK1697" s="27"/>
      <c r="AL1697" s="28"/>
    </row>
    <row r="1698" spans="15:38" x14ac:dyDescent="0.25">
      <c r="O1698" s="25"/>
      <c r="P1698" s="25"/>
      <c r="AK1698" s="27"/>
      <c r="AL1698" s="28"/>
    </row>
    <row r="1699" spans="15:38" x14ac:dyDescent="0.25">
      <c r="O1699" s="25"/>
      <c r="P1699" s="25"/>
      <c r="AK1699" s="27"/>
      <c r="AL1699" s="28"/>
    </row>
    <row r="1700" spans="15:38" x14ac:dyDescent="0.25">
      <c r="O1700" s="25"/>
      <c r="P1700" s="25"/>
      <c r="AK1700" s="27"/>
      <c r="AL1700" s="28"/>
    </row>
    <row r="1701" spans="15:38" x14ac:dyDescent="0.25">
      <c r="O1701" s="25"/>
      <c r="P1701" s="25"/>
      <c r="AK1701" s="27"/>
      <c r="AL1701" s="28"/>
    </row>
    <row r="1702" spans="15:38" x14ac:dyDescent="0.25">
      <c r="O1702" s="25"/>
      <c r="P1702" s="25"/>
      <c r="AK1702" s="27"/>
      <c r="AL1702" s="28"/>
    </row>
    <row r="1703" spans="15:38" x14ac:dyDescent="0.25">
      <c r="O1703" s="25"/>
      <c r="P1703" s="25"/>
      <c r="AK1703" s="27"/>
      <c r="AL1703" s="28"/>
    </row>
    <row r="1704" spans="15:38" x14ac:dyDescent="0.25">
      <c r="O1704" s="25"/>
      <c r="P1704" s="25"/>
      <c r="AK1704" s="27"/>
      <c r="AL1704" s="28"/>
    </row>
    <row r="1705" spans="15:38" x14ac:dyDescent="0.25">
      <c r="O1705" s="25"/>
      <c r="P1705" s="25"/>
      <c r="AK1705" s="27"/>
      <c r="AL1705" s="28"/>
    </row>
    <row r="1706" spans="15:38" x14ac:dyDescent="0.25">
      <c r="O1706" s="25"/>
      <c r="P1706" s="25"/>
      <c r="AK1706" s="27"/>
      <c r="AL1706" s="28"/>
    </row>
    <row r="1707" spans="15:38" x14ac:dyDescent="0.25">
      <c r="O1707" s="25"/>
      <c r="P1707" s="25"/>
      <c r="AK1707" s="27"/>
      <c r="AL1707" s="28"/>
    </row>
    <row r="1708" spans="15:38" x14ac:dyDescent="0.25">
      <c r="O1708" s="25"/>
      <c r="P1708" s="25"/>
      <c r="AK1708" s="27"/>
      <c r="AL1708" s="28"/>
    </row>
    <row r="1709" spans="15:38" x14ac:dyDescent="0.25">
      <c r="O1709" s="25"/>
      <c r="P1709" s="25"/>
      <c r="AK1709" s="27"/>
      <c r="AL1709" s="28"/>
    </row>
    <row r="1710" spans="15:38" x14ac:dyDescent="0.25">
      <c r="O1710" s="25"/>
      <c r="P1710" s="25"/>
      <c r="AK1710" s="27"/>
      <c r="AL1710" s="28"/>
    </row>
    <row r="1711" spans="15:38" x14ac:dyDescent="0.25">
      <c r="O1711" s="25"/>
      <c r="P1711" s="25"/>
      <c r="AK1711" s="27"/>
      <c r="AL1711" s="28"/>
    </row>
    <row r="1712" spans="15:38" x14ac:dyDescent="0.25">
      <c r="O1712" s="25"/>
      <c r="P1712" s="25"/>
      <c r="AK1712" s="27"/>
      <c r="AL1712" s="28"/>
    </row>
    <row r="1713" spans="15:38" x14ac:dyDescent="0.25">
      <c r="O1713" s="25"/>
      <c r="P1713" s="25"/>
      <c r="AK1713" s="27"/>
      <c r="AL1713" s="28"/>
    </row>
    <row r="1714" spans="15:38" x14ac:dyDescent="0.25">
      <c r="O1714" s="25"/>
      <c r="P1714" s="25"/>
      <c r="AK1714" s="27"/>
      <c r="AL1714" s="28"/>
    </row>
    <row r="1715" spans="15:38" x14ac:dyDescent="0.25">
      <c r="O1715" s="25"/>
      <c r="P1715" s="25"/>
      <c r="AK1715" s="27"/>
      <c r="AL1715" s="28"/>
    </row>
    <row r="1716" spans="15:38" x14ac:dyDescent="0.25">
      <c r="O1716" s="25"/>
      <c r="P1716" s="25"/>
      <c r="AK1716" s="27"/>
      <c r="AL1716" s="28"/>
    </row>
    <row r="1717" spans="15:38" x14ac:dyDescent="0.25">
      <c r="O1717" s="25"/>
      <c r="P1717" s="25"/>
      <c r="AK1717" s="27"/>
      <c r="AL1717" s="28"/>
    </row>
    <row r="1718" spans="15:38" x14ac:dyDescent="0.25">
      <c r="O1718" s="25"/>
      <c r="P1718" s="25"/>
      <c r="AK1718" s="27"/>
      <c r="AL1718" s="28"/>
    </row>
    <row r="1719" spans="15:38" x14ac:dyDescent="0.25">
      <c r="O1719" s="25"/>
      <c r="P1719" s="25"/>
      <c r="AK1719" s="27"/>
      <c r="AL1719" s="28"/>
    </row>
    <row r="1720" spans="15:38" x14ac:dyDescent="0.25">
      <c r="O1720" s="25"/>
      <c r="P1720" s="25"/>
      <c r="AK1720" s="27"/>
      <c r="AL1720" s="28"/>
    </row>
    <row r="1721" spans="15:38" x14ac:dyDescent="0.25">
      <c r="O1721" s="25"/>
      <c r="P1721" s="25"/>
      <c r="AK1721" s="27"/>
      <c r="AL1721" s="28"/>
    </row>
    <row r="1722" spans="15:38" x14ac:dyDescent="0.25">
      <c r="O1722" s="25"/>
      <c r="P1722" s="25"/>
      <c r="AK1722" s="27"/>
      <c r="AL1722" s="28"/>
    </row>
    <row r="1723" spans="15:38" x14ac:dyDescent="0.25">
      <c r="O1723" s="25"/>
      <c r="P1723" s="25"/>
      <c r="AK1723" s="27"/>
      <c r="AL1723" s="28"/>
    </row>
    <row r="1724" spans="15:38" x14ac:dyDescent="0.25">
      <c r="O1724" s="25"/>
      <c r="P1724" s="25"/>
      <c r="AK1724" s="27"/>
      <c r="AL1724" s="28"/>
    </row>
    <row r="1725" spans="15:38" x14ac:dyDescent="0.25">
      <c r="O1725" s="25"/>
      <c r="P1725" s="25"/>
      <c r="AK1725" s="27"/>
      <c r="AL1725" s="28"/>
    </row>
    <row r="1726" spans="15:38" x14ac:dyDescent="0.25">
      <c r="O1726" s="25"/>
      <c r="P1726" s="25"/>
      <c r="AK1726" s="27"/>
      <c r="AL1726" s="28"/>
    </row>
    <row r="1727" spans="15:38" x14ac:dyDescent="0.25">
      <c r="O1727" s="25"/>
      <c r="P1727" s="25"/>
      <c r="AK1727" s="27"/>
      <c r="AL1727" s="28"/>
    </row>
    <row r="1728" spans="15:38" x14ac:dyDescent="0.25">
      <c r="O1728" s="25"/>
      <c r="P1728" s="25"/>
      <c r="AK1728" s="27"/>
      <c r="AL1728" s="28"/>
    </row>
    <row r="1729" spans="15:38" x14ac:dyDescent="0.25">
      <c r="O1729" s="25"/>
      <c r="P1729" s="25"/>
      <c r="AK1729" s="27"/>
      <c r="AL1729" s="28"/>
    </row>
    <row r="1730" spans="15:38" x14ac:dyDescent="0.25">
      <c r="O1730" s="25"/>
      <c r="P1730" s="25"/>
      <c r="AK1730" s="27"/>
      <c r="AL1730" s="28"/>
    </row>
    <row r="1731" spans="15:38" x14ac:dyDescent="0.25">
      <c r="O1731" s="25"/>
      <c r="P1731" s="25"/>
      <c r="AK1731" s="27"/>
      <c r="AL1731" s="28"/>
    </row>
    <row r="1732" spans="15:38" x14ac:dyDescent="0.25">
      <c r="O1732" s="25"/>
      <c r="P1732" s="25"/>
      <c r="AK1732" s="27"/>
      <c r="AL1732" s="28"/>
    </row>
    <row r="1733" spans="15:38" x14ac:dyDescent="0.25">
      <c r="O1733" s="25"/>
      <c r="P1733" s="25"/>
      <c r="AK1733" s="27"/>
      <c r="AL1733" s="28"/>
    </row>
    <row r="1734" spans="15:38" x14ac:dyDescent="0.25">
      <c r="O1734" s="25"/>
      <c r="P1734" s="25"/>
      <c r="AK1734" s="27"/>
      <c r="AL1734" s="28"/>
    </row>
    <row r="1735" spans="15:38" x14ac:dyDescent="0.25">
      <c r="O1735" s="25"/>
      <c r="P1735" s="25"/>
      <c r="AK1735" s="27"/>
      <c r="AL1735" s="28"/>
    </row>
    <row r="1736" spans="15:38" x14ac:dyDescent="0.25">
      <c r="O1736" s="25"/>
      <c r="P1736" s="25"/>
      <c r="AK1736" s="27"/>
      <c r="AL1736" s="28"/>
    </row>
    <row r="1737" spans="15:38" x14ac:dyDescent="0.25">
      <c r="O1737" s="25"/>
      <c r="P1737" s="25"/>
      <c r="AK1737" s="27"/>
      <c r="AL1737" s="28"/>
    </row>
    <row r="1738" spans="15:38" x14ac:dyDescent="0.25">
      <c r="O1738" s="25"/>
      <c r="P1738" s="25"/>
      <c r="AK1738" s="27"/>
      <c r="AL1738" s="28"/>
    </row>
    <row r="1739" spans="15:38" x14ac:dyDescent="0.25">
      <c r="O1739" s="25"/>
      <c r="P1739" s="25"/>
      <c r="AK1739" s="27"/>
      <c r="AL1739" s="28"/>
    </row>
    <row r="1740" spans="15:38" x14ac:dyDescent="0.25">
      <c r="O1740" s="25"/>
      <c r="P1740" s="25"/>
      <c r="AK1740" s="27"/>
      <c r="AL1740" s="28"/>
    </row>
    <row r="1741" spans="15:38" x14ac:dyDescent="0.25">
      <c r="O1741" s="25"/>
      <c r="P1741" s="25"/>
      <c r="AK1741" s="27"/>
      <c r="AL1741" s="28"/>
    </row>
    <row r="1742" spans="15:38" x14ac:dyDescent="0.25">
      <c r="O1742" s="25"/>
      <c r="P1742" s="25"/>
      <c r="AK1742" s="27"/>
      <c r="AL1742" s="28"/>
    </row>
    <row r="1743" spans="15:38" x14ac:dyDescent="0.25">
      <c r="O1743" s="25"/>
      <c r="P1743" s="25"/>
      <c r="AK1743" s="27"/>
      <c r="AL1743" s="28"/>
    </row>
    <row r="1744" spans="15:38" x14ac:dyDescent="0.25">
      <c r="O1744" s="25"/>
      <c r="P1744" s="25"/>
      <c r="AK1744" s="27"/>
      <c r="AL1744" s="28"/>
    </row>
    <row r="1745" spans="15:38" x14ac:dyDescent="0.25">
      <c r="O1745" s="25"/>
      <c r="P1745" s="25"/>
      <c r="AK1745" s="27"/>
      <c r="AL1745" s="28"/>
    </row>
    <row r="1746" spans="15:38" x14ac:dyDescent="0.25">
      <c r="O1746" s="25"/>
      <c r="P1746" s="25"/>
      <c r="AK1746" s="27"/>
      <c r="AL1746" s="28"/>
    </row>
    <row r="1747" spans="15:38" x14ac:dyDescent="0.25">
      <c r="O1747" s="25"/>
      <c r="P1747" s="25"/>
      <c r="AK1747" s="27"/>
      <c r="AL1747" s="28"/>
    </row>
    <row r="1748" spans="15:38" x14ac:dyDescent="0.25">
      <c r="O1748" s="25"/>
      <c r="P1748" s="25"/>
      <c r="AK1748" s="27"/>
      <c r="AL1748" s="28"/>
    </row>
    <row r="1749" spans="15:38" x14ac:dyDescent="0.25">
      <c r="O1749" s="25"/>
      <c r="P1749" s="25"/>
      <c r="AK1749" s="27"/>
      <c r="AL1749" s="28"/>
    </row>
    <row r="1750" spans="15:38" x14ac:dyDescent="0.25">
      <c r="O1750" s="25"/>
      <c r="P1750" s="25"/>
      <c r="AK1750" s="27"/>
      <c r="AL1750" s="28"/>
    </row>
    <row r="1751" spans="15:38" x14ac:dyDescent="0.25">
      <c r="O1751" s="25"/>
      <c r="P1751" s="25"/>
      <c r="AK1751" s="27"/>
      <c r="AL1751" s="28"/>
    </row>
    <row r="1752" spans="15:38" x14ac:dyDescent="0.25">
      <c r="O1752" s="25"/>
      <c r="P1752" s="25"/>
      <c r="AK1752" s="27"/>
      <c r="AL1752" s="28"/>
    </row>
    <row r="1753" spans="15:38" x14ac:dyDescent="0.25">
      <c r="O1753" s="25"/>
      <c r="P1753" s="25"/>
      <c r="AK1753" s="27"/>
      <c r="AL1753" s="28"/>
    </row>
    <row r="1754" spans="15:38" x14ac:dyDescent="0.25">
      <c r="O1754" s="25"/>
      <c r="P1754" s="25"/>
      <c r="AK1754" s="27"/>
      <c r="AL1754" s="28"/>
    </row>
    <row r="1755" spans="15:38" x14ac:dyDescent="0.25">
      <c r="O1755" s="25"/>
      <c r="P1755" s="25"/>
      <c r="AK1755" s="27"/>
      <c r="AL1755" s="28"/>
    </row>
    <row r="1756" spans="15:38" x14ac:dyDescent="0.25">
      <c r="O1756" s="25"/>
      <c r="P1756" s="25"/>
      <c r="AK1756" s="27"/>
      <c r="AL1756" s="28"/>
    </row>
    <row r="1757" spans="15:38" x14ac:dyDescent="0.25">
      <c r="O1757" s="25"/>
      <c r="P1757" s="25"/>
      <c r="AK1757" s="27"/>
      <c r="AL1757" s="28"/>
    </row>
    <row r="1758" spans="15:38" x14ac:dyDescent="0.25">
      <c r="O1758" s="25"/>
      <c r="P1758" s="25"/>
      <c r="AK1758" s="27"/>
      <c r="AL1758" s="28"/>
    </row>
    <row r="1759" spans="15:38" x14ac:dyDescent="0.25">
      <c r="O1759" s="25"/>
      <c r="P1759" s="25"/>
      <c r="AK1759" s="27"/>
      <c r="AL1759" s="28"/>
    </row>
    <row r="1760" spans="15:38" x14ac:dyDescent="0.25">
      <c r="O1760" s="25"/>
      <c r="P1760" s="25"/>
      <c r="AK1760" s="27"/>
      <c r="AL1760" s="28"/>
    </row>
    <row r="1761" spans="15:38" x14ac:dyDescent="0.25">
      <c r="O1761" s="25"/>
      <c r="P1761" s="25"/>
      <c r="AK1761" s="27"/>
      <c r="AL1761" s="28"/>
    </row>
    <row r="1762" spans="15:38" x14ac:dyDescent="0.25">
      <c r="O1762" s="25"/>
      <c r="P1762" s="25"/>
      <c r="AK1762" s="27"/>
      <c r="AL1762" s="28"/>
    </row>
    <row r="1763" spans="15:38" x14ac:dyDescent="0.25">
      <c r="O1763" s="25"/>
      <c r="P1763" s="25"/>
      <c r="AK1763" s="27"/>
      <c r="AL1763" s="28"/>
    </row>
    <row r="1764" spans="15:38" x14ac:dyDescent="0.25">
      <c r="O1764" s="25"/>
      <c r="P1764" s="25"/>
      <c r="AK1764" s="27"/>
      <c r="AL1764" s="28"/>
    </row>
    <row r="1765" spans="15:38" x14ac:dyDescent="0.25">
      <c r="O1765" s="25"/>
      <c r="P1765" s="25"/>
      <c r="AK1765" s="27"/>
      <c r="AL1765" s="28"/>
    </row>
    <row r="1766" spans="15:38" x14ac:dyDescent="0.25">
      <c r="O1766" s="25"/>
      <c r="P1766" s="25"/>
      <c r="AK1766" s="27"/>
      <c r="AL1766" s="28"/>
    </row>
    <row r="1767" spans="15:38" x14ac:dyDescent="0.25">
      <c r="O1767" s="25"/>
      <c r="P1767" s="25"/>
      <c r="AK1767" s="27"/>
      <c r="AL1767" s="28"/>
    </row>
    <row r="1768" spans="15:38" x14ac:dyDescent="0.25">
      <c r="O1768" s="25"/>
      <c r="P1768" s="25"/>
      <c r="AK1768" s="27"/>
      <c r="AL1768" s="28"/>
    </row>
    <row r="1769" spans="15:38" x14ac:dyDescent="0.25">
      <c r="O1769" s="25"/>
      <c r="P1769" s="25"/>
      <c r="AK1769" s="27"/>
      <c r="AL1769" s="28"/>
    </row>
    <row r="1770" spans="15:38" x14ac:dyDescent="0.25">
      <c r="O1770" s="25"/>
      <c r="P1770" s="25"/>
      <c r="AK1770" s="27"/>
      <c r="AL1770" s="28"/>
    </row>
    <row r="1771" spans="15:38" x14ac:dyDescent="0.25">
      <c r="O1771" s="25"/>
      <c r="P1771" s="25"/>
      <c r="AK1771" s="27"/>
      <c r="AL1771" s="28"/>
    </row>
    <row r="1772" spans="15:38" x14ac:dyDescent="0.25">
      <c r="O1772" s="25"/>
      <c r="P1772" s="25"/>
      <c r="AK1772" s="27"/>
      <c r="AL1772" s="28"/>
    </row>
    <row r="1773" spans="15:38" x14ac:dyDescent="0.25">
      <c r="O1773" s="25"/>
      <c r="P1773" s="25"/>
      <c r="AK1773" s="27"/>
      <c r="AL1773" s="28"/>
    </row>
    <row r="1774" spans="15:38" x14ac:dyDescent="0.25">
      <c r="O1774" s="25"/>
      <c r="P1774" s="25"/>
      <c r="AK1774" s="27"/>
      <c r="AL1774" s="28"/>
    </row>
    <row r="1775" spans="15:38" x14ac:dyDescent="0.25">
      <c r="O1775" s="25"/>
      <c r="P1775" s="25"/>
      <c r="AK1775" s="27"/>
      <c r="AL1775" s="28"/>
    </row>
    <row r="1776" spans="15:38" x14ac:dyDescent="0.25">
      <c r="O1776" s="25"/>
      <c r="P1776" s="25"/>
      <c r="AK1776" s="27"/>
      <c r="AL1776" s="28"/>
    </row>
    <row r="1777" spans="15:38" x14ac:dyDescent="0.25">
      <c r="O1777" s="25"/>
      <c r="P1777" s="25"/>
      <c r="AK1777" s="27"/>
      <c r="AL1777" s="28"/>
    </row>
    <row r="1778" spans="15:38" x14ac:dyDescent="0.25">
      <c r="O1778" s="25"/>
      <c r="P1778" s="25"/>
      <c r="AK1778" s="27"/>
      <c r="AL1778" s="28"/>
    </row>
    <row r="1779" spans="15:38" x14ac:dyDescent="0.25">
      <c r="O1779" s="25"/>
      <c r="P1779" s="25"/>
      <c r="AK1779" s="27"/>
      <c r="AL1779" s="28"/>
    </row>
    <row r="1780" spans="15:38" x14ac:dyDescent="0.25">
      <c r="O1780" s="25"/>
      <c r="P1780" s="25"/>
      <c r="AK1780" s="27"/>
      <c r="AL1780" s="28"/>
    </row>
    <row r="1781" spans="15:38" x14ac:dyDescent="0.25">
      <c r="O1781" s="25"/>
      <c r="P1781" s="25"/>
      <c r="AK1781" s="27"/>
      <c r="AL1781" s="28"/>
    </row>
    <row r="1782" spans="15:38" x14ac:dyDescent="0.25">
      <c r="O1782" s="25"/>
      <c r="P1782" s="25"/>
      <c r="AK1782" s="27"/>
      <c r="AL1782" s="28"/>
    </row>
    <row r="1783" spans="15:38" x14ac:dyDescent="0.25">
      <c r="O1783" s="25"/>
      <c r="P1783" s="25"/>
      <c r="AK1783" s="27"/>
      <c r="AL1783" s="28"/>
    </row>
    <row r="1784" spans="15:38" x14ac:dyDescent="0.25">
      <c r="O1784" s="25"/>
      <c r="P1784" s="25"/>
      <c r="AK1784" s="27"/>
      <c r="AL1784" s="28"/>
    </row>
    <row r="1785" spans="15:38" x14ac:dyDescent="0.25">
      <c r="O1785" s="25"/>
      <c r="P1785" s="25"/>
      <c r="AK1785" s="27"/>
      <c r="AL1785" s="28"/>
    </row>
    <row r="1786" spans="15:38" x14ac:dyDescent="0.25">
      <c r="O1786" s="25"/>
      <c r="P1786" s="25"/>
      <c r="AK1786" s="27"/>
      <c r="AL1786" s="28"/>
    </row>
    <row r="1787" spans="15:38" x14ac:dyDescent="0.25">
      <c r="O1787" s="25"/>
      <c r="P1787" s="25"/>
      <c r="AK1787" s="27"/>
      <c r="AL1787" s="28"/>
    </row>
    <row r="1788" spans="15:38" x14ac:dyDescent="0.25">
      <c r="O1788" s="25"/>
      <c r="P1788" s="25"/>
      <c r="AK1788" s="27"/>
      <c r="AL1788" s="28"/>
    </row>
    <row r="1789" spans="15:38" x14ac:dyDescent="0.25">
      <c r="O1789" s="25"/>
      <c r="P1789" s="25"/>
      <c r="AK1789" s="27"/>
      <c r="AL1789" s="28"/>
    </row>
    <row r="1790" spans="15:38" x14ac:dyDescent="0.25">
      <c r="O1790" s="25"/>
      <c r="P1790" s="25"/>
      <c r="AK1790" s="27"/>
      <c r="AL1790" s="28"/>
    </row>
    <row r="1791" spans="15:38" x14ac:dyDescent="0.25">
      <c r="O1791" s="25"/>
      <c r="P1791" s="25"/>
      <c r="AK1791" s="27"/>
      <c r="AL1791" s="28"/>
    </row>
    <row r="1792" spans="15:38" x14ac:dyDescent="0.25">
      <c r="O1792" s="25"/>
      <c r="P1792" s="25"/>
      <c r="AK1792" s="27"/>
      <c r="AL1792" s="28"/>
    </row>
    <row r="1793" spans="15:38" x14ac:dyDescent="0.25">
      <c r="O1793" s="25"/>
      <c r="P1793" s="25"/>
      <c r="AK1793" s="27"/>
      <c r="AL1793" s="28"/>
    </row>
    <row r="1794" spans="15:38" x14ac:dyDescent="0.25">
      <c r="O1794" s="25"/>
      <c r="P1794" s="25"/>
      <c r="AK1794" s="27"/>
      <c r="AL1794" s="28"/>
    </row>
    <row r="1795" spans="15:38" x14ac:dyDescent="0.25">
      <c r="O1795" s="25"/>
      <c r="P1795" s="25"/>
      <c r="AK1795" s="27"/>
      <c r="AL1795" s="28"/>
    </row>
    <row r="1796" spans="15:38" x14ac:dyDescent="0.25">
      <c r="O1796" s="25"/>
      <c r="P1796" s="25"/>
      <c r="AK1796" s="27"/>
      <c r="AL1796" s="28"/>
    </row>
    <row r="1797" spans="15:38" x14ac:dyDescent="0.25">
      <c r="O1797" s="25"/>
      <c r="P1797" s="25"/>
      <c r="AK1797" s="27"/>
      <c r="AL1797" s="28"/>
    </row>
    <row r="1798" spans="15:38" x14ac:dyDescent="0.25">
      <c r="O1798" s="25"/>
      <c r="P1798" s="25"/>
      <c r="AK1798" s="27"/>
      <c r="AL1798" s="28"/>
    </row>
    <row r="1799" spans="15:38" x14ac:dyDescent="0.25">
      <c r="O1799" s="25"/>
      <c r="P1799" s="25"/>
      <c r="AK1799" s="27"/>
      <c r="AL1799" s="28"/>
    </row>
    <row r="1800" spans="15:38" x14ac:dyDescent="0.25">
      <c r="O1800" s="25"/>
      <c r="P1800" s="25"/>
      <c r="AK1800" s="27"/>
      <c r="AL1800" s="28"/>
    </row>
    <row r="1801" spans="15:38" x14ac:dyDescent="0.25">
      <c r="O1801" s="25"/>
      <c r="P1801" s="25"/>
      <c r="AK1801" s="27"/>
      <c r="AL1801" s="28"/>
    </row>
    <row r="1802" spans="15:38" x14ac:dyDescent="0.25">
      <c r="O1802" s="25"/>
      <c r="P1802" s="25"/>
      <c r="AK1802" s="27"/>
      <c r="AL1802" s="28"/>
    </row>
    <row r="1803" spans="15:38" x14ac:dyDescent="0.25">
      <c r="O1803" s="25"/>
      <c r="P1803" s="25"/>
      <c r="AK1803" s="27"/>
      <c r="AL1803" s="28"/>
    </row>
    <row r="1804" spans="15:38" x14ac:dyDescent="0.25">
      <c r="O1804" s="25"/>
      <c r="P1804" s="25"/>
      <c r="AK1804" s="27"/>
      <c r="AL1804" s="28"/>
    </row>
    <row r="1805" spans="15:38" x14ac:dyDescent="0.25">
      <c r="O1805" s="25"/>
      <c r="P1805" s="25"/>
      <c r="AK1805" s="27"/>
      <c r="AL1805" s="28"/>
    </row>
    <row r="1806" spans="15:38" x14ac:dyDescent="0.25">
      <c r="O1806" s="25"/>
      <c r="P1806" s="25"/>
      <c r="AK1806" s="27"/>
      <c r="AL1806" s="28"/>
    </row>
    <row r="1807" spans="15:38" x14ac:dyDescent="0.25">
      <c r="O1807" s="25"/>
      <c r="P1807" s="25"/>
      <c r="AK1807" s="27"/>
      <c r="AL1807" s="28"/>
    </row>
    <row r="1808" spans="15:38" x14ac:dyDescent="0.25">
      <c r="O1808" s="25"/>
      <c r="P1808" s="25"/>
      <c r="AK1808" s="27"/>
      <c r="AL1808" s="28"/>
    </row>
    <row r="1809" spans="15:38" x14ac:dyDescent="0.25">
      <c r="O1809" s="25"/>
      <c r="P1809" s="25"/>
      <c r="AK1809" s="27"/>
      <c r="AL1809" s="28"/>
    </row>
    <row r="1810" spans="15:38" x14ac:dyDescent="0.25">
      <c r="O1810" s="25"/>
      <c r="P1810" s="25"/>
      <c r="AK1810" s="27"/>
      <c r="AL1810" s="28"/>
    </row>
    <row r="1811" spans="15:38" x14ac:dyDescent="0.25">
      <c r="O1811" s="25"/>
      <c r="P1811" s="25"/>
      <c r="AK1811" s="27"/>
      <c r="AL1811" s="28"/>
    </row>
    <row r="1812" spans="15:38" x14ac:dyDescent="0.25">
      <c r="O1812" s="25"/>
      <c r="P1812" s="25"/>
      <c r="AK1812" s="27"/>
      <c r="AL1812" s="28"/>
    </row>
    <row r="1813" spans="15:38" x14ac:dyDescent="0.25">
      <c r="O1813" s="25"/>
      <c r="P1813" s="25"/>
      <c r="AK1813" s="27"/>
      <c r="AL1813" s="28"/>
    </row>
    <row r="1814" spans="15:38" x14ac:dyDescent="0.25">
      <c r="O1814" s="25"/>
      <c r="P1814" s="25"/>
      <c r="AK1814" s="27"/>
      <c r="AL1814" s="28"/>
    </row>
    <row r="1815" spans="15:38" x14ac:dyDescent="0.25">
      <c r="O1815" s="25"/>
      <c r="P1815" s="25"/>
      <c r="AK1815" s="27"/>
      <c r="AL1815" s="28"/>
    </row>
    <row r="1816" spans="15:38" x14ac:dyDescent="0.25">
      <c r="O1816" s="25"/>
      <c r="P1816" s="25"/>
      <c r="AK1816" s="27"/>
      <c r="AL1816" s="28"/>
    </row>
    <row r="1817" spans="15:38" x14ac:dyDescent="0.25">
      <c r="O1817" s="25"/>
      <c r="P1817" s="25"/>
      <c r="AK1817" s="27"/>
      <c r="AL1817" s="28"/>
    </row>
    <row r="1818" spans="15:38" x14ac:dyDescent="0.25">
      <c r="O1818" s="25"/>
      <c r="P1818" s="25"/>
      <c r="AK1818" s="27"/>
      <c r="AL1818" s="28"/>
    </row>
    <row r="1819" spans="15:38" x14ac:dyDescent="0.25">
      <c r="O1819" s="25"/>
      <c r="P1819" s="25"/>
      <c r="AK1819" s="27"/>
      <c r="AL1819" s="28"/>
    </row>
    <row r="1820" spans="15:38" x14ac:dyDescent="0.25">
      <c r="O1820" s="25"/>
      <c r="P1820" s="25"/>
      <c r="AK1820" s="27"/>
      <c r="AL1820" s="28"/>
    </row>
    <row r="1821" spans="15:38" x14ac:dyDescent="0.25">
      <c r="O1821" s="25"/>
      <c r="P1821" s="25"/>
      <c r="AK1821" s="27"/>
      <c r="AL1821" s="28"/>
    </row>
    <row r="1822" spans="15:38" x14ac:dyDescent="0.25">
      <c r="O1822" s="25"/>
      <c r="P1822" s="25"/>
      <c r="AK1822" s="27"/>
      <c r="AL1822" s="28"/>
    </row>
    <row r="1823" spans="15:38" x14ac:dyDescent="0.25">
      <c r="O1823" s="25"/>
      <c r="P1823" s="25"/>
      <c r="AK1823" s="27"/>
      <c r="AL1823" s="28"/>
    </row>
    <row r="1824" spans="15:38" x14ac:dyDescent="0.25">
      <c r="O1824" s="25"/>
      <c r="P1824" s="25"/>
      <c r="AK1824" s="27"/>
      <c r="AL1824" s="28"/>
    </row>
    <row r="1825" spans="15:38" x14ac:dyDescent="0.25">
      <c r="O1825" s="25"/>
      <c r="P1825" s="25"/>
      <c r="AK1825" s="27"/>
      <c r="AL1825" s="28"/>
    </row>
    <row r="1826" spans="15:38" x14ac:dyDescent="0.25">
      <c r="O1826" s="25"/>
      <c r="P1826" s="25"/>
      <c r="AK1826" s="27"/>
      <c r="AL1826" s="28"/>
    </row>
    <row r="1827" spans="15:38" x14ac:dyDescent="0.25">
      <c r="O1827" s="25"/>
      <c r="P1827" s="25"/>
      <c r="AK1827" s="27"/>
      <c r="AL1827" s="28"/>
    </row>
    <row r="1828" spans="15:38" x14ac:dyDescent="0.25">
      <c r="O1828" s="25"/>
      <c r="P1828" s="25"/>
      <c r="AK1828" s="27"/>
      <c r="AL1828" s="28"/>
    </row>
    <row r="1829" spans="15:38" x14ac:dyDescent="0.25">
      <c r="O1829" s="25"/>
      <c r="P1829" s="25"/>
      <c r="AK1829" s="27"/>
      <c r="AL1829" s="28"/>
    </row>
    <row r="1830" spans="15:38" x14ac:dyDescent="0.25">
      <c r="O1830" s="25"/>
      <c r="P1830" s="25"/>
      <c r="AK1830" s="27"/>
      <c r="AL1830" s="28"/>
    </row>
    <row r="1831" spans="15:38" x14ac:dyDescent="0.25">
      <c r="O1831" s="25"/>
      <c r="P1831" s="25"/>
      <c r="AK1831" s="27"/>
      <c r="AL1831" s="28"/>
    </row>
    <row r="1832" spans="15:38" x14ac:dyDescent="0.25">
      <c r="O1832" s="25"/>
      <c r="P1832" s="25"/>
      <c r="AK1832" s="27"/>
      <c r="AL1832" s="28"/>
    </row>
    <row r="1833" spans="15:38" x14ac:dyDescent="0.25">
      <c r="O1833" s="25"/>
      <c r="P1833" s="25"/>
      <c r="AK1833" s="27"/>
      <c r="AL1833" s="28"/>
    </row>
    <row r="1834" spans="15:38" x14ac:dyDescent="0.25">
      <c r="O1834" s="25"/>
      <c r="P1834" s="25"/>
      <c r="AK1834" s="27"/>
      <c r="AL1834" s="28"/>
    </row>
    <row r="1835" spans="15:38" x14ac:dyDescent="0.25">
      <c r="O1835" s="25"/>
      <c r="P1835" s="25"/>
      <c r="AK1835" s="27"/>
      <c r="AL1835" s="28"/>
    </row>
    <row r="1836" spans="15:38" x14ac:dyDescent="0.25">
      <c r="O1836" s="25"/>
      <c r="P1836" s="25"/>
      <c r="AK1836" s="27"/>
      <c r="AL1836" s="28"/>
    </row>
    <row r="1837" spans="15:38" x14ac:dyDescent="0.25">
      <c r="O1837" s="25"/>
      <c r="P1837" s="25"/>
      <c r="AK1837" s="27"/>
      <c r="AL1837" s="28"/>
    </row>
    <row r="1838" spans="15:38" x14ac:dyDescent="0.25">
      <c r="O1838" s="25"/>
      <c r="P1838" s="25"/>
      <c r="AK1838" s="27"/>
      <c r="AL1838" s="28"/>
    </row>
    <row r="1839" spans="15:38" x14ac:dyDescent="0.25">
      <c r="O1839" s="25"/>
      <c r="P1839" s="25"/>
      <c r="AK1839" s="27"/>
      <c r="AL1839" s="28"/>
    </row>
    <row r="1840" spans="15:38" x14ac:dyDescent="0.25">
      <c r="O1840" s="25"/>
      <c r="P1840" s="25"/>
      <c r="AK1840" s="27"/>
      <c r="AL1840" s="28"/>
    </row>
    <row r="1841" spans="15:38" x14ac:dyDescent="0.25">
      <c r="O1841" s="25"/>
      <c r="P1841" s="25"/>
      <c r="AK1841" s="27"/>
      <c r="AL1841" s="28"/>
    </row>
    <row r="1842" spans="15:38" x14ac:dyDescent="0.25">
      <c r="O1842" s="25"/>
      <c r="P1842" s="25"/>
      <c r="AK1842" s="27"/>
      <c r="AL1842" s="28"/>
    </row>
    <row r="1843" spans="15:38" x14ac:dyDescent="0.25">
      <c r="O1843" s="25"/>
      <c r="P1843" s="25"/>
      <c r="AK1843" s="27"/>
      <c r="AL1843" s="28"/>
    </row>
    <row r="1844" spans="15:38" x14ac:dyDescent="0.25">
      <c r="O1844" s="25"/>
      <c r="P1844" s="25"/>
      <c r="AK1844" s="27"/>
      <c r="AL1844" s="28"/>
    </row>
    <row r="1845" spans="15:38" x14ac:dyDescent="0.25">
      <c r="O1845" s="25"/>
      <c r="P1845" s="25"/>
      <c r="AK1845" s="27"/>
      <c r="AL1845" s="28"/>
    </row>
    <row r="1846" spans="15:38" x14ac:dyDescent="0.25">
      <c r="O1846" s="25"/>
      <c r="P1846" s="25"/>
      <c r="AK1846" s="27"/>
      <c r="AL1846" s="28"/>
    </row>
    <row r="1847" spans="15:38" x14ac:dyDescent="0.25">
      <c r="O1847" s="25"/>
      <c r="P1847" s="25"/>
      <c r="AK1847" s="27"/>
      <c r="AL1847" s="28"/>
    </row>
    <row r="1848" spans="15:38" x14ac:dyDescent="0.25">
      <c r="O1848" s="25"/>
      <c r="P1848" s="25"/>
      <c r="AK1848" s="27"/>
      <c r="AL1848" s="28"/>
    </row>
    <row r="1849" spans="15:38" x14ac:dyDescent="0.25">
      <c r="O1849" s="25"/>
      <c r="P1849" s="25"/>
      <c r="AK1849" s="27"/>
      <c r="AL1849" s="28"/>
    </row>
    <row r="1850" spans="15:38" x14ac:dyDescent="0.25">
      <c r="O1850" s="25"/>
      <c r="P1850" s="25"/>
      <c r="AK1850" s="27"/>
      <c r="AL1850" s="28"/>
    </row>
    <row r="1851" spans="15:38" x14ac:dyDescent="0.25">
      <c r="O1851" s="25"/>
      <c r="P1851" s="25"/>
      <c r="AK1851" s="27"/>
      <c r="AL1851" s="28"/>
    </row>
    <row r="1852" spans="15:38" x14ac:dyDescent="0.25">
      <c r="O1852" s="25"/>
      <c r="P1852" s="25"/>
      <c r="AK1852" s="27"/>
      <c r="AL1852" s="28"/>
    </row>
    <row r="1853" spans="15:38" x14ac:dyDescent="0.25">
      <c r="O1853" s="25"/>
      <c r="P1853" s="25"/>
      <c r="AK1853" s="27"/>
      <c r="AL1853" s="28"/>
    </row>
    <row r="1854" spans="15:38" x14ac:dyDescent="0.25">
      <c r="O1854" s="25"/>
      <c r="P1854" s="25"/>
      <c r="AK1854" s="27"/>
      <c r="AL1854" s="28"/>
    </row>
    <row r="1855" spans="15:38" x14ac:dyDescent="0.25">
      <c r="O1855" s="25"/>
      <c r="P1855" s="25"/>
      <c r="AK1855" s="27"/>
      <c r="AL1855" s="28"/>
    </row>
    <row r="1856" spans="15:38" x14ac:dyDescent="0.25">
      <c r="O1856" s="25"/>
      <c r="P1856" s="25"/>
      <c r="AK1856" s="27"/>
      <c r="AL1856" s="28"/>
    </row>
    <row r="1857" spans="15:38" x14ac:dyDescent="0.25">
      <c r="O1857" s="25"/>
      <c r="P1857" s="25"/>
      <c r="AK1857" s="27"/>
      <c r="AL1857" s="28"/>
    </row>
    <row r="1858" spans="15:38" x14ac:dyDescent="0.25">
      <c r="O1858" s="25"/>
      <c r="P1858" s="25"/>
      <c r="AK1858" s="27"/>
      <c r="AL1858" s="28"/>
    </row>
    <row r="1859" spans="15:38" x14ac:dyDescent="0.25">
      <c r="O1859" s="25"/>
      <c r="P1859" s="25"/>
      <c r="AK1859" s="27"/>
      <c r="AL1859" s="28"/>
    </row>
    <row r="1860" spans="15:38" x14ac:dyDescent="0.25">
      <c r="O1860" s="25"/>
      <c r="P1860" s="25"/>
      <c r="AK1860" s="27"/>
      <c r="AL1860" s="28"/>
    </row>
    <row r="1861" spans="15:38" x14ac:dyDescent="0.25">
      <c r="O1861" s="25"/>
      <c r="P1861" s="25"/>
      <c r="AK1861" s="27"/>
      <c r="AL1861" s="28"/>
    </row>
    <row r="1862" spans="15:38" x14ac:dyDescent="0.25">
      <c r="O1862" s="25"/>
      <c r="P1862" s="25"/>
      <c r="AK1862" s="27"/>
      <c r="AL1862" s="28"/>
    </row>
    <row r="1863" spans="15:38" x14ac:dyDescent="0.25">
      <c r="O1863" s="25"/>
      <c r="P1863" s="25"/>
      <c r="AK1863" s="27"/>
      <c r="AL1863" s="28"/>
    </row>
    <row r="1864" spans="15:38" x14ac:dyDescent="0.25">
      <c r="O1864" s="25"/>
      <c r="P1864" s="25"/>
      <c r="AK1864" s="27"/>
      <c r="AL1864" s="28"/>
    </row>
    <row r="1865" spans="15:38" x14ac:dyDescent="0.25">
      <c r="O1865" s="25"/>
      <c r="P1865" s="25"/>
      <c r="AK1865" s="27"/>
      <c r="AL1865" s="28"/>
    </row>
    <row r="1866" spans="15:38" x14ac:dyDescent="0.25">
      <c r="O1866" s="25"/>
      <c r="P1866" s="25"/>
      <c r="AK1866" s="27"/>
      <c r="AL1866" s="28"/>
    </row>
    <row r="1867" spans="15:38" x14ac:dyDescent="0.25">
      <c r="O1867" s="25"/>
      <c r="P1867" s="25"/>
      <c r="AK1867" s="27"/>
      <c r="AL1867" s="28"/>
    </row>
    <row r="1868" spans="15:38" x14ac:dyDescent="0.25">
      <c r="O1868" s="25"/>
      <c r="P1868" s="25"/>
      <c r="AK1868" s="27"/>
      <c r="AL1868" s="28"/>
    </row>
    <row r="1869" spans="15:38" x14ac:dyDescent="0.25">
      <c r="O1869" s="25"/>
      <c r="P1869" s="25"/>
      <c r="AK1869" s="27"/>
      <c r="AL1869" s="28"/>
    </row>
    <row r="1870" spans="15:38" x14ac:dyDescent="0.25">
      <c r="O1870" s="25"/>
      <c r="P1870" s="25"/>
      <c r="AK1870" s="27"/>
      <c r="AL1870" s="28"/>
    </row>
    <row r="1871" spans="15:38" x14ac:dyDescent="0.25">
      <c r="O1871" s="25"/>
      <c r="P1871" s="25"/>
      <c r="AK1871" s="27"/>
      <c r="AL1871" s="28"/>
    </row>
    <row r="1872" spans="15:38" x14ac:dyDescent="0.25">
      <c r="O1872" s="25"/>
      <c r="P1872" s="25"/>
      <c r="AK1872" s="27"/>
      <c r="AL1872" s="28"/>
    </row>
    <row r="1873" spans="15:38" x14ac:dyDescent="0.25">
      <c r="O1873" s="25"/>
      <c r="P1873" s="25"/>
      <c r="AK1873" s="27"/>
      <c r="AL1873" s="28"/>
    </row>
    <row r="1874" spans="15:38" x14ac:dyDescent="0.25">
      <c r="O1874" s="25"/>
      <c r="P1874" s="25"/>
      <c r="AK1874" s="27"/>
      <c r="AL1874" s="28"/>
    </row>
    <row r="1875" spans="15:38" x14ac:dyDescent="0.25">
      <c r="O1875" s="25"/>
      <c r="P1875" s="25"/>
      <c r="AK1875" s="27"/>
      <c r="AL1875" s="28"/>
    </row>
    <row r="1876" spans="15:38" x14ac:dyDescent="0.25">
      <c r="O1876" s="25"/>
      <c r="P1876" s="25"/>
      <c r="AK1876" s="27"/>
      <c r="AL1876" s="28"/>
    </row>
    <row r="1877" spans="15:38" x14ac:dyDescent="0.25">
      <c r="O1877" s="25"/>
      <c r="P1877" s="25"/>
      <c r="AK1877" s="27"/>
      <c r="AL1877" s="28"/>
    </row>
    <row r="1878" spans="15:38" x14ac:dyDescent="0.25">
      <c r="O1878" s="25"/>
      <c r="P1878" s="25"/>
      <c r="AK1878" s="27"/>
      <c r="AL1878" s="28"/>
    </row>
    <row r="1879" spans="15:38" x14ac:dyDescent="0.25">
      <c r="O1879" s="25"/>
      <c r="P1879" s="25"/>
      <c r="AK1879" s="27"/>
      <c r="AL1879" s="28"/>
    </row>
    <row r="1880" spans="15:38" x14ac:dyDescent="0.25">
      <c r="O1880" s="25"/>
      <c r="P1880" s="25"/>
      <c r="AK1880" s="27"/>
      <c r="AL1880" s="28"/>
    </row>
    <row r="1881" spans="15:38" x14ac:dyDescent="0.25">
      <c r="O1881" s="25"/>
      <c r="P1881" s="25"/>
      <c r="AK1881" s="27"/>
      <c r="AL1881" s="28"/>
    </row>
    <row r="1882" spans="15:38" x14ac:dyDescent="0.25">
      <c r="O1882" s="25"/>
      <c r="P1882" s="25"/>
      <c r="AK1882" s="27"/>
      <c r="AL1882" s="28"/>
    </row>
    <row r="1883" spans="15:38" x14ac:dyDescent="0.25">
      <c r="O1883" s="25"/>
      <c r="P1883" s="25"/>
      <c r="AK1883" s="27"/>
      <c r="AL1883" s="28"/>
    </row>
    <row r="1884" spans="15:38" x14ac:dyDescent="0.25">
      <c r="O1884" s="25"/>
      <c r="P1884" s="25"/>
      <c r="AK1884" s="27"/>
      <c r="AL1884" s="28"/>
    </row>
    <row r="1885" spans="15:38" x14ac:dyDescent="0.25">
      <c r="O1885" s="25"/>
      <c r="P1885" s="25"/>
      <c r="AK1885" s="27"/>
      <c r="AL1885" s="28"/>
    </row>
    <row r="1886" spans="15:38" x14ac:dyDescent="0.25">
      <c r="O1886" s="25"/>
      <c r="P1886" s="25"/>
      <c r="AK1886" s="27"/>
      <c r="AL1886" s="28"/>
    </row>
    <row r="1887" spans="15:38" x14ac:dyDescent="0.25">
      <c r="O1887" s="25"/>
      <c r="P1887" s="25"/>
      <c r="AK1887" s="27"/>
      <c r="AL1887" s="28"/>
    </row>
    <row r="1888" spans="15:38" x14ac:dyDescent="0.25">
      <c r="O1888" s="25"/>
      <c r="P1888" s="25"/>
      <c r="AK1888" s="27"/>
      <c r="AL1888" s="28"/>
    </row>
    <row r="1889" spans="15:38" x14ac:dyDescent="0.25">
      <c r="O1889" s="25"/>
      <c r="P1889" s="25"/>
      <c r="AK1889" s="27"/>
      <c r="AL1889" s="28"/>
    </row>
    <row r="1890" spans="15:38" x14ac:dyDescent="0.25">
      <c r="O1890" s="25"/>
      <c r="P1890" s="25"/>
      <c r="AK1890" s="27"/>
      <c r="AL1890" s="28"/>
    </row>
    <row r="1891" spans="15:38" x14ac:dyDescent="0.25">
      <c r="O1891" s="25"/>
      <c r="P1891" s="25"/>
      <c r="AK1891" s="27"/>
      <c r="AL1891" s="28"/>
    </row>
    <row r="1892" spans="15:38" x14ac:dyDescent="0.25">
      <c r="O1892" s="25"/>
      <c r="P1892" s="25"/>
      <c r="AK1892" s="27"/>
      <c r="AL1892" s="28"/>
    </row>
    <row r="1893" spans="15:38" x14ac:dyDescent="0.25">
      <c r="O1893" s="25"/>
      <c r="P1893" s="25"/>
      <c r="AK1893" s="27"/>
      <c r="AL1893" s="28"/>
    </row>
    <row r="1894" spans="15:38" x14ac:dyDescent="0.25">
      <c r="O1894" s="25"/>
      <c r="P1894" s="25"/>
      <c r="AK1894" s="27"/>
      <c r="AL1894" s="28"/>
    </row>
    <row r="1895" spans="15:38" x14ac:dyDescent="0.25">
      <c r="O1895" s="25"/>
      <c r="P1895" s="25"/>
      <c r="AK1895" s="27"/>
      <c r="AL1895" s="28"/>
    </row>
    <row r="1896" spans="15:38" x14ac:dyDescent="0.25">
      <c r="O1896" s="25"/>
      <c r="P1896" s="25"/>
      <c r="AK1896" s="27"/>
      <c r="AL1896" s="28"/>
    </row>
    <row r="1897" spans="15:38" x14ac:dyDescent="0.25">
      <c r="O1897" s="25"/>
      <c r="P1897" s="25"/>
      <c r="AK1897" s="27"/>
      <c r="AL1897" s="28"/>
    </row>
    <row r="1898" spans="15:38" x14ac:dyDescent="0.25">
      <c r="O1898" s="25"/>
      <c r="P1898" s="25"/>
      <c r="AK1898" s="27"/>
      <c r="AL1898" s="28"/>
    </row>
    <row r="1899" spans="15:38" x14ac:dyDescent="0.25">
      <c r="O1899" s="25"/>
      <c r="P1899" s="25"/>
      <c r="AK1899" s="27"/>
      <c r="AL1899" s="28"/>
    </row>
    <row r="1900" spans="15:38" x14ac:dyDescent="0.25">
      <c r="O1900" s="25"/>
      <c r="P1900" s="25"/>
      <c r="AK1900" s="27"/>
      <c r="AL1900" s="28"/>
    </row>
    <row r="1901" spans="15:38" x14ac:dyDescent="0.25">
      <c r="O1901" s="25"/>
      <c r="P1901" s="25"/>
      <c r="AK1901" s="27"/>
      <c r="AL1901" s="28"/>
    </row>
    <row r="1902" spans="15:38" x14ac:dyDescent="0.25">
      <c r="O1902" s="25"/>
      <c r="P1902" s="25"/>
      <c r="AK1902" s="27"/>
      <c r="AL1902" s="28"/>
    </row>
    <row r="1903" spans="15:38" x14ac:dyDescent="0.25">
      <c r="O1903" s="25"/>
      <c r="P1903" s="25"/>
      <c r="AK1903" s="27"/>
      <c r="AL1903" s="28"/>
    </row>
    <row r="1904" spans="15:38" x14ac:dyDescent="0.25">
      <c r="O1904" s="25"/>
      <c r="P1904" s="25"/>
      <c r="AK1904" s="27"/>
      <c r="AL1904" s="28"/>
    </row>
    <row r="1905" spans="15:38" x14ac:dyDescent="0.25">
      <c r="O1905" s="25"/>
      <c r="P1905" s="25"/>
      <c r="AK1905" s="27"/>
      <c r="AL1905" s="28"/>
    </row>
    <row r="1906" spans="15:38" x14ac:dyDescent="0.25">
      <c r="O1906" s="25"/>
      <c r="P1906" s="25"/>
      <c r="AK1906" s="27"/>
      <c r="AL1906" s="28"/>
    </row>
    <row r="1907" spans="15:38" x14ac:dyDescent="0.25">
      <c r="O1907" s="25"/>
      <c r="P1907" s="25"/>
      <c r="AK1907" s="27"/>
      <c r="AL1907" s="28"/>
    </row>
    <row r="1908" spans="15:38" x14ac:dyDescent="0.25">
      <c r="O1908" s="25"/>
      <c r="P1908" s="25"/>
      <c r="AK1908" s="27"/>
      <c r="AL1908" s="28"/>
    </row>
    <row r="1909" spans="15:38" x14ac:dyDescent="0.25">
      <c r="O1909" s="25"/>
      <c r="P1909" s="25"/>
      <c r="AK1909" s="27"/>
      <c r="AL1909" s="28"/>
    </row>
    <row r="1910" spans="15:38" x14ac:dyDescent="0.25">
      <c r="O1910" s="25"/>
      <c r="P1910" s="25"/>
      <c r="AK1910" s="27"/>
      <c r="AL1910" s="28"/>
    </row>
    <row r="1911" spans="15:38" x14ac:dyDescent="0.25">
      <c r="O1911" s="25"/>
      <c r="P1911" s="25"/>
      <c r="AK1911" s="27"/>
      <c r="AL1911" s="28"/>
    </row>
    <row r="1912" spans="15:38" x14ac:dyDescent="0.25">
      <c r="O1912" s="25"/>
      <c r="P1912" s="25"/>
      <c r="AK1912" s="27"/>
      <c r="AL1912" s="28"/>
    </row>
    <row r="1913" spans="15:38" x14ac:dyDescent="0.25">
      <c r="O1913" s="25"/>
      <c r="P1913" s="25"/>
      <c r="AK1913" s="27"/>
      <c r="AL1913" s="28"/>
    </row>
    <row r="1914" spans="15:38" x14ac:dyDescent="0.25">
      <c r="O1914" s="25"/>
      <c r="P1914" s="25"/>
      <c r="AK1914" s="27"/>
      <c r="AL1914" s="28"/>
    </row>
    <row r="1915" spans="15:38" x14ac:dyDescent="0.25">
      <c r="O1915" s="25"/>
      <c r="P1915" s="25"/>
      <c r="AK1915" s="27"/>
      <c r="AL1915" s="28"/>
    </row>
    <row r="1916" spans="15:38" x14ac:dyDescent="0.25">
      <c r="O1916" s="25"/>
      <c r="P1916" s="25"/>
      <c r="AK1916" s="27"/>
      <c r="AL1916" s="28"/>
    </row>
    <row r="1917" spans="15:38" x14ac:dyDescent="0.25">
      <c r="O1917" s="25"/>
      <c r="P1917" s="25"/>
      <c r="AK1917" s="27"/>
      <c r="AL1917" s="28"/>
    </row>
    <row r="1918" spans="15:38" x14ac:dyDescent="0.25">
      <c r="O1918" s="25"/>
      <c r="P1918" s="25"/>
      <c r="AK1918" s="27"/>
      <c r="AL1918" s="28"/>
    </row>
    <row r="1919" spans="15:38" x14ac:dyDescent="0.25">
      <c r="O1919" s="25"/>
      <c r="P1919" s="25"/>
      <c r="AK1919" s="27"/>
      <c r="AL1919" s="28"/>
    </row>
    <row r="1920" spans="15:38" x14ac:dyDescent="0.25">
      <c r="O1920" s="25"/>
      <c r="P1920" s="25"/>
      <c r="AK1920" s="27"/>
      <c r="AL1920" s="28"/>
    </row>
    <row r="1921" spans="15:38" x14ac:dyDescent="0.25">
      <c r="O1921" s="25"/>
      <c r="P1921" s="25"/>
      <c r="AK1921" s="27"/>
      <c r="AL1921" s="28"/>
    </row>
    <row r="1922" spans="15:38" x14ac:dyDescent="0.25">
      <c r="O1922" s="25"/>
      <c r="P1922" s="25"/>
      <c r="AK1922" s="27"/>
      <c r="AL1922" s="28"/>
    </row>
    <row r="1923" spans="15:38" x14ac:dyDescent="0.25">
      <c r="O1923" s="25"/>
      <c r="P1923" s="25"/>
      <c r="AK1923" s="27"/>
      <c r="AL1923" s="28"/>
    </row>
    <row r="1924" spans="15:38" x14ac:dyDescent="0.25">
      <c r="O1924" s="25"/>
      <c r="P1924" s="25"/>
      <c r="AK1924" s="27"/>
      <c r="AL1924" s="28"/>
    </row>
    <row r="1925" spans="15:38" x14ac:dyDescent="0.25">
      <c r="O1925" s="25"/>
      <c r="P1925" s="25"/>
      <c r="AK1925" s="27"/>
      <c r="AL1925" s="28"/>
    </row>
    <row r="1926" spans="15:38" x14ac:dyDescent="0.25">
      <c r="O1926" s="25"/>
      <c r="P1926" s="25"/>
      <c r="AK1926" s="27"/>
      <c r="AL1926" s="28"/>
    </row>
    <row r="1927" spans="15:38" x14ac:dyDescent="0.25">
      <c r="O1927" s="25"/>
      <c r="P1927" s="25"/>
      <c r="AK1927" s="27"/>
      <c r="AL1927" s="28"/>
    </row>
    <row r="1928" spans="15:38" x14ac:dyDescent="0.25">
      <c r="O1928" s="25"/>
      <c r="P1928" s="25"/>
      <c r="AK1928" s="27"/>
      <c r="AL1928" s="28"/>
    </row>
    <row r="1929" spans="15:38" x14ac:dyDescent="0.25">
      <c r="O1929" s="25"/>
      <c r="P1929" s="25"/>
      <c r="AK1929" s="27"/>
      <c r="AL1929" s="28"/>
    </row>
    <row r="1930" spans="15:38" x14ac:dyDescent="0.25">
      <c r="O1930" s="25"/>
      <c r="P1930" s="25"/>
      <c r="AK1930" s="27"/>
      <c r="AL1930" s="28"/>
    </row>
    <row r="1931" spans="15:38" x14ac:dyDescent="0.25">
      <c r="O1931" s="25"/>
      <c r="P1931" s="25"/>
      <c r="AK1931" s="27"/>
      <c r="AL1931" s="28"/>
    </row>
    <row r="1932" spans="15:38" x14ac:dyDescent="0.25">
      <c r="O1932" s="25"/>
      <c r="P1932" s="25"/>
      <c r="AK1932" s="27"/>
      <c r="AL1932" s="28"/>
    </row>
    <row r="1933" spans="15:38" x14ac:dyDescent="0.25">
      <c r="O1933" s="25"/>
      <c r="P1933" s="25"/>
      <c r="AK1933" s="27"/>
      <c r="AL1933" s="28"/>
    </row>
    <row r="1934" spans="15:38" x14ac:dyDescent="0.25">
      <c r="O1934" s="25"/>
      <c r="P1934" s="25"/>
      <c r="AK1934" s="27"/>
      <c r="AL1934" s="28"/>
    </row>
    <row r="1935" spans="15:38" x14ac:dyDescent="0.25">
      <c r="O1935" s="25"/>
      <c r="P1935" s="25"/>
      <c r="AK1935" s="27"/>
      <c r="AL1935" s="28"/>
    </row>
    <row r="1936" spans="15:38" x14ac:dyDescent="0.25">
      <c r="O1936" s="25"/>
      <c r="P1936" s="25"/>
      <c r="AK1936" s="27"/>
      <c r="AL1936" s="28"/>
    </row>
    <row r="1937" spans="15:38" x14ac:dyDescent="0.25">
      <c r="O1937" s="25"/>
      <c r="P1937" s="25"/>
      <c r="AK1937" s="27"/>
      <c r="AL1937" s="28"/>
    </row>
    <row r="1938" spans="15:38" x14ac:dyDescent="0.25">
      <c r="O1938" s="25"/>
      <c r="P1938" s="25"/>
      <c r="AK1938" s="27"/>
      <c r="AL1938" s="28"/>
    </row>
    <row r="1939" spans="15:38" x14ac:dyDescent="0.25">
      <c r="O1939" s="25"/>
      <c r="P1939" s="25"/>
      <c r="AK1939" s="27"/>
      <c r="AL1939" s="28"/>
    </row>
    <row r="1940" spans="15:38" x14ac:dyDescent="0.25">
      <c r="O1940" s="25"/>
      <c r="P1940" s="25"/>
      <c r="AK1940" s="27"/>
      <c r="AL1940" s="28"/>
    </row>
    <row r="1941" spans="15:38" x14ac:dyDescent="0.25">
      <c r="O1941" s="25"/>
      <c r="P1941" s="25"/>
      <c r="AK1941" s="27"/>
      <c r="AL1941" s="28"/>
    </row>
    <row r="1942" spans="15:38" x14ac:dyDescent="0.25">
      <c r="O1942" s="25"/>
      <c r="P1942" s="25"/>
      <c r="AK1942" s="27"/>
      <c r="AL1942" s="28"/>
    </row>
    <row r="1943" spans="15:38" x14ac:dyDescent="0.25">
      <c r="O1943" s="25"/>
      <c r="P1943" s="25"/>
      <c r="AK1943" s="27"/>
      <c r="AL1943" s="28"/>
    </row>
    <row r="1944" spans="15:38" x14ac:dyDescent="0.25">
      <c r="O1944" s="25"/>
      <c r="P1944" s="25"/>
      <c r="AK1944" s="27"/>
      <c r="AL1944" s="28"/>
    </row>
    <row r="1945" spans="15:38" x14ac:dyDescent="0.25">
      <c r="O1945" s="25"/>
      <c r="P1945" s="25"/>
      <c r="AK1945" s="27"/>
      <c r="AL1945" s="28"/>
    </row>
    <row r="1946" spans="15:38" x14ac:dyDescent="0.25">
      <c r="O1946" s="25"/>
      <c r="P1946" s="25"/>
      <c r="AK1946" s="27"/>
      <c r="AL1946" s="28"/>
    </row>
    <row r="1947" spans="15:38" x14ac:dyDescent="0.25">
      <c r="O1947" s="25"/>
      <c r="P1947" s="25"/>
      <c r="AK1947" s="27"/>
      <c r="AL1947" s="28"/>
    </row>
    <row r="1948" spans="15:38" x14ac:dyDescent="0.25">
      <c r="O1948" s="25"/>
      <c r="P1948" s="25"/>
      <c r="AK1948" s="27"/>
      <c r="AL1948" s="28"/>
    </row>
    <row r="1949" spans="15:38" x14ac:dyDescent="0.25">
      <c r="O1949" s="25"/>
      <c r="P1949" s="25"/>
      <c r="AK1949" s="27"/>
      <c r="AL1949" s="28"/>
    </row>
    <row r="1950" spans="15:38" x14ac:dyDescent="0.25">
      <c r="O1950" s="25"/>
      <c r="P1950" s="25"/>
      <c r="AK1950" s="27"/>
      <c r="AL1950" s="28"/>
    </row>
    <row r="1951" spans="15:38" x14ac:dyDescent="0.25">
      <c r="O1951" s="25"/>
      <c r="P1951" s="25"/>
      <c r="AK1951" s="27"/>
      <c r="AL1951" s="28"/>
    </row>
    <row r="1952" spans="15:38" x14ac:dyDescent="0.25">
      <c r="O1952" s="25"/>
      <c r="P1952" s="25"/>
      <c r="AK1952" s="27"/>
      <c r="AL1952" s="28"/>
    </row>
    <row r="1953" spans="15:38" x14ac:dyDescent="0.25">
      <c r="O1953" s="25"/>
      <c r="P1953" s="25"/>
      <c r="AK1953" s="27"/>
      <c r="AL1953" s="28"/>
    </row>
    <row r="1954" spans="15:38" x14ac:dyDescent="0.25">
      <c r="O1954" s="25"/>
      <c r="P1954" s="25"/>
      <c r="AK1954" s="27"/>
      <c r="AL1954" s="28"/>
    </row>
    <row r="1955" spans="15:38" x14ac:dyDescent="0.25">
      <c r="O1955" s="25"/>
      <c r="P1955" s="25"/>
      <c r="AK1955" s="27"/>
      <c r="AL1955" s="28"/>
    </row>
    <row r="1956" spans="15:38" x14ac:dyDescent="0.25">
      <c r="O1956" s="25"/>
      <c r="P1956" s="25"/>
      <c r="AK1956" s="27"/>
      <c r="AL1956" s="28"/>
    </row>
    <row r="1957" spans="15:38" x14ac:dyDescent="0.25">
      <c r="O1957" s="25"/>
      <c r="P1957" s="25"/>
      <c r="AK1957" s="27"/>
      <c r="AL1957" s="28"/>
    </row>
    <row r="1958" spans="15:38" x14ac:dyDescent="0.25">
      <c r="O1958" s="25"/>
      <c r="P1958" s="25"/>
      <c r="AK1958" s="27"/>
      <c r="AL1958" s="28"/>
    </row>
    <row r="1959" spans="15:38" x14ac:dyDescent="0.25">
      <c r="O1959" s="25"/>
      <c r="P1959" s="25"/>
      <c r="AK1959" s="27"/>
      <c r="AL1959" s="28"/>
    </row>
    <row r="1960" spans="15:38" x14ac:dyDescent="0.25">
      <c r="O1960" s="25"/>
      <c r="P1960" s="25"/>
      <c r="AK1960" s="27"/>
      <c r="AL1960" s="28"/>
    </row>
    <row r="1961" spans="15:38" x14ac:dyDescent="0.25">
      <c r="O1961" s="25"/>
      <c r="P1961" s="25"/>
      <c r="AK1961" s="27"/>
      <c r="AL1961" s="28"/>
    </row>
    <row r="1962" spans="15:38" x14ac:dyDescent="0.25">
      <c r="O1962" s="25"/>
      <c r="P1962" s="25"/>
      <c r="AK1962" s="27"/>
      <c r="AL1962" s="28"/>
    </row>
    <row r="1963" spans="15:38" x14ac:dyDescent="0.25">
      <c r="O1963" s="25"/>
      <c r="P1963" s="25"/>
      <c r="AK1963" s="27"/>
      <c r="AL1963" s="28"/>
    </row>
    <row r="1964" spans="15:38" x14ac:dyDescent="0.25">
      <c r="O1964" s="25"/>
      <c r="P1964" s="25"/>
      <c r="AK1964" s="27"/>
      <c r="AL1964" s="28"/>
    </row>
    <row r="1965" spans="15:38" x14ac:dyDescent="0.25">
      <c r="O1965" s="25"/>
      <c r="P1965" s="25"/>
      <c r="AK1965" s="27"/>
      <c r="AL1965" s="28"/>
    </row>
    <row r="1966" spans="15:38" x14ac:dyDescent="0.25">
      <c r="O1966" s="25"/>
      <c r="P1966" s="25"/>
      <c r="AK1966" s="27"/>
      <c r="AL1966" s="28"/>
    </row>
    <row r="1967" spans="15:38" x14ac:dyDescent="0.25">
      <c r="O1967" s="25"/>
      <c r="P1967" s="25"/>
      <c r="AK1967" s="27"/>
      <c r="AL1967" s="28"/>
    </row>
    <row r="1968" spans="15:38" x14ac:dyDescent="0.25">
      <c r="O1968" s="25"/>
      <c r="P1968" s="25"/>
      <c r="AK1968" s="27"/>
      <c r="AL1968" s="28"/>
    </row>
    <row r="1969" spans="15:38" x14ac:dyDescent="0.25">
      <c r="O1969" s="25"/>
      <c r="P1969" s="25"/>
      <c r="AK1969" s="27"/>
      <c r="AL1969" s="28"/>
    </row>
    <row r="1970" spans="15:38" x14ac:dyDescent="0.25">
      <c r="O1970" s="25"/>
      <c r="P1970" s="25"/>
      <c r="AK1970" s="27"/>
      <c r="AL1970" s="28"/>
    </row>
    <row r="1971" spans="15:38" x14ac:dyDescent="0.25">
      <c r="O1971" s="25"/>
      <c r="P1971" s="25"/>
      <c r="AK1971" s="27"/>
      <c r="AL1971" s="28"/>
    </row>
    <row r="1972" spans="15:38" x14ac:dyDescent="0.25">
      <c r="O1972" s="25"/>
      <c r="P1972" s="25"/>
      <c r="AK1972" s="27"/>
      <c r="AL1972" s="28"/>
    </row>
    <row r="1973" spans="15:38" x14ac:dyDescent="0.25">
      <c r="O1973" s="25"/>
      <c r="P1973" s="25"/>
      <c r="AK1973" s="27"/>
      <c r="AL1973" s="28"/>
    </row>
    <row r="1974" spans="15:38" x14ac:dyDescent="0.25">
      <c r="O1974" s="25"/>
      <c r="P1974" s="25"/>
      <c r="AK1974" s="27"/>
      <c r="AL1974" s="28"/>
    </row>
    <row r="1975" spans="15:38" x14ac:dyDescent="0.25">
      <c r="O1975" s="25"/>
      <c r="P1975" s="25"/>
      <c r="AK1975" s="27"/>
      <c r="AL1975" s="28"/>
    </row>
    <row r="1976" spans="15:38" x14ac:dyDescent="0.25">
      <c r="O1976" s="25"/>
      <c r="P1976" s="25"/>
      <c r="AK1976" s="27"/>
      <c r="AL1976" s="28"/>
    </row>
    <row r="1977" spans="15:38" x14ac:dyDescent="0.25">
      <c r="O1977" s="25"/>
      <c r="P1977" s="25"/>
      <c r="AK1977" s="27"/>
      <c r="AL1977" s="28"/>
    </row>
    <row r="1978" spans="15:38" x14ac:dyDescent="0.25">
      <c r="O1978" s="25"/>
      <c r="P1978" s="25"/>
      <c r="AK1978" s="27"/>
      <c r="AL1978" s="28"/>
    </row>
    <row r="1979" spans="15:38" x14ac:dyDescent="0.25">
      <c r="O1979" s="25"/>
      <c r="P1979" s="25"/>
      <c r="AK1979" s="27"/>
      <c r="AL1979" s="28"/>
    </row>
    <row r="1980" spans="15:38" x14ac:dyDescent="0.25">
      <c r="O1980" s="25"/>
      <c r="P1980" s="25"/>
      <c r="AK1980" s="27"/>
      <c r="AL1980" s="28"/>
    </row>
    <row r="1981" spans="15:38" x14ac:dyDescent="0.25">
      <c r="O1981" s="25"/>
      <c r="P1981" s="25"/>
      <c r="AK1981" s="27"/>
      <c r="AL1981" s="28"/>
    </row>
    <row r="1982" spans="15:38" x14ac:dyDescent="0.25">
      <c r="O1982" s="25"/>
      <c r="P1982" s="25"/>
      <c r="AK1982" s="27"/>
      <c r="AL1982" s="28"/>
    </row>
    <row r="1983" spans="15:38" x14ac:dyDescent="0.25">
      <c r="O1983" s="25"/>
      <c r="P1983" s="25"/>
      <c r="AK1983" s="27"/>
      <c r="AL1983" s="28"/>
    </row>
    <row r="1984" spans="15:38" x14ac:dyDescent="0.25">
      <c r="O1984" s="25"/>
      <c r="P1984" s="25"/>
      <c r="AK1984" s="27"/>
      <c r="AL1984" s="28"/>
    </row>
    <row r="1985" spans="15:38" x14ac:dyDescent="0.25">
      <c r="O1985" s="25"/>
      <c r="P1985" s="25"/>
      <c r="AK1985" s="27"/>
      <c r="AL1985" s="28"/>
    </row>
    <row r="1986" spans="15:38" x14ac:dyDescent="0.25">
      <c r="O1986" s="25"/>
      <c r="P1986" s="25"/>
      <c r="AK1986" s="27"/>
      <c r="AL1986" s="28"/>
    </row>
    <row r="1987" spans="15:38" x14ac:dyDescent="0.25">
      <c r="O1987" s="25"/>
      <c r="P1987" s="25"/>
      <c r="AK1987" s="27"/>
      <c r="AL1987" s="28"/>
    </row>
    <row r="1988" spans="15:38" x14ac:dyDescent="0.25">
      <c r="O1988" s="25"/>
      <c r="P1988" s="25"/>
      <c r="AK1988" s="27"/>
      <c r="AL1988" s="28"/>
    </row>
    <row r="1989" spans="15:38" x14ac:dyDescent="0.25">
      <c r="O1989" s="25"/>
      <c r="P1989" s="25"/>
      <c r="AK1989" s="27"/>
      <c r="AL1989" s="28"/>
    </row>
    <row r="1990" spans="15:38" x14ac:dyDescent="0.25">
      <c r="O1990" s="25"/>
      <c r="P1990" s="25"/>
      <c r="AK1990" s="27"/>
      <c r="AL1990" s="28"/>
    </row>
    <row r="1991" spans="15:38" x14ac:dyDescent="0.25">
      <c r="O1991" s="25"/>
      <c r="P1991" s="25"/>
      <c r="AK1991" s="27"/>
      <c r="AL1991" s="28"/>
    </row>
    <row r="1992" spans="15:38" x14ac:dyDescent="0.25">
      <c r="O1992" s="25"/>
      <c r="P1992" s="25"/>
      <c r="AK1992" s="27"/>
      <c r="AL1992" s="28"/>
    </row>
    <row r="1993" spans="15:38" x14ac:dyDescent="0.25">
      <c r="O1993" s="25"/>
      <c r="P1993" s="25"/>
      <c r="AK1993" s="27"/>
      <c r="AL1993" s="28"/>
    </row>
    <row r="1994" spans="15:38" x14ac:dyDescent="0.25">
      <c r="O1994" s="25"/>
      <c r="P1994" s="25"/>
      <c r="AK1994" s="27"/>
      <c r="AL1994" s="28"/>
    </row>
    <row r="1995" spans="15:38" x14ac:dyDescent="0.25">
      <c r="O1995" s="25"/>
      <c r="P1995" s="25"/>
      <c r="AK1995" s="27"/>
      <c r="AL1995" s="28"/>
    </row>
    <row r="1996" spans="15:38" x14ac:dyDescent="0.25">
      <c r="O1996" s="25"/>
      <c r="P1996" s="25"/>
      <c r="AK1996" s="27"/>
      <c r="AL1996" s="28"/>
    </row>
    <row r="1997" spans="15:38" x14ac:dyDescent="0.25">
      <c r="O1997" s="25"/>
      <c r="P1997" s="25"/>
      <c r="AK1997" s="27"/>
      <c r="AL1997" s="28"/>
    </row>
    <row r="1998" spans="15:38" x14ac:dyDescent="0.25">
      <c r="O1998" s="25"/>
      <c r="P1998" s="25"/>
      <c r="AK1998" s="27"/>
      <c r="AL1998" s="28"/>
    </row>
    <row r="1999" spans="15:38" x14ac:dyDescent="0.25">
      <c r="O1999" s="25"/>
      <c r="P1999" s="25"/>
      <c r="AK1999" s="27"/>
      <c r="AL1999" s="28"/>
    </row>
    <row r="2000" spans="15:38" x14ac:dyDescent="0.25">
      <c r="O2000" s="25"/>
      <c r="P2000" s="25"/>
      <c r="AK2000" s="27"/>
      <c r="AL2000" s="28"/>
    </row>
    <row r="2001" spans="15:38" x14ac:dyDescent="0.25">
      <c r="O2001" s="25"/>
      <c r="P2001" s="25"/>
      <c r="AK2001" s="27"/>
      <c r="AL2001" s="28"/>
    </row>
    <row r="2002" spans="15:38" x14ac:dyDescent="0.25">
      <c r="O2002" s="25"/>
      <c r="P2002" s="25"/>
      <c r="AK2002" s="27"/>
      <c r="AL2002" s="28"/>
    </row>
    <row r="2003" spans="15:38" x14ac:dyDescent="0.25">
      <c r="O2003" s="25"/>
      <c r="P2003" s="25"/>
      <c r="AK2003" s="27"/>
      <c r="AL2003" s="28"/>
    </row>
    <row r="2004" spans="15:38" x14ac:dyDescent="0.25">
      <c r="O2004" s="25"/>
      <c r="P2004" s="25"/>
      <c r="AK2004" s="27"/>
      <c r="AL2004" s="28"/>
    </row>
    <row r="2005" spans="15:38" x14ac:dyDescent="0.25">
      <c r="O2005" s="25"/>
      <c r="P2005" s="25"/>
      <c r="AK2005" s="27"/>
      <c r="AL2005" s="28"/>
    </row>
    <row r="2006" spans="15:38" x14ac:dyDescent="0.25">
      <c r="O2006" s="25"/>
      <c r="P2006" s="25"/>
      <c r="AK2006" s="27"/>
      <c r="AL2006" s="28"/>
    </row>
    <row r="2007" spans="15:38" x14ac:dyDescent="0.25">
      <c r="O2007" s="25"/>
      <c r="P2007" s="25"/>
      <c r="AK2007" s="27"/>
      <c r="AL2007" s="28"/>
    </row>
    <row r="2008" spans="15:38" x14ac:dyDescent="0.25">
      <c r="O2008" s="25"/>
      <c r="P2008" s="25"/>
      <c r="AK2008" s="27"/>
      <c r="AL2008" s="28"/>
    </row>
    <row r="2009" spans="15:38" x14ac:dyDescent="0.25">
      <c r="O2009" s="25"/>
      <c r="P2009" s="25"/>
      <c r="AK2009" s="27"/>
      <c r="AL2009" s="28"/>
    </row>
    <row r="2010" spans="15:38" x14ac:dyDescent="0.25">
      <c r="O2010" s="25"/>
      <c r="P2010" s="25"/>
      <c r="AK2010" s="27"/>
      <c r="AL2010" s="28"/>
    </row>
    <row r="2011" spans="15:38" x14ac:dyDescent="0.25">
      <c r="O2011" s="25"/>
      <c r="P2011" s="25"/>
      <c r="AK2011" s="27"/>
      <c r="AL2011" s="28"/>
    </row>
    <row r="2012" spans="15:38" x14ac:dyDescent="0.25">
      <c r="O2012" s="25"/>
      <c r="P2012" s="25"/>
      <c r="AK2012" s="27"/>
      <c r="AL2012" s="28"/>
    </row>
    <row r="2013" spans="15:38" x14ac:dyDescent="0.25">
      <c r="O2013" s="25"/>
      <c r="P2013" s="25"/>
      <c r="AK2013" s="27"/>
      <c r="AL2013" s="28"/>
    </row>
    <row r="2014" spans="15:38" x14ac:dyDescent="0.25">
      <c r="O2014" s="25"/>
      <c r="P2014" s="25"/>
      <c r="AK2014" s="27"/>
      <c r="AL2014" s="28"/>
    </row>
    <row r="2015" spans="15:38" x14ac:dyDescent="0.25">
      <c r="O2015" s="25"/>
      <c r="P2015" s="25"/>
      <c r="AK2015" s="27"/>
      <c r="AL2015" s="28"/>
    </row>
    <row r="2016" spans="15:38" x14ac:dyDescent="0.25">
      <c r="O2016" s="25"/>
      <c r="P2016" s="25"/>
      <c r="AK2016" s="27"/>
      <c r="AL2016" s="28"/>
    </row>
    <row r="2017" spans="15:38" x14ac:dyDescent="0.25">
      <c r="O2017" s="25"/>
      <c r="P2017" s="25"/>
      <c r="AK2017" s="27"/>
      <c r="AL2017" s="28"/>
    </row>
    <row r="2018" spans="15:38" x14ac:dyDescent="0.25">
      <c r="O2018" s="25"/>
      <c r="P2018" s="25"/>
      <c r="AK2018" s="27"/>
      <c r="AL2018" s="28"/>
    </row>
    <row r="2019" spans="15:38" x14ac:dyDescent="0.25">
      <c r="O2019" s="25"/>
      <c r="P2019" s="25"/>
      <c r="AK2019" s="27"/>
      <c r="AL2019" s="28"/>
    </row>
    <row r="2020" spans="15:38" x14ac:dyDescent="0.25">
      <c r="O2020" s="25"/>
      <c r="P2020" s="25"/>
      <c r="AK2020" s="27"/>
      <c r="AL2020" s="28"/>
    </row>
    <row r="2021" spans="15:38" x14ac:dyDescent="0.25">
      <c r="O2021" s="25"/>
      <c r="P2021" s="25"/>
      <c r="AK2021" s="27"/>
      <c r="AL2021" s="28"/>
    </row>
    <row r="2022" spans="15:38" x14ac:dyDescent="0.25">
      <c r="O2022" s="25"/>
      <c r="P2022" s="25"/>
      <c r="AK2022" s="27"/>
      <c r="AL2022" s="28"/>
    </row>
    <row r="2023" spans="15:38" x14ac:dyDescent="0.25">
      <c r="O2023" s="25"/>
      <c r="P2023" s="25"/>
      <c r="AK2023" s="27"/>
      <c r="AL2023" s="28"/>
    </row>
    <row r="2024" spans="15:38" x14ac:dyDescent="0.25">
      <c r="O2024" s="25"/>
      <c r="P2024" s="25"/>
      <c r="AK2024" s="27"/>
      <c r="AL2024" s="28"/>
    </row>
    <row r="2025" spans="15:38" x14ac:dyDescent="0.25">
      <c r="O2025" s="25"/>
      <c r="P2025" s="25"/>
      <c r="AK2025" s="27"/>
      <c r="AL2025" s="28"/>
    </row>
    <row r="2026" spans="15:38" x14ac:dyDescent="0.25">
      <c r="O2026" s="25"/>
      <c r="P2026" s="25"/>
      <c r="AK2026" s="27"/>
      <c r="AL2026" s="28"/>
    </row>
    <row r="2027" spans="15:38" x14ac:dyDescent="0.25">
      <c r="O2027" s="25"/>
      <c r="P2027" s="25"/>
      <c r="AK2027" s="27"/>
      <c r="AL2027" s="28"/>
    </row>
    <row r="2028" spans="15:38" x14ac:dyDescent="0.25">
      <c r="O2028" s="25"/>
      <c r="P2028" s="25"/>
      <c r="AK2028" s="27"/>
      <c r="AL2028" s="28"/>
    </row>
    <row r="2029" spans="15:38" x14ac:dyDescent="0.25">
      <c r="O2029" s="25"/>
      <c r="P2029" s="25"/>
      <c r="AK2029" s="27"/>
      <c r="AL2029" s="28"/>
    </row>
    <row r="2030" spans="15:38" x14ac:dyDescent="0.25">
      <c r="O2030" s="25"/>
      <c r="P2030" s="25"/>
      <c r="AK2030" s="27"/>
      <c r="AL2030" s="28"/>
    </row>
    <row r="2031" spans="15:38" x14ac:dyDescent="0.25">
      <c r="O2031" s="25"/>
      <c r="P2031" s="25"/>
      <c r="AK2031" s="27"/>
      <c r="AL2031" s="28"/>
    </row>
    <row r="2032" spans="15:38" x14ac:dyDescent="0.25">
      <c r="O2032" s="25"/>
      <c r="P2032" s="25"/>
      <c r="AK2032" s="27"/>
      <c r="AL2032" s="28"/>
    </row>
    <row r="2033" spans="15:38" x14ac:dyDescent="0.25">
      <c r="O2033" s="25"/>
      <c r="P2033" s="25"/>
      <c r="AK2033" s="27"/>
      <c r="AL2033" s="28"/>
    </row>
    <row r="2034" spans="15:38" x14ac:dyDescent="0.25">
      <c r="O2034" s="25"/>
      <c r="P2034" s="25"/>
      <c r="AK2034" s="27"/>
      <c r="AL2034" s="28"/>
    </row>
    <row r="2035" spans="15:38" x14ac:dyDescent="0.25">
      <c r="O2035" s="25"/>
      <c r="P2035" s="25"/>
      <c r="AK2035" s="27"/>
      <c r="AL2035" s="28"/>
    </row>
    <row r="2036" spans="15:38" x14ac:dyDescent="0.25">
      <c r="O2036" s="25"/>
      <c r="P2036" s="25"/>
      <c r="AK2036" s="27"/>
      <c r="AL2036" s="28"/>
    </row>
    <row r="2037" spans="15:38" x14ac:dyDescent="0.25">
      <c r="O2037" s="25"/>
      <c r="P2037" s="25"/>
      <c r="AK2037" s="27"/>
      <c r="AL2037" s="28"/>
    </row>
    <row r="2038" spans="15:38" x14ac:dyDescent="0.25">
      <c r="O2038" s="25"/>
      <c r="P2038" s="25"/>
      <c r="AK2038" s="27"/>
      <c r="AL2038" s="28"/>
    </row>
    <row r="2039" spans="15:38" x14ac:dyDescent="0.25">
      <c r="O2039" s="25"/>
      <c r="P2039" s="25"/>
      <c r="AK2039" s="27"/>
      <c r="AL2039" s="28"/>
    </row>
    <row r="2040" spans="15:38" x14ac:dyDescent="0.25">
      <c r="O2040" s="25"/>
      <c r="P2040" s="25"/>
      <c r="AK2040" s="27"/>
      <c r="AL2040" s="28"/>
    </row>
    <row r="2041" spans="15:38" x14ac:dyDescent="0.25">
      <c r="O2041" s="25"/>
      <c r="P2041" s="25"/>
      <c r="AK2041" s="27"/>
      <c r="AL2041" s="28"/>
    </row>
    <row r="2042" spans="15:38" x14ac:dyDescent="0.25">
      <c r="O2042" s="25"/>
      <c r="P2042" s="25"/>
      <c r="AK2042" s="27"/>
      <c r="AL2042" s="28"/>
    </row>
    <row r="2043" spans="15:38" x14ac:dyDescent="0.25">
      <c r="O2043" s="25"/>
      <c r="P2043" s="25"/>
      <c r="AK2043" s="27"/>
      <c r="AL2043" s="28"/>
    </row>
    <row r="2044" spans="15:38" x14ac:dyDescent="0.25">
      <c r="O2044" s="25"/>
      <c r="P2044" s="25"/>
      <c r="AK2044" s="27"/>
      <c r="AL2044" s="28"/>
    </row>
    <row r="2045" spans="15:38" x14ac:dyDescent="0.25">
      <c r="O2045" s="25"/>
      <c r="P2045" s="25"/>
      <c r="AK2045" s="27"/>
      <c r="AL2045" s="28"/>
    </row>
    <row r="2046" spans="15:38" x14ac:dyDescent="0.25">
      <c r="O2046" s="25"/>
      <c r="P2046" s="25"/>
      <c r="AK2046" s="27"/>
      <c r="AL2046" s="28"/>
    </row>
    <row r="2047" spans="15:38" x14ac:dyDescent="0.25">
      <c r="O2047" s="25"/>
      <c r="P2047" s="25"/>
      <c r="AK2047" s="27"/>
      <c r="AL2047" s="28"/>
    </row>
    <row r="2048" spans="15:38" x14ac:dyDescent="0.25">
      <c r="O2048" s="25"/>
      <c r="P2048" s="25"/>
      <c r="AK2048" s="27"/>
      <c r="AL2048" s="28"/>
    </row>
    <row r="2049" spans="15:38" x14ac:dyDescent="0.25">
      <c r="O2049" s="25"/>
      <c r="P2049" s="25"/>
      <c r="AK2049" s="27"/>
      <c r="AL2049" s="28"/>
    </row>
    <row r="2050" spans="15:38" x14ac:dyDescent="0.25">
      <c r="O2050" s="25"/>
      <c r="P2050" s="25"/>
      <c r="AK2050" s="27"/>
      <c r="AL2050" s="28"/>
    </row>
    <row r="2051" spans="15:38" x14ac:dyDescent="0.25">
      <c r="O2051" s="25"/>
      <c r="P2051" s="25"/>
      <c r="AK2051" s="27"/>
      <c r="AL2051" s="28"/>
    </row>
    <row r="2052" spans="15:38" x14ac:dyDescent="0.25">
      <c r="O2052" s="25"/>
      <c r="P2052" s="25"/>
      <c r="AK2052" s="27"/>
      <c r="AL2052" s="28"/>
    </row>
    <row r="2053" spans="15:38" x14ac:dyDescent="0.25">
      <c r="O2053" s="25"/>
      <c r="P2053" s="25"/>
      <c r="AK2053" s="27"/>
      <c r="AL2053" s="28"/>
    </row>
    <row r="2054" spans="15:38" x14ac:dyDescent="0.25">
      <c r="O2054" s="25"/>
      <c r="P2054" s="25"/>
      <c r="AK2054" s="27"/>
      <c r="AL2054" s="28"/>
    </row>
    <row r="2055" spans="15:38" x14ac:dyDescent="0.25">
      <c r="O2055" s="25"/>
      <c r="P2055" s="25"/>
      <c r="AK2055" s="27"/>
      <c r="AL2055" s="28"/>
    </row>
    <row r="2056" spans="15:38" x14ac:dyDescent="0.25">
      <c r="O2056" s="25"/>
      <c r="P2056" s="25"/>
      <c r="AK2056" s="27"/>
      <c r="AL2056" s="28"/>
    </row>
    <row r="2057" spans="15:38" x14ac:dyDescent="0.25">
      <c r="O2057" s="25"/>
      <c r="P2057" s="25"/>
      <c r="AK2057" s="27"/>
      <c r="AL2057" s="28"/>
    </row>
    <row r="2058" spans="15:38" x14ac:dyDescent="0.25">
      <c r="O2058" s="25"/>
      <c r="P2058" s="25"/>
      <c r="AK2058" s="27"/>
      <c r="AL2058" s="28"/>
    </row>
    <row r="2059" spans="15:38" x14ac:dyDescent="0.25">
      <c r="O2059" s="25"/>
      <c r="P2059" s="25"/>
      <c r="AK2059" s="27"/>
      <c r="AL2059" s="28"/>
    </row>
    <row r="2060" spans="15:38" x14ac:dyDescent="0.25">
      <c r="O2060" s="25"/>
      <c r="P2060" s="25"/>
      <c r="AK2060" s="27"/>
      <c r="AL2060" s="28"/>
    </row>
    <row r="2061" spans="15:38" x14ac:dyDescent="0.25">
      <c r="O2061" s="25"/>
      <c r="P2061" s="25"/>
      <c r="AK2061" s="27"/>
      <c r="AL2061" s="28"/>
    </row>
    <row r="2062" spans="15:38" x14ac:dyDescent="0.25">
      <c r="O2062" s="25"/>
      <c r="P2062" s="25"/>
      <c r="AK2062" s="27"/>
      <c r="AL2062" s="28"/>
    </row>
    <row r="2063" spans="15:38" x14ac:dyDescent="0.25">
      <c r="O2063" s="25"/>
      <c r="P2063" s="25"/>
      <c r="AK2063" s="27"/>
      <c r="AL2063" s="28"/>
    </row>
    <row r="2064" spans="15:38" x14ac:dyDescent="0.25">
      <c r="O2064" s="25"/>
      <c r="P2064" s="25"/>
      <c r="AK2064" s="27"/>
      <c r="AL2064" s="28"/>
    </row>
    <row r="2065" spans="15:38" x14ac:dyDescent="0.25">
      <c r="O2065" s="25"/>
      <c r="P2065" s="25"/>
      <c r="AK2065" s="27"/>
      <c r="AL2065" s="28"/>
    </row>
    <row r="2066" spans="15:38" x14ac:dyDescent="0.25">
      <c r="O2066" s="25"/>
      <c r="P2066" s="25"/>
      <c r="AK2066" s="27"/>
      <c r="AL2066" s="28"/>
    </row>
    <row r="2067" spans="15:38" x14ac:dyDescent="0.25">
      <c r="O2067" s="25"/>
      <c r="P2067" s="25"/>
      <c r="AK2067" s="27"/>
      <c r="AL2067" s="28"/>
    </row>
    <row r="2068" spans="15:38" x14ac:dyDescent="0.25">
      <c r="O2068" s="25"/>
      <c r="P2068" s="25"/>
      <c r="AK2068" s="27"/>
      <c r="AL2068" s="28"/>
    </row>
    <row r="2069" spans="15:38" x14ac:dyDescent="0.25">
      <c r="O2069" s="25"/>
      <c r="P2069" s="25"/>
      <c r="AK2069" s="27"/>
      <c r="AL2069" s="28"/>
    </row>
    <row r="2070" spans="15:38" x14ac:dyDescent="0.25">
      <c r="O2070" s="25"/>
      <c r="P2070" s="25"/>
      <c r="AK2070" s="27"/>
      <c r="AL2070" s="28"/>
    </row>
    <row r="2071" spans="15:38" x14ac:dyDescent="0.25">
      <c r="O2071" s="25"/>
      <c r="P2071" s="25"/>
      <c r="AK2071" s="27"/>
      <c r="AL2071" s="28"/>
    </row>
    <row r="2072" spans="15:38" x14ac:dyDescent="0.25">
      <c r="O2072" s="25"/>
      <c r="P2072" s="25"/>
      <c r="AK2072" s="27"/>
      <c r="AL2072" s="28"/>
    </row>
    <row r="2073" spans="15:38" x14ac:dyDescent="0.25">
      <c r="O2073" s="25"/>
      <c r="P2073" s="25"/>
      <c r="AK2073" s="27"/>
      <c r="AL2073" s="28"/>
    </row>
    <row r="2074" spans="15:38" x14ac:dyDescent="0.25">
      <c r="O2074" s="25"/>
      <c r="P2074" s="25"/>
      <c r="AK2074" s="27"/>
      <c r="AL2074" s="28"/>
    </row>
    <row r="2075" spans="15:38" x14ac:dyDescent="0.25">
      <c r="O2075" s="25"/>
      <c r="P2075" s="25"/>
      <c r="AK2075" s="27"/>
      <c r="AL2075" s="28"/>
    </row>
    <row r="2076" spans="15:38" x14ac:dyDescent="0.25">
      <c r="O2076" s="25"/>
      <c r="P2076" s="25"/>
      <c r="AK2076" s="27"/>
      <c r="AL2076" s="28"/>
    </row>
    <row r="2077" spans="15:38" x14ac:dyDescent="0.25">
      <c r="O2077" s="25"/>
      <c r="P2077" s="25"/>
      <c r="AK2077" s="27"/>
      <c r="AL2077" s="28"/>
    </row>
    <row r="2078" spans="15:38" x14ac:dyDescent="0.25">
      <c r="O2078" s="25"/>
      <c r="P2078" s="25"/>
      <c r="AK2078" s="27"/>
      <c r="AL2078" s="28"/>
    </row>
    <row r="2079" spans="15:38" x14ac:dyDescent="0.25">
      <c r="O2079" s="25"/>
      <c r="P2079" s="25"/>
      <c r="AK2079" s="27"/>
      <c r="AL2079" s="28"/>
    </row>
    <row r="2080" spans="15:38" x14ac:dyDescent="0.25">
      <c r="O2080" s="25"/>
      <c r="P2080" s="25"/>
      <c r="AK2080" s="27"/>
      <c r="AL2080" s="28"/>
    </row>
    <row r="2081" spans="15:38" x14ac:dyDescent="0.25">
      <c r="O2081" s="25"/>
      <c r="P2081" s="25"/>
      <c r="AK2081" s="27"/>
      <c r="AL2081" s="28"/>
    </row>
    <row r="2082" spans="15:38" x14ac:dyDescent="0.25">
      <c r="O2082" s="25"/>
      <c r="P2082" s="25"/>
      <c r="AK2082" s="27"/>
      <c r="AL2082" s="28"/>
    </row>
    <row r="2083" spans="15:38" x14ac:dyDescent="0.25">
      <c r="O2083" s="25"/>
      <c r="P2083" s="25"/>
      <c r="AK2083" s="27"/>
      <c r="AL2083" s="28"/>
    </row>
    <row r="2084" spans="15:38" x14ac:dyDescent="0.25">
      <c r="O2084" s="25"/>
      <c r="P2084" s="25"/>
      <c r="AK2084" s="27"/>
      <c r="AL2084" s="28"/>
    </row>
    <row r="2085" spans="15:38" x14ac:dyDescent="0.25">
      <c r="O2085" s="25"/>
      <c r="P2085" s="25"/>
      <c r="AK2085" s="27"/>
      <c r="AL2085" s="28"/>
    </row>
    <row r="2086" spans="15:38" x14ac:dyDescent="0.25">
      <c r="O2086" s="25"/>
      <c r="P2086" s="25"/>
      <c r="AK2086" s="27"/>
      <c r="AL2086" s="28"/>
    </row>
    <row r="2087" spans="15:38" x14ac:dyDescent="0.25">
      <c r="O2087" s="25"/>
      <c r="P2087" s="25"/>
      <c r="AK2087" s="27"/>
      <c r="AL2087" s="28"/>
    </row>
    <row r="2088" spans="15:38" x14ac:dyDescent="0.25">
      <c r="O2088" s="25"/>
      <c r="P2088" s="25"/>
      <c r="AK2088" s="27"/>
      <c r="AL2088" s="28"/>
    </row>
    <row r="2089" spans="15:38" x14ac:dyDescent="0.25">
      <c r="O2089" s="25"/>
      <c r="P2089" s="25"/>
      <c r="AK2089" s="27"/>
      <c r="AL2089" s="28"/>
    </row>
    <row r="2090" spans="15:38" x14ac:dyDescent="0.25">
      <c r="O2090" s="25"/>
      <c r="P2090" s="25"/>
      <c r="AK2090" s="27"/>
      <c r="AL2090" s="28"/>
    </row>
    <row r="2091" spans="15:38" x14ac:dyDescent="0.25">
      <c r="O2091" s="25"/>
      <c r="P2091" s="25"/>
      <c r="AK2091" s="27"/>
      <c r="AL2091" s="28"/>
    </row>
    <row r="2092" spans="15:38" x14ac:dyDescent="0.25">
      <c r="O2092" s="25"/>
      <c r="P2092" s="25"/>
      <c r="AK2092" s="27"/>
      <c r="AL2092" s="28"/>
    </row>
    <row r="2093" spans="15:38" x14ac:dyDescent="0.25">
      <c r="O2093" s="25"/>
      <c r="P2093" s="25"/>
      <c r="AK2093" s="27"/>
      <c r="AL2093" s="28"/>
    </row>
    <row r="2094" spans="15:38" x14ac:dyDescent="0.25">
      <c r="O2094" s="25"/>
      <c r="P2094" s="25"/>
      <c r="AK2094" s="27"/>
      <c r="AL2094" s="28"/>
    </row>
    <row r="2095" spans="15:38" x14ac:dyDescent="0.25">
      <c r="O2095" s="25"/>
      <c r="P2095" s="25"/>
      <c r="AK2095" s="27"/>
      <c r="AL2095" s="28"/>
    </row>
    <row r="2096" spans="15:38" x14ac:dyDescent="0.25">
      <c r="O2096" s="25"/>
      <c r="P2096" s="25"/>
      <c r="AK2096" s="27"/>
      <c r="AL2096" s="28"/>
    </row>
    <row r="2097" spans="15:38" x14ac:dyDescent="0.25">
      <c r="O2097" s="25"/>
      <c r="P2097" s="25"/>
      <c r="AK2097" s="27"/>
      <c r="AL2097" s="28"/>
    </row>
    <row r="2098" spans="15:38" x14ac:dyDescent="0.25">
      <c r="O2098" s="25"/>
      <c r="P2098" s="25"/>
      <c r="AK2098" s="27"/>
      <c r="AL2098" s="28"/>
    </row>
    <row r="2099" spans="15:38" x14ac:dyDescent="0.25">
      <c r="O2099" s="25"/>
      <c r="P2099" s="25"/>
      <c r="AK2099" s="27"/>
      <c r="AL2099" s="28"/>
    </row>
    <row r="2100" spans="15:38" x14ac:dyDescent="0.25">
      <c r="O2100" s="25"/>
      <c r="P2100" s="25"/>
      <c r="AK2100" s="27"/>
      <c r="AL2100" s="28"/>
    </row>
    <row r="2101" spans="15:38" x14ac:dyDescent="0.25">
      <c r="O2101" s="25"/>
      <c r="P2101" s="25"/>
      <c r="AK2101" s="27"/>
      <c r="AL2101" s="28"/>
    </row>
    <row r="2102" spans="15:38" x14ac:dyDescent="0.25">
      <c r="O2102" s="25"/>
      <c r="P2102" s="25"/>
      <c r="AK2102" s="27"/>
      <c r="AL2102" s="28"/>
    </row>
    <row r="2103" spans="15:38" x14ac:dyDescent="0.25">
      <c r="O2103" s="25"/>
      <c r="P2103" s="25"/>
      <c r="AK2103" s="27"/>
      <c r="AL2103" s="28"/>
    </row>
    <row r="2104" spans="15:38" x14ac:dyDescent="0.25">
      <c r="O2104" s="25"/>
      <c r="P2104" s="25"/>
      <c r="AK2104" s="27"/>
      <c r="AL2104" s="28"/>
    </row>
    <row r="2105" spans="15:38" x14ac:dyDescent="0.25">
      <c r="O2105" s="25"/>
      <c r="P2105" s="25"/>
      <c r="AK2105" s="27"/>
      <c r="AL2105" s="28"/>
    </row>
    <row r="2106" spans="15:38" x14ac:dyDescent="0.25">
      <c r="O2106" s="25"/>
      <c r="P2106" s="25"/>
      <c r="AK2106" s="27"/>
      <c r="AL2106" s="28"/>
    </row>
    <row r="2107" spans="15:38" x14ac:dyDescent="0.25">
      <c r="O2107" s="25"/>
      <c r="P2107" s="25"/>
      <c r="AK2107" s="27"/>
      <c r="AL2107" s="28"/>
    </row>
    <row r="2108" spans="15:38" x14ac:dyDescent="0.25">
      <c r="O2108" s="25"/>
      <c r="P2108" s="25"/>
      <c r="AK2108" s="27"/>
      <c r="AL2108" s="28"/>
    </row>
    <row r="2109" spans="15:38" x14ac:dyDescent="0.25">
      <c r="O2109" s="25"/>
      <c r="P2109" s="25"/>
      <c r="AK2109" s="27"/>
      <c r="AL2109" s="28"/>
    </row>
    <row r="2110" spans="15:38" x14ac:dyDescent="0.25">
      <c r="O2110" s="25"/>
      <c r="P2110" s="25"/>
      <c r="AK2110" s="27"/>
      <c r="AL2110" s="28"/>
    </row>
    <row r="2111" spans="15:38" x14ac:dyDescent="0.25">
      <c r="O2111" s="25"/>
      <c r="P2111" s="25"/>
      <c r="AK2111" s="27"/>
      <c r="AL2111" s="28"/>
    </row>
    <row r="2112" spans="15:38" x14ac:dyDescent="0.25">
      <c r="O2112" s="25"/>
      <c r="P2112" s="25"/>
      <c r="AK2112" s="27"/>
      <c r="AL2112" s="28"/>
    </row>
    <row r="2113" spans="15:38" x14ac:dyDescent="0.25">
      <c r="O2113" s="25"/>
      <c r="P2113" s="25"/>
      <c r="AK2113" s="27"/>
      <c r="AL2113" s="28"/>
    </row>
    <row r="2114" spans="15:38" x14ac:dyDescent="0.25">
      <c r="O2114" s="25"/>
      <c r="P2114" s="25"/>
      <c r="AK2114" s="27"/>
      <c r="AL2114" s="28"/>
    </row>
    <row r="2115" spans="15:38" x14ac:dyDescent="0.25">
      <c r="O2115" s="25"/>
      <c r="P2115" s="25"/>
      <c r="AK2115" s="27"/>
      <c r="AL2115" s="28"/>
    </row>
    <row r="2116" spans="15:38" x14ac:dyDescent="0.25">
      <c r="O2116" s="25"/>
      <c r="P2116" s="25"/>
      <c r="AK2116" s="27"/>
      <c r="AL2116" s="28"/>
    </row>
    <row r="2117" spans="15:38" x14ac:dyDescent="0.25">
      <c r="O2117" s="25"/>
      <c r="P2117" s="25"/>
      <c r="AK2117" s="27"/>
      <c r="AL2117" s="28"/>
    </row>
    <row r="2118" spans="15:38" x14ac:dyDescent="0.25">
      <c r="O2118" s="25"/>
      <c r="P2118" s="25"/>
      <c r="AK2118" s="27"/>
      <c r="AL2118" s="28"/>
    </row>
    <row r="2119" spans="15:38" x14ac:dyDescent="0.25">
      <c r="O2119" s="25"/>
      <c r="P2119" s="25"/>
      <c r="AK2119" s="27"/>
      <c r="AL2119" s="28"/>
    </row>
    <row r="2120" spans="15:38" x14ac:dyDescent="0.25">
      <c r="O2120" s="25"/>
      <c r="P2120" s="25"/>
      <c r="AK2120" s="27"/>
      <c r="AL2120" s="28"/>
    </row>
    <row r="2121" spans="15:38" x14ac:dyDescent="0.25">
      <c r="O2121" s="25"/>
      <c r="P2121" s="25"/>
      <c r="AK2121" s="27"/>
      <c r="AL2121" s="28"/>
    </row>
    <row r="2122" spans="15:38" x14ac:dyDescent="0.25">
      <c r="O2122" s="25"/>
      <c r="P2122" s="25"/>
      <c r="AK2122" s="27"/>
      <c r="AL2122" s="28"/>
    </row>
    <row r="2123" spans="15:38" x14ac:dyDescent="0.25">
      <c r="O2123" s="25"/>
      <c r="P2123" s="25"/>
      <c r="AK2123" s="27"/>
      <c r="AL2123" s="28"/>
    </row>
    <row r="2124" spans="15:38" x14ac:dyDescent="0.25">
      <c r="O2124" s="25"/>
      <c r="P2124" s="25"/>
      <c r="AK2124" s="27"/>
      <c r="AL2124" s="28"/>
    </row>
    <row r="2125" spans="15:38" x14ac:dyDescent="0.25">
      <c r="O2125" s="25"/>
      <c r="P2125" s="25"/>
      <c r="AK2125" s="27"/>
      <c r="AL2125" s="28"/>
    </row>
    <row r="2126" spans="15:38" x14ac:dyDescent="0.25">
      <c r="O2126" s="25"/>
      <c r="P2126" s="25"/>
      <c r="AK2126" s="27"/>
      <c r="AL2126" s="28"/>
    </row>
    <row r="2127" spans="15:38" x14ac:dyDescent="0.25">
      <c r="O2127" s="25"/>
      <c r="P2127" s="25"/>
      <c r="AK2127" s="27"/>
      <c r="AL2127" s="28"/>
    </row>
    <row r="2128" spans="15:38" x14ac:dyDescent="0.25">
      <c r="O2128" s="25"/>
      <c r="P2128" s="25"/>
      <c r="AK2128" s="27"/>
      <c r="AL2128" s="28"/>
    </row>
    <row r="2129" spans="15:38" x14ac:dyDescent="0.25">
      <c r="O2129" s="25"/>
      <c r="P2129" s="25"/>
      <c r="AK2129" s="27"/>
      <c r="AL2129" s="28"/>
    </row>
    <row r="2130" spans="15:38" x14ac:dyDescent="0.25">
      <c r="O2130" s="25"/>
      <c r="P2130" s="25"/>
      <c r="AK2130" s="27"/>
      <c r="AL2130" s="28"/>
    </row>
    <row r="2131" spans="15:38" x14ac:dyDescent="0.25">
      <c r="O2131" s="25"/>
      <c r="P2131" s="25"/>
      <c r="AK2131" s="27"/>
      <c r="AL2131" s="28"/>
    </row>
    <row r="2132" spans="15:38" x14ac:dyDescent="0.25">
      <c r="O2132" s="25"/>
      <c r="P2132" s="25"/>
      <c r="AK2132" s="27"/>
      <c r="AL2132" s="28"/>
    </row>
    <row r="2133" spans="15:38" x14ac:dyDescent="0.25">
      <c r="O2133" s="25"/>
      <c r="P2133" s="25"/>
      <c r="AK2133" s="27"/>
      <c r="AL2133" s="28"/>
    </row>
    <row r="2134" spans="15:38" x14ac:dyDescent="0.25">
      <c r="O2134" s="25"/>
      <c r="P2134" s="25"/>
      <c r="AK2134" s="27"/>
      <c r="AL2134" s="28"/>
    </row>
    <row r="2135" spans="15:38" x14ac:dyDescent="0.25">
      <c r="O2135" s="25"/>
      <c r="P2135" s="25"/>
      <c r="AK2135" s="27"/>
      <c r="AL2135" s="28"/>
    </row>
    <row r="2136" spans="15:38" x14ac:dyDescent="0.25">
      <c r="O2136" s="25"/>
      <c r="P2136" s="25"/>
      <c r="AK2136" s="27"/>
      <c r="AL2136" s="28"/>
    </row>
    <row r="2137" spans="15:38" x14ac:dyDescent="0.25">
      <c r="O2137" s="25"/>
      <c r="P2137" s="25"/>
      <c r="AK2137" s="27"/>
      <c r="AL2137" s="28"/>
    </row>
    <row r="2138" spans="15:38" x14ac:dyDescent="0.25">
      <c r="O2138" s="25"/>
      <c r="P2138" s="25"/>
      <c r="AK2138" s="27"/>
      <c r="AL2138" s="28"/>
    </row>
    <row r="2139" spans="15:38" x14ac:dyDescent="0.25">
      <c r="O2139" s="25"/>
      <c r="P2139" s="25"/>
      <c r="AK2139" s="27"/>
      <c r="AL2139" s="28"/>
    </row>
    <row r="2140" spans="15:38" x14ac:dyDescent="0.25">
      <c r="O2140" s="25"/>
      <c r="P2140" s="25"/>
      <c r="AK2140" s="27"/>
      <c r="AL2140" s="28"/>
    </row>
    <row r="2141" spans="15:38" x14ac:dyDescent="0.25">
      <c r="O2141" s="25"/>
      <c r="P2141" s="25"/>
      <c r="AK2141" s="27"/>
      <c r="AL2141" s="28"/>
    </row>
    <row r="2142" spans="15:38" x14ac:dyDescent="0.25">
      <c r="O2142" s="25"/>
      <c r="P2142" s="25"/>
      <c r="AK2142" s="27"/>
      <c r="AL2142" s="28"/>
    </row>
    <row r="2143" spans="15:38" x14ac:dyDescent="0.25">
      <c r="O2143" s="25"/>
      <c r="P2143" s="25"/>
      <c r="AK2143" s="27"/>
      <c r="AL2143" s="28"/>
    </row>
    <row r="2144" spans="15:38" x14ac:dyDescent="0.25">
      <c r="O2144" s="25"/>
      <c r="P2144" s="25"/>
      <c r="AK2144" s="27"/>
      <c r="AL2144" s="28"/>
    </row>
    <row r="2145" spans="15:38" x14ac:dyDescent="0.25">
      <c r="O2145" s="25"/>
      <c r="P2145" s="25"/>
      <c r="AK2145" s="27"/>
      <c r="AL2145" s="28"/>
    </row>
    <row r="2146" spans="15:38" x14ac:dyDescent="0.25">
      <c r="O2146" s="25"/>
      <c r="P2146" s="25"/>
      <c r="AK2146" s="27"/>
      <c r="AL2146" s="28"/>
    </row>
    <row r="2147" spans="15:38" x14ac:dyDescent="0.25">
      <c r="O2147" s="25"/>
      <c r="P2147" s="25"/>
      <c r="AK2147" s="27"/>
      <c r="AL2147" s="28"/>
    </row>
    <row r="2148" spans="15:38" x14ac:dyDescent="0.25">
      <c r="O2148" s="25"/>
      <c r="P2148" s="25"/>
      <c r="AK2148" s="27"/>
      <c r="AL2148" s="28"/>
    </row>
    <row r="2149" spans="15:38" x14ac:dyDescent="0.25">
      <c r="O2149" s="25"/>
      <c r="P2149" s="25"/>
      <c r="AK2149" s="27"/>
      <c r="AL2149" s="28"/>
    </row>
    <row r="2150" spans="15:38" x14ac:dyDescent="0.25">
      <c r="O2150" s="25"/>
      <c r="P2150" s="25"/>
      <c r="AK2150" s="27"/>
      <c r="AL2150" s="28"/>
    </row>
    <row r="2151" spans="15:38" x14ac:dyDescent="0.25">
      <c r="O2151" s="25"/>
      <c r="P2151" s="25"/>
      <c r="AK2151" s="27"/>
      <c r="AL2151" s="28"/>
    </row>
    <row r="2152" spans="15:38" x14ac:dyDescent="0.25">
      <c r="O2152" s="25"/>
      <c r="P2152" s="25"/>
      <c r="AK2152" s="27"/>
      <c r="AL2152" s="28"/>
    </row>
    <row r="2153" spans="15:38" x14ac:dyDescent="0.25">
      <c r="O2153" s="25"/>
      <c r="P2153" s="25"/>
      <c r="AK2153" s="27"/>
      <c r="AL2153" s="28"/>
    </row>
    <row r="2154" spans="15:38" x14ac:dyDescent="0.25">
      <c r="O2154" s="25"/>
      <c r="P2154" s="25"/>
      <c r="AK2154" s="27"/>
      <c r="AL2154" s="28"/>
    </row>
    <row r="2155" spans="15:38" x14ac:dyDescent="0.25">
      <c r="O2155" s="25"/>
      <c r="P2155" s="25"/>
      <c r="AK2155" s="27"/>
      <c r="AL2155" s="28"/>
    </row>
    <row r="2156" spans="15:38" x14ac:dyDescent="0.25">
      <c r="O2156" s="25"/>
      <c r="P2156" s="25"/>
      <c r="AK2156" s="27"/>
      <c r="AL2156" s="28"/>
    </row>
    <row r="2157" spans="15:38" x14ac:dyDescent="0.25">
      <c r="O2157" s="25"/>
      <c r="P2157" s="25"/>
      <c r="AK2157" s="27"/>
      <c r="AL2157" s="28"/>
    </row>
    <row r="2158" spans="15:38" x14ac:dyDescent="0.25">
      <c r="O2158" s="25"/>
      <c r="P2158" s="25"/>
      <c r="AK2158" s="27"/>
      <c r="AL2158" s="28"/>
    </row>
    <row r="2159" spans="15:38" x14ac:dyDescent="0.25">
      <c r="O2159" s="25"/>
      <c r="P2159" s="25"/>
      <c r="AK2159" s="27"/>
      <c r="AL2159" s="28"/>
    </row>
    <row r="2160" spans="15:38" x14ac:dyDescent="0.25">
      <c r="O2160" s="25"/>
      <c r="P2160" s="25"/>
      <c r="AK2160" s="27"/>
      <c r="AL2160" s="28"/>
    </row>
    <row r="2161" spans="15:38" x14ac:dyDescent="0.25">
      <c r="O2161" s="25"/>
      <c r="P2161" s="25"/>
      <c r="AK2161" s="27"/>
      <c r="AL2161" s="28"/>
    </row>
    <row r="2162" spans="15:38" x14ac:dyDescent="0.25">
      <c r="O2162" s="25"/>
      <c r="P2162" s="25"/>
      <c r="AK2162" s="27"/>
      <c r="AL2162" s="28"/>
    </row>
    <row r="2163" spans="15:38" x14ac:dyDescent="0.25">
      <c r="O2163" s="25"/>
      <c r="P2163" s="25"/>
      <c r="AK2163" s="27"/>
      <c r="AL2163" s="28"/>
    </row>
    <row r="2164" spans="15:38" x14ac:dyDescent="0.25">
      <c r="O2164" s="25"/>
      <c r="P2164" s="25"/>
      <c r="AK2164" s="27"/>
      <c r="AL2164" s="28"/>
    </row>
    <row r="2165" spans="15:38" x14ac:dyDescent="0.25">
      <c r="O2165" s="25"/>
      <c r="P2165" s="25"/>
      <c r="AK2165" s="27"/>
      <c r="AL2165" s="28"/>
    </row>
    <row r="2166" spans="15:38" x14ac:dyDescent="0.25">
      <c r="O2166" s="25"/>
      <c r="P2166" s="25"/>
      <c r="AK2166" s="27"/>
      <c r="AL2166" s="28"/>
    </row>
    <row r="2167" spans="15:38" x14ac:dyDescent="0.25">
      <c r="O2167" s="25"/>
      <c r="P2167" s="25"/>
      <c r="AK2167" s="27"/>
      <c r="AL2167" s="28"/>
    </row>
    <row r="2168" spans="15:38" x14ac:dyDescent="0.25">
      <c r="O2168" s="25"/>
      <c r="P2168" s="25"/>
      <c r="AK2168" s="27"/>
      <c r="AL2168" s="28"/>
    </row>
    <row r="2169" spans="15:38" x14ac:dyDescent="0.25">
      <c r="O2169" s="25"/>
      <c r="P2169" s="25"/>
      <c r="AK2169" s="27"/>
      <c r="AL2169" s="28"/>
    </row>
    <row r="2170" spans="15:38" x14ac:dyDescent="0.25">
      <c r="O2170" s="25"/>
      <c r="P2170" s="25"/>
      <c r="AK2170" s="27"/>
      <c r="AL2170" s="28"/>
    </row>
    <row r="2171" spans="15:38" x14ac:dyDescent="0.25">
      <c r="O2171" s="25"/>
      <c r="P2171" s="25"/>
      <c r="AK2171" s="27"/>
      <c r="AL2171" s="28"/>
    </row>
    <row r="2172" spans="15:38" x14ac:dyDescent="0.25">
      <c r="O2172" s="25"/>
      <c r="P2172" s="25"/>
      <c r="AK2172" s="27"/>
      <c r="AL2172" s="28"/>
    </row>
    <row r="2173" spans="15:38" x14ac:dyDescent="0.25">
      <c r="O2173" s="25"/>
      <c r="P2173" s="25"/>
      <c r="AK2173" s="27"/>
      <c r="AL2173" s="28"/>
    </row>
    <row r="2174" spans="15:38" x14ac:dyDescent="0.25">
      <c r="O2174" s="25"/>
      <c r="P2174" s="25"/>
      <c r="AK2174" s="27"/>
      <c r="AL2174" s="28"/>
    </row>
    <row r="2175" spans="15:38" x14ac:dyDescent="0.25">
      <c r="O2175" s="25"/>
      <c r="P2175" s="25"/>
      <c r="AK2175" s="27"/>
      <c r="AL2175" s="28"/>
    </row>
    <row r="2176" spans="15:38" x14ac:dyDescent="0.25">
      <c r="O2176" s="25"/>
      <c r="P2176" s="25"/>
      <c r="AK2176" s="27"/>
      <c r="AL2176" s="28"/>
    </row>
    <row r="2177" spans="15:38" x14ac:dyDescent="0.25">
      <c r="O2177" s="25"/>
      <c r="P2177" s="25"/>
      <c r="AK2177" s="27"/>
      <c r="AL2177" s="28"/>
    </row>
    <row r="2178" spans="15:38" x14ac:dyDescent="0.25">
      <c r="O2178" s="25"/>
      <c r="P2178" s="25"/>
      <c r="AK2178" s="27"/>
      <c r="AL2178" s="28"/>
    </row>
    <row r="2179" spans="15:38" x14ac:dyDescent="0.25">
      <c r="O2179" s="25"/>
      <c r="P2179" s="25"/>
      <c r="AK2179" s="27"/>
      <c r="AL2179" s="28"/>
    </row>
    <row r="2180" spans="15:38" x14ac:dyDescent="0.25">
      <c r="O2180" s="25"/>
      <c r="P2180" s="25"/>
      <c r="AK2180" s="27"/>
      <c r="AL2180" s="28"/>
    </row>
    <row r="2181" spans="15:38" x14ac:dyDescent="0.25">
      <c r="O2181" s="25"/>
      <c r="P2181" s="25"/>
      <c r="AK2181" s="27"/>
      <c r="AL2181" s="28"/>
    </row>
    <row r="2182" spans="15:38" x14ac:dyDescent="0.25">
      <c r="O2182" s="25"/>
      <c r="P2182" s="25"/>
      <c r="AK2182" s="27"/>
      <c r="AL2182" s="28"/>
    </row>
    <row r="2183" spans="15:38" x14ac:dyDescent="0.25">
      <c r="O2183" s="25"/>
      <c r="P2183" s="25"/>
      <c r="AK2183" s="27"/>
      <c r="AL2183" s="28"/>
    </row>
    <row r="2184" spans="15:38" x14ac:dyDescent="0.25">
      <c r="O2184" s="25"/>
      <c r="P2184" s="25"/>
      <c r="AK2184" s="27"/>
      <c r="AL2184" s="28"/>
    </row>
    <row r="2185" spans="15:38" x14ac:dyDescent="0.25">
      <c r="O2185" s="25"/>
      <c r="P2185" s="25"/>
      <c r="AK2185" s="27"/>
      <c r="AL2185" s="28"/>
    </row>
    <row r="2186" spans="15:38" x14ac:dyDescent="0.25">
      <c r="O2186" s="25"/>
      <c r="P2186" s="25"/>
      <c r="AK2186" s="27"/>
      <c r="AL2186" s="28"/>
    </row>
    <row r="2187" spans="15:38" x14ac:dyDescent="0.25">
      <c r="O2187" s="25"/>
      <c r="P2187" s="25"/>
      <c r="AK2187" s="27"/>
      <c r="AL2187" s="28"/>
    </row>
    <row r="2188" spans="15:38" x14ac:dyDescent="0.25">
      <c r="O2188" s="25"/>
      <c r="P2188" s="25"/>
      <c r="AK2188" s="27"/>
      <c r="AL2188" s="28"/>
    </row>
    <row r="2189" spans="15:38" x14ac:dyDescent="0.25">
      <c r="O2189" s="25"/>
      <c r="P2189" s="25"/>
      <c r="AK2189" s="27"/>
      <c r="AL2189" s="28"/>
    </row>
    <row r="2190" spans="15:38" x14ac:dyDescent="0.25">
      <c r="O2190" s="25"/>
      <c r="P2190" s="25"/>
      <c r="AK2190" s="27"/>
      <c r="AL2190" s="28"/>
    </row>
    <row r="2191" spans="15:38" x14ac:dyDescent="0.25">
      <c r="O2191" s="25"/>
      <c r="P2191" s="25"/>
      <c r="AK2191" s="27"/>
      <c r="AL2191" s="28"/>
    </row>
    <row r="2192" spans="15:38" x14ac:dyDescent="0.25">
      <c r="O2192" s="25"/>
      <c r="P2192" s="25"/>
      <c r="AK2192" s="27"/>
      <c r="AL2192" s="28"/>
    </row>
    <row r="2193" spans="15:38" x14ac:dyDescent="0.25">
      <c r="O2193" s="25"/>
      <c r="P2193" s="25"/>
      <c r="AK2193" s="27"/>
      <c r="AL2193" s="28"/>
    </row>
    <row r="2194" spans="15:38" x14ac:dyDescent="0.25">
      <c r="O2194" s="25"/>
      <c r="P2194" s="25"/>
      <c r="AK2194" s="27"/>
      <c r="AL2194" s="28"/>
    </row>
    <row r="2195" spans="15:38" x14ac:dyDescent="0.25">
      <c r="O2195" s="25"/>
      <c r="P2195" s="25"/>
      <c r="AK2195" s="27"/>
      <c r="AL2195" s="28"/>
    </row>
    <row r="2196" spans="15:38" x14ac:dyDescent="0.25">
      <c r="O2196" s="25"/>
      <c r="P2196" s="25"/>
      <c r="AK2196" s="27"/>
      <c r="AL2196" s="28"/>
    </row>
    <row r="2197" spans="15:38" x14ac:dyDescent="0.25">
      <c r="O2197" s="25"/>
      <c r="P2197" s="25"/>
      <c r="AK2197" s="27"/>
      <c r="AL2197" s="28"/>
    </row>
    <row r="2198" spans="15:38" x14ac:dyDescent="0.25">
      <c r="O2198" s="25"/>
      <c r="P2198" s="25"/>
      <c r="AK2198" s="27"/>
      <c r="AL2198" s="28"/>
    </row>
    <row r="2199" spans="15:38" x14ac:dyDescent="0.25">
      <c r="O2199" s="25"/>
      <c r="P2199" s="25"/>
      <c r="AK2199" s="27"/>
      <c r="AL2199" s="28"/>
    </row>
    <row r="2200" spans="15:38" x14ac:dyDescent="0.25">
      <c r="O2200" s="25"/>
      <c r="P2200" s="25"/>
      <c r="AK2200" s="27"/>
      <c r="AL2200" s="28"/>
    </row>
    <row r="2201" spans="15:38" x14ac:dyDescent="0.25">
      <c r="O2201" s="25"/>
      <c r="P2201" s="25"/>
      <c r="AK2201" s="27"/>
      <c r="AL2201" s="28"/>
    </row>
    <row r="2202" spans="15:38" x14ac:dyDescent="0.25">
      <c r="O2202" s="25"/>
      <c r="P2202" s="25"/>
      <c r="AK2202" s="27"/>
      <c r="AL2202" s="28"/>
    </row>
    <row r="2203" spans="15:38" x14ac:dyDescent="0.25">
      <c r="O2203" s="25"/>
      <c r="P2203" s="25"/>
      <c r="AK2203" s="27"/>
      <c r="AL2203" s="28"/>
    </row>
    <row r="2204" spans="15:38" x14ac:dyDescent="0.25">
      <c r="O2204" s="25"/>
      <c r="P2204" s="25"/>
      <c r="AK2204" s="27"/>
      <c r="AL2204" s="28"/>
    </row>
    <row r="2205" spans="15:38" x14ac:dyDescent="0.25">
      <c r="O2205" s="25"/>
      <c r="P2205" s="25"/>
      <c r="AK2205" s="27"/>
      <c r="AL2205" s="28"/>
    </row>
    <row r="2206" spans="15:38" x14ac:dyDescent="0.25">
      <c r="O2206" s="25"/>
      <c r="P2206" s="25"/>
      <c r="AK2206" s="27"/>
      <c r="AL2206" s="28"/>
    </row>
    <row r="2207" spans="15:38" x14ac:dyDescent="0.25">
      <c r="O2207" s="25"/>
      <c r="P2207" s="25"/>
      <c r="AK2207" s="27"/>
      <c r="AL2207" s="28"/>
    </row>
    <row r="2208" spans="15:38" x14ac:dyDescent="0.25">
      <c r="O2208" s="25"/>
      <c r="P2208" s="25"/>
      <c r="AK2208" s="27"/>
      <c r="AL2208" s="28"/>
    </row>
    <row r="2209" spans="15:38" x14ac:dyDescent="0.25">
      <c r="O2209" s="25"/>
      <c r="P2209" s="25"/>
      <c r="AK2209" s="27"/>
      <c r="AL2209" s="28"/>
    </row>
    <row r="2210" spans="15:38" x14ac:dyDescent="0.25">
      <c r="O2210" s="25"/>
      <c r="P2210" s="25"/>
      <c r="AK2210" s="27"/>
      <c r="AL2210" s="28"/>
    </row>
    <row r="2211" spans="15:38" x14ac:dyDescent="0.25">
      <c r="O2211" s="25"/>
      <c r="P2211" s="25"/>
      <c r="AK2211" s="27"/>
      <c r="AL2211" s="28"/>
    </row>
    <row r="2212" spans="15:38" x14ac:dyDescent="0.25">
      <c r="O2212" s="25"/>
      <c r="P2212" s="25"/>
      <c r="AK2212" s="27"/>
      <c r="AL2212" s="28"/>
    </row>
    <row r="2213" spans="15:38" x14ac:dyDescent="0.25">
      <c r="O2213" s="25"/>
      <c r="P2213" s="25"/>
      <c r="AK2213" s="27"/>
      <c r="AL2213" s="28"/>
    </row>
    <row r="2214" spans="15:38" x14ac:dyDescent="0.25">
      <c r="O2214" s="25"/>
      <c r="P2214" s="25"/>
      <c r="AK2214" s="27"/>
      <c r="AL2214" s="28"/>
    </row>
    <row r="2215" spans="15:38" x14ac:dyDescent="0.25">
      <c r="O2215" s="25"/>
      <c r="P2215" s="25"/>
      <c r="AK2215" s="27"/>
      <c r="AL2215" s="28"/>
    </row>
    <row r="2216" spans="15:38" x14ac:dyDescent="0.25">
      <c r="O2216" s="25"/>
      <c r="P2216" s="25"/>
      <c r="AK2216" s="27"/>
      <c r="AL2216" s="28"/>
    </row>
    <row r="2217" spans="15:38" x14ac:dyDescent="0.25">
      <c r="O2217" s="25"/>
      <c r="P2217" s="25"/>
      <c r="AK2217" s="27"/>
      <c r="AL2217" s="28"/>
    </row>
    <row r="2218" spans="15:38" x14ac:dyDescent="0.25">
      <c r="O2218" s="25"/>
      <c r="P2218" s="25"/>
      <c r="AK2218" s="27"/>
      <c r="AL2218" s="28"/>
    </row>
    <row r="2219" spans="15:38" x14ac:dyDescent="0.25">
      <c r="O2219" s="25"/>
      <c r="P2219" s="25"/>
      <c r="AK2219" s="27"/>
      <c r="AL2219" s="28"/>
    </row>
    <row r="2220" spans="15:38" x14ac:dyDescent="0.25">
      <c r="O2220" s="25"/>
      <c r="P2220" s="25"/>
      <c r="AK2220" s="27"/>
      <c r="AL2220" s="28"/>
    </row>
    <row r="2221" spans="15:38" x14ac:dyDescent="0.25">
      <c r="O2221" s="25"/>
      <c r="P2221" s="25"/>
      <c r="AK2221" s="27"/>
      <c r="AL2221" s="28"/>
    </row>
    <row r="2222" spans="15:38" x14ac:dyDescent="0.25">
      <c r="O2222" s="25"/>
      <c r="P2222" s="25"/>
      <c r="AK2222" s="27"/>
      <c r="AL2222" s="28"/>
    </row>
    <row r="2223" spans="15:38" x14ac:dyDescent="0.25">
      <c r="O2223" s="25"/>
      <c r="P2223" s="25"/>
      <c r="AK2223" s="27"/>
      <c r="AL2223" s="28"/>
    </row>
    <row r="2224" spans="15:38" x14ac:dyDescent="0.25">
      <c r="O2224" s="25"/>
      <c r="P2224" s="25"/>
      <c r="AK2224" s="27"/>
      <c r="AL2224" s="28"/>
    </row>
    <row r="2225" spans="15:38" x14ac:dyDescent="0.25">
      <c r="O2225" s="25"/>
      <c r="P2225" s="25"/>
      <c r="AK2225" s="27"/>
      <c r="AL2225" s="28"/>
    </row>
    <row r="2226" spans="15:38" x14ac:dyDescent="0.25">
      <c r="O2226" s="25"/>
      <c r="P2226" s="25"/>
      <c r="AK2226" s="27"/>
      <c r="AL2226" s="28"/>
    </row>
    <row r="2227" spans="15:38" x14ac:dyDescent="0.25">
      <c r="O2227" s="25"/>
      <c r="P2227" s="25"/>
      <c r="AK2227" s="27"/>
      <c r="AL2227" s="28"/>
    </row>
    <row r="2228" spans="15:38" x14ac:dyDescent="0.25">
      <c r="O2228" s="25"/>
      <c r="P2228" s="25"/>
      <c r="AK2228" s="27"/>
      <c r="AL2228" s="28"/>
    </row>
    <row r="2229" spans="15:38" x14ac:dyDescent="0.25">
      <c r="O2229" s="25"/>
      <c r="P2229" s="25"/>
      <c r="AK2229" s="27"/>
      <c r="AL2229" s="28"/>
    </row>
    <row r="2230" spans="15:38" x14ac:dyDescent="0.25">
      <c r="O2230" s="25"/>
      <c r="P2230" s="25"/>
      <c r="AK2230" s="27"/>
      <c r="AL2230" s="28"/>
    </row>
    <row r="2231" spans="15:38" x14ac:dyDescent="0.25">
      <c r="O2231" s="25"/>
      <c r="P2231" s="25"/>
      <c r="AK2231" s="27"/>
      <c r="AL2231" s="28"/>
    </row>
    <row r="2232" spans="15:38" x14ac:dyDescent="0.25">
      <c r="O2232" s="25"/>
      <c r="P2232" s="25"/>
      <c r="AK2232" s="27"/>
      <c r="AL2232" s="28"/>
    </row>
    <row r="2233" spans="15:38" x14ac:dyDescent="0.25">
      <c r="O2233" s="25"/>
      <c r="P2233" s="25"/>
      <c r="AK2233" s="27"/>
      <c r="AL2233" s="28"/>
    </row>
    <row r="2234" spans="15:38" x14ac:dyDescent="0.25">
      <c r="O2234" s="25"/>
      <c r="P2234" s="25"/>
      <c r="AK2234" s="27"/>
      <c r="AL2234" s="28"/>
    </row>
    <row r="2235" spans="15:38" x14ac:dyDescent="0.25">
      <c r="O2235" s="25"/>
      <c r="P2235" s="25"/>
      <c r="AK2235" s="27"/>
      <c r="AL2235" s="28"/>
    </row>
    <row r="2236" spans="15:38" x14ac:dyDescent="0.25">
      <c r="O2236" s="25"/>
      <c r="P2236" s="25"/>
      <c r="AK2236" s="27"/>
      <c r="AL2236" s="28"/>
    </row>
    <row r="2237" spans="15:38" x14ac:dyDescent="0.25">
      <c r="O2237" s="25"/>
      <c r="P2237" s="25"/>
      <c r="AK2237" s="27"/>
      <c r="AL2237" s="28"/>
    </row>
    <row r="2238" spans="15:38" x14ac:dyDescent="0.25">
      <c r="O2238" s="25"/>
      <c r="P2238" s="25"/>
      <c r="AK2238" s="27"/>
      <c r="AL2238" s="28"/>
    </row>
    <row r="2239" spans="15:38" x14ac:dyDescent="0.25">
      <c r="O2239" s="25"/>
      <c r="P2239" s="25"/>
      <c r="AK2239" s="27"/>
      <c r="AL2239" s="28"/>
    </row>
    <row r="2240" spans="15:38" x14ac:dyDescent="0.25">
      <c r="O2240" s="25"/>
      <c r="P2240" s="25"/>
      <c r="AK2240" s="27"/>
      <c r="AL2240" s="28"/>
    </row>
    <row r="2241" spans="15:38" x14ac:dyDescent="0.25">
      <c r="O2241" s="25"/>
      <c r="P2241" s="25"/>
      <c r="AK2241" s="27"/>
      <c r="AL2241" s="28"/>
    </row>
    <row r="2242" spans="15:38" x14ac:dyDescent="0.25">
      <c r="O2242" s="25"/>
      <c r="P2242" s="25"/>
      <c r="AK2242" s="27"/>
      <c r="AL2242" s="28"/>
    </row>
    <row r="2243" spans="15:38" x14ac:dyDescent="0.25">
      <c r="O2243" s="25"/>
      <c r="P2243" s="25"/>
      <c r="AK2243" s="27"/>
      <c r="AL2243" s="28"/>
    </row>
    <row r="2244" spans="15:38" x14ac:dyDescent="0.25">
      <c r="O2244" s="25"/>
      <c r="P2244" s="25"/>
      <c r="AK2244" s="27"/>
      <c r="AL2244" s="28"/>
    </row>
    <row r="2245" spans="15:38" x14ac:dyDescent="0.25">
      <c r="O2245" s="25"/>
      <c r="P2245" s="25"/>
      <c r="AK2245" s="27"/>
      <c r="AL2245" s="28"/>
    </row>
    <row r="2246" spans="15:38" x14ac:dyDescent="0.25">
      <c r="O2246" s="25"/>
      <c r="P2246" s="25"/>
      <c r="AK2246" s="27"/>
      <c r="AL2246" s="28"/>
    </row>
    <row r="2247" spans="15:38" x14ac:dyDescent="0.25">
      <c r="O2247" s="25"/>
      <c r="P2247" s="25"/>
      <c r="AK2247" s="27"/>
      <c r="AL2247" s="28"/>
    </row>
    <row r="2248" spans="15:38" x14ac:dyDescent="0.25">
      <c r="O2248" s="25"/>
      <c r="P2248" s="25"/>
      <c r="AK2248" s="27"/>
      <c r="AL2248" s="28"/>
    </row>
    <row r="2249" spans="15:38" x14ac:dyDescent="0.25">
      <c r="O2249" s="25"/>
      <c r="P2249" s="25"/>
      <c r="AK2249" s="27"/>
      <c r="AL2249" s="28"/>
    </row>
    <row r="2250" spans="15:38" x14ac:dyDescent="0.25">
      <c r="O2250" s="25"/>
      <c r="P2250" s="25"/>
      <c r="AK2250" s="27"/>
      <c r="AL2250" s="28"/>
    </row>
    <row r="2251" spans="15:38" x14ac:dyDescent="0.25">
      <c r="O2251" s="25"/>
      <c r="P2251" s="25"/>
      <c r="AK2251" s="27"/>
      <c r="AL2251" s="28"/>
    </row>
    <row r="2252" spans="15:38" x14ac:dyDescent="0.25">
      <c r="O2252" s="25"/>
      <c r="P2252" s="25"/>
      <c r="AK2252" s="27"/>
      <c r="AL2252" s="28"/>
    </row>
    <row r="2253" spans="15:38" x14ac:dyDescent="0.25">
      <c r="O2253" s="25"/>
      <c r="P2253" s="25"/>
      <c r="AK2253" s="27"/>
      <c r="AL2253" s="28"/>
    </row>
    <row r="2254" spans="15:38" x14ac:dyDescent="0.25">
      <c r="O2254" s="25"/>
      <c r="P2254" s="25"/>
      <c r="AK2254" s="27"/>
      <c r="AL2254" s="28"/>
    </row>
    <row r="2255" spans="15:38" x14ac:dyDescent="0.25">
      <c r="O2255" s="25"/>
      <c r="P2255" s="25"/>
      <c r="AK2255" s="27"/>
      <c r="AL2255" s="28"/>
    </row>
    <row r="2256" spans="15:38" x14ac:dyDescent="0.25">
      <c r="O2256" s="25"/>
      <c r="P2256" s="25"/>
      <c r="AK2256" s="27"/>
      <c r="AL2256" s="28"/>
    </row>
    <row r="2257" spans="15:38" x14ac:dyDescent="0.25">
      <c r="O2257" s="25"/>
      <c r="P2257" s="25"/>
      <c r="AK2257" s="27"/>
      <c r="AL2257" s="28"/>
    </row>
    <row r="2258" spans="15:38" x14ac:dyDescent="0.25">
      <c r="O2258" s="25"/>
      <c r="P2258" s="25"/>
      <c r="AK2258" s="27"/>
      <c r="AL2258" s="28"/>
    </row>
    <row r="2259" spans="15:38" x14ac:dyDescent="0.25">
      <c r="O2259" s="25"/>
      <c r="P2259" s="25"/>
      <c r="AK2259" s="27"/>
      <c r="AL2259" s="28"/>
    </row>
    <row r="2260" spans="15:38" x14ac:dyDescent="0.25">
      <c r="O2260" s="25"/>
      <c r="P2260" s="25"/>
      <c r="AK2260" s="27"/>
      <c r="AL2260" s="28"/>
    </row>
    <row r="2261" spans="15:38" x14ac:dyDescent="0.25">
      <c r="O2261" s="25"/>
      <c r="P2261" s="25"/>
      <c r="AK2261" s="27"/>
      <c r="AL2261" s="28"/>
    </row>
    <row r="2262" spans="15:38" x14ac:dyDescent="0.25">
      <c r="O2262" s="25"/>
      <c r="P2262" s="25"/>
      <c r="AK2262" s="27"/>
      <c r="AL2262" s="28"/>
    </row>
    <row r="2263" spans="15:38" x14ac:dyDescent="0.25">
      <c r="O2263" s="25"/>
      <c r="P2263" s="25"/>
      <c r="AK2263" s="27"/>
      <c r="AL2263" s="28"/>
    </row>
    <row r="2264" spans="15:38" x14ac:dyDescent="0.25">
      <c r="O2264" s="25"/>
      <c r="P2264" s="25"/>
      <c r="AK2264" s="27"/>
      <c r="AL2264" s="28"/>
    </row>
    <row r="2265" spans="15:38" x14ac:dyDescent="0.25">
      <c r="O2265" s="25"/>
      <c r="P2265" s="25"/>
      <c r="AK2265" s="27"/>
      <c r="AL2265" s="28"/>
    </row>
    <row r="2266" spans="15:38" x14ac:dyDescent="0.25">
      <c r="O2266" s="25"/>
      <c r="P2266" s="25"/>
      <c r="AK2266" s="27"/>
      <c r="AL2266" s="28"/>
    </row>
    <row r="2267" spans="15:38" x14ac:dyDescent="0.25">
      <c r="O2267" s="25"/>
      <c r="P2267" s="25"/>
      <c r="AK2267" s="27"/>
      <c r="AL2267" s="28"/>
    </row>
    <row r="2268" spans="15:38" x14ac:dyDescent="0.25">
      <c r="O2268" s="25"/>
      <c r="P2268" s="25"/>
      <c r="AK2268" s="27"/>
      <c r="AL2268" s="28"/>
    </row>
    <row r="2269" spans="15:38" x14ac:dyDescent="0.25">
      <c r="O2269" s="25"/>
      <c r="P2269" s="25"/>
      <c r="AK2269" s="27"/>
      <c r="AL2269" s="28"/>
    </row>
    <row r="2270" spans="15:38" x14ac:dyDescent="0.25">
      <c r="O2270" s="25"/>
      <c r="P2270" s="25"/>
      <c r="AK2270" s="27"/>
      <c r="AL2270" s="28"/>
    </row>
    <row r="2271" spans="15:38" x14ac:dyDescent="0.25">
      <c r="O2271" s="25"/>
      <c r="P2271" s="25"/>
      <c r="AK2271" s="27"/>
      <c r="AL2271" s="28"/>
    </row>
    <row r="2272" spans="15:38" x14ac:dyDescent="0.25">
      <c r="O2272" s="25"/>
      <c r="P2272" s="25"/>
      <c r="AK2272" s="27"/>
      <c r="AL2272" s="28"/>
    </row>
    <row r="2273" spans="15:38" x14ac:dyDescent="0.25">
      <c r="O2273" s="25"/>
      <c r="P2273" s="25"/>
      <c r="AK2273" s="27"/>
      <c r="AL2273" s="28"/>
    </row>
    <row r="2274" spans="15:38" x14ac:dyDescent="0.25">
      <c r="O2274" s="25"/>
      <c r="P2274" s="25"/>
      <c r="AK2274" s="27"/>
      <c r="AL2274" s="28"/>
    </row>
    <row r="2275" spans="15:38" x14ac:dyDescent="0.25">
      <c r="O2275" s="25"/>
      <c r="P2275" s="25"/>
      <c r="AK2275" s="27"/>
      <c r="AL2275" s="28"/>
    </row>
    <row r="2276" spans="15:38" x14ac:dyDescent="0.25">
      <c r="O2276" s="25"/>
      <c r="P2276" s="25"/>
      <c r="AK2276" s="27"/>
      <c r="AL2276" s="28"/>
    </row>
    <row r="2277" spans="15:38" x14ac:dyDescent="0.25">
      <c r="O2277" s="25"/>
      <c r="P2277" s="25"/>
      <c r="AK2277" s="27"/>
      <c r="AL2277" s="28"/>
    </row>
    <row r="2278" spans="15:38" x14ac:dyDescent="0.25">
      <c r="O2278" s="25"/>
      <c r="P2278" s="25"/>
      <c r="AK2278" s="27"/>
      <c r="AL2278" s="28"/>
    </row>
    <row r="2279" spans="15:38" x14ac:dyDescent="0.25">
      <c r="O2279" s="25"/>
      <c r="P2279" s="25"/>
      <c r="AK2279" s="27"/>
      <c r="AL2279" s="28"/>
    </row>
    <row r="2280" spans="15:38" x14ac:dyDescent="0.25">
      <c r="O2280" s="25"/>
      <c r="P2280" s="25"/>
      <c r="AK2280" s="27"/>
      <c r="AL2280" s="28"/>
    </row>
    <row r="2281" spans="15:38" x14ac:dyDescent="0.25">
      <c r="O2281" s="25"/>
      <c r="P2281" s="25"/>
      <c r="AK2281" s="27"/>
      <c r="AL2281" s="28"/>
    </row>
    <row r="2282" spans="15:38" x14ac:dyDescent="0.25">
      <c r="O2282" s="25"/>
      <c r="P2282" s="25"/>
      <c r="AK2282" s="27"/>
      <c r="AL2282" s="28"/>
    </row>
    <row r="2283" spans="15:38" x14ac:dyDescent="0.25">
      <c r="O2283" s="25"/>
      <c r="P2283" s="25"/>
      <c r="AK2283" s="27"/>
      <c r="AL2283" s="28"/>
    </row>
    <row r="2284" spans="15:38" x14ac:dyDescent="0.25">
      <c r="O2284" s="25"/>
      <c r="P2284" s="25"/>
      <c r="AK2284" s="27"/>
      <c r="AL2284" s="28"/>
    </row>
    <row r="2285" spans="15:38" x14ac:dyDescent="0.25">
      <c r="O2285" s="25"/>
      <c r="P2285" s="25"/>
      <c r="AK2285" s="27"/>
      <c r="AL2285" s="28"/>
    </row>
    <row r="2286" spans="15:38" x14ac:dyDescent="0.25">
      <c r="O2286" s="25"/>
      <c r="P2286" s="25"/>
      <c r="AK2286" s="27"/>
      <c r="AL2286" s="28"/>
    </row>
    <row r="2287" spans="15:38" x14ac:dyDescent="0.25">
      <c r="O2287" s="25"/>
      <c r="P2287" s="25"/>
      <c r="AK2287" s="27"/>
      <c r="AL2287" s="28"/>
    </row>
    <row r="2288" spans="15:38" x14ac:dyDescent="0.25">
      <c r="O2288" s="25"/>
      <c r="P2288" s="25"/>
      <c r="AK2288" s="27"/>
      <c r="AL2288" s="28"/>
    </row>
    <row r="2289" spans="15:38" x14ac:dyDescent="0.25">
      <c r="O2289" s="25"/>
      <c r="P2289" s="25"/>
      <c r="AK2289" s="27"/>
      <c r="AL2289" s="28"/>
    </row>
    <row r="2290" spans="15:38" x14ac:dyDescent="0.25">
      <c r="O2290" s="25"/>
      <c r="P2290" s="25"/>
      <c r="AK2290" s="27"/>
      <c r="AL2290" s="28"/>
    </row>
    <row r="2291" spans="15:38" x14ac:dyDescent="0.25">
      <c r="O2291" s="25"/>
      <c r="P2291" s="25"/>
      <c r="AK2291" s="27"/>
      <c r="AL2291" s="28"/>
    </row>
    <row r="2292" spans="15:38" x14ac:dyDescent="0.25">
      <c r="O2292" s="25"/>
      <c r="P2292" s="25"/>
      <c r="AK2292" s="27"/>
      <c r="AL2292" s="28"/>
    </row>
    <row r="2293" spans="15:38" x14ac:dyDescent="0.25">
      <c r="O2293" s="25"/>
      <c r="P2293" s="25"/>
      <c r="AK2293" s="27"/>
      <c r="AL2293" s="28"/>
    </row>
    <row r="2294" spans="15:38" x14ac:dyDescent="0.25">
      <c r="O2294" s="25"/>
      <c r="P2294" s="25"/>
      <c r="AK2294" s="27"/>
      <c r="AL2294" s="28"/>
    </row>
    <row r="2295" spans="15:38" x14ac:dyDescent="0.25">
      <c r="O2295" s="25"/>
      <c r="P2295" s="25"/>
      <c r="AK2295" s="27"/>
      <c r="AL2295" s="28"/>
    </row>
    <row r="2296" spans="15:38" x14ac:dyDescent="0.25">
      <c r="O2296" s="25"/>
      <c r="P2296" s="25"/>
      <c r="AK2296" s="27"/>
      <c r="AL2296" s="28"/>
    </row>
    <row r="2297" spans="15:38" x14ac:dyDescent="0.25">
      <c r="O2297" s="25"/>
      <c r="P2297" s="25"/>
      <c r="AK2297" s="27"/>
      <c r="AL2297" s="28"/>
    </row>
    <row r="2298" spans="15:38" x14ac:dyDescent="0.25">
      <c r="O2298" s="25"/>
      <c r="P2298" s="25"/>
      <c r="AK2298" s="27"/>
      <c r="AL2298" s="28"/>
    </row>
    <row r="2299" spans="15:38" x14ac:dyDescent="0.25">
      <c r="O2299" s="25"/>
      <c r="P2299" s="25"/>
      <c r="AK2299" s="27"/>
      <c r="AL2299" s="28"/>
    </row>
    <row r="2300" spans="15:38" x14ac:dyDescent="0.25">
      <c r="O2300" s="25"/>
      <c r="P2300" s="25"/>
      <c r="AK2300" s="27"/>
      <c r="AL2300" s="28"/>
    </row>
    <row r="2301" spans="15:38" x14ac:dyDescent="0.25">
      <c r="O2301" s="25"/>
      <c r="P2301" s="25"/>
      <c r="AK2301" s="27"/>
      <c r="AL2301" s="28"/>
    </row>
    <row r="2302" spans="15:38" x14ac:dyDescent="0.25">
      <c r="O2302" s="25"/>
      <c r="P2302" s="25"/>
      <c r="AK2302" s="27"/>
      <c r="AL2302" s="28"/>
    </row>
    <row r="2303" spans="15:38" x14ac:dyDescent="0.25">
      <c r="O2303" s="25"/>
      <c r="P2303" s="25"/>
      <c r="AK2303" s="27"/>
      <c r="AL2303" s="28"/>
    </row>
    <row r="2304" spans="15:38" x14ac:dyDescent="0.25">
      <c r="O2304" s="25"/>
      <c r="P2304" s="25"/>
      <c r="AK2304" s="27"/>
      <c r="AL2304" s="28"/>
    </row>
    <row r="2305" spans="15:38" x14ac:dyDescent="0.25">
      <c r="O2305" s="25"/>
      <c r="P2305" s="25"/>
      <c r="AK2305" s="27"/>
      <c r="AL2305" s="28"/>
    </row>
    <row r="2306" spans="15:38" x14ac:dyDescent="0.25">
      <c r="O2306" s="25"/>
      <c r="P2306" s="25"/>
      <c r="AK2306" s="27"/>
      <c r="AL2306" s="28"/>
    </row>
    <row r="2307" spans="15:38" x14ac:dyDescent="0.25">
      <c r="O2307" s="25"/>
      <c r="P2307" s="25"/>
      <c r="AK2307" s="27"/>
      <c r="AL2307" s="28"/>
    </row>
    <row r="2308" spans="15:38" x14ac:dyDescent="0.25">
      <c r="O2308" s="25"/>
      <c r="P2308" s="25"/>
      <c r="AK2308" s="27"/>
      <c r="AL2308" s="28"/>
    </row>
    <row r="2309" spans="15:38" x14ac:dyDescent="0.25">
      <c r="O2309" s="25"/>
      <c r="P2309" s="25"/>
      <c r="AK2309" s="27"/>
      <c r="AL2309" s="28"/>
    </row>
    <row r="2310" spans="15:38" x14ac:dyDescent="0.25">
      <c r="O2310" s="25"/>
      <c r="P2310" s="25"/>
      <c r="AK2310" s="27"/>
      <c r="AL2310" s="28"/>
    </row>
    <row r="2311" spans="15:38" x14ac:dyDescent="0.25">
      <c r="O2311" s="25"/>
      <c r="P2311" s="25"/>
      <c r="AK2311" s="27"/>
      <c r="AL2311" s="28"/>
    </row>
    <row r="2312" spans="15:38" x14ac:dyDescent="0.25">
      <c r="O2312" s="25"/>
      <c r="P2312" s="25"/>
      <c r="AK2312" s="27"/>
      <c r="AL2312" s="28"/>
    </row>
    <row r="2313" spans="15:38" x14ac:dyDescent="0.25">
      <c r="O2313" s="25"/>
      <c r="P2313" s="25"/>
      <c r="AK2313" s="27"/>
      <c r="AL2313" s="28"/>
    </row>
    <row r="2314" spans="15:38" x14ac:dyDescent="0.25">
      <c r="O2314" s="25"/>
      <c r="P2314" s="25"/>
      <c r="AK2314" s="27"/>
      <c r="AL2314" s="28"/>
    </row>
    <row r="2315" spans="15:38" x14ac:dyDescent="0.25">
      <c r="O2315" s="25"/>
      <c r="P2315" s="25"/>
      <c r="AK2315" s="27"/>
      <c r="AL2315" s="28"/>
    </row>
    <row r="2316" spans="15:38" x14ac:dyDescent="0.25">
      <c r="O2316" s="25"/>
      <c r="P2316" s="25"/>
      <c r="AK2316" s="27"/>
      <c r="AL2316" s="28"/>
    </row>
    <row r="2317" spans="15:38" x14ac:dyDescent="0.25">
      <c r="O2317" s="25"/>
      <c r="P2317" s="25"/>
      <c r="AK2317" s="27"/>
      <c r="AL2317" s="28"/>
    </row>
    <row r="2318" spans="15:38" x14ac:dyDescent="0.25">
      <c r="O2318" s="25"/>
      <c r="P2318" s="25"/>
      <c r="AK2318" s="27"/>
      <c r="AL2318" s="28"/>
    </row>
    <row r="2319" spans="15:38" x14ac:dyDescent="0.25">
      <c r="O2319" s="25"/>
      <c r="P2319" s="25"/>
      <c r="AK2319" s="27"/>
      <c r="AL2319" s="28"/>
    </row>
    <row r="2320" spans="15:38" x14ac:dyDescent="0.25">
      <c r="O2320" s="25"/>
      <c r="P2320" s="25"/>
      <c r="AK2320" s="27"/>
      <c r="AL2320" s="28"/>
    </row>
    <row r="2321" spans="15:38" x14ac:dyDescent="0.25">
      <c r="O2321" s="25"/>
      <c r="P2321" s="25"/>
      <c r="AK2321" s="27"/>
      <c r="AL2321" s="28"/>
    </row>
    <row r="2322" spans="15:38" x14ac:dyDescent="0.25">
      <c r="O2322" s="25"/>
      <c r="P2322" s="25"/>
      <c r="AK2322" s="27"/>
      <c r="AL2322" s="28"/>
    </row>
    <row r="2323" spans="15:38" x14ac:dyDescent="0.25">
      <c r="O2323" s="25"/>
      <c r="P2323" s="25"/>
      <c r="AK2323" s="27"/>
      <c r="AL2323" s="28"/>
    </row>
    <row r="2324" spans="15:38" x14ac:dyDescent="0.25">
      <c r="O2324" s="25"/>
      <c r="P2324" s="25"/>
      <c r="AK2324" s="27"/>
      <c r="AL2324" s="28"/>
    </row>
    <row r="2325" spans="15:38" x14ac:dyDescent="0.25">
      <c r="O2325" s="25"/>
      <c r="P2325" s="25"/>
      <c r="AK2325" s="27"/>
      <c r="AL2325" s="28"/>
    </row>
    <row r="2326" spans="15:38" x14ac:dyDescent="0.25">
      <c r="O2326" s="25"/>
      <c r="P2326" s="25"/>
      <c r="AK2326" s="27"/>
      <c r="AL2326" s="28"/>
    </row>
    <row r="2327" spans="15:38" x14ac:dyDescent="0.25">
      <c r="O2327" s="25"/>
      <c r="P2327" s="25"/>
      <c r="AK2327" s="27"/>
      <c r="AL2327" s="28"/>
    </row>
    <row r="2328" spans="15:38" x14ac:dyDescent="0.25">
      <c r="O2328" s="25"/>
      <c r="P2328" s="25"/>
      <c r="AK2328" s="27"/>
      <c r="AL2328" s="28"/>
    </row>
    <row r="2329" spans="15:38" x14ac:dyDescent="0.25">
      <c r="O2329" s="25"/>
      <c r="P2329" s="25"/>
      <c r="AK2329" s="27"/>
      <c r="AL2329" s="28"/>
    </row>
    <row r="2330" spans="15:38" x14ac:dyDescent="0.25">
      <c r="O2330" s="25"/>
      <c r="P2330" s="25"/>
      <c r="AK2330" s="27"/>
      <c r="AL2330" s="28"/>
    </row>
    <row r="2331" spans="15:38" x14ac:dyDescent="0.25">
      <c r="O2331" s="25"/>
      <c r="P2331" s="25"/>
      <c r="AK2331" s="27"/>
      <c r="AL2331" s="28"/>
    </row>
    <row r="2332" spans="15:38" x14ac:dyDescent="0.25">
      <c r="O2332" s="25"/>
      <c r="P2332" s="25"/>
      <c r="AK2332" s="27"/>
      <c r="AL2332" s="28"/>
    </row>
    <row r="2333" spans="15:38" x14ac:dyDescent="0.25">
      <c r="O2333" s="25"/>
      <c r="P2333" s="25"/>
      <c r="AK2333" s="27"/>
      <c r="AL2333" s="28"/>
    </row>
    <row r="2334" spans="15:38" x14ac:dyDescent="0.25">
      <c r="O2334" s="25"/>
      <c r="P2334" s="25"/>
      <c r="AK2334" s="27"/>
      <c r="AL2334" s="28"/>
    </row>
    <row r="2335" spans="15:38" x14ac:dyDescent="0.25">
      <c r="O2335" s="25"/>
      <c r="P2335" s="25"/>
      <c r="AK2335" s="27"/>
      <c r="AL2335" s="28"/>
    </row>
    <row r="2336" spans="15:38" x14ac:dyDescent="0.25">
      <c r="O2336" s="25"/>
      <c r="P2336" s="25"/>
      <c r="AK2336" s="27"/>
      <c r="AL2336" s="28"/>
    </row>
    <row r="2337" spans="15:38" x14ac:dyDescent="0.25">
      <c r="O2337" s="25"/>
      <c r="P2337" s="25"/>
      <c r="AK2337" s="27"/>
      <c r="AL2337" s="28"/>
    </row>
    <row r="2338" spans="15:38" x14ac:dyDescent="0.25">
      <c r="O2338" s="25"/>
      <c r="P2338" s="25"/>
      <c r="AK2338" s="27"/>
      <c r="AL2338" s="28"/>
    </row>
    <row r="2339" spans="15:38" x14ac:dyDescent="0.25">
      <c r="O2339" s="25"/>
      <c r="P2339" s="25"/>
      <c r="AK2339" s="27"/>
      <c r="AL2339" s="28"/>
    </row>
    <row r="2340" spans="15:38" x14ac:dyDescent="0.25">
      <c r="O2340" s="25"/>
      <c r="P2340" s="25"/>
      <c r="AK2340" s="27"/>
      <c r="AL2340" s="28"/>
    </row>
    <row r="2341" spans="15:38" x14ac:dyDescent="0.25">
      <c r="O2341" s="25"/>
      <c r="P2341" s="25"/>
      <c r="AK2341" s="27"/>
      <c r="AL2341" s="28"/>
    </row>
    <row r="2342" spans="15:38" x14ac:dyDescent="0.25">
      <c r="O2342" s="25"/>
      <c r="P2342" s="25"/>
      <c r="AK2342" s="27"/>
      <c r="AL2342" s="28"/>
    </row>
    <row r="2343" spans="15:38" x14ac:dyDescent="0.25">
      <c r="O2343" s="25"/>
      <c r="P2343" s="25"/>
      <c r="AK2343" s="27"/>
      <c r="AL2343" s="28"/>
    </row>
    <row r="2344" spans="15:38" x14ac:dyDescent="0.25">
      <c r="O2344" s="25"/>
      <c r="P2344" s="25"/>
      <c r="AK2344" s="27"/>
      <c r="AL2344" s="28"/>
    </row>
    <row r="2345" spans="15:38" x14ac:dyDescent="0.25">
      <c r="O2345" s="25"/>
      <c r="P2345" s="25"/>
      <c r="AK2345" s="27"/>
      <c r="AL2345" s="28"/>
    </row>
    <row r="2346" spans="15:38" x14ac:dyDescent="0.25">
      <c r="O2346" s="25"/>
      <c r="P2346" s="25"/>
      <c r="AK2346" s="27"/>
      <c r="AL2346" s="28"/>
    </row>
    <row r="2347" spans="15:38" x14ac:dyDescent="0.25">
      <c r="O2347" s="25"/>
      <c r="P2347" s="25"/>
      <c r="AK2347" s="27"/>
      <c r="AL2347" s="28"/>
    </row>
    <row r="2348" spans="15:38" x14ac:dyDescent="0.25">
      <c r="O2348" s="25"/>
      <c r="P2348" s="25"/>
      <c r="AK2348" s="27"/>
      <c r="AL2348" s="28"/>
    </row>
    <row r="2349" spans="15:38" x14ac:dyDescent="0.25">
      <c r="O2349" s="25"/>
      <c r="P2349" s="25"/>
      <c r="AK2349" s="27"/>
      <c r="AL2349" s="28"/>
    </row>
    <row r="2350" spans="15:38" x14ac:dyDescent="0.25">
      <c r="O2350" s="25"/>
      <c r="P2350" s="25"/>
      <c r="AK2350" s="27"/>
      <c r="AL2350" s="28"/>
    </row>
    <row r="2351" spans="15:38" x14ac:dyDescent="0.25">
      <c r="O2351" s="25"/>
      <c r="P2351" s="25"/>
      <c r="AK2351" s="27"/>
      <c r="AL2351" s="28"/>
    </row>
    <row r="2352" spans="15:38" x14ac:dyDescent="0.25">
      <c r="O2352" s="25"/>
      <c r="P2352" s="25"/>
      <c r="AK2352" s="27"/>
      <c r="AL2352" s="28"/>
    </row>
    <row r="2353" spans="15:38" x14ac:dyDescent="0.25">
      <c r="O2353" s="25"/>
      <c r="P2353" s="25"/>
      <c r="AK2353" s="27"/>
      <c r="AL2353" s="28"/>
    </row>
    <row r="2354" spans="15:38" x14ac:dyDescent="0.25">
      <c r="O2354" s="25"/>
      <c r="P2354" s="25"/>
      <c r="AK2354" s="27"/>
      <c r="AL2354" s="28"/>
    </row>
    <row r="2355" spans="15:38" x14ac:dyDescent="0.25">
      <c r="O2355" s="25"/>
      <c r="P2355" s="25"/>
      <c r="AK2355" s="27"/>
      <c r="AL2355" s="28"/>
    </row>
    <row r="2356" spans="15:38" x14ac:dyDescent="0.25">
      <c r="O2356" s="25"/>
      <c r="P2356" s="25"/>
      <c r="AK2356" s="27"/>
      <c r="AL2356" s="28"/>
    </row>
    <row r="2357" spans="15:38" x14ac:dyDescent="0.25">
      <c r="O2357" s="25"/>
      <c r="P2357" s="25"/>
      <c r="AK2357" s="27"/>
      <c r="AL2357" s="28"/>
    </row>
    <row r="2358" spans="15:38" x14ac:dyDescent="0.25">
      <c r="O2358" s="25"/>
      <c r="P2358" s="25"/>
      <c r="AK2358" s="27"/>
      <c r="AL2358" s="28"/>
    </row>
    <row r="2359" spans="15:38" x14ac:dyDescent="0.25">
      <c r="O2359" s="25"/>
      <c r="P2359" s="25"/>
      <c r="AK2359" s="27"/>
      <c r="AL2359" s="28"/>
    </row>
    <row r="2360" spans="15:38" x14ac:dyDescent="0.25">
      <c r="O2360" s="25"/>
      <c r="P2360" s="25"/>
      <c r="AK2360" s="27"/>
      <c r="AL2360" s="28"/>
    </row>
    <row r="2361" spans="15:38" x14ac:dyDescent="0.25">
      <c r="O2361" s="25"/>
      <c r="P2361" s="25"/>
      <c r="AK2361" s="27"/>
      <c r="AL2361" s="28"/>
    </row>
    <row r="2362" spans="15:38" x14ac:dyDescent="0.25">
      <c r="O2362" s="25"/>
      <c r="P2362" s="25"/>
      <c r="AK2362" s="27"/>
      <c r="AL2362" s="28"/>
    </row>
    <row r="2363" spans="15:38" x14ac:dyDescent="0.25">
      <c r="O2363" s="25"/>
      <c r="P2363" s="25"/>
      <c r="AK2363" s="27"/>
      <c r="AL2363" s="28"/>
    </row>
    <row r="2364" spans="15:38" x14ac:dyDescent="0.25">
      <c r="O2364" s="25"/>
      <c r="P2364" s="25"/>
      <c r="AK2364" s="27"/>
      <c r="AL2364" s="28"/>
    </row>
    <row r="2365" spans="15:38" x14ac:dyDescent="0.25">
      <c r="O2365" s="25"/>
      <c r="P2365" s="25"/>
      <c r="AK2365" s="27"/>
      <c r="AL2365" s="28"/>
    </row>
    <row r="2366" spans="15:38" x14ac:dyDescent="0.25">
      <c r="O2366" s="25"/>
      <c r="P2366" s="25"/>
      <c r="AK2366" s="27"/>
      <c r="AL2366" s="28"/>
    </row>
    <row r="2367" spans="15:38" x14ac:dyDescent="0.25">
      <c r="O2367" s="25"/>
      <c r="P2367" s="25"/>
      <c r="AK2367" s="27"/>
      <c r="AL2367" s="28"/>
    </row>
    <row r="2368" spans="15:38" x14ac:dyDescent="0.25">
      <c r="O2368" s="25"/>
      <c r="P2368" s="25"/>
      <c r="AK2368" s="27"/>
      <c r="AL2368" s="28"/>
    </row>
    <row r="2369" spans="15:38" x14ac:dyDescent="0.25">
      <c r="O2369" s="25"/>
      <c r="P2369" s="25"/>
      <c r="AK2369" s="27"/>
      <c r="AL2369" s="28"/>
    </row>
    <row r="2370" spans="15:38" x14ac:dyDescent="0.25">
      <c r="O2370" s="25"/>
      <c r="P2370" s="25"/>
      <c r="AK2370" s="27"/>
      <c r="AL2370" s="28"/>
    </row>
    <row r="2371" spans="15:38" x14ac:dyDescent="0.25">
      <c r="O2371" s="25"/>
      <c r="P2371" s="25"/>
      <c r="AK2371" s="27"/>
      <c r="AL2371" s="28"/>
    </row>
    <row r="2372" spans="15:38" x14ac:dyDescent="0.25">
      <c r="O2372" s="25"/>
      <c r="P2372" s="25"/>
      <c r="AK2372" s="27"/>
      <c r="AL2372" s="28"/>
    </row>
    <row r="2373" spans="15:38" x14ac:dyDescent="0.25">
      <c r="O2373" s="25"/>
      <c r="P2373" s="25"/>
      <c r="AK2373" s="27"/>
      <c r="AL2373" s="28"/>
    </row>
    <row r="2374" spans="15:38" x14ac:dyDescent="0.25">
      <c r="O2374" s="25"/>
      <c r="P2374" s="25"/>
      <c r="AK2374" s="27"/>
      <c r="AL2374" s="28"/>
    </row>
    <row r="2375" spans="15:38" x14ac:dyDescent="0.25">
      <c r="O2375" s="25"/>
      <c r="P2375" s="25"/>
      <c r="AK2375" s="27"/>
      <c r="AL2375" s="28"/>
    </row>
    <row r="2376" spans="15:38" x14ac:dyDescent="0.25">
      <c r="O2376" s="25"/>
      <c r="P2376" s="25"/>
      <c r="AK2376" s="27"/>
      <c r="AL2376" s="28"/>
    </row>
    <row r="2377" spans="15:38" x14ac:dyDescent="0.25">
      <c r="O2377" s="25"/>
      <c r="P2377" s="25"/>
      <c r="AK2377" s="27"/>
      <c r="AL2377" s="28"/>
    </row>
    <row r="2378" spans="15:38" x14ac:dyDescent="0.25">
      <c r="O2378" s="25"/>
      <c r="P2378" s="25"/>
      <c r="AK2378" s="27"/>
      <c r="AL2378" s="28"/>
    </row>
    <row r="2379" spans="15:38" x14ac:dyDescent="0.25">
      <c r="O2379" s="25"/>
      <c r="P2379" s="25"/>
      <c r="AK2379" s="27"/>
      <c r="AL2379" s="28"/>
    </row>
    <row r="2380" spans="15:38" x14ac:dyDescent="0.25">
      <c r="O2380" s="25"/>
      <c r="P2380" s="25"/>
      <c r="AK2380" s="27"/>
      <c r="AL2380" s="28"/>
    </row>
    <row r="2381" spans="15:38" x14ac:dyDescent="0.25">
      <c r="O2381" s="25"/>
      <c r="P2381" s="25"/>
      <c r="AK2381" s="27"/>
      <c r="AL2381" s="28"/>
    </row>
    <row r="2382" spans="15:38" x14ac:dyDescent="0.25">
      <c r="O2382" s="25"/>
      <c r="P2382" s="25"/>
      <c r="AK2382" s="27"/>
      <c r="AL2382" s="28"/>
    </row>
    <row r="2383" spans="15:38" x14ac:dyDescent="0.25">
      <c r="O2383" s="25"/>
      <c r="P2383" s="25"/>
      <c r="AK2383" s="27"/>
      <c r="AL2383" s="28"/>
    </row>
    <row r="2384" spans="15:38" x14ac:dyDescent="0.25">
      <c r="O2384" s="25"/>
      <c r="P2384" s="25"/>
      <c r="AK2384" s="27"/>
      <c r="AL2384" s="28"/>
    </row>
    <row r="2385" spans="15:38" x14ac:dyDescent="0.25">
      <c r="O2385" s="25"/>
      <c r="P2385" s="25"/>
      <c r="AK2385" s="27"/>
      <c r="AL2385" s="28"/>
    </row>
    <row r="2386" spans="15:38" x14ac:dyDescent="0.25">
      <c r="O2386" s="25"/>
      <c r="P2386" s="25"/>
      <c r="AK2386" s="27"/>
      <c r="AL2386" s="28"/>
    </row>
    <row r="2387" spans="15:38" x14ac:dyDescent="0.25">
      <c r="O2387" s="25"/>
      <c r="P2387" s="25"/>
      <c r="AK2387" s="27"/>
      <c r="AL2387" s="28"/>
    </row>
    <row r="2388" spans="15:38" x14ac:dyDescent="0.25">
      <c r="O2388" s="25"/>
      <c r="P2388" s="25"/>
      <c r="AK2388" s="27"/>
      <c r="AL2388" s="28"/>
    </row>
    <row r="2389" spans="15:38" x14ac:dyDescent="0.25">
      <c r="O2389" s="25"/>
      <c r="P2389" s="25"/>
      <c r="AK2389" s="27"/>
      <c r="AL2389" s="28"/>
    </row>
    <row r="2390" spans="15:38" x14ac:dyDescent="0.25">
      <c r="O2390" s="25"/>
      <c r="P2390" s="25"/>
      <c r="AK2390" s="27"/>
      <c r="AL2390" s="28"/>
    </row>
    <row r="2391" spans="15:38" x14ac:dyDescent="0.25">
      <c r="O2391" s="25"/>
      <c r="P2391" s="25"/>
      <c r="AK2391" s="27"/>
      <c r="AL2391" s="28"/>
    </row>
    <row r="2392" spans="15:38" x14ac:dyDescent="0.25">
      <c r="O2392" s="25"/>
      <c r="P2392" s="25"/>
      <c r="AK2392" s="27"/>
      <c r="AL2392" s="28"/>
    </row>
    <row r="2393" spans="15:38" x14ac:dyDescent="0.25">
      <c r="O2393" s="25"/>
      <c r="P2393" s="25"/>
      <c r="AK2393" s="27"/>
      <c r="AL2393" s="28"/>
    </row>
    <row r="2394" spans="15:38" x14ac:dyDescent="0.25">
      <c r="O2394" s="25"/>
      <c r="P2394" s="25"/>
      <c r="AK2394" s="27"/>
      <c r="AL2394" s="28"/>
    </row>
    <row r="2395" spans="15:38" x14ac:dyDescent="0.25">
      <c r="O2395" s="25"/>
      <c r="P2395" s="25"/>
      <c r="AK2395" s="27"/>
      <c r="AL2395" s="28"/>
    </row>
    <row r="2396" spans="15:38" x14ac:dyDescent="0.25">
      <c r="O2396" s="25"/>
      <c r="P2396" s="25"/>
      <c r="AK2396" s="27"/>
      <c r="AL2396" s="28"/>
    </row>
    <row r="2397" spans="15:38" x14ac:dyDescent="0.25">
      <c r="O2397" s="25"/>
      <c r="P2397" s="25"/>
      <c r="AK2397" s="27"/>
      <c r="AL2397" s="28"/>
    </row>
    <row r="2398" spans="15:38" x14ac:dyDescent="0.25">
      <c r="O2398" s="25"/>
      <c r="P2398" s="25"/>
      <c r="AK2398" s="27"/>
      <c r="AL2398" s="28"/>
    </row>
    <row r="2399" spans="15:38" x14ac:dyDescent="0.25">
      <c r="O2399" s="25"/>
      <c r="P2399" s="25"/>
      <c r="AK2399" s="27"/>
      <c r="AL2399" s="28"/>
    </row>
    <row r="2400" spans="15:38" x14ac:dyDescent="0.25">
      <c r="O2400" s="25"/>
      <c r="P2400" s="25"/>
      <c r="AK2400" s="27"/>
      <c r="AL2400" s="28"/>
    </row>
    <row r="2401" spans="15:38" x14ac:dyDescent="0.25">
      <c r="O2401" s="25"/>
      <c r="P2401" s="25"/>
      <c r="AK2401" s="27"/>
      <c r="AL2401" s="28"/>
    </row>
    <row r="2402" spans="15:38" x14ac:dyDescent="0.25">
      <c r="O2402" s="25"/>
      <c r="P2402" s="25"/>
      <c r="AK2402" s="27"/>
      <c r="AL2402" s="28"/>
    </row>
    <row r="2403" spans="15:38" x14ac:dyDescent="0.25">
      <c r="O2403" s="25"/>
      <c r="P2403" s="25"/>
      <c r="AK2403" s="27"/>
      <c r="AL2403" s="28"/>
    </row>
    <row r="2404" spans="15:38" x14ac:dyDescent="0.25">
      <c r="O2404" s="25"/>
      <c r="P2404" s="25"/>
      <c r="AK2404" s="27"/>
      <c r="AL2404" s="28"/>
    </row>
    <row r="2405" spans="15:38" x14ac:dyDescent="0.25">
      <c r="O2405" s="25"/>
      <c r="P2405" s="25"/>
      <c r="AK2405" s="27"/>
      <c r="AL2405" s="28"/>
    </row>
    <row r="2406" spans="15:38" x14ac:dyDescent="0.25">
      <c r="O2406" s="25"/>
      <c r="P2406" s="25"/>
      <c r="AK2406" s="27"/>
      <c r="AL2406" s="28"/>
    </row>
    <row r="2407" spans="15:38" x14ac:dyDescent="0.25">
      <c r="O2407" s="25"/>
      <c r="P2407" s="25"/>
      <c r="AK2407" s="27"/>
      <c r="AL2407" s="28"/>
    </row>
    <row r="2408" spans="15:38" x14ac:dyDescent="0.25">
      <c r="O2408" s="25"/>
      <c r="P2408" s="25"/>
      <c r="AK2408" s="27"/>
      <c r="AL2408" s="28"/>
    </row>
    <row r="2409" spans="15:38" x14ac:dyDescent="0.25">
      <c r="O2409" s="25"/>
      <c r="P2409" s="25"/>
      <c r="AK2409" s="27"/>
      <c r="AL2409" s="28"/>
    </row>
    <row r="2410" spans="15:38" x14ac:dyDescent="0.25">
      <c r="O2410" s="25"/>
      <c r="P2410" s="25"/>
      <c r="AK2410" s="27"/>
      <c r="AL2410" s="28"/>
    </row>
    <row r="2411" spans="15:38" x14ac:dyDescent="0.25">
      <c r="O2411" s="25"/>
      <c r="P2411" s="25"/>
      <c r="AK2411" s="27"/>
      <c r="AL2411" s="28"/>
    </row>
    <row r="2412" spans="15:38" x14ac:dyDescent="0.25">
      <c r="O2412" s="25"/>
      <c r="P2412" s="25"/>
      <c r="AK2412" s="27"/>
      <c r="AL2412" s="28"/>
    </row>
    <row r="2413" spans="15:38" x14ac:dyDescent="0.25">
      <c r="O2413" s="25"/>
      <c r="P2413" s="25"/>
      <c r="AK2413" s="27"/>
      <c r="AL2413" s="28"/>
    </row>
    <row r="2414" spans="15:38" x14ac:dyDescent="0.25">
      <c r="O2414" s="25"/>
      <c r="P2414" s="25"/>
      <c r="AK2414" s="27"/>
      <c r="AL2414" s="28"/>
    </row>
    <row r="2415" spans="15:38" x14ac:dyDescent="0.25">
      <c r="O2415" s="25"/>
      <c r="P2415" s="25"/>
      <c r="AK2415" s="27"/>
      <c r="AL2415" s="28"/>
    </row>
    <row r="2416" spans="15:38" x14ac:dyDescent="0.25">
      <c r="O2416" s="25"/>
      <c r="P2416" s="25"/>
      <c r="AK2416" s="27"/>
      <c r="AL2416" s="28"/>
    </row>
    <row r="2417" spans="15:38" x14ac:dyDescent="0.25">
      <c r="O2417" s="25"/>
      <c r="P2417" s="25"/>
      <c r="AK2417" s="27"/>
      <c r="AL2417" s="28"/>
    </row>
    <row r="2418" spans="15:38" x14ac:dyDescent="0.25">
      <c r="O2418" s="25"/>
      <c r="P2418" s="25"/>
      <c r="AK2418" s="27"/>
      <c r="AL2418" s="28"/>
    </row>
    <row r="2419" spans="15:38" x14ac:dyDescent="0.25">
      <c r="O2419" s="25"/>
      <c r="P2419" s="25"/>
      <c r="AK2419" s="27"/>
      <c r="AL2419" s="28"/>
    </row>
    <row r="2420" spans="15:38" x14ac:dyDescent="0.25">
      <c r="O2420" s="25"/>
      <c r="P2420" s="25"/>
      <c r="AK2420" s="27"/>
      <c r="AL2420" s="28"/>
    </row>
    <row r="2421" spans="15:38" x14ac:dyDescent="0.25">
      <c r="O2421" s="25"/>
      <c r="P2421" s="25"/>
      <c r="AK2421" s="27"/>
      <c r="AL2421" s="28"/>
    </row>
    <row r="2422" spans="15:38" x14ac:dyDescent="0.25">
      <c r="O2422" s="25"/>
      <c r="P2422" s="25"/>
      <c r="AK2422" s="27"/>
      <c r="AL2422" s="28"/>
    </row>
    <row r="2423" spans="15:38" x14ac:dyDescent="0.25">
      <c r="O2423" s="25"/>
      <c r="P2423" s="25"/>
      <c r="AK2423" s="27"/>
      <c r="AL2423" s="28"/>
    </row>
    <row r="2424" spans="15:38" x14ac:dyDescent="0.25">
      <c r="O2424" s="25"/>
      <c r="P2424" s="25"/>
      <c r="AK2424" s="27"/>
      <c r="AL2424" s="28"/>
    </row>
    <row r="2425" spans="15:38" x14ac:dyDescent="0.25">
      <c r="O2425" s="25"/>
      <c r="P2425" s="25"/>
      <c r="AK2425" s="27"/>
      <c r="AL2425" s="28"/>
    </row>
    <row r="2426" spans="15:38" x14ac:dyDescent="0.25">
      <c r="O2426" s="25"/>
      <c r="P2426" s="25"/>
      <c r="AK2426" s="27"/>
      <c r="AL2426" s="28"/>
    </row>
    <row r="2427" spans="15:38" x14ac:dyDescent="0.25">
      <c r="O2427" s="25"/>
      <c r="P2427" s="25"/>
      <c r="AK2427" s="27"/>
      <c r="AL2427" s="28"/>
    </row>
    <row r="2428" spans="15:38" x14ac:dyDescent="0.25">
      <c r="O2428" s="25"/>
      <c r="P2428" s="25"/>
      <c r="AK2428" s="27"/>
      <c r="AL2428" s="28"/>
    </row>
    <row r="2429" spans="15:38" x14ac:dyDescent="0.25">
      <c r="O2429" s="25"/>
      <c r="P2429" s="25"/>
      <c r="AK2429" s="27"/>
      <c r="AL2429" s="28"/>
    </row>
    <row r="2430" spans="15:38" x14ac:dyDescent="0.25">
      <c r="O2430" s="25"/>
      <c r="P2430" s="25"/>
      <c r="AK2430" s="27"/>
      <c r="AL2430" s="28"/>
    </row>
    <row r="2431" spans="15:38" x14ac:dyDescent="0.25">
      <c r="O2431" s="25"/>
      <c r="P2431" s="25"/>
      <c r="AK2431" s="27"/>
      <c r="AL2431" s="28"/>
    </row>
    <row r="2432" spans="15:38" x14ac:dyDescent="0.25">
      <c r="O2432" s="25"/>
      <c r="P2432" s="25"/>
      <c r="AK2432" s="27"/>
      <c r="AL2432" s="28"/>
    </row>
    <row r="2433" spans="15:38" x14ac:dyDescent="0.25">
      <c r="O2433" s="25"/>
      <c r="P2433" s="25"/>
      <c r="AK2433" s="27"/>
      <c r="AL2433" s="28"/>
    </row>
    <row r="2434" spans="15:38" x14ac:dyDescent="0.25">
      <c r="O2434" s="25"/>
      <c r="P2434" s="25"/>
      <c r="AK2434" s="27"/>
      <c r="AL2434" s="28"/>
    </row>
    <row r="2435" spans="15:38" x14ac:dyDescent="0.25">
      <c r="O2435" s="25"/>
      <c r="P2435" s="25"/>
      <c r="AK2435" s="27"/>
      <c r="AL2435" s="28"/>
    </row>
    <row r="2436" spans="15:38" x14ac:dyDescent="0.25">
      <c r="O2436" s="25"/>
      <c r="P2436" s="25"/>
      <c r="AK2436" s="27"/>
      <c r="AL2436" s="28"/>
    </row>
    <row r="2437" spans="15:38" x14ac:dyDescent="0.25">
      <c r="O2437" s="25"/>
      <c r="P2437" s="25"/>
      <c r="AK2437" s="27"/>
      <c r="AL2437" s="28"/>
    </row>
    <row r="2438" spans="15:38" x14ac:dyDescent="0.25">
      <c r="O2438" s="25"/>
      <c r="P2438" s="25"/>
      <c r="AK2438" s="27"/>
      <c r="AL2438" s="28"/>
    </row>
    <row r="2439" spans="15:38" x14ac:dyDescent="0.25">
      <c r="O2439" s="25"/>
      <c r="P2439" s="25"/>
      <c r="AK2439" s="27"/>
      <c r="AL2439" s="28"/>
    </row>
    <row r="2440" spans="15:38" x14ac:dyDescent="0.25">
      <c r="O2440" s="25"/>
      <c r="P2440" s="25"/>
      <c r="AK2440" s="27"/>
      <c r="AL2440" s="28"/>
    </row>
    <row r="2441" spans="15:38" x14ac:dyDescent="0.25">
      <c r="O2441" s="25"/>
      <c r="P2441" s="25"/>
      <c r="AK2441" s="27"/>
      <c r="AL2441" s="28"/>
    </row>
    <row r="2442" spans="15:38" x14ac:dyDescent="0.25">
      <c r="O2442" s="25"/>
      <c r="P2442" s="25"/>
      <c r="AK2442" s="27"/>
      <c r="AL2442" s="28"/>
    </row>
    <row r="2443" spans="15:38" x14ac:dyDescent="0.25">
      <c r="O2443" s="25"/>
      <c r="P2443" s="25"/>
      <c r="AK2443" s="27"/>
      <c r="AL2443" s="28"/>
    </row>
    <row r="2444" spans="15:38" x14ac:dyDescent="0.25">
      <c r="O2444" s="25"/>
      <c r="P2444" s="25"/>
      <c r="AK2444" s="27"/>
      <c r="AL2444" s="28"/>
    </row>
    <row r="2445" spans="15:38" x14ac:dyDescent="0.25">
      <c r="O2445" s="25"/>
      <c r="P2445" s="25"/>
      <c r="AK2445" s="27"/>
      <c r="AL2445" s="28"/>
    </row>
    <row r="2446" spans="15:38" x14ac:dyDescent="0.25">
      <c r="O2446" s="25"/>
      <c r="P2446" s="25"/>
      <c r="AK2446" s="27"/>
      <c r="AL2446" s="28"/>
    </row>
    <row r="2447" spans="15:38" x14ac:dyDescent="0.25">
      <c r="O2447" s="25"/>
      <c r="P2447" s="25"/>
      <c r="AK2447" s="27"/>
      <c r="AL2447" s="28"/>
    </row>
    <row r="2448" spans="15:38" x14ac:dyDescent="0.25">
      <c r="O2448" s="25"/>
      <c r="P2448" s="25"/>
      <c r="AK2448" s="27"/>
      <c r="AL2448" s="28"/>
    </row>
    <row r="2449" spans="15:38" x14ac:dyDescent="0.25">
      <c r="O2449" s="25"/>
      <c r="P2449" s="25"/>
      <c r="AK2449" s="27"/>
      <c r="AL2449" s="28"/>
    </row>
    <row r="2450" spans="15:38" x14ac:dyDescent="0.25">
      <c r="O2450" s="25"/>
      <c r="P2450" s="25"/>
      <c r="AK2450" s="27"/>
      <c r="AL2450" s="28"/>
    </row>
    <row r="2451" spans="15:38" x14ac:dyDescent="0.25">
      <c r="O2451" s="25"/>
      <c r="P2451" s="25"/>
      <c r="AK2451" s="27"/>
      <c r="AL2451" s="28"/>
    </row>
    <row r="2452" spans="15:38" x14ac:dyDescent="0.25">
      <c r="O2452" s="25"/>
      <c r="P2452" s="25"/>
      <c r="AK2452" s="27"/>
      <c r="AL2452" s="28"/>
    </row>
    <row r="2453" spans="15:38" x14ac:dyDescent="0.25">
      <c r="O2453" s="25"/>
      <c r="P2453" s="25"/>
      <c r="AK2453" s="27"/>
      <c r="AL2453" s="28"/>
    </row>
    <row r="2454" spans="15:38" x14ac:dyDescent="0.25">
      <c r="O2454" s="25"/>
      <c r="P2454" s="25"/>
      <c r="AK2454" s="27"/>
      <c r="AL2454" s="28"/>
    </row>
    <row r="2455" spans="15:38" x14ac:dyDescent="0.25">
      <c r="O2455" s="25"/>
      <c r="P2455" s="25"/>
      <c r="AK2455" s="27"/>
      <c r="AL2455" s="28"/>
    </row>
    <row r="2456" spans="15:38" x14ac:dyDescent="0.25">
      <c r="O2456" s="25"/>
      <c r="P2456" s="25"/>
      <c r="AK2456" s="27"/>
      <c r="AL2456" s="28"/>
    </row>
    <row r="2457" spans="15:38" x14ac:dyDescent="0.25">
      <c r="O2457" s="25"/>
      <c r="P2457" s="25"/>
      <c r="AK2457" s="27"/>
      <c r="AL2457" s="28"/>
    </row>
    <row r="2458" spans="15:38" x14ac:dyDescent="0.25">
      <c r="O2458" s="25"/>
      <c r="P2458" s="25"/>
      <c r="AK2458" s="27"/>
      <c r="AL2458" s="28"/>
    </row>
    <row r="2459" spans="15:38" x14ac:dyDescent="0.25">
      <c r="O2459" s="25"/>
      <c r="P2459" s="25"/>
      <c r="AK2459" s="27"/>
      <c r="AL2459" s="28"/>
    </row>
    <row r="2460" spans="15:38" x14ac:dyDescent="0.25">
      <c r="O2460" s="25"/>
      <c r="P2460" s="25"/>
      <c r="AK2460" s="27"/>
      <c r="AL2460" s="28"/>
    </row>
    <row r="2461" spans="15:38" x14ac:dyDescent="0.25">
      <c r="O2461" s="25"/>
      <c r="P2461" s="25"/>
      <c r="AK2461" s="27"/>
      <c r="AL2461" s="28"/>
    </row>
    <row r="2462" spans="15:38" x14ac:dyDescent="0.25">
      <c r="O2462" s="25"/>
      <c r="P2462" s="25"/>
      <c r="AK2462" s="27"/>
      <c r="AL2462" s="28"/>
    </row>
    <row r="2463" spans="15:38" x14ac:dyDescent="0.25">
      <c r="O2463" s="25"/>
      <c r="P2463" s="25"/>
      <c r="AK2463" s="27"/>
      <c r="AL2463" s="28"/>
    </row>
    <row r="2464" spans="15:38" x14ac:dyDescent="0.25">
      <c r="O2464" s="25"/>
      <c r="P2464" s="25"/>
      <c r="AK2464" s="27"/>
      <c r="AL2464" s="28"/>
    </row>
    <row r="2465" spans="15:38" x14ac:dyDescent="0.25">
      <c r="O2465" s="25"/>
      <c r="P2465" s="25"/>
      <c r="AK2465" s="27"/>
      <c r="AL2465" s="28"/>
    </row>
    <row r="2466" spans="15:38" x14ac:dyDescent="0.25">
      <c r="O2466" s="25"/>
      <c r="P2466" s="25"/>
      <c r="AK2466" s="27"/>
      <c r="AL2466" s="28"/>
    </row>
    <row r="2467" spans="15:38" x14ac:dyDescent="0.25">
      <c r="O2467" s="25"/>
      <c r="P2467" s="25"/>
      <c r="AK2467" s="27"/>
      <c r="AL2467" s="28"/>
    </row>
    <row r="2468" spans="15:38" x14ac:dyDescent="0.25">
      <c r="O2468" s="25"/>
      <c r="P2468" s="25"/>
      <c r="AK2468" s="27"/>
      <c r="AL2468" s="28"/>
    </row>
    <row r="2469" spans="15:38" x14ac:dyDescent="0.25">
      <c r="O2469" s="25"/>
      <c r="P2469" s="25"/>
      <c r="AK2469" s="27"/>
      <c r="AL2469" s="28"/>
    </row>
    <row r="2470" spans="15:38" x14ac:dyDescent="0.25">
      <c r="O2470" s="25"/>
      <c r="P2470" s="25"/>
      <c r="AK2470" s="27"/>
      <c r="AL2470" s="28"/>
    </row>
    <row r="2471" spans="15:38" x14ac:dyDescent="0.25">
      <c r="O2471" s="25"/>
      <c r="P2471" s="25"/>
      <c r="AK2471" s="27"/>
      <c r="AL2471" s="28"/>
    </row>
    <row r="2472" spans="15:38" x14ac:dyDescent="0.25">
      <c r="O2472" s="25"/>
      <c r="P2472" s="25"/>
      <c r="AK2472" s="27"/>
      <c r="AL2472" s="28"/>
    </row>
    <row r="2473" spans="15:38" x14ac:dyDescent="0.25">
      <c r="O2473" s="25"/>
      <c r="P2473" s="25"/>
      <c r="AK2473" s="27"/>
      <c r="AL2473" s="28"/>
    </row>
    <row r="2474" spans="15:38" x14ac:dyDescent="0.25">
      <c r="O2474" s="25"/>
      <c r="P2474" s="25"/>
      <c r="AK2474" s="27"/>
      <c r="AL2474" s="28"/>
    </row>
    <row r="2475" spans="15:38" x14ac:dyDescent="0.25">
      <c r="O2475" s="25"/>
      <c r="P2475" s="25"/>
      <c r="AK2475" s="27"/>
      <c r="AL2475" s="28"/>
    </row>
    <row r="2476" spans="15:38" x14ac:dyDescent="0.25">
      <c r="O2476" s="25"/>
      <c r="P2476" s="25"/>
      <c r="AK2476" s="27"/>
      <c r="AL2476" s="28"/>
    </row>
    <row r="2477" spans="15:38" x14ac:dyDescent="0.25">
      <c r="O2477" s="25"/>
      <c r="P2477" s="25"/>
      <c r="AK2477" s="27"/>
      <c r="AL2477" s="28"/>
    </row>
    <row r="2478" spans="15:38" x14ac:dyDescent="0.25">
      <c r="O2478" s="25"/>
      <c r="P2478" s="25"/>
      <c r="AK2478" s="27"/>
      <c r="AL2478" s="28"/>
    </row>
    <row r="2479" spans="15:38" x14ac:dyDescent="0.25">
      <c r="O2479" s="25"/>
      <c r="P2479" s="25"/>
      <c r="AK2479" s="27"/>
      <c r="AL2479" s="28"/>
    </row>
    <row r="2480" spans="15:38" x14ac:dyDescent="0.25">
      <c r="O2480" s="25"/>
      <c r="P2480" s="25"/>
      <c r="AK2480" s="27"/>
      <c r="AL2480" s="28"/>
    </row>
    <row r="2481" spans="15:38" x14ac:dyDescent="0.25">
      <c r="O2481" s="25"/>
      <c r="P2481" s="25"/>
      <c r="AK2481" s="27"/>
      <c r="AL2481" s="28"/>
    </row>
    <row r="2482" spans="15:38" x14ac:dyDescent="0.25">
      <c r="O2482" s="25"/>
      <c r="P2482" s="25"/>
      <c r="AK2482" s="27"/>
      <c r="AL2482" s="28"/>
    </row>
    <row r="2483" spans="15:38" x14ac:dyDescent="0.25">
      <c r="O2483" s="25"/>
      <c r="P2483" s="25"/>
      <c r="AK2483" s="27"/>
      <c r="AL2483" s="28"/>
    </row>
    <row r="2484" spans="15:38" x14ac:dyDescent="0.25">
      <c r="O2484" s="25"/>
      <c r="P2484" s="25"/>
      <c r="AK2484" s="27"/>
      <c r="AL2484" s="28"/>
    </row>
    <row r="2485" spans="15:38" x14ac:dyDescent="0.25">
      <c r="O2485" s="25"/>
      <c r="P2485" s="25"/>
      <c r="AK2485" s="27"/>
      <c r="AL2485" s="28"/>
    </row>
    <row r="2486" spans="15:38" x14ac:dyDescent="0.25">
      <c r="O2486" s="25"/>
      <c r="P2486" s="25"/>
      <c r="AK2486" s="27"/>
      <c r="AL2486" s="28"/>
    </row>
    <row r="2487" spans="15:38" x14ac:dyDescent="0.25">
      <c r="O2487" s="25"/>
      <c r="P2487" s="25"/>
      <c r="AK2487" s="27"/>
      <c r="AL2487" s="28"/>
    </row>
    <row r="2488" spans="15:38" x14ac:dyDescent="0.25">
      <c r="O2488" s="25"/>
      <c r="P2488" s="25"/>
      <c r="AK2488" s="27"/>
      <c r="AL2488" s="28"/>
    </row>
    <row r="2489" spans="15:38" x14ac:dyDescent="0.25">
      <c r="O2489" s="25"/>
      <c r="P2489" s="25"/>
      <c r="AK2489" s="27"/>
      <c r="AL2489" s="28"/>
    </row>
    <row r="2490" spans="15:38" x14ac:dyDescent="0.25">
      <c r="O2490" s="25"/>
      <c r="P2490" s="25"/>
      <c r="AK2490" s="27"/>
      <c r="AL2490" s="28"/>
    </row>
    <row r="2491" spans="15:38" x14ac:dyDescent="0.25">
      <c r="O2491" s="25"/>
      <c r="P2491" s="25"/>
      <c r="AK2491" s="27"/>
      <c r="AL2491" s="28"/>
    </row>
    <row r="2492" spans="15:38" x14ac:dyDescent="0.25">
      <c r="O2492" s="25"/>
      <c r="P2492" s="25"/>
      <c r="AK2492" s="27"/>
      <c r="AL2492" s="28"/>
    </row>
    <row r="2493" spans="15:38" x14ac:dyDescent="0.25">
      <c r="O2493" s="25"/>
      <c r="P2493" s="25"/>
      <c r="AK2493" s="27"/>
      <c r="AL2493" s="28"/>
    </row>
    <row r="2494" spans="15:38" x14ac:dyDescent="0.25">
      <c r="O2494" s="25"/>
      <c r="P2494" s="25"/>
      <c r="AK2494" s="27"/>
      <c r="AL2494" s="28"/>
    </row>
    <row r="2495" spans="15:38" x14ac:dyDescent="0.25">
      <c r="O2495" s="25"/>
      <c r="P2495" s="25"/>
      <c r="AK2495" s="27"/>
      <c r="AL2495" s="28"/>
    </row>
    <row r="2496" spans="15:38" x14ac:dyDescent="0.25">
      <c r="O2496" s="25"/>
      <c r="P2496" s="25"/>
      <c r="AK2496" s="27"/>
      <c r="AL2496" s="28"/>
    </row>
    <row r="2497" spans="15:38" x14ac:dyDescent="0.25">
      <c r="O2497" s="25"/>
      <c r="P2497" s="25"/>
      <c r="AK2497" s="27"/>
      <c r="AL2497" s="28"/>
    </row>
    <row r="2498" spans="15:38" x14ac:dyDescent="0.25">
      <c r="O2498" s="25"/>
      <c r="P2498" s="25"/>
      <c r="AK2498" s="27"/>
      <c r="AL2498" s="28"/>
    </row>
    <row r="2499" spans="15:38" x14ac:dyDescent="0.25">
      <c r="O2499" s="25"/>
      <c r="P2499" s="25"/>
      <c r="AK2499" s="27"/>
      <c r="AL2499" s="28"/>
    </row>
    <row r="2500" spans="15:38" x14ac:dyDescent="0.25">
      <c r="O2500" s="25"/>
      <c r="P2500" s="25"/>
      <c r="AK2500" s="27"/>
      <c r="AL2500" s="28"/>
    </row>
    <row r="2501" spans="15:38" x14ac:dyDescent="0.25">
      <c r="O2501" s="25"/>
      <c r="P2501" s="25"/>
      <c r="AK2501" s="27"/>
      <c r="AL2501" s="28"/>
    </row>
    <row r="2502" spans="15:38" x14ac:dyDescent="0.25">
      <c r="O2502" s="25"/>
      <c r="P2502" s="25"/>
      <c r="AK2502" s="27"/>
      <c r="AL2502" s="28"/>
    </row>
    <row r="2503" spans="15:38" x14ac:dyDescent="0.25">
      <c r="O2503" s="25"/>
      <c r="P2503" s="25"/>
      <c r="AK2503" s="27"/>
      <c r="AL2503" s="28"/>
    </row>
    <row r="2504" spans="15:38" x14ac:dyDescent="0.25">
      <c r="O2504" s="25"/>
      <c r="P2504" s="25"/>
      <c r="AK2504" s="27"/>
      <c r="AL2504" s="28"/>
    </row>
    <row r="2505" spans="15:38" x14ac:dyDescent="0.25">
      <c r="O2505" s="25"/>
      <c r="P2505" s="25"/>
      <c r="AK2505" s="27"/>
      <c r="AL2505" s="28"/>
    </row>
    <row r="2506" spans="15:38" x14ac:dyDescent="0.25">
      <c r="O2506" s="25"/>
      <c r="P2506" s="25"/>
      <c r="AK2506" s="27"/>
      <c r="AL2506" s="28"/>
    </row>
    <row r="2507" spans="15:38" x14ac:dyDescent="0.25">
      <c r="O2507" s="25"/>
      <c r="P2507" s="25"/>
      <c r="AK2507" s="27"/>
      <c r="AL2507" s="28"/>
    </row>
    <row r="2508" spans="15:38" x14ac:dyDescent="0.25">
      <c r="O2508" s="25"/>
      <c r="P2508" s="25"/>
      <c r="AK2508" s="27"/>
      <c r="AL2508" s="28"/>
    </row>
    <row r="2509" spans="15:38" x14ac:dyDescent="0.25">
      <c r="O2509" s="25"/>
      <c r="P2509" s="25"/>
      <c r="AK2509" s="27"/>
      <c r="AL2509" s="28"/>
    </row>
    <row r="2510" spans="15:38" x14ac:dyDescent="0.25">
      <c r="O2510" s="25"/>
      <c r="P2510" s="25"/>
      <c r="AK2510" s="27"/>
      <c r="AL2510" s="28"/>
    </row>
    <row r="2511" spans="15:38" x14ac:dyDescent="0.25">
      <c r="O2511" s="25"/>
      <c r="P2511" s="25"/>
      <c r="AK2511" s="27"/>
      <c r="AL2511" s="28"/>
    </row>
    <row r="2512" spans="15:38" x14ac:dyDescent="0.25">
      <c r="O2512" s="25"/>
      <c r="P2512" s="25"/>
      <c r="AK2512" s="27"/>
      <c r="AL2512" s="28"/>
    </row>
    <row r="2513" spans="15:38" x14ac:dyDescent="0.25">
      <c r="O2513" s="25"/>
      <c r="P2513" s="25"/>
      <c r="AK2513" s="27"/>
      <c r="AL2513" s="28"/>
    </row>
    <row r="2514" spans="15:38" x14ac:dyDescent="0.25">
      <c r="O2514" s="25"/>
      <c r="P2514" s="25"/>
      <c r="AK2514" s="27"/>
      <c r="AL2514" s="28"/>
    </row>
    <row r="2515" spans="15:38" x14ac:dyDescent="0.25">
      <c r="O2515" s="25"/>
      <c r="P2515" s="25"/>
      <c r="AK2515" s="27"/>
      <c r="AL2515" s="28"/>
    </row>
    <row r="2516" spans="15:38" x14ac:dyDescent="0.25">
      <c r="O2516" s="25"/>
      <c r="P2516" s="25"/>
      <c r="AK2516" s="27"/>
      <c r="AL2516" s="28"/>
    </row>
    <row r="2517" spans="15:38" x14ac:dyDescent="0.25">
      <c r="O2517" s="25"/>
      <c r="P2517" s="25"/>
      <c r="AK2517" s="27"/>
      <c r="AL2517" s="28"/>
    </row>
    <row r="2518" spans="15:38" x14ac:dyDescent="0.25">
      <c r="O2518" s="25"/>
      <c r="P2518" s="25"/>
      <c r="AK2518" s="27"/>
      <c r="AL2518" s="28"/>
    </row>
    <row r="2519" spans="15:38" x14ac:dyDescent="0.25">
      <c r="O2519" s="25"/>
      <c r="P2519" s="25"/>
      <c r="AK2519" s="27"/>
      <c r="AL2519" s="28"/>
    </row>
    <row r="2520" spans="15:38" x14ac:dyDescent="0.25">
      <c r="O2520" s="25"/>
      <c r="P2520" s="25"/>
      <c r="AK2520" s="27"/>
      <c r="AL2520" s="28"/>
    </row>
    <row r="2521" spans="15:38" x14ac:dyDescent="0.25">
      <c r="O2521" s="25"/>
      <c r="P2521" s="25"/>
      <c r="AK2521" s="27"/>
      <c r="AL2521" s="28"/>
    </row>
    <row r="2522" spans="15:38" x14ac:dyDescent="0.25">
      <c r="O2522" s="25"/>
      <c r="P2522" s="25"/>
      <c r="AK2522" s="27"/>
      <c r="AL2522" s="28"/>
    </row>
    <row r="2523" spans="15:38" x14ac:dyDescent="0.25">
      <c r="O2523" s="25"/>
      <c r="P2523" s="25"/>
      <c r="AK2523" s="27"/>
      <c r="AL2523" s="28"/>
    </row>
    <row r="2524" spans="15:38" x14ac:dyDescent="0.25">
      <c r="O2524" s="25"/>
      <c r="P2524" s="25"/>
      <c r="AK2524" s="27"/>
      <c r="AL2524" s="28"/>
    </row>
    <row r="2525" spans="15:38" x14ac:dyDescent="0.25">
      <c r="O2525" s="25"/>
      <c r="P2525" s="25"/>
      <c r="AK2525" s="27"/>
      <c r="AL2525" s="28"/>
    </row>
    <row r="2526" spans="15:38" x14ac:dyDescent="0.25">
      <c r="O2526" s="25"/>
      <c r="P2526" s="25"/>
      <c r="AK2526" s="27"/>
      <c r="AL2526" s="28"/>
    </row>
    <row r="2527" spans="15:38" x14ac:dyDescent="0.25">
      <c r="O2527" s="25"/>
      <c r="P2527" s="25"/>
      <c r="AK2527" s="27"/>
      <c r="AL2527" s="28"/>
    </row>
    <row r="2528" spans="15:38" x14ac:dyDescent="0.25">
      <c r="O2528" s="25"/>
      <c r="P2528" s="25"/>
      <c r="AK2528" s="27"/>
      <c r="AL2528" s="28"/>
    </row>
    <row r="2529" spans="15:38" x14ac:dyDescent="0.25">
      <c r="O2529" s="25"/>
      <c r="P2529" s="25"/>
      <c r="AK2529" s="27"/>
      <c r="AL2529" s="28"/>
    </row>
    <row r="2530" spans="15:38" x14ac:dyDescent="0.25">
      <c r="O2530" s="25"/>
      <c r="P2530" s="25"/>
      <c r="AK2530" s="27"/>
      <c r="AL2530" s="28"/>
    </row>
    <row r="2531" spans="15:38" x14ac:dyDescent="0.25">
      <c r="O2531" s="25"/>
      <c r="P2531" s="25"/>
      <c r="AK2531" s="27"/>
      <c r="AL2531" s="28"/>
    </row>
    <row r="2532" spans="15:38" x14ac:dyDescent="0.25">
      <c r="O2532" s="25"/>
      <c r="P2532" s="25"/>
      <c r="AK2532" s="27"/>
      <c r="AL2532" s="28"/>
    </row>
    <row r="2533" spans="15:38" x14ac:dyDescent="0.25">
      <c r="O2533" s="25"/>
      <c r="P2533" s="25"/>
      <c r="AK2533" s="27"/>
      <c r="AL2533" s="28"/>
    </row>
    <row r="2534" spans="15:38" x14ac:dyDescent="0.25">
      <c r="O2534" s="25"/>
      <c r="P2534" s="25"/>
      <c r="AK2534" s="27"/>
      <c r="AL2534" s="28"/>
    </row>
    <row r="2535" spans="15:38" x14ac:dyDescent="0.25">
      <c r="O2535" s="25"/>
      <c r="P2535" s="25"/>
      <c r="AK2535" s="27"/>
      <c r="AL2535" s="28"/>
    </row>
    <row r="2536" spans="15:38" x14ac:dyDescent="0.25">
      <c r="O2536" s="25"/>
      <c r="P2536" s="25"/>
      <c r="AK2536" s="27"/>
      <c r="AL2536" s="28"/>
    </row>
    <row r="2537" spans="15:38" x14ac:dyDescent="0.25">
      <c r="O2537" s="25"/>
      <c r="P2537" s="25"/>
      <c r="AK2537" s="27"/>
      <c r="AL2537" s="28"/>
    </row>
    <row r="2538" spans="15:38" x14ac:dyDescent="0.25">
      <c r="O2538" s="25"/>
      <c r="P2538" s="25"/>
      <c r="AK2538" s="27"/>
      <c r="AL2538" s="28"/>
    </row>
    <row r="2539" spans="15:38" x14ac:dyDescent="0.25">
      <c r="O2539" s="25"/>
      <c r="P2539" s="25"/>
      <c r="AK2539" s="27"/>
      <c r="AL2539" s="28"/>
    </row>
    <row r="2540" spans="15:38" x14ac:dyDescent="0.25">
      <c r="O2540" s="25"/>
      <c r="P2540" s="25"/>
      <c r="AK2540" s="27"/>
      <c r="AL2540" s="28"/>
    </row>
    <row r="2541" spans="15:38" x14ac:dyDescent="0.25">
      <c r="O2541" s="25"/>
      <c r="P2541" s="25"/>
      <c r="AK2541" s="27"/>
      <c r="AL2541" s="28"/>
    </row>
    <row r="2542" spans="15:38" x14ac:dyDescent="0.25">
      <c r="O2542" s="25"/>
      <c r="P2542" s="25"/>
      <c r="AK2542" s="27"/>
      <c r="AL2542" s="28"/>
    </row>
    <row r="2543" spans="15:38" x14ac:dyDescent="0.25">
      <c r="O2543" s="25"/>
      <c r="P2543" s="25"/>
      <c r="AK2543" s="27"/>
      <c r="AL2543" s="28"/>
    </row>
    <row r="2544" spans="15:38" x14ac:dyDescent="0.25">
      <c r="O2544" s="25"/>
      <c r="P2544" s="25"/>
      <c r="AK2544" s="27"/>
      <c r="AL2544" s="28"/>
    </row>
    <row r="2545" spans="15:38" x14ac:dyDescent="0.25">
      <c r="O2545" s="25"/>
      <c r="P2545" s="25"/>
      <c r="AK2545" s="27"/>
      <c r="AL2545" s="28"/>
    </row>
    <row r="2546" spans="15:38" x14ac:dyDescent="0.25">
      <c r="O2546" s="25"/>
      <c r="P2546" s="25"/>
      <c r="AK2546" s="27"/>
      <c r="AL2546" s="28"/>
    </row>
    <row r="2547" spans="15:38" x14ac:dyDescent="0.25">
      <c r="O2547" s="25"/>
      <c r="P2547" s="25"/>
      <c r="AK2547" s="27"/>
      <c r="AL2547" s="28"/>
    </row>
    <row r="2548" spans="15:38" x14ac:dyDescent="0.25">
      <c r="O2548" s="25"/>
      <c r="P2548" s="25"/>
      <c r="AK2548" s="27"/>
      <c r="AL2548" s="28"/>
    </row>
    <row r="2549" spans="15:38" x14ac:dyDescent="0.25">
      <c r="O2549" s="25"/>
      <c r="P2549" s="25"/>
      <c r="AK2549" s="27"/>
      <c r="AL2549" s="28"/>
    </row>
    <row r="2550" spans="15:38" x14ac:dyDescent="0.25">
      <c r="O2550" s="25"/>
      <c r="P2550" s="25"/>
      <c r="AK2550" s="27"/>
      <c r="AL2550" s="28"/>
    </row>
    <row r="2551" spans="15:38" x14ac:dyDescent="0.25">
      <c r="O2551" s="25"/>
      <c r="P2551" s="25"/>
      <c r="AK2551" s="27"/>
      <c r="AL2551" s="28"/>
    </row>
    <row r="2552" spans="15:38" x14ac:dyDescent="0.25">
      <c r="O2552" s="25"/>
      <c r="P2552" s="25"/>
      <c r="AK2552" s="27"/>
      <c r="AL2552" s="28"/>
    </row>
    <row r="2553" spans="15:38" x14ac:dyDescent="0.25">
      <c r="O2553" s="25"/>
      <c r="P2553" s="25"/>
      <c r="AK2553" s="27"/>
      <c r="AL2553" s="28"/>
    </row>
    <row r="2554" spans="15:38" x14ac:dyDescent="0.25">
      <c r="O2554" s="25"/>
      <c r="P2554" s="25"/>
      <c r="AK2554" s="27"/>
      <c r="AL2554" s="28"/>
    </row>
    <row r="2555" spans="15:38" x14ac:dyDescent="0.25">
      <c r="O2555" s="25"/>
      <c r="P2555" s="25"/>
      <c r="AK2555" s="27"/>
      <c r="AL2555" s="28"/>
    </row>
    <row r="2556" spans="15:38" x14ac:dyDescent="0.25">
      <c r="O2556" s="25"/>
      <c r="P2556" s="25"/>
      <c r="AK2556" s="27"/>
      <c r="AL2556" s="28"/>
    </row>
    <row r="2557" spans="15:38" x14ac:dyDescent="0.25">
      <c r="O2557" s="25"/>
      <c r="P2557" s="25"/>
      <c r="AK2557" s="27"/>
      <c r="AL2557" s="28"/>
    </row>
    <row r="2558" spans="15:38" x14ac:dyDescent="0.25">
      <c r="O2558" s="25"/>
      <c r="P2558" s="25"/>
      <c r="AK2558" s="27"/>
      <c r="AL2558" s="28"/>
    </row>
    <row r="2559" spans="15:38" x14ac:dyDescent="0.25">
      <c r="O2559" s="25"/>
      <c r="P2559" s="25"/>
      <c r="AK2559" s="27"/>
      <c r="AL2559" s="28"/>
    </row>
    <row r="2560" spans="15:38" x14ac:dyDescent="0.25">
      <c r="O2560" s="25"/>
      <c r="P2560" s="25"/>
      <c r="AK2560" s="27"/>
      <c r="AL2560" s="28"/>
    </row>
    <row r="2561" spans="15:38" x14ac:dyDescent="0.25">
      <c r="O2561" s="25"/>
      <c r="P2561" s="25"/>
      <c r="AK2561" s="27"/>
      <c r="AL2561" s="28"/>
    </row>
    <row r="2562" spans="15:38" x14ac:dyDescent="0.25">
      <c r="O2562" s="25"/>
      <c r="P2562" s="25"/>
      <c r="AK2562" s="27"/>
      <c r="AL2562" s="28"/>
    </row>
    <row r="2563" spans="15:38" x14ac:dyDescent="0.25">
      <c r="O2563" s="25"/>
      <c r="P2563" s="25"/>
      <c r="AK2563" s="27"/>
      <c r="AL2563" s="28"/>
    </row>
    <row r="2564" spans="15:38" x14ac:dyDescent="0.25">
      <c r="O2564" s="25"/>
      <c r="P2564" s="25"/>
      <c r="AK2564" s="27"/>
      <c r="AL2564" s="28"/>
    </row>
    <row r="2565" spans="15:38" x14ac:dyDescent="0.25">
      <c r="O2565" s="25"/>
      <c r="P2565" s="25"/>
      <c r="AK2565" s="27"/>
      <c r="AL2565" s="28"/>
    </row>
    <row r="2566" spans="15:38" x14ac:dyDescent="0.25">
      <c r="O2566" s="25"/>
      <c r="P2566" s="25"/>
      <c r="AK2566" s="27"/>
      <c r="AL2566" s="28"/>
    </row>
    <row r="2567" spans="15:38" x14ac:dyDescent="0.25">
      <c r="O2567" s="25"/>
      <c r="P2567" s="25"/>
      <c r="AK2567" s="27"/>
      <c r="AL2567" s="28"/>
    </row>
    <row r="2568" spans="15:38" x14ac:dyDescent="0.25">
      <c r="O2568" s="25"/>
      <c r="P2568" s="25"/>
      <c r="AK2568" s="27"/>
      <c r="AL2568" s="28"/>
    </row>
    <row r="2569" spans="15:38" x14ac:dyDescent="0.25">
      <c r="O2569" s="25"/>
      <c r="P2569" s="25"/>
      <c r="AK2569" s="27"/>
      <c r="AL2569" s="28"/>
    </row>
    <row r="2570" spans="15:38" x14ac:dyDescent="0.25">
      <c r="O2570" s="25"/>
      <c r="P2570" s="25"/>
      <c r="AK2570" s="27"/>
      <c r="AL2570" s="28"/>
    </row>
    <row r="2571" spans="15:38" x14ac:dyDescent="0.25">
      <c r="O2571" s="25"/>
      <c r="P2571" s="25"/>
      <c r="AK2571" s="27"/>
      <c r="AL2571" s="28"/>
    </row>
    <row r="2572" spans="15:38" x14ac:dyDescent="0.25">
      <c r="O2572" s="25"/>
      <c r="P2572" s="25"/>
      <c r="AK2572" s="27"/>
      <c r="AL2572" s="28"/>
    </row>
    <row r="2573" spans="15:38" x14ac:dyDescent="0.25">
      <c r="O2573" s="25"/>
      <c r="P2573" s="25"/>
      <c r="AK2573" s="27"/>
      <c r="AL2573" s="28"/>
    </row>
    <row r="2574" spans="15:38" x14ac:dyDescent="0.25">
      <c r="O2574" s="25"/>
      <c r="P2574" s="25"/>
      <c r="AK2574" s="27"/>
      <c r="AL2574" s="28"/>
    </row>
    <row r="2575" spans="15:38" x14ac:dyDescent="0.25">
      <c r="O2575" s="25"/>
      <c r="P2575" s="25"/>
      <c r="AK2575" s="27"/>
      <c r="AL2575" s="28"/>
    </row>
    <row r="2576" spans="15:38" x14ac:dyDescent="0.25">
      <c r="O2576" s="25"/>
      <c r="P2576" s="25"/>
      <c r="AK2576" s="27"/>
      <c r="AL2576" s="28"/>
    </row>
    <row r="2577" spans="15:38" x14ac:dyDescent="0.25">
      <c r="O2577" s="25"/>
      <c r="P2577" s="25"/>
      <c r="AK2577" s="27"/>
      <c r="AL2577" s="28"/>
    </row>
    <row r="2578" spans="15:38" x14ac:dyDescent="0.25">
      <c r="O2578" s="25"/>
      <c r="P2578" s="25"/>
      <c r="AK2578" s="27"/>
      <c r="AL2578" s="28"/>
    </row>
    <row r="2579" spans="15:38" x14ac:dyDescent="0.25">
      <c r="O2579" s="25"/>
      <c r="P2579" s="25"/>
      <c r="AK2579" s="27"/>
      <c r="AL2579" s="28"/>
    </row>
    <row r="2580" spans="15:38" x14ac:dyDescent="0.25">
      <c r="O2580" s="25"/>
      <c r="P2580" s="25"/>
      <c r="AK2580" s="27"/>
      <c r="AL2580" s="28"/>
    </row>
    <row r="2581" spans="15:38" x14ac:dyDescent="0.25">
      <c r="O2581" s="25"/>
      <c r="P2581" s="25"/>
      <c r="AK2581" s="27"/>
      <c r="AL2581" s="28"/>
    </row>
    <row r="2582" spans="15:38" x14ac:dyDescent="0.25">
      <c r="O2582" s="25"/>
      <c r="P2582" s="25"/>
      <c r="AK2582" s="27"/>
      <c r="AL2582" s="28"/>
    </row>
    <row r="2583" spans="15:38" x14ac:dyDescent="0.25">
      <c r="O2583" s="25"/>
      <c r="P2583" s="25"/>
      <c r="AK2583" s="27"/>
      <c r="AL2583" s="28"/>
    </row>
    <row r="2584" spans="15:38" x14ac:dyDescent="0.25">
      <c r="O2584" s="25"/>
      <c r="P2584" s="25"/>
      <c r="AK2584" s="27"/>
      <c r="AL2584" s="28"/>
    </row>
    <row r="2585" spans="15:38" x14ac:dyDescent="0.25">
      <c r="O2585" s="25"/>
      <c r="P2585" s="25"/>
      <c r="AK2585" s="27"/>
      <c r="AL2585" s="28"/>
    </row>
    <row r="2586" spans="15:38" x14ac:dyDescent="0.25">
      <c r="O2586" s="25"/>
      <c r="P2586" s="25"/>
      <c r="AK2586" s="27"/>
      <c r="AL2586" s="28"/>
    </row>
    <row r="2587" spans="15:38" x14ac:dyDescent="0.25">
      <c r="O2587" s="25"/>
      <c r="P2587" s="25"/>
      <c r="AK2587" s="27"/>
      <c r="AL2587" s="28"/>
    </row>
    <row r="2588" spans="15:38" x14ac:dyDescent="0.25">
      <c r="O2588" s="25"/>
      <c r="P2588" s="25"/>
      <c r="AK2588" s="27"/>
      <c r="AL2588" s="28"/>
    </row>
    <row r="2589" spans="15:38" x14ac:dyDescent="0.25">
      <c r="O2589" s="25"/>
      <c r="P2589" s="25"/>
      <c r="AK2589" s="27"/>
      <c r="AL2589" s="28"/>
    </row>
    <row r="2590" spans="15:38" x14ac:dyDescent="0.25">
      <c r="O2590" s="25"/>
      <c r="P2590" s="25"/>
      <c r="AK2590" s="27"/>
      <c r="AL2590" s="28"/>
    </row>
    <row r="2591" spans="15:38" x14ac:dyDescent="0.25">
      <c r="O2591" s="25"/>
      <c r="P2591" s="25"/>
      <c r="AK2591" s="27"/>
      <c r="AL2591" s="28"/>
    </row>
    <row r="2592" spans="15:38" x14ac:dyDescent="0.25">
      <c r="O2592" s="25"/>
      <c r="P2592" s="25"/>
      <c r="AK2592" s="27"/>
      <c r="AL2592" s="28"/>
    </row>
    <row r="2593" spans="15:38" x14ac:dyDescent="0.25">
      <c r="O2593" s="25"/>
      <c r="P2593" s="25"/>
      <c r="AK2593" s="27"/>
      <c r="AL2593" s="28"/>
    </row>
    <row r="2594" spans="15:38" x14ac:dyDescent="0.25">
      <c r="O2594" s="25"/>
      <c r="P2594" s="25"/>
      <c r="AK2594" s="27"/>
      <c r="AL2594" s="28"/>
    </row>
    <row r="2595" spans="15:38" x14ac:dyDescent="0.25">
      <c r="O2595" s="25"/>
      <c r="P2595" s="25"/>
      <c r="AK2595" s="27"/>
      <c r="AL2595" s="28"/>
    </row>
    <row r="2596" spans="15:38" x14ac:dyDescent="0.25">
      <c r="O2596" s="25"/>
      <c r="P2596" s="25"/>
      <c r="AK2596" s="27"/>
      <c r="AL2596" s="28"/>
    </row>
    <row r="2597" spans="15:38" x14ac:dyDescent="0.25">
      <c r="O2597" s="25"/>
      <c r="P2597" s="25"/>
      <c r="AK2597" s="27"/>
      <c r="AL2597" s="28"/>
    </row>
    <row r="2598" spans="15:38" x14ac:dyDescent="0.25">
      <c r="O2598" s="25"/>
      <c r="P2598" s="25"/>
      <c r="AK2598" s="27"/>
      <c r="AL2598" s="28"/>
    </row>
    <row r="2599" spans="15:38" x14ac:dyDescent="0.25">
      <c r="O2599" s="25"/>
      <c r="P2599" s="25"/>
      <c r="AK2599" s="27"/>
      <c r="AL2599" s="28"/>
    </row>
    <row r="2600" spans="15:38" x14ac:dyDescent="0.25">
      <c r="O2600" s="25"/>
      <c r="P2600" s="25"/>
      <c r="AK2600" s="27"/>
      <c r="AL2600" s="28"/>
    </row>
    <row r="2601" spans="15:38" x14ac:dyDescent="0.25">
      <c r="O2601" s="25"/>
      <c r="P2601" s="25"/>
      <c r="AK2601" s="27"/>
      <c r="AL2601" s="28"/>
    </row>
    <row r="2602" spans="15:38" x14ac:dyDescent="0.25">
      <c r="O2602" s="25"/>
      <c r="P2602" s="25"/>
      <c r="AK2602" s="27"/>
      <c r="AL2602" s="28"/>
    </row>
    <row r="2603" spans="15:38" x14ac:dyDescent="0.25">
      <c r="O2603" s="25"/>
      <c r="P2603" s="25"/>
      <c r="AK2603" s="27"/>
      <c r="AL2603" s="28"/>
    </row>
    <row r="2604" spans="15:38" x14ac:dyDescent="0.25">
      <c r="O2604" s="25"/>
      <c r="P2604" s="25"/>
      <c r="AK2604" s="27"/>
      <c r="AL2604" s="28"/>
    </row>
    <row r="2605" spans="15:38" x14ac:dyDescent="0.25">
      <c r="O2605" s="25"/>
      <c r="P2605" s="25"/>
      <c r="AK2605" s="27"/>
      <c r="AL2605" s="28"/>
    </row>
    <row r="2606" spans="15:38" x14ac:dyDescent="0.25">
      <c r="O2606" s="25"/>
      <c r="P2606" s="25"/>
      <c r="AK2606" s="27"/>
      <c r="AL2606" s="28"/>
    </row>
    <row r="2607" spans="15:38" x14ac:dyDescent="0.25">
      <c r="O2607" s="25"/>
      <c r="P2607" s="25"/>
      <c r="AK2607" s="27"/>
      <c r="AL2607" s="28"/>
    </row>
    <row r="2608" spans="15:38" x14ac:dyDescent="0.25">
      <c r="O2608" s="25"/>
      <c r="P2608" s="25"/>
      <c r="AK2608" s="27"/>
      <c r="AL2608" s="28"/>
    </row>
    <row r="2609" spans="15:38" x14ac:dyDescent="0.25">
      <c r="O2609" s="25"/>
      <c r="P2609" s="25"/>
      <c r="AK2609" s="27"/>
      <c r="AL2609" s="28"/>
    </row>
    <row r="2610" spans="15:38" x14ac:dyDescent="0.25">
      <c r="O2610" s="25"/>
      <c r="P2610" s="25"/>
      <c r="AK2610" s="27"/>
      <c r="AL2610" s="28"/>
    </row>
    <row r="2611" spans="15:38" x14ac:dyDescent="0.25">
      <c r="O2611" s="25"/>
      <c r="P2611" s="25"/>
      <c r="AK2611" s="27"/>
      <c r="AL2611" s="28"/>
    </row>
    <row r="2612" spans="15:38" x14ac:dyDescent="0.25">
      <c r="O2612" s="25"/>
      <c r="P2612" s="25"/>
      <c r="AK2612" s="27"/>
      <c r="AL2612" s="28"/>
    </row>
    <row r="2613" spans="15:38" x14ac:dyDescent="0.25">
      <c r="O2613" s="25"/>
      <c r="P2613" s="25"/>
      <c r="AK2613" s="27"/>
      <c r="AL2613" s="28"/>
    </row>
    <row r="2614" spans="15:38" x14ac:dyDescent="0.25">
      <c r="O2614" s="25"/>
      <c r="P2614" s="25"/>
      <c r="AK2614" s="27"/>
      <c r="AL2614" s="28"/>
    </row>
    <row r="2615" spans="15:38" x14ac:dyDescent="0.25">
      <c r="O2615" s="25"/>
      <c r="P2615" s="25"/>
      <c r="AK2615" s="27"/>
      <c r="AL2615" s="28"/>
    </row>
    <row r="2616" spans="15:38" x14ac:dyDescent="0.25">
      <c r="O2616" s="25"/>
      <c r="P2616" s="25"/>
      <c r="AK2616" s="27"/>
      <c r="AL2616" s="28"/>
    </row>
    <row r="2617" spans="15:38" x14ac:dyDescent="0.25">
      <c r="O2617" s="25"/>
      <c r="P2617" s="25"/>
      <c r="AK2617" s="27"/>
      <c r="AL2617" s="28"/>
    </row>
    <row r="2618" spans="15:38" x14ac:dyDescent="0.25">
      <c r="O2618" s="25"/>
      <c r="P2618" s="25"/>
      <c r="AK2618" s="27"/>
      <c r="AL2618" s="28"/>
    </row>
    <row r="2619" spans="15:38" x14ac:dyDescent="0.25">
      <c r="O2619" s="25"/>
      <c r="P2619" s="25"/>
      <c r="AK2619" s="27"/>
      <c r="AL2619" s="28"/>
    </row>
    <row r="2620" spans="15:38" x14ac:dyDescent="0.25">
      <c r="O2620" s="25"/>
      <c r="P2620" s="25"/>
      <c r="AK2620" s="27"/>
      <c r="AL2620" s="28"/>
    </row>
    <row r="2621" spans="15:38" x14ac:dyDescent="0.25">
      <c r="O2621" s="25"/>
      <c r="P2621" s="25"/>
      <c r="AK2621" s="27"/>
      <c r="AL2621" s="28"/>
    </row>
    <row r="2622" spans="15:38" x14ac:dyDescent="0.25">
      <c r="O2622" s="25"/>
      <c r="P2622" s="25"/>
      <c r="AK2622" s="27"/>
      <c r="AL2622" s="28"/>
    </row>
    <row r="2623" spans="15:38" x14ac:dyDescent="0.25">
      <c r="O2623" s="25"/>
      <c r="P2623" s="25"/>
      <c r="AK2623" s="27"/>
      <c r="AL2623" s="28"/>
    </row>
    <row r="2624" spans="15:38" x14ac:dyDescent="0.25">
      <c r="O2624" s="25"/>
      <c r="P2624" s="25"/>
      <c r="AK2624" s="27"/>
      <c r="AL2624" s="28"/>
    </row>
    <row r="2625" spans="15:38" x14ac:dyDescent="0.25">
      <c r="O2625" s="25"/>
      <c r="P2625" s="25"/>
      <c r="AK2625" s="27"/>
      <c r="AL2625" s="28"/>
    </row>
    <row r="2626" spans="15:38" x14ac:dyDescent="0.25">
      <c r="O2626" s="25"/>
      <c r="P2626" s="25"/>
      <c r="AK2626" s="27"/>
      <c r="AL2626" s="28"/>
    </row>
    <row r="2627" spans="15:38" x14ac:dyDescent="0.25">
      <c r="O2627" s="25"/>
      <c r="P2627" s="25"/>
      <c r="AK2627" s="27"/>
      <c r="AL2627" s="28"/>
    </row>
    <row r="2628" spans="15:38" x14ac:dyDescent="0.25">
      <c r="O2628" s="25"/>
      <c r="P2628" s="25"/>
      <c r="AK2628" s="27"/>
      <c r="AL2628" s="28"/>
    </row>
    <row r="2629" spans="15:38" x14ac:dyDescent="0.25">
      <c r="O2629" s="25"/>
      <c r="P2629" s="25"/>
      <c r="AK2629" s="27"/>
      <c r="AL2629" s="28"/>
    </row>
    <row r="2630" spans="15:38" x14ac:dyDescent="0.25">
      <c r="O2630" s="25"/>
      <c r="P2630" s="25"/>
      <c r="AK2630" s="27"/>
      <c r="AL2630" s="28"/>
    </row>
    <row r="2631" spans="15:38" x14ac:dyDescent="0.25">
      <c r="O2631" s="25"/>
      <c r="P2631" s="25"/>
      <c r="AK2631" s="27"/>
      <c r="AL2631" s="28"/>
    </row>
    <row r="2632" spans="15:38" x14ac:dyDescent="0.25">
      <c r="O2632" s="25"/>
      <c r="P2632" s="25"/>
      <c r="AK2632" s="27"/>
      <c r="AL2632" s="28"/>
    </row>
    <row r="2633" spans="15:38" x14ac:dyDescent="0.25">
      <c r="O2633" s="25"/>
      <c r="P2633" s="25"/>
      <c r="AK2633" s="27"/>
      <c r="AL2633" s="28"/>
    </row>
    <row r="2634" spans="15:38" x14ac:dyDescent="0.25">
      <c r="O2634" s="25"/>
      <c r="P2634" s="25"/>
      <c r="AK2634" s="27"/>
      <c r="AL2634" s="28"/>
    </row>
    <row r="2635" spans="15:38" x14ac:dyDescent="0.25">
      <c r="O2635" s="25"/>
      <c r="P2635" s="25"/>
      <c r="AK2635" s="27"/>
      <c r="AL2635" s="28"/>
    </row>
    <row r="2636" spans="15:38" x14ac:dyDescent="0.25">
      <c r="O2636" s="25"/>
      <c r="P2636" s="25"/>
      <c r="AK2636" s="27"/>
      <c r="AL2636" s="28"/>
    </row>
    <row r="2637" spans="15:38" x14ac:dyDescent="0.25">
      <c r="O2637" s="25"/>
      <c r="P2637" s="25"/>
      <c r="AK2637" s="27"/>
      <c r="AL2637" s="28"/>
    </row>
    <row r="2638" spans="15:38" x14ac:dyDescent="0.25">
      <c r="O2638" s="25"/>
      <c r="P2638" s="25"/>
      <c r="AK2638" s="27"/>
      <c r="AL2638" s="28"/>
    </row>
    <row r="2639" spans="15:38" x14ac:dyDescent="0.25">
      <c r="O2639" s="25"/>
      <c r="P2639" s="25"/>
      <c r="AK2639" s="27"/>
      <c r="AL2639" s="28"/>
    </row>
    <row r="2640" spans="15:38" x14ac:dyDescent="0.25">
      <c r="O2640" s="25"/>
      <c r="P2640" s="25"/>
      <c r="AK2640" s="27"/>
      <c r="AL2640" s="28"/>
    </row>
    <row r="2641" spans="15:38" x14ac:dyDescent="0.25">
      <c r="O2641" s="25"/>
      <c r="P2641" s="25"/>
      <c r="AK2641" s="27"/>
      <c r="AL2641" s="28"/>
    </row>
    <row r="2642" spans="15:38" x14ac:dyDescent="0.25">
      <c r="O2642" s="25"/>
      <c r="P2642" s="25"/>
      <c r="AK2642" s="27"/>
      <c r="AL2642" s="28"/>
    </row>
    <row r="2643" spans="15:38" x14ac:dyDescent="0.25">
      <c r="O2643" s="25"/>
      <c r="P2643" s="25"/>
      <c r="AK2643" s="27"/>
      <c r="AL2643" s="28"/>
    </row>
    <row r="2644" spans="15:38" x14ac:dyDescent="0.25">
      <c r="O2644" s="25"/>
      <c r="P2644" s="25"/>
      <c r="AK2644" s="27"/>
      <c r="AL2644" s="28"/>
    </row>
    <row r="2645" spans="15:38" x14ac:dyDescent="0.25">
      <c r="O2645" s="25"/>
      <c r="P2645" s="25"/>
      <c r="AK2645" s="27"/>
      <c r="AL2645" s="28"/>
    </row>
    <row r="2646" spans="15:38" x14ac:dyDescent="0.25">
      <c r="O2646" s="25"/>
      <c r="P2646" s="25"/>
      <c r="AK2646" s="27"/>
      <c r="AL2646" s="28"/>
    </row>
    <row r="2647" spans="15:38" x14ac:dyDescent="0.25">
      <c r="O2647" s="25"/>
      <c r="P2647" s="25"/>
      <c r="AK2647" s="27"/>
      <c r="AL2647" s="28"/>
    </row>
    <row r="2648" spans="15:38" x14ac:dyDescent="0.25">
      <c r="O2648" s="25"/>
      <c r="P2648" s="25"/>
      <c r="AK2648" s="27"/>
      <c r="AL2648" s="28"/>
    </row>
    <row r="2649" spans="15:38" x14ac:dyDescent="0.25">
      <c r="O2649" s="25"/>
      <c r="P2649" s="25"/>
      <c r="AK2649" s="27"/>
      <c r="AL2649" s="28"/>
    </row>
    <row r="2650" spans="15:38" x14ac:dyDescent="0.25">
      <c r="O2650" s="25"/>
      <c r="P2650" s="25"/>
      <c r="AK2650" s="27"/>
      <c r="AL2650" s="28"/>
    </row>
    <row r="2651" spans="15:38" x14ac:dyDescent="0.25">
      <c r="O2651" s="25"/>
      <c r="P2651" s="25"/>
      <c r="AK2651" s="27"/>
      <c r="AL2651" s="28"/>
    </row>
    <row r="2652" spans="15:38" x14ac:dyDescent="0.25">
      <c r="O2652" s="25"/>
      <c r="P2652" s="25"/>
      <c r="AK2652" s="27"/>
      <c r="AL2652" s="28"/>
    </row>
    <row r="2653" spans="15:38" x14ac:dyDescent="0.25">
      <c r="O2653" s="25"/>
      <c r="P2653" s="25"/>
      <c r="AK2653" s="27"/>
      <c r="AL2653" s="28"/>
    </row>
    <row r="2654" spans="15:38" x14ac:dyDescent="0.25">
      <c r="O2654" s="25"/>
      <c r="P2654" s="25"/>
      <c r="AK2654" s="27"/>
      <c r="AL2654" s="28"/>
    </row>
    <row r="2655" spans="15:38" x14ac:dyDescent="0.25">
      <c r="O2655" s="25"/>
      <c r="P2655" s="25"/>
      <c r="AK2655" s="27"/>
      <c r="AL2655" s="28"/>
    </row>
    <row r="2656" spans="15:38" x14ac:dyDescent="0.25">
      <c r="O2656" s="25"/>
      <c r="P2656" s="25"/>
      <c r="AK2656" s="27"/>
      <c r="AL2656" s="28"/>
    </row>
    <row r="2657" spans="15:38" x14ac:dyDescent="0.25">
      <c r="O2657" s="25"/>
      <c r="P2657" s="25"/>
      <c r="AK2657" s="27"/>
      <c r="AL2657" s="28"/>
    </row>
    <row r="2658" spans="15:38" x14ac:dyDescent="0.25">
      <c r="O2658" s="25"/>
      <c r="P2658" s="25"/>
      <c r="AK2658" s="27"/>
      <c r="AL2658" s="28"/>
    </row>
    <row r="2659" spans="15:38" x14ac:dyDescent="0.25">
      <c r="O2659" s="25"/>
      <c r="P2659" s="25"/>
      <c r="AK2659" s="27"/>
      <c r="AL2659" s="28"/>
    </row>
    <row r="2660" spans="15:38" x14ac:dyDescent="0.25">
      <c r="O2660" s="25"/>
      <c r="P2660" s="25"/>
      <c r="AK2660" s="27"/>
      <c r="AL2660" s="28"/>
    </row>
    <row r="2661" spans="15:38" x14ac:dyDescent="0.25">
      <c r="O2661" s="25"/>
      <c r="P2661" s="25"/>
      <c r="AK2661" s="27"/>
      <c r="AL2661" s="28"/>
    </row>
    <row r="2662" spans="15:38" x14ac:dyDescent="0.25">
      <c r="O2662" s="25"/>
      <c r="P2662" s="25"/>
      <c r="AK2662" s="27"/>
      <c r="AL2662" s="28"/>
    </row>
    <row r="2663" spans="15:38" x14ac:dyDescent="0.25">
      <c r="O2663" s="25"/>
      <c r="P2663" s="25"/>
      <c r="AK2663" s="27"/>
      <c r="AL2663" s="28"/>
    </row>
    <row r="2664" spans="15:38" x14ac:dyDescent="0.25">
      <c r="O2664" s="25"/>
      <c r="P2664" s="25"/>
      <c r="AK2664" s="27"/>
      <c r="AL2664" s="28"/>
    </row>
    <row r="2665" spans="15:38" x14ac:dyDescent="0.25">
      <c r="O2665" s="25"/>
      <c r="P2665" s="25"/>
      <c r="AK2665" s="27"/>
      <c r="AL2665" s="28"/>
    </row>
    <row r="2666" spans="15:38" x14ac:dyDescent="0.25">
      <c r="O2666" s="25"/>
      <c r="P2666" s="25"/>
      <c r="AK2666" s="27"/>
      <c r="AL2666" s="28"/>
    </row>
    <row r="2667" spans="15:38" x14ac:dyDescent="0.25">
      <c r="O2667" s="25"/>
      <c r="P2667" s="25"/>
      <c r="AK2667" s="27"/>
      <c r="AL2667" s="28"/>
    </row>
    <row r="2668" spans="15:38" x14ac:dyDescent="0.25">
      <c r="O2668" s="25"/>
      <c r="P2668" s="25"/>
      <c r="AK2668" s="27"/>
      <c r="AL2668" s="28"/>
    </row>
    <row r="2669" spans="15:38" x14ac:dyDescent="0.25">
      <c r="O2669" s="25"/>
      <c r="P2669" s="25"/>
      <c r="AK2669" s="27"/>
      <c r="AL2669" s="28"/>
    </row>
    <row r="2670" spans="15:38" x14ac:dyDescent="0.25">
      <c r="O2670" s="25"/>
      <c r="P2670" s="25"/>
      <c r="AK2670" s="27"/>
      <c r="AL2670" s="28"/>
    </row>
    <row r="2671" spans="15:38" x14ac:dyDescent="0.25">
      <c r="O2671" s="25"/>
      <c r="P2671" s="25"/>
      <c r="AK2671" s="27"/>
      <c r="AL2671" s="28"/>
    </row>
    <row r="2672" spans="15:38" x14ac:dyDescent="0.25">
      <c r="O2672" s="25"/>
      <c r="P2672" s="25"/>
      <c r="AK2672" s="27"/>
      <c r="AL2672" s="28"/>
    </row>
    <row r="2673" spans="15:38" x14ac:dyDescent="0.25">
      <c r="O2673" s="25"/>
      <c r="P2673" s="25"/>
      <c r="AK2673" s="27"/>
      <c r="AL2673" s="28"/>
    </row>
    <row r="2674" spans="15:38" x14ac:dyDescent="0.25">
      <c r="O2674" s="25"/>
      <c r="P2674" s="25"/>
      <c r="AK2674" s="27"/>
      <c r="AL2674" s="28"/>
    </row>
    <row r="2675" spans="15:38" x14ac:dyDescent="0.25">
      <c r="O2675" s="25"/>
      <c r="P2675" s="25"/>
      <c r="AK2675" s="27"/>
      <c r="AL2675" s="28"/>
    </row>
    <row r="2676" spans="15:38" x14ac:dyDescent="0.25">
      <c r="O2676" s="25"/>
      <c r="P2676" s="25"/>
      <c r="AK2676" s="27"/>
      <c r="AL2676" s="28"/>
    </row>
    <row r="2677" spans="15:38" x14ac:dyDescent="0.25">
      <c r="O2677" s="25"/>
      <c r="P2677" s="25"/>
      <c r="AK2677" s="27"/>
      <c r="AL2677" s="28"/>
    </row>
    <row r="2678" spans="15:38" x14ac:dyDescent="0.25">
      <c r="O2678" s="25"/>
      <c r="P2678" s="25"/>
      <c r="AK2678" s="27"/>
      <c r="AL2678" s="28"/>
    </row>
    <row r="2679" spans="15:38" x14ac:dyDescent="0.25">
      <c r="O2679" s="25"/>
      <c r="P2679" s="25"/>
      <c r="AK2679" s="27"/>
      <c r="AL2679" s="28"/>
    </row>
    <row r="2680" spans="15:38" x14ac:dyDescent="0.25">
      <c r="O2680" s="25"/>
      <c r="P2680" s="25"/>
      <c r="AK2680" s="27"/>
      <c r="AL2680" s="28"/>
    </row>
    <row r="2681" spans="15:38" x14ac:dyDescent="0.25">
      <c r="O2681" s="25"/>
      <c r="P2681" s="25"/>
      <c r="AK2681" s="27"/>
      <c r="AL2681" s="28"/>
    </row>
    <row r="2682" spans="15:38" x14ac:dyDescent="0.25">
      <c r="O2682" s="25"/>
      <c r="P2682" s="25"/>
      <c r="AK2682" s="27"/>
      <c r="AL2682" s="28"/>
    </row>
    <row r="2683" spans="15:38" x14ac:dyDescent="0.25">
      <c r="O2683" s="25"/>
      <c r="P2683" s="25"/>
      <c r="AK2683" s="27"/>
      <c r="AL2683" s="28"/>
    </row>
    <row r="2684" spans="15:38" x14ac:dyDescent="0.25">
      <c r="O2684" s="25"/>
      <c r="P2684" s="25"/>
      <c r="AK2684" s="27"/>
      <c r="AL2684" s="28"/>
    </row>
    <row r="2685" spans="15:38" x14ac:dyDescent="0.25">
      <c r="O2685" s="25"/>
      <c r="P2685" s="25"/>
      <c r="AK2685" s="27"/>
      <c r="AL2685" s="28"/>
    </row>
    <row r="2686" spans="15:38" x14ac:dyDescent="0.25">
      <c r="O2686" s="25"/>
      <c r="P2686" s="25"/>
      <c r="AK2686" s="27"/>
      <c r="AL2686" s="28"/>
    </row>
    <row r="2687" spans="15:38" x14ac:dyDescent="0.25">
      <c r="O2687" s="25"/>
      <c r="P2687" s="25"/>
      <c r="AK2687" s="27"/>
      <c r="AL2687" s="28"/>
    </row>
    <row r="2688" spans="15:38" x14ac:dyDescent="0.25">
      <c r="O2688" s="25"/>
      <c r="P2688" s="25"/>
      <c r="AK2688" s="27"/>
      <c r="AL2688" s="28"/>
    </row>
    <row r="2689" spans="15:38" x14ac:dyDescent="0.25">
      <c r="O2689" s="25"/>
      <c r="P2689" s="25"/>
      <c r="AK2689" s="27"/>
      <c r="AL2689" s="28"/>
    </row>
    <row r="2690" spans="15:38" x14ac:dyDescent="0.25">
      <c r="O2690" s="25"/>
      <c r="P2690" s="25"/>
      <c r="AK2690" s="27"/>
      <c r="AL2690" s="28"/>
    </row>
    <row r="2691" spans="15:38" x14ac:dyDescent="0.25">
      <c r="O2691" s="25"/>
      <c r="P2691" s="25"/>
      <c r="AK2691" s="27"/>
      <c r="AL2691" s="28"/>
    </row>
    <row r="2692" spans="15:38" x14ac:dyDescent="0.25">
      <c r="O2692" s="25"/>
      <c r="P2692" s="25"/>
      <c r="AK2692" s="27"/>
      <c r="AL2692" s="28"/>
    </row>
    <row r="2693" spans="15:38" x14ac:dyDescent="0.25">
      <c r="O2693" s="25"/>
      <c r="P2693" s="25"/>
      <c r="AK2693" s="27"/>
      <c r="AL2693" s="28"/>
    </row>
    <row r="2694" spans="15:38" x14ac:dyDescent="0.25">
      <c r="O2694" s="25"/>
      <c r="P2694" s="25"/>
      <c r="AK2694" s="27"/>
      <c r="AL2694" s="28"/>
    </row>
    <row r="2695" spans="15:38" x14ac:dyDescent="0.25">
      <c r="O2695" s="25"/>
      <c r="P2695" s="25"/>
      <c r="AK2695" s="27"/>
      <c r="AL2695" s="28"/>
    </row>
    <row r="2696" spans="15:38" x14ac:dyDescent="0.25">
      <c r="O2696" s="25"/>
      <c r="P2696" s="25"/>
      <c r="AK2696" s="27"/>
      <c r="AL2696" s="28"/>
    </row>
    <row r="2697" spans="15:38" x14ac:dyDescent="0.25">
      <c r="O2697" s="25"/>
      <c r="P2697" s="25"/>
      <c r="AK2697" s="27"/>
      <c r="AL2697" s="28"/>
    </row>
    <row r="2698" spans="15:38" x14ac:dyDescent="0.25">
      <c r="O2698" s="25"/>
      <c r="P2698" s="25"/>
      <c r="AK2698" s="27"/>
      <c r="AL2698" s="28"/>
    </row>
    <row r="2699" spans="15:38" x14ac:dyDescent="0.25">
      <c r="O2699" s="25"/>
      <c r="P2699" s="25"/>
      <c r="AK2699" s="27"/>
      <c r="AL2699" s="28"/>
    </row>
    <row r="2700" spans="15:38" x14ac:dyDescent="0.25">
      <c r="O2700" s="25"/>
      <c r="P2700" s="25"/>
      <c r="AK2700" s="27"/>
      <c r="AL2700" s="28"/>
    </row>
    <row r="2701" spans="15:38" x14ac:dyDescent="0.25">
      <c r="O2701" s="25"/>
      <c r="P2701" s="25"/>
      <c r="AK2701" s="27"/>
      <c r="AL2701" s="28"/>
    </row>
    <row r="2702" spans="15:38" x14ac:dyDescent="0.25">
      <c r="O2702" s="25"/>
      <c r="P2702" s="25"/>
      <c r="AK2702" s="27"/>
      <c r="AL2702" s="28"/>
    </row>
    <row r="2703" spans="15:38" x14ac:dyDescent="0.25">
      <c r="O2703" s="25"/>
      <c r="P2703" s="25"/>
      <c r="AK2703" s="27"/>
      <c r="AL2703" s="28"/>
    </row>
    <row r="2704" spans="15:38" x14ac:dyDescent="0.25">
      <c r="O2704" s="25"/>
      <c r="P2704" s="25"/>
      <c r="AK2704" s="27"/>
      <c r="AL2704" s="28"/>
    </row>
    <row r="2705" spans="15:38" x14ac:dyDescent="0.25">
      <c r="O2705" s="25"/>
      <c r="P2705" s="25"/>
      <c r="AK2705" s="27"/>
      <c r="AL2705" s="28"/>
    </row>
    <row r="2706" spans="15:38" x14ac:dyDescent="0.25">
      <c r="O2706" s="25"/>
      <c r="P2706" s="25"/>
      <c r="AK2706" s="27"/>
      <c r="AL2706" s="28"/>
    </row>
    <row r="2707" spans="15:38" x14ac:dyDescent="0.25">
      <c r="O2707" s="25"/>
      <c r="P2707" s="25"/>
      <c r="AK2707" s="27"/>
      <c r="AL2707" s="28"/>
    </row>
    <row r="2708" spans="15:38" x14ac:dyDescent="0.25">
      <c r="O2708" s="25"/>
      <c r="P2708" s="25"/>
      <c r="AK2708" s="27"/>
      <c r="AL2708" s="28"/>
    </row>
    <row r="2709" spans="15:38" x14ac:dyDescent="0.25">
      <c r="O2709" s="25"/>
      <c r="P2709" s="25"/>
      <c r="AK2709" s="27"/>
      <c r="AL2709" s="28"/>
    </row>
    <row r="2710" spans="15:38" x14ac:dyDescent="0.25">
      <c r="O2710" s="25"/>
      <c r="P2710" s="25"/>
      <c r="AK2710" s="27"/>
      <c r="AL2710" s="28"/>
    </row>
    <row r="2711" spans="15:38" x14ac:dyDescent="0.25">
      <c r="O2711" s="25"/>
      <c r="P2711" s="25"/>
      <c r="AK2711" s="27"/>
      <c r="AL2711" s="28"/>
    </row>
    <row r="2712" spans="15:38" x14ac:dyDescent="0.25">
      <c r="O2712" s="25"/>
      <c r="P2712" s="25"/>
      <c r="AK2712" s="27"/>
      <c r="AL2712" s="28"/>
    </row>
    <row r="2713" spans="15:38" x14ac:dyDescent="0.25">
      <c r="O2713" s="25"/>
      <c r="P2713" s="25"/>
      <c r="AK2713" s="27"/>
      <c r="AL2713" s="28"/>
    </row>
    <row r="2714" spans="15:38" x14ac:dyDescent="0.25">
      <c r="O2714" s="25"/>
      <c r="P2714" s="25"/>
      <c r="AK2714" s="27"/>
      <c r="AL2714" s="28"/>
    </row>
    <row r="2715" spans="15:38" x14ac:dyDescent="0.25">
      <c r="O2715" s="25"/>
      <c r="P2715" s="25"/>
      <c r="AK2715" s="27"/>
      <c r="AL2715" s="28"/>
    </row>
    <row r="2716" spans="15:38" x14ac:dyDescent="0.25">
      <c r="O2716" s="25"/>
      <c r="P2716" s="25"/>
      <c r="AK2716" s="27"/>
      <c r="AL2716" s="28"/>
    </row>
    <row r="2717" spans="15:38" x14ac:dyDescent="0.25">
      <c r="O2717" s="25"/>
      <c r="P2717" s="25"/>
      <c r="AK2717" s="27"/>
      <c r="AL2717" s="28"/>
    </row>
    <row r="2718" spans="15:38" x14ac:dyDescent="0.25">
      <c r="O2718" s="25"/>
      <c r="P2718" s="25"/>
      <c r="AK2718" s="27"/>
      <c r="AL2718" s="28"/>
    </row>
    <row r="2719" spans="15:38" x14ac:dyDescent="0.25">
      <c r="O2719" s="25"/>
      <c r="P2719" s="25"/>
      <c r="AK2719" s="27"/>
      <c r="AL2719" s="28"/>
    </row>
    <row r="2720" spans="15:38" x14ac:dyDescent="0.25">
      <c r="O2720" s="25"/>
      <c r="P2720" s="25"/>
      <c r="AK2720" s="27"/>
      <c r="AL2720" s="28"/>
    </row>
    <row r="2721" spans="15:38" x14ac:dyDescent="0.25">
      <c r="O2721" s="25"/>
      <c r="P2721" s="25"/>
      <c r="AK2721" s="27"/>
      <c r="AL2721" s="28"/>
    </row>
    <row r="2722" spans="15:38" x14ac:dyDescent="0.25">
      <c r="O2722" s="25"/>
      <c r="P2722" s="25"/>
      <c r="AK2722" s="27"/>
      <c r="AL2722" s="28"/>
    </row>
    <row r="2723" spans="15:38" x14ac:dyDescent="0.25">
      <c r="O2723" s="25"/>
      <c r="P2723" s="25"/>
      <c r="AK2723" s="27"/>
      <c r="AL2723" s="28"/>
    </row>
    <row r="2724" spans="15:38" x14ac:dyDescent="0.25">
      <c r="O2724" s="25"/>
      <c r="P2724" s="25"/>
      <c r="AK2724" s="27"/>
      <c r="AL2724" s="28"/>
    </row>
    <row r="2725" spans="15:38" x14ac:dyDescent="0.25">
      <c r="O2725" s="25"/>
      <c r="P2725" s="25"/>
      <c r="AK2725" s="27"/>
      <c r="AL2725" s="28"/>
    </row>
    <row r="2726" spans="15:38" x14ac:dyDescent="0.25">
      <c r="O2726" s="25"/>
      <c r="P2726" s="25"/>
      <c r="AK2726" s="27"/>
      <c r="AL2726" s="28"/>
    </row>
    <row r="2727" spans="15:38" x14ac:dyDescent="0.25">
      <c r="O2727" s="25"/>
      <c r="P2727" s="25"/>
      <c r="AK2727" s="27"/>
      <c r="AL2727" s="28"/>
    </row>
    <row r="2728" spans="15:38" x14ac:dyDescent="0.25">
      <c r="O2728" s="25"/>
      <c r="P2728" s="25"/>
      <c r="AK2728" s="27"/>
      <c r="AL2728" s="28"/>
    </row>
    <row r="2729" spans="15:38" x14ac:dyDescent="0.25">
      <c r="O2729" s="25"/>
      <c r="P2729" s="25"/>
      <c r="AK2729" s="27"/>
      <c r="AL2729" s="28"/>
    </row>
    <row r="2730" spans="15:38" x14ac:dyDescent="0.25">
      <c r="O2730" s="25"/>
      <c r="P2730" s="25"/>
      <c r="AK2730" s="27"/>
      <c r="AL2730" s="28"/>
    </row>
    <row r="2731" spans="15:38" x14ac:dyDescent="0.25">
      <c r="O2731" s="25"/>
      <c r="P2731" s="25"/>
      <c r="AK2731" s="27"/>
      <c r="AL2731" s="28"/>
    </row>
    <row r="2732" spans="15:38" x14ac:dyDescent="0.25">
      <c r="O2732" s="25"/>
      <c r="P2732" s="25"/>
      <c r="AK2732" s="27"/>
      <c r="AL2732" s="28"/>
    </row>
    <row r="2733" spans="15:38" x14ac:dyDescent="0.25">
      <c r="O2733" s="25"/>
      <c r="P2733" s="25"/>
      <c r="AK2733" s="27"/>
      <c r="AL2733" s="28"/>
    </row>
    <row r="2734" spans="15:38" x14ac:dyDescent="0.25">
      <c r="O2734" s="25"/>
      <c r="P2734" s="25"/>
      <c r="AK2734" s="27"/>
      <c r="AL2734" s="28"/>
    </row>
    <row r="2735" spans="15:38" x14ac:dyDescent="0.25">
      <c r="O2735" s="25"/>
      <c r="P2735" s="25"/>
      <c r="AK2735" s="27"/>
      <c r="AL2735" s="28"/>
    </row>
    <row r="2736" spans="15:38" x14ac:dyDescent="0.25">
      <c r="O2736" s="25"/>
      <c r="P2736" s="25"/>
      <c r="AK2736" s="27"/>
      <c r="AL2736" s="28"/>
    </row>
    <row r="2737" spans="15:38" x14ac:dyDescent="0.25">
      <c r="O2737" s="25"/>
      <c r="P2737" s="25"/>
      <c r="AK2737" s="27"/>
      <c r="AL2737" s="28"/>
    </row>
    <row r="2738" spans="15:38" x14ac:dyDescent="0.25">
      <c r="O2738" s="25"/>
      <c r="P2738" s="25"/>
      <c r="AK2738" s="27"/>
      <c r="AL2738" s="28"/>
    </row>
    <row r="2739" spans="15:38" x14ac:dyDescent="0.25">
      <c r="O2739" s="25"/>
      <c r="P2739" s="25"/>
      <c r="AK2739" s="27"/>
      <c r="AL2739" s="28"/>
    </row>
    <row r="2740" spans="15:38" x14ac:dyDescent="0.25">
      <c r="O2740" s="25"/>
      <c r="P2740" s="25"/>
      <c r="AK2740" s="27"/>
      <c r="AL2740" s="28"/>
    </row>
    <row r="2741" spans="15:38" x14ac:dyDescent="0.25">
      <c r="O2741" s="25"/>
      <c r="P2741" s="25"/>
      <c r="AK2741" s="27"/>
      <c r="AL2741" s="28"/>
    </row>
    <row r="2742" spans="15:38" x14ac:dyDescent="0.25">
      <c r="O2742" s="25"/>
      <c r="P2742" s="25"/>
      <c r="AK2742" s="27"/>
      <c r="AL2742" s="28"/>
    </row>
    <row r="2743" spans="15:38" x14ac:dyDescent="0.25">
      <c r="O2743" s="25"/>
      <c r="P2743" s="25"/>
      <c r="AK2743" s="27"/>
      <c r="AL2743" s="28"/>
    </row>
    <row r="2744" spans="15:38" x14ac:dyDescent="0.25">
      <c r="O2744" s="25"/>
      <c r="P2744" s="25"/>
      <c r="AK2744" s="27"/>
      <c r="AL2744" s="28"/>
    </row>
    <row r="2745" spans="15:38" x14ac:dyDescent="0.25">
      <c r="O2745" s="25"/>
      <c r="P2745" s="25"/>
      <c r="AK2745" s="27"/>
      <c r="AL2745" s="28"/>
    </row>
    <row r="2746" spans="15:38" x14ac:dyDescent="0.25">
      <c r="O2746" s="25"/>
      <c r="P2746" s="25"/>
      <c r="AK2746" s="27"/>
      <c r="AL2746" s="28"/>
    </row>
    <row r="2747" spans="15:38" x14ac:dyDescent="0.25">
      <c r="O2747" s="25"/>
      <c r="P2747" s="25"/>
      <c r="AK2747" s="27"/>
      <c r="AL2747" s="28"/>
    </row>
    <row r="2748" spans="15:38" x14ac:dyDescent="0.25">
      <c r="O2748" s="25"/>
      <c r="P2748" s="25"/>
      <c r="AK2748" s="27"/>
      <c r="AL2748" s="28"/>
    </row>
    <row r="2749" spans="15:38" x14ac:dyDescent="0.25">
      <c r="O2749" s="25"/>
      <c r="P2749" s="25"/>
      <c r="AK2749" s="27"/>
      <c r="AL2749" s="28"/>
    </row>
    <row r="2750" spans="15:38" x14ac:dyDescent="0.25">
      <c r="O2750" s="25"/>
      <c r="P2750" s="25"/>
      <c r="AK2750" s="27"/>
      <c r="AL2750" s="28"/>
    </row>
    <row r="2751" spans="15:38" x14ac:dyDescent="0.25">
      <c r="O2751" s="25"/>
      <c r="P2751" s="25"/>
      <c r="AK2751" s="27"/>
      <c r="AL2751" s="28"/>
    </row>
    <row r="2752" spans="15:38" x14ac:dyDescent="0.25">
      <c r="O2752" s="25"/>
      <c r="P2752" s="25"/>
      <c r="AK2752" s="27"/>
      <c r="AL2752" s="28"/>
    </row>
    <row r="2753" spans="15:38" x14ac:dyDescent="0.25">
      <c r="O2753" s="25"/>
      <c r="P2753" s="25"/>
      <c r="AK2753" s="27"/>
      <c r="AL2753" s="28"/>
    </row>
    <row r="2754" spans="15:38" x14ac:dyDescent="0.25">
      <c r="O2754" s="25"/>
      <c r="P2754" s="25"/>
      <c r="AK2754" s="27"/>
      <c r="AL2754" s="28"/>
    </row>
    <row r="2755" spans="15:38" x14ac:dyDescent="0.25">
      <c r="O2755" s="25"/>
      <c r="P2755" s="25"/>
      <c r="AK2755" s="27"/>
      <c r="AL2755" s="28"/>
    </row>
    <row r="2756" spans="15:38" x14ac:dyDescent="0.25">
      <c r="O2756" s="25"/>
      <c r="P2756" s="25"/>
      <c r="AK2756" s="27"/>
      <c r="AL2756" s="28"/>
    </row>
    <row r="2757" spans="15:38" x14ac:dyDescent="0.25">
      <c r="O2757" s="25"/>
      <c r="P2757" s="25"/>
      <c r="AK2757" s="27"/>
      <c r="AL2757" s="28"/>
    </row>
    <row r="2758" spans="15:38" x14ac:dyDescent="0.25">
      <c r="O2758" s="25"/>
      <c r="P2758" s="25"/>
      <c r="AK2758" s="27"/>
      <c r="AL2758" s="28"/>
    </row>
    <row r="2759" spans="15:38" x14ac:dyDescent="0.25">
      <c r="O2759" s="25"/>
      <c r="P2759" s="25"/>
      <c r="AK2759" s="27"/>
      <c r="AL2759" s="28"/>
    </row>
    <row r="2760" spans="15:38" x14ac:dyDescent="0.25">
      <c r="O2760" s="25"/>
      <c r="P2760" s="25"/>
      <c r="AK2760" s="27"/>
      <c r="AL2760" s="28"/>
    </row>
    <row r="2761" spans="15:38" x14ac:dyDescent="0.25">
      <c r="O2761" s="25"/>
      <c r="P2761" s="25"/>
      <c r="AK2761" s="27"/>
      <c r="AL2761" s="28"/>
    </row>
    <row r="2762" spans="15:38" x14ac:dyDescent="0.25">
      <c r="O2762" s="25"/>
      <c r="P2762" s="25"/>
      <c r="AK2762" s="27"/>
      <c r="AL2762" s="28"/>
    </row>
    <row r="2763" spans="15:38" x14ac:dyDescent="0.25">
      <c r="O2763" s="25"/>
      <c r="P2763" s="25"/>
      <c r="AK2763" s="27"/>
      <c r="AL2763" s="28"/>
    </row>
    <row r="2764" spans="15:38" x14ac:dyDescent="0.25">
      <c r="O2764" s="25"/>
      <c r="P2764" s="25"/>
      <c r="AK2764" s="27"/>
      <c r="AL2764" s="28"/>
    </row>
    <row r="2765" spans="15:38" x14ac:dyDescent="0.25">
      <c r="O2765" s="25"/>
      <c r="P2765" s="25"/>
      <c r="AK2765" s="27"/>
      <c r="AL2765" s="28"/>
    </row>
    <row r="2766" spans="15:38" x14ac:dyDescent="0.25">
      <c r="O2766" s="25"/>
      <c r="P2766" s="25"/>
      <c r="AK2766" s="27"/>
      <c r="AL2766" s="28"/>
    </row>
    <row r="2767" spans="15:38" x14ac:dyDescent="0.25">
      <c r="O2767" s="25"/>
      <c r="P2767" s="25"/>
      <c r="AK2767" s="27"/>
      <c r="AL2767" s="28"/>
    </row>
    <row r="2768" spans="15:38" x14ac:dyDescent="0.25">
      <c r="O2768" s="25"/>
      <c r="P2768" s="25"/>
      <c r="AK2768" s="27"/>
      <c r="AL2768" s="28"/>
    </row>
    <row r="2769" spans="15:38" x14ac:dyDescent="0.25">
      <c r="O2769" s="25"/>
      <c r="P2769" s="25"/>
      <c r="AK2769" s="27"/>
      <c r="AL2769" s="28"/>
    </row>
    <row r="2770" spans="15:38" x14ac:dyDescent="0.25">
      <c r="O2770" s="25"/>
      <c r="P2770" s="25"/>
      <c r="AK2770" s="27"/>
      <c r="AL2770" s="28"/>
    </row>
    <row r="2771" spans="15:38" x14ac:dyDescent="0.25">
      <c r="O2771" s="25"/>
      <c r="P2771" s="25"/>
      <c r="AK2771" s="27"/>
      <c r="AL2771" s="28"/>
    </row>
    <row r="2772" spans="15:38" x14ac:dyDescent="0.25">
      <c r="O2772" s="25"/>
      <c r="P2772" s="25"/>
      <c r="AK2772" s="27"/>
      <c r="AL2772" s="28"/>
    </row>
    <row r="2773" spans="15:38" x14ac:dyDescent="0.25">
      <c r="O2773" s="25"/>
      <c r="P2773" s="25"/>
      <c r="AK2773" s="27"/>
      <c r="AL2773" s="28"/>
    </row>
    <row r="2774" spans="15:38" x14ac:dyDescent="0.25">
      <c r="O2774" s="25"/>
      <c r="P2774" s="25"/>
      <c r="AK2774" s="27"/>
      <c r="AL2774" s="28"/>
    </row>
    <row r="2775" spans="15:38" x14ac:dyDescent="0.25">
      <c r="O2775" s="25"/>
      <c r="P2775" s="25"/>
      <c r="AK2775" s="27"/>
      <c r="AL2775" s="28"/>
    </row>
    <row r="2776" spans="15:38" x14ac:dyDescent="0.25">
      <c r="O2776" s="25"/>
      <c r="P2776" s="25"/>
      <c r="AK2776" s="27"/>
      <c r="AL2776" s="28"/>
    </row>
    <row r="2777" spans="15:38" x14ac:dyDescent="0.25">
      <c r="O2777" s="25"/>
      <c r="P2777" s="25"/>
      <c r="AK2777" s="27"/>
      <c r="AL2777" s="28"/>
    </row>
    <row r="2778" spans="15:38" x14ac:dyDescent="0.25">
      <c r="O2778" s="25"/>
      <c r="P2778" s="25"/>
      <c r="AK2778" s="27"/>
      <c r="AL2778" s="28"/>
    </row>
    <row r="2779" spans="15:38" x14ac:dyDescent="0.25">
      <c r="O2779" s="25"/>
      <c r="P2779" s="25"/>
      <c r="AK2779" s="27"/>
      <c r="AL2779" s="28"/>
    </row>
    <row r="2780" spans="15:38" x14ac:dyDescent="0.25">
      <c r="O2780" s="25"/>
      <c r="P2780" s="25"/>
      <c r="AK2780" s="27"/>
      <c r="AL2780" s="28"/>
    </row>
    <row r="2781" spans="15:38" x14ac:dyDescent="0.25">
      <c r="O2781" s="25"/>
      <c r="P2781" s="25"/>
      <c r="AK2781" s="27"/>
      <c r="AL2781" s="28"/>
    </row>
    <row r="2782" spans="15:38" x14ac:dyDescent="0.25">
      <c r="O2782" s="25"/>
      <c r="P2782" s="25"/>
      <c r="AK2782" s="27"/>
      <c r="AL2782" s="28"/>
    </row>
    <row r="2783" spans="15:38" x14ac:dyDescent="0.25">
      <c r="O2783" s="25"/>
      <c r="P2783" s="25"/>
      <c r="AK2783" s="27"/>
      <c r="AL2783" s="28"/>
    </row>
    <row r="2784" spans="15:38" x14ac:dyDescent="0.25">
      <c r="O2784" s="25"/>
      <c r="P2784" s="25"/>
      <c r="AK2784" s="27"/>
      <c r="AL2784" s="28"/>
    </row>
    <row r="2785" spans="15:38" x14ac:dyDescent="0.25">
      <c r="O2785" s="25"/>
      <c r="P2785" s="25"/>
      <c r="AK2785" s="27"/>
      <c r="AL2785" s="28"/>
    </row>
    <row r="2786" spans="15:38" x14ac:dyDescent="0.25">
      <c r="O2786" s="25"/>
      <c r="P2786" s="25"/>
      <c r="AK2786" s="27"/>
      <c r="AL2786" s="28"/>
    </row>
    <row r="2787" spans="15:38" x14ac:dyDescent="0.25">
      <c r="O2787" s="25"/>
      <c r="P2787" s="25"/>
      <c r="AK2787" s="27"/>
      <c r="AL2787" s="28"/>
    </row>
    <row r="2788" spans="15:38" x14ac:dyDescent="0.25">
      <c r="O2788" s="25"/>
      <c r="P2788" s="25"/>
      <c r="AK2788" s="27"/>
      <c r="AL2788" s="28"/>
    </row>
    <row r="2789" spans="15:38" x14ac:dyDescent="0.25">
      <c r="O2789" s="25"/>
      <c r="P2789" s="25"/>
      <c r="AK2789" s="27"/>
      <c r="AL2789" s="28"/>
    </row>
    <row r="2790" spans="15:38" x14ac:dyDescent="0.25">
      <c r="O2790" s="25"/>
      <c r="P2790" s="25"/>
      <c r="AK2790" s="27"/>
      <c r="AL2790" s="28"/>
    </row>
    <row r="2791" spans="15:38" x14ac:dyDescent="0.25">
      <c r="O2791" s="25"/>
      <c r="P2791" s="25"/>
      <c r="AK2791" s="27"/>
      <c r="AL2791" s="28"/>
    </row>
    <row r="2792" spans="15:38" x14ac:dyDescent="0.25">
      <c r="O2792" s="25"/>
      <c r="P2792" s="25"/>
      <c r="AK2792" s="27"/>
      <c r="AL2792" s="28"/>
    </row>
    <row r="2793" spans="15:38" x14ac:dyDescent="0.25">
      <c r="O2793" s="25"/>
      <c r="P2793" s="25"/>
      <c r="AK2793" s="27"/>
      <c r="AL2793" s="28"/>
    </row>
    <row r="2794" spans="15:38" x14ac:dyDescent="0.25">
      <c r="O2794" s="25"/>
      <c r="P2794" s="25"/>
      <c r="AK2794" s="27"/>
      <c r="AL2794" s="28"/>
    </row>
    <row r="2795" spans="15:38" x14ac:dyDescent="0.25">
      <c r="O2795" s="25"/>
      <c r="P2795" s="25"/>
      <c r="AK2795" s="27"/>
      <c r="AL2795" s="28"/>
    </row>
    <row r="2796" spans="15:38" x14ac:dyDescent="0.25">
      <c r="O2796" s="25"/>
      <c r="P2796" s="25"/>
      <c r="AK2796" s="27"/>
      <c r="AL2796" s="28"/>
    </row>
    <row r="2797" spans="15:38" x14ac:dyDescent="0.25">
      <c r="O2797" s="25"/>
      <c r="P2797" s="25"/>
      <c r="AK2797" s="27"/>
      <c r="AL2797" s="28"/>
    </row>
    <row r="2798" spans="15:38" x14ac:dyDescent="0.25">
      <c r="O2798" s="25"/>
      <c r="P2798" s="25"/>
      <c r="AK2798" s="27"/>
      <c r="AL2798" s="28"/>
    </row>
    <row r="2799" spans="15:38" x14ac:dyDescent="0.25">
      <c r="O2799" s="25"/>
      <c r="P2799" s="25"/>
      <c r="AK2799" s="27"/>
      <c r="AL2799" s="28"/>
    </row>
    <row r="2800" spans="15:38" x14ac:dyDescent="0.25">
      <c r="O2800" s="25"/>
      <c r="P2800" s="25"/>
      <c r="AK2800" s="27"/>
      <c r="AL2800" s="28"/>
    </row>
    <row r="2801" spans="15:38" x14ac:dyDescent="0.25">
      <c r="O2801" s="25"/>
      <c r="P2801" s="25"/>
      <c r="AK2801" s="27"/>
      <c r="AL2801" s="28"/>
    </row>
    <row r="2802" spans="15:38" x14ac:dyDescent="0.25">
      <c r="O2802" s="25"/>
      <c r="P2802" s="25"/>
      <c r="AK2802" s="27"/>
      <c r="AL2802" s="28"/>
    </row>
    <row r="2803" spans="15:38" x14ac:dyDescent="0.25">
      <c r="O2803" s="25"/>
      <c r="P2803" s="25"/>
      <c r="AK2803" s="27"/>
      <c r="AL2803" s="28"/>
    </row>
    <row r="2804" spans="15:38" x14ac:dyDescent="0.25">
      <c r="O2804" s="25"/>
      <c r="P2804" s="25"/>
      <c r="AK2804" s="27"/>
      <c r="AL2804" s="28"/>
    </row>
    <row r="2805" spans="15:38" x14ac:dyDescent="0.25">
      <c r="O2805" s="25"/>
      <c r="P2805" s="25"/>
      <c r="AK2805" s="27"/>
      <c r="AL2805" s="28"/>
    </row>
    <row r="2806" spans="15:38" x14ac:dyDescent="0.25">
      <c r="O2806" s="25"/>
      <c r="P2806" s="25"/>
      <c r="AK2806" s="27"/>
      <c r="AL2806" s="28"/>
    </row>
    <row r="2807" spans="15:38" x14ac:dyDescent="0.25">
      <c r="O2807" s="25"/>
      <c r="P2807" s="25"/>
      <c r="AK2807" s="27"/>
      <c r="AL2807" s="28"/>
    </row>
    <row r="2808" spans="15:38" x14ac:dyDescent="0.25">
      <c r="O2808" s="25"/>
      <c r="P2808" s="25"/>
      <c r="AK2808" s="27"/>
      <c r="AL2808" s="28"/>
    </row>
    <row r="2809" spans="15:38" x14ac:dyDescent="0.25">
      <c r="O2809" s="25"/>
      <c r="P2809" s="25"/>
      <c r="AK2809" s="27"/>
      <c r="AL2809" s="28"/>
    </row>
    <row r="2810" spans="15:38" x14ac:dyDescent="0.25">
      <c r="O2810" s="25"/>
      <c r="P2810" s="25"/>
      <c r="AK2810" s="27"/>
      <c r="AL2810" s="28"/>
    </row>
    <row r="2811" spans="15:38" x14ac:dyDescent="0.25">
      <c r="O2811" s="25"/>
      <c r="P2811" s="25"/>
      <c r="AK2811" s="27"/>
      <c r="AL2811" s="28"/>
    </row>
    <row r="2812" spans="15:38" x14ac:dyDescent="0.25">
      <c r="O2812" s="25"/>
      <c r="P2812" s="25"/>
      <c r="AK2812" s="27"/>
      <c r="AL2812" s="28"/>
    </row>
    <row r="2813" spans="15:38" x14ac:dyDescent="0.25">
      <c r="O2813" s="25"/>
      <c r="P2813" s="25"/>
      <c r="AK2813" s="27"/>
      <c r="AL2813" s="28"/>
    </row>
    <row r="2814" spans="15:38" x14ac:dyDescent="0.25">
      <c r="O2814" s="25"/>
      <c r="P2814" s="25"/>
      <c r="AK2814" s="27"/>
      <c r="AL2814" s="28"/>
    </row>
    <row r="2815" spans="15:38" x14ac:dyDescent="0.25">
      <c r="O2815" s="25"/>
      <c r="P2815" s="25"/>
      <c r="AK2815" s="27"/>
      <c r="AL2815" s="28"/>
    </row>
    <row r="2816" spans="15:38" x14ac:dyDescent="0.25">
      <c r="O2816" s="25"/>
      <c r="P2816" s="25"/>
      <c r="AK2816" s="27"/>
      <c r="AL2816" s="28"/>
    </row>
    <row r="2817" spans="15:38" x14ac:dyDescent="0.25">
      <c r="O2817" s="25"/>
      <c r="P2817" s="25"/>
      <c r="AK2817" s="27"/>
      <c r="AL2817" s="28"/>
    </row>
    <row r="2818" spans="15:38" x14ac:dyDescent="0.25">
      <c r="O2818" s="25"/>
      <c r="P2818" s="25"/>
      <c r="AK2818" s="27"/>
      <c r="AL2818" s="28"/>
    </row>
    <row r="2819" spans="15:38" x14ac:dyDescent="0.25">
      <c r="O2819" s="25"/>
      <c r="P2819" s="25"/>
      <c r="AK2819" s="27"/>
      <c r="AL2819" s="28"/>
    </row>
    <row r="2820" spans="15:38" x14ac:dyDescent="0.25">
      <c r="O2820" s="25"/>
      <c r="P2820" s="25"/>
      <c r="AK2820" s="27"/>
      <c r="AL2820" s="28"/>
    </row>
    <row r="2821" spans="15:38" x14ac:dyDescent="0.25">
      <c r="O2821" s="25"/>
      <c r="P2821" s="25"/>
      <c r="AK2821" s="27"/>
      <c r="AL2821" s="28"/>
    </row>
    <row r="2822" spans="15:38" x14ac:dyDescent="0.25">
      <c r="O2822" s="25"/>
      <c r="P2822" s="25"/>
      <c r="AK2822" s="27"/>
      <c r="AL2822" s="28"/>
    </row>
    <row r="2823" spans="15:38" x14ac:dyDescent="0.25">
      <c r="O2823" s="25"/>
      <c r="P2823" s="25"/>
      <c r="AK2823" s="27"/>
      <c r="AL2823" s="28"/>
    </row>
    <row r="2824" spans="15:38" x14ac:dyDescent="0.25">
      <c r="O2824" s="25"/>
      <c r="P2824" s="25"/>
      <c r="AK2824" s="27"/>
      <c r="AL2824" s="28"/>
    </row>
    <row r="2825" spans="15:38" x14ac:dyDescent="0.25">
      <c r="O2825" s="25"/>
      <c r="P2825" s="25"/>
      <c r="AK2825" s="27"/>
      <c r="AL2825" s="28"/>
    </row>
    <row r="2826" spans="15:38" x14ac:dyDescent="0.25">
      <c r="O2826" s="25"/>
      <c r="P2826" s="25"/>
      <c r="AK2826" s="27"/>
      <c r="AL2826" s="28"/>
    </row>
    <row r="2827" spans="15:38" x14ac:dyDescent="0.25">
      <c r="O2827" s="25"/>
      <c r="P2827" s="25"/>
      <c r="AK2827" s="27"/>
      <c r="AL2827" s="28"/>
    </row>
    <row r="2828" spans="15:38" x14ac:dyDescent="0.25">
      <c r="O2828" s="25"/>
      <c r="P2828" s="25"/>
      <c r="AK2828" s="27"/>
      <c r="AL2828" s="28"/>
    </row>
    <row r="2829" spans="15:38" x14ac:dyDescent="0.25">
      <c r="O2829" s="25"/>
      <c r="P2829" s="25"/>
      <c r="AK2829" s="27"/>
      <c r="AL2829" s="28"/>
    </row>
    <row r="2830" spans="15:38" x14ac:dyDescent="0.25">
      <c r="O2830" s="25"/>
      <c r="P2830" s="25"/>
      <c r="AK2830" s="27"/>
      <c r="AL2830" s="28"/>
    </row>
    <row r="2831" spans="15:38" x14ac:dyDescent="0.25">
      <c r="O2831" s="25"/>
      <c r="P2831" s="25"/>
      <c r="AK2831" s="27"/>
      <c r="AL2831" s="28"/>
    </row>
    <row r="2832" spans="15:38" x14ac:dyDescent="0.25">
      <c r="O2832" s="25"/>
      <c r="P2832" s="25"/>
      <c r="AK2832" s="27"/>
      <c r="AL2832" s="28"/>
    </row>
    <row r="2833" spans="15:38" x14ac:dyDescent="0.25">
      <c r="O2833" s="25"/>
      <c r="P2833" s="25"/>
      <c r="AK2833" s="27"/>
      <c r="AL2833" s="28"/>
    </row>
    <row r="2834" spans="15:38" x14ac:dyDescent="0.25">
      <c r="O2834" s="25"/>
      <c r="P2834" s="25"/>
      <c r="AK2834" s="27"/>
      <c r="AL2834" s="28"/>
    </row>
    <row r="2835" spans="15:38" x14ac:dyDescent="0.25">
      <c r="O2835" s="25"/>
      <c r="P2835" s="25"/>
      <c r="AK2835" s="27"/>
      <c r="AL2835" s="28"/>
    </row>
    <row r="2836" spans="15:38" x14ac:dyDescent="0.25">
      <c r="O2836" s="25"/>
      <c r="P2836" s="25"/>
      <c r="AK2836" s="27"/>
      <c r="AL2836" s="28"/>
    </row>
    <row r="2837" spans="15:38" x14ac:dyDescent="0.25">
      <c r="O2837" s="25"/>
      <c r="P2837" s="25"/>
      <c r="AK2837" s="27"/>
      <c r="AL2837" s="28"/>
    </row>
    <row r="2838" spans="15:38" x14ac:dyDescent="0.25">
      <c r="O2838" s="25"/>
      <c r="P2838" s="25"/>
      <c r="AK2838" s="27"/>
      <c r="AL2838" s="28"/>
    </row>
    <row r="2839" spans="15:38" x14ac:dyDescent="0.25">
      <c r="O2839" s="25"/>
      <c r="P2839" s="25"/>
      <c r="AK2839" s="27"/>
      <c r="AL2839" s="28"/>
    </row>
    <row r="2840" spans="15:38" x14ac:dyDescent="0.25">
      <c r="O2840" s="25"/>
      <c r="P2840" s="25"/>
      <c r="AK2840" s="27"/>
      <c r="AL2840" s="28"/>
    </row>
    <row r="2841" spans="15:38" x14ac:dyDescent="0.25">
      <c r="O2841" s="25"/>
      <c r="P2841" s="25"/>
      <c r="AK2841" s="27"/>
      <c r="AL2841" s="28"/>
    </row>
    <row r="2842" spans="15:38" x14ac:dyDescent="0.25">
      <c r="O2842" s="25"/>
      <c r="P2842" s="25"/>
      <c r="AK2842" s="27"/>
      <c r="AL2842" s="28"/>
    </row>
    <row r="2843" spans="15:38" x14ac:dyDescent="0.25">
      <c r="O2843" s="25"/>
      <c r="P2843" s="25"/>
      <c r="AK2843" s="27"/>
      <c r="AL2843" s="28"/>
    </row>
    <row r="2844" spans="15:38" x14ac:dyDescent="0.25">
      <c r="O2844" s="25"/>
      <c r="P2844" s="25"/>
      <c r="AK2844" s="27"/>
      <c r="AL2844" s="28"/>
    </row>
    <row r="2845" spans="15:38" x14ac:dyDescent="0.25">
      <c r="O2845" s="25"/>
      <c r="P2845" s="25"/>
      <c r="AK2845" s="27"/>
      <c r="AL2845" s="28"/>
    </row>
    <row r="2846" spans="15:38" x14ac:dyDescent="0.25">
      <c r="O2846" s="25"/>
      <c r="P2846" s="25"/>
      <c r="AK2846" s="27"/>
      <c r="AL2846" s="28"/>
    </row>
    <row r="2847" spans="15:38" x14ac:dyDescent="0.25">
      <c r="O2847" s="25"/>
      <c r="P2847" s="25"/>
      <c r="AK2847" s="27"/>
      <c r="AL2847" s="28"/>
    </row>
    <row r="2848" spans="15:38" x14ac:dyDescent="0.25">
      <c r="O2848" s="25"/>
      <c r="P2848" s="25"/>
      <c r="AK2848" s="27"/>
      <c r="AL2848" s="28"/>
    </row>
    <row r="2849" spans="15:38" x14ac:dyDescent="0.25">
      <c r="O2849" s="25"/>
      <c r="P2849" s="25"/>
      <c r="AK2849" s="27"/>
      <c r="AL2849" s="28"/>
    </row>
    <row r="2850" spans="15:38" x14ac:dyDescent="0.25">
      <c r="O2850" s="25"/>
      <c r="P2850" s="25"/>
      <c r="AK2850" s="27"/>
      <c r="AL2850" s="28"/>
    </row>
    <row r="2851" spans="15:38" x14ac:dyDescent="0.25">
      <c r="O2851" s="25"/>
      <c r="P2851" s="25"/>
      <c r="AK2851" s="27"/>
      <c r="AL2851" s="28"/>
    </row>
    <row r="2852" spans="15:38" x14ac:dyDescent="0.25">
      <c r="O2852" s="25"/>
      <c r="P2852" s="25"/>
      <c r="AK2852" s="27"/>
      <c r="AL2852" s="28"/>
    </row>
    <row r="2853" spans="15:38" x14ac:dyDescent="0.25">
      <c r="O2853" s="25"/>
      <c r="P2853" s="25"/>
      <c r="AK2853" s="27"/>
      <c r="AL2853" s="28"/>
    </row>
    <row r="2854" spans="15:38" x14ac:dyDescent="0.25">
      <c r="O2854" s="25"/>
      <c r="P2854" s="25"/>
      <c r="AK2854" s="27"/>
      <c r="AL2854" s="28"/>
    </row>
    <row r="2855" spans="15:38" x14ac:dyDescent="0.25">
      <c r="O2855" s="25"/>
      <c r="P2855" s="25"/>
      <c r="AK2855" s="27"/>
      <c r="AL2855" s="28"/>
    </row>
    <row r="2856" spans="15:38" x14ac:dyDescent="0.25">
      <c r="O2856" s="25"/>
      <c r="P2856" s="25"/>
      <c r="AK2856" s="27"/>
      <c r="AL2856" s="28"/>
    </row>
    <row r="2857" spans="15:38" x14ac:dyDescent="0.25">
      <c r="O2857" s="25"/>
      <c r="P2857" s="25"/>
      <c r="AK2857" s="27"/>
      <c r="AL2857" s="28"/>
    </row>
    <row r="2858" spans="15:38" x14ac:dyDescent="0.25">
      <c r="O2858" s="25"/>
      <c r="P2858" s="25"/>
      <c r="AK2858" s="27"/>
      <c r="AL2858" s="28"/>
    </row>
    <row r="2859" spans="15:38" x14ac:dyDescent="0.25">
      <c r="O2859" s="25"/>
      <c r="P2859" s="25"/>
      <c r="AK2859" s="27"/>
      <c r="AL2859" s="28"/>
    </row>
    <row r="2860" spans="15:38" x14ac:dyDescent="0.25">
      <c r="O2860" s="25"/>
      <c r="P2860" s="25"/>
      <c r="AK2860" s="27"/>
      <c r="AL2860" s="28"/>
    </row>
    <row r="2861" spans="15:38" x14ac:dyDescent="0.25">
      <c r="O2861" s="25"/>
      <c r="P2861" s="25"/>
      <c r="AK2861" s="27"/>
      <c r="AL2861" s="28"/>
    </row>
    <row r="2862" spans="15:38" x14ac:dyDescent="0.25">
      <c r="O2862" s="25"/>
      <c r="P2862" s="25"/>
      <c r="AK2862" s="27"/>
      <c r="AL2862" s="28"/>
    </row>
    <row r="2863" spans="15:38" x14ac:dyDescent="0.25">
      <c r="O2863" s="25"/>
      <c r="P2863" s="25"/>
      <c r="AK2863" s="27"/>
      <c r="AL2863" s="28"/>
    </row>
    <row r="2864" spans="15:38" x14ac:dyDescent="0.25">
      <c r="O2864" s="25"/>
      <c r="P2864" s="25"/>
      <c r="AK2864" s="27"/>
      <c r="AL2864" s="28"/>
    </row>
    <row r="2865" spans="15:38" x14ac:dyDescent="0.25">
      <c r="O2865" s="25"/>
      <c r="P2865" s="25"/>
      <c r="AK2865" s="27"/>
      <c r="AL2865" s="28"/>
    </row>
    <row r="2866" spans="15:38" x14ac:dyDescent="0.25">
      <c r="O2866" s="25"/>
      <c r="P2866" s="25"/>
      <c r="AK2866" s="27"/>
      <c r="AL2866" s="28"/>
    </row>
    <row r="2867" spans="15:38" x14ac:dyDescent="0.25">
      <c r="O2867" s="25"/>
      <c r="P2867" s="25"/>
      <c r="AK2867" s="27"/>
      <c r="AL2867" s="28"/>
    </row>
    <row r="2868" spans="15:38" x14ac:dyDescent="0.25">
      <c r="O2868" s="25"/>
      <c r="P2868" s="25"/>
      <c r="AK2868" s="27"/>
      <c r="AL2868" s="28"/>
    </row>
    <row r="2869" spans="15:38" x14ac:dyDescent="0.25">
      <c r="O2869" s="25"/>
      <c r="P2869" s="25"/>
      <c r="AK2869" s="27"/>
      <c r="AL2869" s="28"/>
    </row>
    <row r="2870" spans="15:38" x14ac:dyDescent="0.25">
      <c r="O2870" s="25"/>
      <c r="P2870" s="25"/>
      <c r="AK2870" s="27"/>
      <c r="AL2870" s="28"/>
    </row>
    <row r="2871" spans="15:38" x14ac:dyDescent="0.25">
      <c r="O2871" s="25"/>
      <c r="P2871" s="25"/>
      <c r="AK2871" s="27"/>
      <c r="AL2871" s="28"/>
    </row>
    <row r="2872" spans="15:38" x14ac:dyDescent="0.25">
      <c r="O2872" s="25"/>
      <c r="P2872" s="25"/>
      <c r="AK2872" s="27"/>
      <c r="AL2872" s="28"/>
    </row>
    <row r="2873" spans="15:38" x14ac:dyDescent="0.25">
      <c r="O2873" s="25"/>
      <c r="P2873" s="25"/>
      <c r="AK2873" s="27"/>
      <c r="AL2873" s="28"/>
    </row>
    <row r="2874" spans="15:38" x14ac:dyDescent="0.25">
      <c r="O2874" s="25"/>
      <c r="P2874" s="25"/>
      <c r="AK2874" s="27"/>
      <c r="AL2874" s="28"/>
    </row>
    <row r="2875" spans="15:38" x14ac:dyDescent="0.25">
      <c r="O2875" s="25"/>
      <c r="P2875" s="25"/>
      <c r="AK2875" s="27"/>
      <c r="AL2875" s="28"/>
    </row>
    <row r="2876" spans="15:38" x14ac:dyDescent="0.25">
      <c r="O2876" s="25"/>
      <c r="P2876" s="25"/>
      <c r="AK2876" s="27"/>
      <c r="AL2876" s="28"/>
    </row>
    <row r="2877" spans="15:38" x14ac:dyDescent="0.25">
      <c r="O2877" s="25"/>
      <c r="P2877" s="25"/>
      <c r="AK2877" s="27"/>
      <c r="AL2877" s="28"/>
    </row>
    <row r="2878" spans="15:38" x14ac:dyDescent="0.25">
      <c r="O2878" s="25"/>
      <c r="P2878" s="25"/>
      <c r="AK2878" s="27"/>
      <c r="AL2878" s="28"/>
    </row>
    <row r="2879" spans="15:38" x14ac:dyDescent="0.25">
      <c r="O2879" s="25"/>
      <c r="P2879" s="25"/>
      <c r="AK2879" s="27"/>
      <c r="AL2879" s="28"/>
    </row>
    <row r="2880" spans="15:38" x14ac:dyDescent="0.25">
      <c r="O2880" s="25"/>
      <c r="P2880" s="25"/>
      <c r="AK2880" s="27"/>
      <c r="AL2880" s="28"/>
    </row>
    <row r="2881" spans="15:38" x14ac:dyDescent="0.25">
      <c r="O2881" s="25"/>
      <c r="P2881" s="25"/>
      <c r="AK2881" s="27"/>
      <c r="AL2881" s="28"/>
    </row>
    <row r="2882" spans="15:38" x14ac:dyDescent="0.25">
      <c r="O2882" s="25"/>
      <c r="P2882" s="25"/>
      <c r="AK2882" s="27"/>
      <c r="AL2882" s="28"/>
    </row>
    <row r="2883" spans="15:38" x14ac:dyDescent="0.25">
      <c r="O2883" s="25"/>
      <c r="P2883" s="25"/>
      <c r="AK2883" s="27"/>
      <c r="AL2883" s="28"/>
    </row>
    <row r="2884" spans="15:38" x14ac:dyDescent="0.25">
      <c r="O2884" s="25"/>
      <c r="P2884" s="25"/>
      <c r="AK2884" s="27"/>
      <c r="AL2884" s="28"/>
    </row>
    <row r="2885" spans="15:38" x14ac:dyDescent="0.25">
      <c r="O2885" s="25"/>
      <c r="P2885" s="25"/>
      <c r="AK2885" s="27"/>
      <c r="AL2885" s="28"/>
    </row>
    <row r="2886" spans="15:38" x14ac:dyDescent="0.25">
      <c r="O2886" s="25"/>
      <c r="P2886" s="25"/>
      <c r="AK2886" s="27"/>
      <c r="AL2886" s="28"/>
    </row>
    <row r="2887" spans="15:38" x14ac:dyDescent="0.25">
      <c r="O2887" s="25"/>
      <c r="P2887" s="25"/>
      <c r="AK2887" s="27"/>
      <c r="AL2887" s="28"/>
    </row>
    <row r="2888" spans="15:38" x14ac:dyDescent="0.25">
      <c r="O2888" s="25"/>
      <c r="P2888" s="25"/>
      <c r="AK2888" s="27"/>
      <c r="AL2888" s="28"/>
    </row>
    <row r="2889" spans="15:38" x14ac:dyDescent="0.25">
      <c r="O2889" s="25"/>
      <c r="P2889" s="25"/>
      <c r="AK2889" s="27"/>
      <c r="AL2889" s="28"/>
    </row>
    <row r="2890" spans="15:38" x14ac:dyDescent="0.25">
      <c r="O2890" s="25"/>
      <c r="P2890" s="25"/>
      <c r="AK2890" s="27"/>
      <c r="AL2890" s="28"/>
    </row>
    <row r="2891" spans="15:38" x14ac:dyDescent="0.25">
      <c r="O2891" s="25"/>
      <c r="P2891" s="25"/>
      <c r="AK2891" s="27"/>
      <c r="AL2891" s="28"/>
    </row>
    <row r="2892" spans="15:38" x14ac:dyDescent="0.25">
      <c r="O2892" s="25"/>
      <c r="P2892" s="25"/>
      <c r="AK2892" s="27"/>
      <c r="AL2892" s="28"/>
    </row>
    <row r="2893" spans="15:38" x14ac:dyDescent="0.25">
      <c r="O2893" s="25"/>
      <c r="P2893" s="25"/>
      <c r="AK2893" s="27"/>
      <c r="AL2893" s="28"/>
    </row>
    <row r="2894" spans="15:38" x14ac:dyDescent="0.25">
      <c r="O2894" s="25"/>
      <c r="P2894" s="25"/>
      <c r="AK2894" s="27"/>
      <c r="AL2894" s="28"/>
    </row>
    <row r="2895" spans="15:38" x14ac:dyDescent="0.25">
      <c r="O2895" s="25"/>
      <c r="P2895" s="25"/>
      <c r="AK2895" s="27"/>
      <c r="AL2895" s="28"/>
    </row>
    <row r="2896" spans="15:38" x14ac:dyDescent="0.25">
      <c r="O2896" s="25"/>
      <c r="P2896" s="25"/>
      <c r="AK2896" s="27"/>
      <c r="AL2896" s="28"/>
    </row>
    <row r="2897" spans="15:38" x14ac:dyDescent="0.25">
      <c r="O2897" s="25"/>
      <c r="P2897" s="25"/>
      <c r="AK2897" s="27"/>
      <c r="AL2897" s="28"/>
    </row>
    <row r="2898" spans="15:38" x14ac:dyDescent="0.25">
      <c r="O2898" s="25"/>
      <c r="P2898" s="25"/>
      <c r="AK2898" s="27"/>
      <c r="AL2898" s="28"/>
    </row>
    <row r="2899" spans="15:38" x14ac:dyDescent="0.25">
      <c r="O2899" s="25"/>
      <c r="P2899" s="25"/>
      <c r="AK2899" s="27"/>
      <c r="AL2899" s="28"/>
    </row>
    <row r="2900" spans="15:38" x14ac:dyDescent="0.25">
      <c r="O2900" s="25"/>
      <c r="P2900" s="25"/>
      <c r="AK2900" s="27"/>
      <c r="AL2900" s="28"/>
    </row>
    <row r="2901" spans="15:38" x14ac:dyDescent="0.25">
      <c r="O2901" s="25"/>
      <c r="P2901" s="25"/>
      <c r="AK2901" s="27"/>
      <c r="AL2901" s="28"/>
    </row>
    <row r="2902" spans="15:38" x14ac:dyDescent="0.25">
      <c r="O2902" s="25"/>
      <c r="P2902" s="25"/>
      <c r="AK2902" s="27"/>
      <c r="AL2902" s="28"/>
    </row>
    <row r="2903" spans="15:38" x14ac:dyDescent="0.25">
      <c r="O2903" s="25"/>
      <c r="P2903" s="25"/>
      <c r="AK2903" s="27"/>
      <c r="AL2903" s="28"/>
    </row>
    <row r="2904" spans="15:38" x14ac:dyDescent="0.25">
      <c r="O2904" s="25"/>
      <c r="P2904" s="25"/>
      <c r="AK2904" s="27"/>
      <c r="AL2904" s="28"/>
    </row>
    <row r="2905" spans="15:38" x14ac:dyDescent="0.25">
      <c r="O2905" s="25"/>
      <c r="P2905" s="25"/>
      <c r="AK2905" s="27"/>
      <c r="AL2905" s="28"/>
    </row>
    <row r="2906" spans="15:38" x14ac:dyDescent="0.25">
      <c r="O2906" s="25"/>
      <c r="P2906" s="25"/>
      <c r="AK2906" s="27"/>
      <c r="AL2906" s="28"/>
    </row>
    <row r="2907" spans="15:38" x14ac:dyDescent="0.25">
      <c r="O2907" s="25"/>
      <c r="P2907" s="25"/>
      <c r="AK2907" s="27"/>
      <c r="AL2907" s="28"/>
    </row>
    <row r="2908" spans="15:38" x14ac:dyDescent="0.25">
      <c r="O2908" s="25"/>
      <c r="P2908" s="25"/>
      <c r="AK2908" s="27"/>
      <c r="AL2908" s="28"/>
    </row>
    <row r="2909" spans="15:38" x14ac:dyDescent="0.25">
      <c r="O2909" s="25"/>
      <c r="P2909" s="25"/>
      <c r="AK2909" s="27"/>
      <c r="AL2909" s="28"/>
    </row>
    <row r="2910" spans="15:38" x14ac:dyDescent="0.25">
      <c r="O2910" s="25"/>
      <c r="P2910" s="25"/>
      <c r="AK2910" s="27"/>
      <c r="AL2910" s="28"/>
    </row>
    <row r="2911" spans="15:38" x14ac:dyDescent="0.25">
      <c r="O2911" s="25"/>
      <c r="P2911" s="25"/>
      <c r="AK2911" s="27"/>
      <c r="AL2911" s="28"/>
    </row>
    <row r="2912" spans="15:38" x14ac:dyDescent="0.25">
      <c r="O2912" s="25"/>
      <c r="P2912" s="25"/>
      <c r="AK2912" s="27"/>
      <c r="AL2912" s="28"/>
    </row>
    <row r="2913" spans="15:38" x14ac:dyDescent="0.25">
      <c r="O2913" s="25"/>
      <c r="P2913" s="25"/>
      <c r="AK2913" s="27"/>
      <c r="AL2913" s="28"/>
    </row>
    <row r="2914" spans="15:38" x14ac:dyDescent="0.25">
      <c r="O2914" s="25"/>
      <c r="P2914" s="25"/>
      <c r="AK2914" s="27"/>
      <c r="AL2914" s="28"/>
    </row>
    <row r="2915" spans="15:38" x14ac:dyDescent="0.25">
      <c r="O2915" s="25"/>
      <c r="P2915" s="25"/>
      <c r="AK2915" s="27"/>
      <c r="AL2915" s="28"/>
    </row>
    <row r="2916" spans="15:38" x14ac:dyDescent="0.25">
      <c r="O2916" s="25"/>
      <c r="P2916" s="25"/>
      <c r="AK2916" s="27"/>
      <c r="AL2916" s="28"/>
    </row>
    <row r="2917" spans="15:38" x14ac:dyDescent="0.25">
      <c r="O2917" s="25"/>
      <c r="P2917" s="25"/>
      <c r="AK2917" s="27"/>
      <c r="AL2917" s="28"/>
    </row>
    <row r="2918" spans="15:38" x14ac:dyDescent="0.25">
      <c r="O2918" s="25"/>
      <c r="P2918" s="25"/>
      <c r="AK2918" s="27"/>
      <c r="AL2918" s="28"/>
    </row>
    <row r="2919" spans="15:38" x14ac:dyDescent="0.25">
      <c r="O2919" s="25"/>
      <c r="P2919" s="25"/>
      <c r="AK2919" s="27"/>
      <c r="AL2919" s="28"/>
    </row>
    <row r="2920" spans="15:38" x14ac:dyDescent="0.25">
      <c r="O2920" s="25"/>
      <c r="P2920" s="25"/>
      <c r="AK2920" s="27"/>
      <c r="AL2920" s="28"/>
    </row>
    <row r="2921" spans="15:38" x14ac:dyDescent="0.25">
      <c r="O2921" s="25"/>
      <c r="P2921" s="25"/>
      <c r="AK2921" s="27"/>
      <c r="AL2921" s="28"/>
    </row>
    <row r="2922" spans="15:38" x14ac:dyDescent="0.25">
      <c r="O2922" s="25"/>
      <c r="P2922" s="25"/>
      <c r="AK2922" s="27"/>
      <c r="AL2922" s="28"/>
    </row>
    <row r="2923" spans="15:38" x14ac:dyDescent="0.25">
      <c r="O2923" s="25"/>
      <c r="P2923" s="25"/>
      <c r="AK2923" s="27"/>
      <c r="AL2923" s="28"/>
    </row>
    <row r="2924" spans="15:38" x14ac:dyDescent="0.25">
      <c r="O2924" s="25"/>
      <c r="P2924" s="25"/>
      <c r="AK2924" s="27"/>
      <c r="AL2924" s="28"/>
    </row>
    <row r="2925" spans="15:38" x14ac:dyDescent="0.25">
      <c r="O2925" s="25"/>
      <c r="P2925" s="25"/>
      <c r="AK2925" s="27"/>
      <c r="AL2925" s="28"/>
    </row>
    <row r="2926" spans="15:38" x14ac:dyDescent="0.25">
      <c r="O2926" s="25"/>
      <c r="P2926" s="25"/>
      <c r="AK2926" s="27"/>
      <c r="AL2926" s="28"/>
    </row>
    <row r="2927" spans="15:38" x14ac:dyDescent="0.25">
      <c r="O2927" s="25"/>
      <c r="P2927" s="25"/>
      <c r="AK2927" s="27"/>
      <c r="AL2927" s="28"/>
    </row>
    <row r="2928" spans="15:38" x14ac:dyDescent="0.25">
      <c r="O2928" s="25"/>
      <c r="P2928" s="25"/>
      <c r="AK2928" s="27"/>
      <c r="AL2928" s="28"/>
    </row>
    <row r="2929" spans="15:38" x14ac:dyDescent="0.25">
      <c r="O2929" s="25"/>
      <c r="P2929" s="25"/>
      <c r="AK2929" s="27"/>
      <c r="AL2929" s="28"/>
    </row>
    <row r="2930" spans="15:38" x14ac:dyDescent="0.25">
      <c r="O2930" s="25"/>
      <c r="P2930" s="25"/>
      <c r="AK2930" s="27"/>
      <c r="AL2930" s="28"/>
    </row>
    <row r="2931" spans="15:38" x14ac:dyDescent="0.25">
      <c r="O2931" s="25"/>
      <c r="P2931" s="25"/>
      <c r="AK2931" s="27"/>
      <c r="AL2931" s="28"/>
    </row>
    <row r="2932" spans="15:38" x14ac:dyDescent="0.25">
      <c r="O2932" s="25"/>
      <c r="P2932" s="25"/>
      <c r="AK2932" s="27"/>
      <c r="AL2932" s="28"/>
    </row>
    <row r="2933" spans="15:38" x14ac:dyDescent="0.25">
      <c r="O2933" s="25"/>
      <c r="P2933" s="25"/>
      <c r="AK2933" s="27"/>
      <c r="AL2933" s="28"/>
    </row>
    <row r="2934" spans="15:38" x14ac:dyDescent="0.25">
      <c r="O2934" s="25"/>
      <c r="P2934" s="25"/>
      <c r="AK2934" s="27"/>
      <c r="AL2934" s="28"/>
    </row>
    <row r="2935" spans="15:38" x14ac:dyDescent="0.25">
      <c r="O2935" s="25"/>
      <c r="P2935" s="25"/>
      <c r="AK2935" s="27"/>
      <c r="AL2935" s="28"/>
    </row>
    <row r="2936" spans="15:38" x14ac:dyDescent="0.25">
      <c r="O2936" s="25"/>
      <c r="P2936" s="25"/>
      <c r="AK2936" s="27"/>
      <c r="AL2936" s="28"/>
    </row>
    <row r="2937" spans="15:38" x14ac:dyDescent="0.25">
      <c r="O2937" s="25"/>
      <c r="P2937" s="25"/>
      <c r="AK2937" s="27"/>
      <c r="AL2937" s="28"/>
    </row>
    <row r="2938" spans="15:38" x14ac:dyDescent="0.25">
      <c r="O2938" s="25"/>
      <c r="P2938" s="25"/>
      <c r="AK2938" s="27"/>
      <c r="AL2938" s="28"/>
    </row>
    <row r="2939" spans="15:38" x14ac:dyDescent="0.25">
      <c r="O2939" s="25"/>
      <c r="P2939" s="25"/>
      <c r="AK2939" s="27"/>
      <c r="AL2939" s="28"/>
    </row>
    <row r="2940" spans="15:38" x14ac:dyDescent="0.25">
      <c r="O2940" s="25"/>
      <c r="P2940" s="25"/>
      <c r="AK2940" s="27"/>
      <c r="AL2940" s="28"/>
    </row>
    <row r="2941" spans="15:38" x14ac:dyDescent="0.25">
      <c r="O2941" s="25"/>
      <c r="P2941" s="25"/>
      <c r="AK2941" s="27"/>
      <c r="AL2941" s="28"/>
    </row>
    <row r="2942" spans="15:38" x14ac:dyDescent="0.25">
      <c r="O2942" s="25"/>
      <c r="P2942" s="25"/>
      <c r="AK2942" s="27"/>
      <c r="AL2942" s="28"/>
    </row>
    <row r="2943" spans="15:38" x14ac:dyDescent="0.25">
      <c r="O2943" s="25"/>
      <c r="P2943" s="25"/>
      <c r="AK2943" s="27"/>
      <c r="AL2943" s="28"/>
    </row>
    <row r="2944" spans="15:38" x14ac:dyDescent="0.25">
      <c r="O2944" s="25"/>
      <c r="P2944" s="25"/>
      <c r="AK2944" s="27"/>
      <c r="AL2944" s="28"/>
    </row>
    <row r="2945" spans="15:38" x14ac:dyDescent="0.25">
      <c r="O2945" s="25"/>
      <c r="P2945" s="25"/>
      <c r="AK2945" s="27"/>
      <c r="AL2945" s="28"/>
    </row>
    <row r="2946" spans="15:38" x14ac:dyDescent="0.25">
      <c r="O2946" s="25"/>
      <c r="P2946" s="25"/>
      <c r="AK2946" s="27"/>
      <c r="AL2946" s="28"/>
    </row>
    <row r="2947" spans="15:38" x14ac:dyDescent="0.25">
      <c r="O2947" s="25"/>
      <c r="P2947" s="25"/>
      <c r="AK2947" s="27"/>
      <c r="AL2947" s="28"/>
    </row>
    <row r="2948" spans="15:38" x14ac:dyDescent="0.25">
      <c r="O2948" s="25"/>
      <c r="P2948" s="25"/>
      <c r="AK2948" s="27"/>
      <c r="AL2948" s="28"/>
    </row>
    <row r="2949" spans="15:38" x14ac:dyDescent="0.25">
      <c r="O2949" s="25"/>
      <c r="P2949" s="25"/>
      <c r="AK2949" s="27"/>
      <c r="AL2949" s="28"/>
    </row>
    <row r="2950" spans="15:38" x14ac:dyDescent="0.25">
      <c r="O2950" s="25"/>
      <c r="P2950" s="25"/>
      <c r="AK2950" s="27"/>
      <c r="AL2950" s="28"/>
    </row>
    <row r="2951" spans="15:38" x14ac:dyDescent="0.25">
      <c r="O2951" s="25"/>
      <c r="P2951" s="25"/>
      <c r="AK2951" s="27"/>
      <c r="AL2951" s="28"/>
    </row>
    <row r="2952" spans="15:38" x14ac:dyDescent="0.25">
      <c r="O2952" s="25"/>
      <c r="P2952" s="25"/>
      <c r="AK2952" s="27"/>
      <c r="AL2952" s="28"/>
    </row>
    <row r="2953" spans="15:38" x14ac:dyDescent="0.25">
      <c r="O2953" s="25"/>
      <c r="P2953" s="25"/>
      <c r="AK2953" s="27"/>
      <c r="AL2953" s="28"/>
    </row>
    <row r="2954" spans="15:38" x14ac:dyDescent="0.25">
      <c r="O2954" s="25"/>
      <c r="P2954" s="25"/>
      <c r="AK2954" s="27"/>
      <c r="AL2954" s="28"/>
    </row>
    <row r="2955" spans="15:38" x14ac:dyDescent="0.25">
      <c r="O2955" s="25"/>
      <c r="P2955" s="25"/>
      <c r="AK2955" s="27"/>
      <c r="AL2955" s="28"/>
    </row>
    <row r="2956" spans="15:38" x14ac:dyDescent="0.25">
      <c r="O2956" s="25"/>
      <c r="P2956" s="25"/>
      <c r="AK2956" s="27"/>
      <c r="AL2956" s="28"/>
    </row>
    <row r="2957" spans="15:38" x14ac:dyDescent="0.25">
      <c r="O2957" s="25"/>
      <c r="P2957" s="25"/>
      <c r="AK2957" s="27"/>
      <c r="AL2957" s="28"/>
    </row>
    <row r="2958" spans="15:38" x14ac:dyDescent="0.25">
      <c r="O2958" s="25"/>
      <c r="P2958" s="25"/>
      <c r="AK2958" s="27"/>
      <c r="AL2958" s="28"/>
    </row>
    <row r="2959" spans="15:38" x14ac:dyDescent="0.25">
      <c r="O2959" s="25"/>
      <c r="P2959" s="25"/>
      <c r="AK2959" s="27"/>
      <c r="AL2959" s="28"/>
    </row>
    <row r="2960" spans="15:38" x14ac:dyDescent="0.25">
      <c r="O2960" s="25"/>
      <c r="P2960" s="25"/>
      <c r="AK2960" s="27"/>
      <c r="AL2960" s="28"/>
    </row>
    <row r="2961" spans="15:38" x14ac:dyDescent="0.25">
      <c r="O2961" s="25"/>
      <c r="P2961" s="25"/>
      <c r="AK2961" s="27"/>
      <c r="AL2961" s="28"/>
    </row>
    <row r="2962" spans="15:38" x14ac:dyDescent="0.25">
      <c r="O2962" s="25"/>
      <c r="P2962" s="25"/>
      <c r="AK2962" s="27"/>
      <c r="AL2962" s="28"/>
    </row>
    <row r="2963" spans="15:38" x14ac:dyDescent="0.25">
      <c r="O2963" s="25"/>
      <c r="P2963" s="25"/>
      <c r="AK2963" s="27"/>
      <c r="AL2963" s="28"/>
    </row>
    <row r="2964" spans="15:38" x14ac:dyDescent="0.25">
      <c r="O2964" s="25"/>
      <c r="P2964" s="25"/>
      <c r="AK2964" s="27"/>
      <c r="AL2964" s="28"/>
    </row>
    <row r="2965" spans="15:38" x14ac:dyDescent="0.25">
      <c r="O2965" s="25"/>
      <c r="P2965" s="25"/>
      <c r="AK2965" s="27"/>
      <c r="AL2965" s="28"/>
    </row>
    <row r="2966" spans="15:38" x14ac:dyDescent="0.25">
      <c r="O2966" s="25"/>
      <c r="P2966" s="25"/>
      <c r="AK2966" s="27"/>
      <c r="AL2966" s="28"/>
    </row>
    <row r="2967" spans="15:38" x14ac:dyDescent="0.25">
      <c r="O2967" s="25"/>
      <c r="P2967" s="25"/>
      <c r="AK2967" s="27"/>
      <c r="AL2967" s="28"/>
    </row>
    <row r="2968" spans="15:38" x14ac:dyDescent="0.25">
      <c r="O2968" s="25"/>
      <c r="P2968" s="25"/>
      <c r="AK2968" s="27"/>
      <c r="AL2968" s="28"/>
    </row>
    <row r="2969" spans="15:38" x14ac:dyDescent="0.25">
      <c r="O2969" s="25"/>
      <c r="P2969" s="25"/>
      <c r="AK2969" s="27"/>
      <c r="AL2969" s="28"/>
    </row>
    <row r="2970" spans="15:38" x14ac:dyDescent="0.25">
      <c r="O2970" s="25"/>
      <c r="P2970" s="25"/>
      <c r="AK2970" s="27"/>
      <c r="AL2970" s="28"/>
    </row>
    <row r="2971" spans="15:38" x14ac:dyDescent="0.25">
      <c r="O2971" s="25"/>
      <c r="P2971" s="25"/>
      <c r="AK2971" s="27"/>
      <c r="AL2971" s="28"/>
    </row>
    <row r="2972" spans="15:38" x14ac:dyDescent="0.25">
      <c r="O2972" s="25"/>
      <c r="P2972" s="25"/>
      <c r="AK2972" s="27"/>
      <c r="AL2972" s="28"/>
    </row>
    <row r="2973" spans="15:38" x14ac:dyDescent="0.25">
      <c r="O2973" s="25"/>
      <c r="P2973" s="25"/>
      <c r="AK2973" s="27"/>
      <c r="AL2973" s="28"/>
    </row>
    <row r="2974" spans="15:38" x14ac:dyDescent="0.25">
      <c r="O2974" s="25"/>
      <c r="P2974" s="25"/>
      <c r="AK2974" s="27"/>
      <c r="AL2974" s="28"/>
    </row>
    <row r="2975" spans="15:38" x14ac:dyDescent="0.25">
      <c r="O2975" s="25"/>
      <c r="P2975" s="25"/>
      <c r="AK2975" s="27"/>
      <c r="AL2975" s="28"/>
    </row>
    <row r="2976" spans="15:38" x14ac:dyDescent="0.25">
      <c r="O2976" s="25"/>
      <c r="P2976" s="25"/>
      <c r="AK2976" s="27"/>
      <c r="AL2976" s="28"/>
    </row>
    <row r="2977" spans="15:38" x14ac:dyDescent="0.25">
      <c r="O2977" s="25"/>
      <c r="P2977" s="25"/>
      <c r="AK2977" s="27"/>
      <c r="AL2977" s="28"/>
    </row>
    <row r="2978" spans="15:38" x14ac:dyDescent="0.25">
      <c r="O2978" s="25"/>
      <c r="P2978" s="25"/>
      <c r="AK2978" s="27"/>
      <c r="AL2978" s="28"/>
    </row>
    <row r="2979" spans="15:38" x14ac:dyDescent="0.25">
      <c r="O2979" s="25"/>
      <c r="P2979" s="25"/>
      <c r="AK2979" s="27"/>
      <c r="AL2979" s="28"/>
    </row>
    <row r="2980" spans="15:38" x14ac:dyDescent="0.25">
      <c r="O2980" s="25"/>
      <c r="P2980" s="25"/>
      <c r="AK2980" s="27"/>
      <c r="AL2980" s="28"/>
    </row>
    <row r="2981" spans="15:38" x14ac:dyDescent="0.25">
      <c r="O2981" s="25"/>
      <c r="P2981" s="25"/>
      <c r="AK2981" s="27"/>
      <c r="AL2981" s="28"/>
    </row>
    <row r="2982" spans="15:38" x14ac:dyDescent="0.25">
      <c r="O2982" s="25"/>
      <c r="P2982" s="25"/>
      <c r="AK2982" s="27"/>
      <c r="AL2982" s="28"/>
    </row>
    <row r="2983" spans="15:38" x14ac:dyDescent="0.25">
      <c r="O2983" s="25"/>
      <c r="P2983" s="25"/>
      <c r="AK2983" s="27"/>
      <c r="AL2983" s="28"/>
    </row>
    <row r="2984" spans="15:38" x14ac:dyDescent="0.25">
      <c r="O2984" s="25"/>
      <c r="P2984" s="25"/>
      <c r="AK2984" s="27"/>
      <c r="AL2984" s="28"/>
    </row>
    <row r="2985" spans="15:38" x14ac:dyDescent="0.25">
      <c r="O2985" s="25"/>
      <c r="P2985" s="25"/>
      <c r="AK2985" s="27"/>
      <c r="AL2985" s="28"/>
    </row>
    <row r="2986" spans="15:38" x14ac:dyDescent="0.25">
      <c r="O2986" s="25"/>
      <c r="P2986" s="25"/>
      <c r="AK2986" s="27"/>
      <c r="AL2986" s="28"/>
    </row>
    <row r="2987" spans="15:38" x14ac:dyDescent="0.25">
      <c r="O2987" s="25"/>
      <c r="P2987" s="25"/>
      <c r="AK2987" s="27"/>
      <c r="AL2987" s="28"/>
    </row>
    <row r="2988" spans="15:38" x14ac:dyDescent="0.25">
      <c r="O2988" s="25"/>
      <c r="P2988" s="25"/>
      <c r="AK2988" s="27"/>
      <c r="AL2988" s="28"/>
    </row>
    <row r="2989" spans="15:38" x14ac:dyDescent="0.25">
      <c r="O2989" s="25"/>
      <c r="P2989" s="25"/>
      <c r="AK2989" s="27"/>
      <c r="AL2989" s="28"/>
    </row>
    <row r="2990" spans="15:38" x14ac:dyDescent="0.25">
      <c r="O2990" s="25"/>
      <c r="P2990" s="25"/>
      <c r="AK2990" s="27"/>
      <c r="AL2990" s="28"/>
    </row>
    <row r="2991" spans="15:38" x14ac:dyDescent="0.25">
      <c r="O2991" s="25"/>
      <c r="P2991" s="25"/>
      <c r="AK2991" s="27"/>
      <c r="AL2991" s="28"/>
    </row>
    <row r="2992" spans="15:38" x14ac:dyDescent="0.25">
      <c r="O2992" s="25"/>
      <c r="P2992" s="25"/>
      <c r="AK2992" s="27"/>
      <c r="AL2992" s="28"/>
    </row>
    <row r="2993" spans="15:38" x14ac:dyDescent="0.25">
      <c r="O2993" s="25"/>
      <c r="P2993" s="25"/>
      <c r="AK2993" s="27"/>
      <c r="AL2993" s="28"/>
    </row>
    <row r="2994" spans="15:38" x14ac:dyDescent="0.25">
      <c r="O2994" s="25"/>
      <c r="P2994" s="25"/>
      <c r="AK2994" s="27"/>
      <c r="AL2994" s="28"/>
    </row>
    <row r="2995" spans="15:38" x14ac:dyDescent="0.25">
      <c r="O2995" s="25"/>
      <c r="P2995" s="25"/>
      <c r="AK2995" s="27"/>
      <c r="AL2995" s="28"/>
    </row>
    <row r="2996" spans="15:38" x14ac:dyDescent="0.25">
      <c r="O2996" s="25"/>
      <c r="P2996" s="25"/>
      <c r="AK2996" s="27"/>
      <c r="AL2996" s="28"/>
    </row>
    <row r="2997" spans="15:38" x14ac:dyDescent="0.25">
      <c r="O2997" s="25"/>
      <c r="P2997" s="25"/>
      <c r="AK2997" s="27"/>
      <c r="AL2997" s="28"/>
    </row>
    <row r="2998" spans="15:38" x14ac:dyDescent="0.25">
      <c r="O2998" s="25"/>
      <c r="P2998" s="25"/>
      <c r="AK2998" s="27"/>
      <c r="AL2998" s="28"/>
    </row>
    <row r="2999" spans="15:38" x14ac:dyDescent="0.25">
      <c r="O2999" s="25"/>
      <c r="P2999" s="25"/>
      <c r="AK2999" s="27"/>
      <c r="AL2999" s="28"/>
    </row>
    <row r="3000" spans="15:38" x14ac:dyDescent="0.25">
      <c r="O3000" s="25"/>
      <c r="P3000" s="25"/>
      <c r="AK3000" s="27"/>
      <c r="AL3000" s="28"/>
    </row>
    <row r="3001" spans="15:38" x14ac:dyDescent="0.25">
      <c r="O3001" s="25"/>
      <c r="P3001" s="25"/>
      <c r="AK3001" s="27"/>
      <c r="AL3001" s="28"/>
    </row>
    <row r="3002" spans="15:38" x14ac:dyDescent="0.25">
      <c r="O3002" s="25"/>
      <c r="P3002" s="25"/>
      <c r="AK3002" s="27"/>
      <c r="AL3002" s="28"/>
    </row>
    <row r="3003" spans="15:38" x14ac:dyDescent="0.25">
      <c r="O3003" s="25"/>
      <c r="P3003" s="25"/>
      <c r="AK3003" s="27"/>
      <c r="AL3003" s="28"/>
    </row>
    <row r="3004" spans="15:38" x14ac:dyDescent="0.25">
      <c r="O3004" s="25"/>
      <c r="P3004" s="25"/>
      <c r="AK3004" s="27"/>
      <c r="AL3004" s="28"/>
    </row>
    <row r="3005" spans="15:38" x14ac:dyDescent="0.25">
      <c r="O3005" s="25"/>
      <c r="P3005" s="25"/>
      <c r="AK3005" s="27"/>
      <c r="AL3005" s="28"/>
    </row>
    <row r="3006" spans="15:38" x14ac:dyDescent="0.25">
      <c r="O3006" s="25"/>
      <c r="P3006" s="25"/>
      <c r="AK3006" s="27"/>
      <c r="AL3006" s="28"/>
    </row>
    <row r="3007" spans="15:38" x14ac:dyDescent="0.25">
      <c r="O3007" s="25"/>
      <c r="P3007" s="25"/>
      <c r="AK3007" s="27"/>
      <c r="AL3007" s="28"/>
    </row>
    <row r="3008" spans="15:38" x14ac:dyDescent="0.25">
      <c r="O3008" s="25"/>
      <c r="P3008" s="25"/>
      <c r="AK3008" s="27"/>
      <c r="AL3008" s="28"/>
    </row>
    <row r="3009" spans="15:38" x14ac:dyDescent="0.25">
      <c r="O3009" s="25"/>
      <c r="P3009" s="25"/>
      <c r="AK3009" s="27"/>
      <c r="AL3009" s="28"/>
    </row>
    <row r="3010" spans="15:38" x14ac:dyDescent="0.25">
      <c r="O3010" s="25"/>
      <c r="P3010" s="25"/>
      <c r="AK3010" s="27"/>
      <c r="AL3010" s="28"/>
    </row>
    <row r="3011" spans="15:38" x14ac:dyDescent="0.25">
      <c r="O3011" s="25"/>
      <c r="P3011" s="25"/>
      <c r="AK3011" s="27"/>
      <c r="AL3011" s="28"/>
    </row>
    <row r="3012" spans="15:38" x14ac:dyDescent="0.25">
      <c r="O3012" s="25"/>
      <c r="P3012" s="25"/>
      <c r="AK3012" s="27"/>
      <c r="AL3012" s="28"/>
    </row>
    <row r="3013" spans="15:38" x14ac:dyDescent="0.25">
      <c r="O3013" s="25"/>
      <c r="P3013" s="25"/>
      <c r="AK3013" s="27"/>
      <c r="AL3013" s="28"/>
    </row>
    <row r="3014" spans="15:38" x14ac:dyDescent="0.25">
      <c r="O3014" s="25"/>
      <c r="P3014" s="25"/>
      <c r="AK3014" s="27"/>
      <c r="AL3014" s="28"/>
    </row>
    <row r="3015" spans="15:38" x14ac:dyDescent="0.25">
      <c r="O3015" s="25"/>
      <c r="P3015" s="25"/>
      <c r="AK3015" s="27"/>
      <c r="AL3015" s="28"/>
    </row>
    <row r="3016" spans="15:38" x14ac:dyDescent="0.25">
      <c r="O3016" s="25"/>
      <c r="P3016" s="25"/>
      <c r="AK3016" s="27"/>
      <c r="AL3016" s="28"/>
    </row>
    <row r="3017" spans="15:38" x14ac:dyDescent="0.25">
      <c r="O3017" s="25"/>
      <c r="P3017" s="25"/>
      <c r="AK3017" s="27"/>
      <c r="AL3017" s="28"/>
    </row>
    <row r="3018" spans="15:38" x14ac:dyDescent="0.25">
      <c r="O3018" s="25"/>
      <c r="P3018" s="25"/>
      <c r="AK3018" s="27"/>
      <c r="AL3018" s="28"/>
    </row>
    <row r="3019" spans="15:38" x14ac:dyDescent="0.25">
      <c r="O3019" s="25"/>
      <c r="P3019" s="25"/>
      <c r="AK3019" s="27"/>
      <c r="AL3019" s="28"/>
    </row>
    <row r="3020" spans="15:38" x14ac:dyDescent="0.25">
      <c r="O3020" s="25"/>
      <c r="P3020" s="25"/>
      <c r="AK3020" s="27"/>
      <c r="AL3020" s="28"/>
    </row>
    <row r="3021" spans="15:38" x14ac:dyDescent="0.25">
      <c r="O3021" s="25"/>
      <c r="P3021" s="25"/>
      <c r="AK3021" s="27"/>
      <c r="AL3021" s="28"/>
    </row>
    <row r="3022" spans="15:38" x14ac:dyDescent="0.25">
      <c r="O3022" s="25"/>
      <c r="P3022" s="25"/>
      <c r="AK3022" s="27"/>
      <c r="AL3022" s="28"/>
    </row>
    <row r="3023" spans="15:38" x14ac:dyDescent="0.25">
      <c r="O3023" s="25"/>
      <c r="P3023" s="25"/>
      <c r="AK3023" s="27"/>
      <c r="AL3023" s="28"/>
    </row>
    <row r="3024" spans="15:38" x14ac:dyDescent="0.25">
      <c r="O3024" s="25"/>
      <c r="P3024" s="25"/>
      <c r="AK3024" s="27"/>
      <c r="AL3024" s="28"/>
    </row>
    <row r="3025" spans="15:38" x14ac:dyDescent="0.25">
      <c r="O3025" s="25"/>
      <c r="P3025" s="25"/>
      <c r="AK3025" s="27"/>
      <c r="AL3025" s="28"/>
    </row>
    <row r="3026" spans="15:38" x14ac:dyDescent="0.25">
      <c r="O3026" s="25"/>
      <c r="P3026" s="25"/>
      <c r="AK3026" s="27"/>
      <c r="AL3026" s="28"/>
    </row>
    <row r="3027" spans="15:38" x14ac:dyDescent="0.25">
      <c r="O3027" s="25"/>
      <c r="P3027" s="25"/>
      <c r="AK3027" s="27"/>
      <c r="AL3027" s="28"/>
    </row>
    <row r="3028" spans="15:38" x14ac:dyDescent="0.25">
      <c r="O3028" s="25"/>
      <c r="P3028" s="25"/>
      <c r="AK3028" s="27"/>
      <c r="AL3028" s="28"/>
    </row>
    <row r="3029" spans="15:38" x14ac:dyDescent="0.25">
      <c r="O3029" s="25"/>
      <c r="P3029" s="25"/>
      <c r="AK3029" s="27"/>
      <c r="AL3029" s="28"/>
    </row>
    <row r="3030" spans="15:38" x14ac:dyDescent="0.25">
      <c r="O3030" s="25"/>
      <c r="P3030" s="25"/>
      <c r="AK3030" s="27"/>
      <c r="AL3030" s="28"/>
    </row>
    <row r="3031" spans="15:38" x14ac:dyDescent="0.25">
      <c r="O3031" s="25"/>
      <c r="P3031" s="25"/>
      <c r="AK3031" s="27"/>
      <c r="AL3031" s="28"/>
    </row>
    <row r="3032" spans="15:38" x14ac:dyDescent="0.25">
      <c r="O3032" s="25"/>
      <c r="P3032" s="25"/>
      <c r="AK3032" s="27"/>
      <c r="AL3032" s="28"/>
    </row>
    <row r="3033" spans="15:38" x14ac:dyDescent="0.25">
      <c r="O3033" s="25"/>
      <c r="P3033" s="25"/>
      <c r="AK3033" s="27"/>
      <c r="AL3033" s="28"/>
    </row>
    <row r="3034" spans="15:38" x14ac:dyDescent="0.25">
      <c r="O3034" s="25"/>
      <c r="P3034" s="25"/>
      <c r="AK3034" s="27"/>
      <c r="AL3034" s="28"/>
    </row>
    <row r="3035" spans="15:38" x14ac:dyDescent="0.25">
      <c r="O3035" s="25"/>
      <c r="P3035" s="25"/>
      <c r="AK3035" s="27"/>
      <c r="AL3035" s="28"/>
    </row>
    <row r="3036" spans="15:38" x14ac:dyDescent="0.25">
      <c r="O3036" s="25"/>
      <c r="P3036" s="25"/>
      <c r="AK3036" s="27"/>
      <c r="AL3036" s="28"/>
    </row>
    <row r="3037" spans="15:38" x14ac:dyDescent="0.25">
      <c r="O3037" s="25"/>
      <c r="P3037" s="25"/>
      <c r="AK3037" s="27"/>
      <c r="AL3037" s="28"/>
    </row>
    <row r="3038" spans="15:38" x14ac:dyDescent="0.25">
      <c r="O3038" s="25"/>
      <c r="P3038" s="25"/>
      <c r="AK3038" s="27"/>
      <c r="AL3038" s="28"/>
    </row>
    <row r="3039" spans="15:38" x14ac:dyDescent="0.25">
      <c r="O3039" s="25"/>
      <c r="P3039" s="25"/>
      <c r="AK3039" s="27"/>
      <c r="AL3039" s="28"/>
    </row>
    <row r="3040" spans="15:38" x14ac:dyDescent="0.25">
      <c r="O3040" s="25"/>
      <c r="P3040" s="25"/>
      <c r="AK3040" s="27"/>
      <c r="AL3040" s="28"/>
    </row>
    <row r="3041" spans="15:38" x14ac:dyDescent="0.25">
      <c r="O3041" s="25"/>
      <c r="P3041" s="25"/>
      <c r="AK3041" s="27"/>
      <c r="AL3041" s="28"/>
    </row>
    <row r="3042" spans="15:38" x14ac:dyDescent="0.25">
      <c r="O3042" s="25"/>
      <c r="P3042" s="25"/>
      <c r="AK3042" s="27"/>
      <c r="AL3042" s="28"/>
    </row>
    <row r="3043" spans="15:38" x14ac:dyDescent="0.25">
      <c r="O3043" s="25"/>
      <c r="P3043" s="25"/>
      <c r="AK3043" s="27"/>
      <c r="AL3043" s="28"/>
    </row>
    <row r="3044" spans="15:38" x14ac:dyDescent="0.25">
      <c r="O3044" s="25"/>
      <c r="P3044" s="25"/>
      <c r="AK3044" s="27"/>
      <c r="AL3044" s="28"/>
    </row>
    <row r="3045" spans="15:38" x14ac:dyDescent="0.25">
      <c r="O3045" s="25"/>
      <c r="P3045" s="25"/>
      <c r="AK3045" s="27"/>
      <c r="AL3045" s="28"/>
    </row>
    <row r="3046" spans="15:38" x14ac:dyDescent="0.25">
      <c r="O3046" s="25"/>
      <c r="P3046" s="25"/>
      <c r="AK3046" s="27"/>
      <c r="AL3046" s="28"/>
    </row>
    <row r="3047" spans="15:38" x14ac:dyDescent="0.25">
      <c r="O3047" s="25"/>
      <c r="P3047" s="25"/>
      <c r="AK3047" s="27"/>
      <c r="AL3047" s="28"/>
    </row>
    <row r="3048" spans="15:38" x14ac:dyDescent="0.25">
      <c r="O3048" s="25"/>
      <c r="P3048" s="25"/>
      <c r="AK3048" s="27"/>
      <c r="AL3048" s="28"/>
    </row>
    <row r="3049" spans="15:38" x14ac:dyDescent="0.25">
      <c r="O3049" s="25"/>
      <c r="P3049" s="25"/>
      <c r="AK3049" s="27"/>
      <c r="AL3049" s="28"/>
    </row>
    <row r="3050" spans="15:38" x14ac:dyDescent="0.25">
      <c r="O3050" s="25"/>
      <c r="P3050" s="25"/>
      <c r="AK3050" s="27"/>
      <c r="AL3050" s="28"/>
    </row>
    <row r="3051" spans="15:38" x14ac:dyDescent="0.25">
      <c r="O3051" s="25"/>
      <c r="P3051" s="25"/>
      <c r="AK3051" s="27"/>
      <c r="AL3051" s="28"/>
    </row>
    <row r="3052" spans="15:38" x14ac:dyDescent="0.25">
      <c r="O3052" s="25"/>
      <c r="P3052" s="25"/>
      <c r="AK3052" s="27"/>
      <c r="AL3052" s="28"/>
    </row>
    <row r="3053" spans="15:38" x14ac:dyDescent="0.25">
      <c r="O3053" s="25"/>
      <c r="P3053" s="25"/>
      <c r="AK3053" s="27"/>
      <c r="AL3053" s="28"/>
    </row>
    <row r="3054" spans="15:38" x14ac:dyDescent="0.25">
      <c r="O3054" s="25"/>
      <c r="P3054" s="25"/>
      <c r="AK3054" s="27"/>
      <c r="AL3054" s="28"/>
    </row>
    <row r="3055" spans="15:38" x14ac:dyDescent="0.25">
      <c r="O3055" s="25"/>
      <c r="P3055" s="25"/>
      <c r="AK3055" s="27"/>
      <c r="AL3055" s="28"/>
    </row>
    <row r="3056" spans="15:38" x14ac:dyDescent="0.25">
      <c r="O3056" s="25"/>
      <c r="P3056" s="25"/>
      <c r="AK3056" s="27"/>
      <c r="AL3056" s="28"/>
    </row>
    <row r="3057" spans="15:38" x14ac:dyDescent="0.25">
      <c r="O3057" s="25"/>
      <c r="P3057" s="25"/>
      <c r="AK3057" s="27"/>
      <c r="AL3057" s="28"/>
    </row>
    <row r="3058" spans="15:38" x14ac:dyDescent="0.25">
      <c r="O3058" s="25"/>
      <c r="P3058" s="25"/>
      <c r="AK3058" s="27"/>
      <c r="AL3058" s="28"/>
    </row>
    <row r="3059" spans="15:38" x14ac:dyDescent="0.25">
      <c r="O3059" s="25"/>
      <c r="P3059" s="25"/>
      <c r="AK3059" s="27"/>
      <c r="AL3059" s="28"/>
    </row>
    <row r="3060" spans="15:38" x14ac:dyDescent="0.25">
      <c r="O3060" s="25"/>
      <c r="P3060" s="25"/>
      <c r="AK3060" s="27"/>
      <c r="AL3060" s="28"/>
    </row>
    <row r="3061" spans="15:38" x14ac:dyDescent="0.25">
      <c r="O3061" s="25"/>
      <c r="P3061" s="25"/>
      <c r="AK3061" s="27"/>
      <c r="AL3061" s="28"/>
    </row>
    <row r="3062" spans="15:38" x14ac:dyDescent="0.25">
      <c r="O3062" s="25"/>
      <c r="P3062" s="25"/>
      <c r="AK3062" s="27"/>
      <c r="AL3062" s="28"/>
    </row>
    <row r="3063" spans="15:38" x14ac:dyDescent="0.25">
      <c r="O3063" s="25"/>
      <c r="P3063" s="25"/>
      <c r="AK3063" s="27"/>
      <c r="AL3063" s="28"/>
    </row>
    <row r="3064" spans="15:38" x14ac:dyDescent="0.25">
      <c r="O3064" s="25"/>
      <c r="P3064" s="25"/>
      <c r="AK3064" s="27"/>
      <c r="AL3064" s="28"/>
    </row>
    <row r="3065" spans="15:38" x14ac:dyDescent="0.25">
      <c r="O3065" s="25"/>
      <c r="P3065" s="25"/>
      <c r="AK3065" s="27"/>
      <c r="AL3065" s="28"/>
    </row>
    <row r="3066" spans="15:38" x14ac:dyDescent="0.25">
      <c r="O3066" s="25"/>
      <c r="P3066" s="25"/>
      <c r="AK3066" s="27"/>
      <c r="AL3066" s="28"/>
    </row>
    <row r="3067" spans="15:38" x14ac:dyDescent="0.25">
      <c r="O3067" s="25"/>
      <c r="P3067" s="25"/>
      <c r="AK3067" s="27"/>
      <c r="AL3067" s="28"/>
    </row>
    <row r="3068" spans="15:38" x14ac:dyDescent="0.25">
      <c r="O3068" s="25"/>
      <c r="P3068" s="25"/>
      <c r="AK3068" s="27"/>
      <c r="AL3068" s="28"/>
    </row>
    <row r="3069" spans="15:38" x14ac:dyDescent="0.25">
      <c r="O3069" s="25"/>
      <c r="P3069" s="25"/>
      <c r="AK3069" s="27"/>
      <c r="AL3069" s="28"/>
    </row>
    <row r="3070" spans="15:38" x14ac:dyDescent="0.25">
      <c r="O3070" s="25"/>
      <c r="P3070" s="25"/>
      <c r="AK3070" s="27"/>
      <c r="AL3070" s="28"/>
    </row>
    <row r="3071" spans="15:38" x14ac:dyDescent="0.25">
      <c r="O3071" s="25"/>
      <c r="P3071" s="25"/>
      <c r="AK3071" s="27"/>
      <c r="AL3071" s="28"/>
    </row>
    <row r="3072" spans="15:38" x14ac:dyDescent="0.25">
      <c r="O3072" s="25"/>
      <c r="P3072" s="25"/>
      <c r="AK3072" s="27"/>
      <c r="AL3072" s="28"/>
    </row>
    <row r="3073" spans="15:38" x14ac:dyDescent="0.25">
      <c r="O3073" s="25"/>
      <c r="P3073" s="25"/>
      <c r="AK3073" s="27"/>
      <c r="AL3073" s="28"/>
    </row>
    <row r="3074" spans="15:38" x14ac:dyDescent="0.25">
      <c r="O3074" s="25"/>
      <c r="P3074" s="25"/>
      <c r="AK3074" s="27"/>
      <c r="AL3074" s="28"/>
    </row>
    <row r="3075" spans="15:38" x14ac:dyDescent="0.25">
      <c r="O3075" s="25"/>
      <c r="P3075" s="25"/>
      <c r="AK3075" s="27"/>
      <c r="AL3075" s="28"/>
    </row>
    <row r="3076" spans="15:38" x14ac:dyDescent="0.25">
      <c r="O3076" s="25"/>
      <c r="P3076" s="25"/>
      <c r="AK3076" s="27"/>
      <c r="AL3076" s="28"/>
    </row>
    <row r="3077" spans="15:38" x14ac:dyDescent="0.25">
      <c r="O3077" s="25"/>
      <c r="P3077" s="25"/>
      <c r="AK3077" s="27"/>
      <c r="AL3077" s="28"/>
    </row>
    <row r="3078" spans="15:38" x14ac:dyDescent="0.25">
      <c r="O3078" s="25"/>
      <c r="P3078" s="25"/>
      <c r="AK3078" s="27"/>
      <c r="AL3078" s="28"/>
    </row>
    <row r="3079" spans="15:38" x14ac:dyDescent="0.25">
      <c r="O3079" s="25"/>
      <c r="P3079" s="25"/>
      <c r="AK3079" s="27"/>
      <c r="AL3079" s="28"/>
    </row>
    <row r="3080" spans="15:38" x14ac:dyDescent="0.25">
      <c r="O3080" s="25"/>
      <c r="P3080" s="25"/>
      <c r="AK3080" s="27"/>
      <c r="AL3080" s="28"/>
    </row>
    <row r="3081" spans="15:38" x14ac:dyDescent="0.25">
      <c r="O3081" s="25"/>
      <c r="P3081" s="25"/>
      <c r="AK3081" s="27"/>
      <c r="AL3081" s="28"/>
    </row>
    <row r="3082" spans="15:38" x14ac:dyDescent="0.25">
      <c r="O3082" s="25"/>
      <c r="P3082" s="25"/>
      <c r="AK3082" s="27"/>
      <c r="AL3082" s="28"/>
    </row>
    <row r="3083" spans="15:38" x14ac:dyDescent="0.25">
      <c r="O3083" s="25"/>
      <c r="P3083" s="25"/>
      <c r="AK3083" s="27"/>
      <c r="AL3083" s="28"/>
    </row>
    <row r="3084" spans="15:38" x14ac:dyDescent="0.25">
      <c r="O3084" s="25"/>
      <c r="P3084" s="25"/>
      <c r="AK3084" s="27"/>
      <c r="AL3084" s="28"/>
    </row>
    <row r="3085" spans="15:38" x14ac:dyDescent="0.25">
      <c r="O3085" s="25"/>
      <c r="P3085" s="25"/>
      <c r="AK3085" s="27"/>
      <c r="AL3085" s="28"/>
    </row>
    <row r="3086" spans="15:38" x14ac:dyDescent="0.25">
      <c r="O3086" s="25"/>
      <c r="P3086" s="25"/>
      <c r="AK3086" s="27"/>
      <c r="AL3086" s="28"/>
    </row>
    <row r="3087" spans="15:38" x14ac:dyDescent="0.25">
      <c r="O3087" s="25"/>
      <c r="P3087" s="25"/>
      <c r="AK3087" s="27"/>
      <c r="AL3087" s="28"/>
    </row>
    <row r="3088" spans="15:38" x14ac:dyDescent="0.25">
      <c r="O3088" s="25"/>
      <c r="P3088" s="25"/>
      <c r="AK3088" s="27"/>
      <c r="AL3088" s="28"/>
    </row>
    <row r="3089" spans="15:38" x14ac:dyDescent="0.25">
      <c r="O3089" s="25"/>
      <c r="P3089" s="25"/>
      <c r="AK3089" s="27"/>
      <c r="AL3089" s="28"/>
    </row>
    <row r="3090" spans="15:38" x14ac:dyDescent="0.25">
      <c r="O3090" s="25"/>
      <c r="P3090" s="25"/>
      <c r="AK3090" s="27"/>
      <c r="AL3090" s="28"/>
    </row>
    <row r="3091" spans="15:38" x14ac:dyDescent="0.25">
      <c r="O3091" s="25"/>
      <c r="P3091" s="25"/>
      <c r="AK3091" s="27"/>
      <c r="AL3091" s="28"/>
    </row>
    <row r="3092" spans="15:38" x14ac:dyDescent="0.25">
      <c r="O3092" s="25"/>
      <c r="P3092" s="25"/>
      <c r="AK3092" s="27"/>
      <c r="AL3092" s="28"/>
    </row>
    <row r="3093" spans="15:38" x14ac:dyDescent="0.25">
      <c r="O3093" s="25"/>
      <c r="P3093" s="25"/>
      <c r="AK3093" s="27"/>
      <c r="AL3093" s="28"/>
    </row>
    <row r="3094" spans="15:38" x14ac:dyDescent="0.25">
      <c r="O3094" s="25"/>
      <c r="P3094" s="25"/>
      <c r="AK3094" s="27"/>
      <c r="AL3094" s="28"/>
    </row>
    <row r="3095" spans="15:38" x14ac:dyDescent="0.25">
      <c r="O3095" s="25"/>
      <c r="P3095" s="25"/>
      <c r="AK3095" s="27"/>
      <c r="AL3095" s="28"/>
    </row>
    <row r="3096" spans="15:38" x14ac:dyDescent="0.25">
      <c r="O3096" s="25"/>
      <c r="P3096" s="25"/>
      <c r="AK3096" s="27"/>
      <c r="AL3096" s="28"/>
    </row>
    <row r="3097" spans="15:38" x14ac:dyDescent="0.25">
      <c r="O3097" s="25"/>
      <c r="P3097" s="25"/>
      <c r="AK3097" s="27"/>
      <c r="AL3097" s="28"/>
    </row>
    <row r="3098" spans="15:38" x14ac:dyDescent="0.25">
      <c r="O3098" s="25"/>
      <c r="P3098" s="25"/>
      <c r="AK3098" s="27"/>
      <c r="AL3098" s="28"/>
    </row>
    <row r="3099" spans="15:38" x14ac:dyDescent="0.25">
      <c r="O3099" s="25"/>
      <c r="P3099" s="25"/>
      <c r="AK3099" s="27"/>
      <c r="AL3099" s="28"/>
    </row>
    <row r="3100" spans="15:38" x14ac:dyDescent="0.25">
      <c r="O3100" s="25"/>
      <c r="P3100" s="25"/>
      <c r="AK3100" s="27"/>
      <c r="AL3100" s="28"/>
    </row>
    <row r="3101" spans="15:38" x14ac:dyDescent="0.25">
      <c r="O3101" s="25"/>
      <c r="P3101" s="25"/>
      <c r="AK3101" s="27"/>
      <c r="AL3101" s="28"/>
    </row>
    <row r="3102" spans="15:38" x14ac:dyDescent="0.25">
      <c r="O3102" s="25"/>
      <c r="P3102" s="25"/>
      <c r="AK3102" s="27"/>
      <c r="AL3102" s="28"/>
    </row>
    <row r="3103" spans="15:38" x14ac:dyDescent="0.25">
      <c r="O3103" s="25"/>
      <c r="P3103" s="25"/>
      <c r="AK3103" s="27"/>
      <c r="AL3103" s="28"/>
    </row>
    <row r="3104" spans="15:38" x14ac:dyDescent="0.25">
      <c r="O3104" s="25"/>
      <c r="P3104" s="25"/>
      <c r="AK3104" s="27"/>
      <c r="AL3104" s="28"/>
    </row>
    <row r="3105" spans="15:38" x14ac:dyDescent="0.25">
      <c r="O3105" s="25"/>
      <c r="P3105" s="25"/>
      <c r="AK3105" s="27"/>
      <c r="AL3105" s="28"/>
    </row>
    <row r="3106" spans="15:38" x14ac:dyDescent="0.25">
      <c r="O3106" s="25"/>
      <c r="P3106" s="25"/>
      <c r="AK3106" s="27"/>
      <c r="AL3106" s="28"/>
    </row>
    <row r="3107" spans="15:38" x14ac:dyDescent="0.25">
      <c r="O3107" s="25"/>
      <c r="P3107" s="25"/>
      <c r="AK3107" s="27"/>
      <c r="AL3107" s="28"/>
    </row>
    <row r="3108" spans="15:38" x14ac:dyDescent="0.25">
      <c r="O3108" s="25"/>
      <c r="P3108" s="25"/>
      <c r="AK3108" s="27"/>
      <c r="AL3108" s="28"/>
    </row>
    <row r="3109" spans="15:38" x14ac:dyDescent="0.25">
      <c r="O3109" s="25"/>
      <c r="P3109" s="25"/>
      <c r="AK3109" s="27"/>
      <c r="AL3109" s="28"/>
    </row>
    <row r="3110" spans="15:38" x14ac:dyDescent="0.25">
      <c r="O3110" s="25"/>
      <c r="P3110" s="25"/>
      <c r="AK3110" s="27"/>
      <c r="AL3110" s="28"/>
    </row>
    <row r="3111" spans="15:38" x14ac:dyDescent="0.25">
      <c r="O3111" s="25"/>
      <c r="P3111" s="25"/>
      <c r="AK3111" s="27"/>
      <c r="AL3111" s="28"/>
    </row>
    <row r="3112" spans="15:38" x14ac:dyDescent="0.25">
      <c r="O3112" s="25"/>
      <c r="P3112" s="25"/>
      <c r="AK3112" s="27"/>
      <c r="AL3112" s="28"/>
    </row>
    <row r="3113" spans="15:38" x14ac:dyDescent="0.25">
      <c r="O3113" s="25"/>
      <c r="P3113" s="25"/>
      <c r="AK3113" s="27"/>
      <c r="AL3113" s="28"/>
    </row>
    <row r="3114" spans="15:38" x14ac:dyDescent="0.25">
      <c r="O3114" s="25"/>
      <c r="P3114" s="25"/>
      <c r="AK3114" s="27"/>
      <c r="AL3114" s="28"/>
    </row>
    <row r="3115" spans="15:38" x14ac:dyDescent="0.25">
      <c r="O3115" s="25"/>
      <c r="P3115" s="25"/>
      <c r="AK3115" s="27"/>
      <c r="AL3115" s="28"/>
    </row>
    <row r="3116" spans="15:38" x14ac:dyDescent="0.25">
      <c r="O3116" s="25"/>
      <c r="P3116" s="25"/>
      <c r="AK3116" s="27"/>
      <c r="AL3116" s="28"/>
    </row>
    <row r="3117" spans="15:38" x14ac:dyDescent="0.25">
      <c r="O3117" s="25"/>
      <c r="P3117" s="25"/>
      <c r="AK3117" s="27"/>
      <c r="AL3117" s="28"/>
    </row>
    <row r="3118" spans="15:38" x14ac:dyDescent="0.25">
      <c r="O3118" s="25"/>
      <c r="P3118" s="25"/>
      <c r="AK3118" s="27"/>
      <c r="AL3118" s="28"/>
    </row>
    <row r="3119" spans="15:38" x14ac:dyDescent="0.25">
      <c r="O3119" s="25"/>
      <c r="P3119" s="25"/>
      <c r="AK3119" s="27"/>
      <c r="AL3119" s="28"/>
    </row>
    <row r="3120" spans="15:38" x14ac:dyDescent="0.25">
      <c r="O3120" s="25"/>
      <c r="P3120" s="25"/>
      <c r="AK3120" s="27"/>
      <c r="AL3120" s="28"/>
    </row>
    <row r="3121" spans="15:38" x14ac:dyDescent="0.25">
      <c r="O3121" s="25"/>
      <c r="P3121" s="25"/>
      <c r="AK3121" s="27"/>
      <c r="AL3121" s="28"/>
    </row>
    <row r="3122" spans="15:38" x14ac:dyDescent="0.25">
      <c r="O3122" s="25"/>
      <c r="P3122" s="25"/>
      <c r="AK3122" s="27"/>
      <c r="AL3122" s="28"/>
    </row>
    <row r="3123" spans="15:38" x14ac:dyDescent="0.25">
      <c r="O3123" s="25"/>
      <c r="P3123" s="25"/>
      <c r="AK3123" s="27"/>
      <c r="AL3123" s="28"/>
    </row>
    <row r="3124" spans="15:38" x14ac:dyDescent="0.25">
      <c r="O3124" s="25"/>
      <c r="P3124" s="25"/>
      <c r="AK3124" s="27"/>
      <c r="AL3124" s="28"/>
    </row>
    <row r="3125" spans="15:38" x14ac:dyDescent="0.25">
      <c r="O3125" s="25"/>
      <c r="P3125" s="25"/>
      <c r="AK3125" s="27"/>
      <c r="AL3125" s="28"/>
    </row>
    <row r="3126" spans="15:38" x14ac:dyDescent="0.25">
      <c r="O3126" s="25"/>
      <c r="P3126" s="25"/>
      <c r="AK3126" s="27"/>
      <c r="AL3126" s="28"/>
    </row>
    <row r="3127" spans="15:38" x14ac:dyDescent="0.25">
      <c r="O3127" s="25"/>
      <c r="P3127" s="25"/>
      <c r="AK3127" s="27"/>
      <c r="AL3127" s="28"/>
    </row>
    <row r="3128" spans="15:38" x14ac:dyDescent="0.25">
      <c r="O3128" s="25"/>
      <c r="P3128" s="25"/>
      <c r="AK3128" s="27"/>
      <c r="AL3128" s="28"/>
    </row>
    <row r="3129" spans="15:38" x14ac:dyDescent="0.25">
      <c r="O3129" s="25"/>
      <c r="P3129" s="25"/>
      <c r="AK3129" s="27"/>
      <c r="AL3129" s="28"/>
    </row>
    <row r="3130" spans="15:38" x14ac:dyDescent="0.25">
      <c r="O3130" s="25"/>
      <c r="P3130" s="25"/>
      <c r="AK3130" s="27"/>
      <c r="AL3130" s="28"/>
    </row>
    <row r="3131" spans="15:38" x14ac:dyDescent="0.25">
      <c r="O3131" s="25"/>
      <c r="P3131" s="25"/>
      <c r="AK3131" s="27"/>
      <c r="AL3131" s="28"/>
    </row>
    <row r="3132" spans="15:38" x14ac:dyDescent="0.25">
      <c r="O3132" s="25"/>
      <c r="P3132" s="25"/>
      <c r="AK3132" s="27"/>
      <c r="AL3132" s="28"/>
    </row>
    <row r="3133" spans="15:38" x14ac:dyDescent="0.25">
      <c r="O3133" s="25"/>
      <c r="P3133" s="25"/>
      <c r="AK3133" s="27"/>
      <c r="AL3133" s="28"/>
    </row>
    <row r="3134" spans="15:38" x14ac:dyDescent="0.25">
      <c r="O3134" s="25"/>
      <c r="P3134" s="25"/>
      <c r="AK3134" s="27"/>
      <c r="AL3134" s="28"/>
    </row>
    <row r="3135" spans="15:38" x14ac:dyDescent="0.25">
      <c r="O3135" s="25"/>
      <c r="P3135" s="25"/>
      <c r="AK3135" s="27"/>
      <c r="AL3135" s="28"/>
    </row>
    <row r="3136" spans="15:38" x14ac:dyDescent="0.25">
      <c r="O3136" s="25"/>
      <c r="P3136" s="25"/>
      <c r="AK3136" s="27"/>
      <c r="AL3136" s="28"/>
    </row>
    <row r="3137" spans="15:38" x14ac:dyDescent="0.25">
      <c r="O3137" s="25"/>
      <c r="P3137" s="25"/>
      <c r="AK3137" s="27"/>
      <c r="AL3137" s="28"/>
    </row>
    <row r="3138" spans="15:38" x14ac:dyDescent="0.25">
      <c r="O3138" s="25"/>
      <c r="P3138" s="25"/>
      <c r="AK3138" s="27"/>
      <c r="AL3138" s="28"/>
    </row>
    <row r="3139" spans="15:38" x14ac:dyDescent="0.25">
      <c r="O3139" s="25"/>
      <c r="P3139" s="25"/>
      <c r="AK3139" s="27"/>
      <c r="AL3139" s="28"/>
    </row>
    <row r="3140" spans="15:38" x14ac:dyDescent="0.25">
      <c r="O3140" s="25"/>
      <c r="P3140" s="25"/>
      <c r="AK3140" s="27"/>
      <c r="AL3140" s="28"/>
    </row>
    <row r="3141" spans="15:38" x14ac:dyDescent="0.25">
      <c r="O3141" s="25"/>
      <c r="P3141" s="25"/>
      <c r="AK3141" s="27"/>
      <c r="AL3141" s="28"/>
    </row>
    <row r="3142" spans="15:38" x14ac:dyDescent="0.25">
      <c r="O3142" s="25"/>
      <c r="P3142" s="25"/>
      <c r="AK3142" s="27"/>
      <c r="AL3142" s="28"/>
    </row>
    <row r="3143" spans="15:38" x14ac:dyDescent="0.25">
      <c r="O3143" s="25"/>
      <c r="P3143" s="25"/>
      <c r="AK3143" s="27"/>
      <c r="AL3143" s="28"/>
    </row>
    <row r="3144" spans="15:38" x14ac:dyDescent="0.25">
      <c r="O3144" s="25"/>
      <c r="P3144" s="25"/>
      <c r="AK3144" s="27"/>
      <c r="AL3144" s="28"/>
    </row>
    <row r="3145" spans="15:38" x14ac:dyDescent="0.25">
      <c r="O3145" s="25"/>
      <c r="P3145" s="25"/>
      <c r="AK3145" s="27"/>
      <c r="AL3145" s="28"/>
    </row>
    <row r="3146" spans="15:38" x14ac:dyDescent="0.25">
      <c r="O3146" s="25"/>
      <c r="P3146" s="25"/>
      <c r="AK3146" s="27"/>
      <c r="AL3146" s="28"/>
    </row>
    <row r="3147" spans="15:38" x14ac:dyDescent="0.25">
      <c r="O3147" s="25"/>
      <c r="P3147" s="25"/>
      <c r="AK3147" s="27"/>
      <c r="AL3147" s="28"/>
    </row>
    <row r="3148" spans="15:38" x14ac:dyDescent="0.25">
      <c r="O3148" s="25"/>
      <c r="P3148" s="25"/>
      <c r="AK3148" s="27"/>
      <c r="AL3148" s="28"/>
    </row>
    <row r="3149" spans="15:38" x14ac:dyDescent="0.25">
      <c r="O3149" s="25"/>
      <c r="P3149" s="25"/>
      <c r="AK3149" s="27"/>
      <c r="AL3149" s="28"/>
    </row>
    <row r="3150" spans="15:38" x14ac:dyDescent="0.25">
      <c r="O3150" s="25"/>
      <c r="P3150" s="25"/>
      <c r="AK3150" s="27"/>
      <c r="AL3150" s="28"/>
    </row>
    <row r="3151" spans="15:38" x14ac:dyDescent="0.25">
      <c r="O3151" s="25"/>
      <c r="P3151" s="25"/>
      <c r="AK3151" s="27"/>
      <c r="AL3151" s="28"/>
    </row>
    <row r="3152" spans="15:38" x14ac:dyDescent="0.25">
      <c r="O3152" s="25"/>
      <c r="P3152" s="25"/>
      <c r="AK3152" s="27"/>
      <c r="AL3152" s="28"/>
    </row>
    <row r="3153" spans="15:38" x14ac:dyDescent="0.25">
      <c r="O3153" s="25"/>
      <c r="P3153" s="25"/>
      <c r="AK3153" s="27"/>
      <c r="AL3153" s="28"/>
    </row>
    <row r="3154" spans="15:38" x14ac:dyDescent="0.25">
      <c r="O3154" s="25"/>
      <c r="P3154" s="25"/>
      <c r="AK3154" s="27"/>
      <c r="AL3154" s="28"/>
    </row>
    <row r="3155" spans="15:38" x14ac:dyDescent="0.25">
      <c r="O3155" s="25"/>
      <c r="P3155" s="25"/>
      <c r="AK3155" s="27"/>
      <c r="AL3155" s="28"/>
    </row>
    <row r="3156" spans="15:38" x14ac:dyDescent="0.25">
      <c r="O3156" s="25"/>
      <c r="P3156" s="25"/>
      <c r="AK3156" s="27"/>
      <c r="AL3156" s="28"/>
    </row>
    <row r="3157" spans="15:38" x14ac:dyDescent="0.25">
      <c r="O3157" s="25"/>
      <c r="P3157" s="25"/>
      <c r="AK3157" s="27"/>
      <c r="AL3157" s="28"/>
    </row>
    <row r="3158" spans="15:38" x14ac:dyDescent="0.25">
      <c r="O3158" s="25"/>
      <c r="P3158" s="25"/>
      <c r="AK3158" s="27"/>
      <c r="AL3158" s="28"/>
    </row>
    <row r="3159" spans="15:38" x14ac:dyDescent="0.25">
      <c r="O3159" s="25"/>
      <c r="P3159" s="25"/>
      <c r="AK3159" s="27"/>
      <c r="AL3159" s="28"/>
    </row>
    <row r="3160" spans="15:38" x14ac:dyDescent="0.25">
      <c r="O3160" s="25"/>
      <c r="P3160" s="25"/>
      <c r="AK3160" s="27"/>
      <c r="AL3160" s="28"/>
    </row>
    <row r="3161" spans="15:38" x14ac:dyDescent="0.25">
      <c r="O3161" s="25"/>
      <c r="P3161" s="25"/>
      <c r="AK3161" s="27"/>
      <c r="AL3161" s="28"/>
    </row>
    <row r="3162" spans="15:38" x14ac:dyDescent="0.25">
      <c r="O3162" s="25"/>
      <c r="P3162" s="25"/>
      <c r="AK3162" s="27"/>
      <c r="AL3162" s="28"/>
    </row>
    <row r="3163" spans="15:38" x14ac:dyDescent="0.25">
      <c r="O3163" s="25"/>
      <c r="P3163" s="25"/>
      <c r="AK3163" s="27"/>
      <c r="AL3163" s="28"/>
    </row>
    <row r="3164" spans="15:38" x14ac:dyDescent="0.25">
      <c r="O3164" s="25"/>
      <c r="P3164" s="25"/>
      <c r="AK3164" s="27"/>
      <c r="AL3164" s="28"/>
    </row>
    <row r="3165" spans="15:38" x14ac:dyDescent="0.25">
      <c r="O3165" s="25"/>
      <c r="P3165" s="25"/>
      <c r="AK3165" s="27"/>
      <c r="AL3165" s="28"/>
    </row>
    <row r="3166" spans="15:38" x14ac:dyDescent="0.25">
      <c r="O3166" s="25"/>
      <c r="P3166" s="25"/>
      <c r="AK3166" s="27"/>
      <c r="AL3166" s="28"/>
    </row>
    <row r="3167" spans="15:38" x14ac:dyDescent="0.25">
      <c r="O3167" s="25"/>
      <c r="P3167" s="25"/>
      <c r="AK3167" s="27"/>
      <c r="AL3167" s="28"/>
    </row>
    <row r="3168" spans="15:38" x14ac:dyDescent="0.25">
      <c r="O3168" s="25"/>
      <c r="P3168" s="25"/>
      <c r="AK3168" s="27"/>
      <c r="AL3168" s="28"/>
    </row>
    <row r="3169" spans="15:38" x14ac:dyDescent="0.25">
      <c r="O3169" s="25"/>
      <c r="P3169" s="25"/>
      <c r="AK3169" s="27"/>
      <c r="AL3169" s="28"/>
    </row>
    <row r="3170" spans="15:38" x14ac:dyDescent="0.25">
      <c r="O3170" s="25"/>
      <c r="P3170" s="25"/>
      <c r="AK3170" s="27"/>
      <c r="AL3170" s="28"/>
    </row>
    <row r="3171" spans="15:38" x14ac:dyDescent="0.25">
      <c r="O3171" s="25"/>
      <c r="P3171" s="25"/>
      <c r="AK3171" s="27"/>
      <c r="AL3171" s="28"/>
    </row>
    <row r="3172" spans="15:38" x14ac:dyDescent="0.25">
      <c r="O3172" s="25"/>
      <c r="P3172" s="25"/>
      <c r="AK3172" s="27"/>
      <c r="AL3172" s="28"/>
    </row>
    <row r="3173" spans="15:38" x14ac:dyDescent="0.25">
      <c r="O3173" s="25"/>
      <c r="P3173" s="25"/>
      <c r="AK3173" s="27"/>
      <c r="AL3173" s="28"/>
    </row>
    <row r="3174" spans="15:38" x14ac:dyDescent="0.25">
      <c r="O3174" s="25"/>
      <c r="P3174" s="25"/>
      <c r="AK3174" s="27"/>
      <c r="AL3174" s="28"/>
    </row>
    <row r="3175" spans="15:38" x14ac:dyDescent="0.25">
      <c r="O3175" s="25"/>
      <c r="P3175" s="25"/>
      <c r="AK3175" s="27"/>
      <c r="AL3175" s="28"/>
    </row>
    <row r="3176" spans="15:38" x14ac:dyDescent="0.25">
      <c r="O3176" s="25"/>
      <c r="P3176" s="25"/>
      <c r="AK3176" s="27"/>
      <c r="AL3176" s="28"/>
    </row>
    <row r="3177" spans="15:38" x14ac:dyDescent="0.25">
      <c r="O3177" s="25"/>
      <c r="P3177" s="25"/>
      <c r="AK3177" s="27"/>
      <c r="AL3177" s="28"/>
    </row>
    <row r="3178" spans="15:38" x14ac:dyDescent="0.25">
      <c r="O3178" s="25"/>
      <c r="P3178" s="25"/>
      <c r="AK3178" s="27"/>
      <c r="AL3178" s="28"/>
    </row>
    <row r="3179" spans="15:38" x14ac:dyDescent="0.25">
      <c r="O3179" s="25"/>
      <c r="P3179" s="25"/>
      <c r="AK3179" s="27"/>
      <c r="AL3179" s="28"/>
    </row>
    <row r="3180" spans="15:38" x14ac:dyDescent="0.25">
      <c r="O3180" s="25"/>
      <c r="P3180" s="25"/>
      <c r="AK3180" s="27"/>
      <c r="AL3180" s="28"/>
    </row>
    <row r="3181" spans="15:38" x14ac:dyDescent="0.25">
      <c r="O3181" s="25"/>
      <c r="P3181" s="25"/>
      <c r="AK3181" s="27"/>
      <c r="AL3181" s="28"/>
    </row>
    <row r="3182" spans="15:38" x14ac:dyDescent="0.25">
      <c r="O3182" s="25"/>
      <c r="P3182" s="25"/>
      <c r="AK3182" s="27"/>
      <c r="AL3182" s="28"/>
    </row>
    <row r="3183" spans="15:38" x14ac:dyDescent="0.25">
      <c r="O3183" s="25"/>
      <c r="P3183" s="25"/>
      <c r="AK3183" s="27"/>
      <c r="AL3183" s="28"/>
    </row>
    <row r="3184" spans="15:38" x14ac:dyDescent="0.25">
      <c r="O3184" s="25"/>
      <c r="P3184" s="25"/>
      <c r="AK3184" s="27"/>
      <c r="AL3184" s="28"/>
    </row>
    <row r="3185" spans="15:38" x14ac:dyDescent="0.25">
      <c r="O3185" s="25"/>
      <c r="P3185" s="25"/>
      <c r="AK3185" s="27"/>
      <c r="AL3185" s="28"/>
    </row>
    <row r="3186" spans="15:38" x14ac:dyDescent="0.25">
      <c r="O3186" s="25"/>
      <c r="P3186" s="25"/>
      <c r="AK3186" s="27"/>
      <c r="AL3186" s="28"/>
    </row>
    <row r="3187" spans="15:38" x14ac:dyDescent="0.25">
      <c r="O3187" s="25"/>
      <c r="P3187" s="25"/>
      <c r="AK3187" s="27"/>
      <c r="AL3187" s="28"/>
    </row>
    <row r="3188" spans="15:38" x14ac:dyDescent="0.25">
      <c r="O3188" s="25"/>
      <c r="P3188" s="25"/>
      <c r="AK3188" s="27"/>
      <c r="AL3188" s="28"/>
    </row>
    <row r="3189" spans="15:38" x14ac:dyDescent="0.25">
      <c r="O3189" s="25"/>
      <c r="P3189" s="25"/>
      <c r="AK3189" s="27"/>
      <c r="AL3189" s="28"/>
    </row>
    <row r="3190" spans="15:38" x14ac:dyDescent="0.25">
      <c r="O3190" s="25"/>
      <c r="P3190" s="25"/>
      <c r="AK3190" s="27"/>
      <c r="AL3190" s="28"/>
    </row>
    <row r="3191" spans="15:38" x14ac:dyDescent="0.25">
      <c r="O3191" s="25"/>
      <c r="P3191" s="25"/>
      <c r="AK3191" s="27"/>
      <c r="AL3191" s="28"/>
    </row>
    <row r="3192" spans="15:38" x14ac:dyDescent="0.25">
      <c r="O3192" s="25"/>
      <c r="P3192" s="25"/>
      <c r="AK3192" s="27"/>
      <c r="AL3192" s="28"/>
    </row>
    <row r="3193" spans="15:38" x14ac:dyDescent="0.25">
      <c r="O3193" s="25"/>
      <c r="P3193" s="25"/>
      <c r="AK3193" s="27"/>
      <c r="AL3193" s="28"/>
    </row>
    <row r="3194" spans="15:38" x14ac:dyDescent="0.25">
      <c r="O3194" s="25"/>
      <c r="P3194" s="25"/>
      <c r="AK3194" s="27"/>
      <c r="AL3194" s="28"/>
    </row>
    <row r="3195" spans="15:38" x14ac:dyDescent="0.25">
      <c r="O3195" s="25"/>
      <c r="P3195" s="25"/>
      <c r="AK3195" s="27"/>
      <c r="AL3195" s="28"/>
    </row>
    <row r="3196" spans="15:38" x14ac:dyDescent="0.25">
      <c r="O3196" s="25"/>
      <c r="P3196" s="25"/>
      <c r="AK3196" s="27"/>
      <c r="AL3196" s="28"/>
    </row>
    <row r="3197" spans="15:38" x14ac:dyDescent="0.25">
      <c r="O3197" s="25"/>
      <c r="P3197" s="25"/>
      <c r="AK3197" s="27"/>
      <c r="AL3197" s="28"/>
    </row>
    <row r="3198" spans="15:38" x14ac:dyDescent="0.25">
      <c r="O3198" s="25"/>
      <c r="P3198" s="25"/>
      <c r="AK3198" s="27"/>
      <c r="AL3198" s="28"/>
    </row>
    <row r="3199" spans="15:38" x14ac:dyDescent="0.25">
      <c r="O3199" s="25"/>
      <c r="P3199" s="25"/>
      <c r="AK3199" s="27"/>
      <c r="AL3199" s="28"/>
    </row>
    <row r="3200" spans="15:38" x14ac:dyDescent="0.25">
      <c r="O3200" s="25"/>
      <c r="P3200" s="25"/>
      <c r="AK3200" s="27"/>
      <c r="AL3200" s="28"/>
    </row>
    <row r="3201" spans="15:38" x14ac:dyDescent="0.25">
      <c r="O3201" s="25"/>
      <c r="P3201" s="25"/>
      <c r="AK3201" s="27"/>
      <c r="AL3201" s="28"/>
    </row>
    <row r="3202" spans="15:38" x14ac:dyDescent="0.25">
      <c r="O3202" s="25"/>
      <c r="P3202" s="25"/>
      <c r="AK3202" s="27"/>
      <c r="AL3202" s="28"/>
    </row>
    <row r="3203" spans="15:38" x14ac:dyDescent="0.25">
      <c r="O3203" s="25"/>
      <c r="P3203" s="25"/>
      <c r="AK3203" s="27"/>
      <c r="AL3203" s="28"/>
    </row>
    <row r="3204" spans="15:38" x14ac:dyDescent="0.25">
      <c r="O3204" s="25"/>
      <c r="P3204" s="25"/>
      <c r="AK3204" s="27"/>
      <c r="AL3204" s="28"/>
    </row>
    <row r="3205" spans="15:38" x14ac:dyDescent="0.25">
      <c r="O3205" s="25"/>
      <c r="P3205" s="25"/>
      <c r="AK3205" s="27"/>
      <c r="AL3205" s="28"/>
    </row>
    <row r="3206" spans="15:38" x14ac:dyDescent="0.25">
      <c r="O3206" s="25"/>
      <c r="P3206" s="25"/>
      <c r="AK3206" s="27"/>
      <c r="AL3206" s="28"/>
    </row>
    <row r="3207" spans="15:38" x14ac:dyDescent="0.25">
      <c r="O3207" s="25"/>
      <c r="P3207" s="25"/>
      <c r="AK3207" s="27"/>
      <c r="AL3207" s="28"/>
    </row>
    <row r="3208" spans="15:38" x14ac:dyDescent="0.25">
      <c r="O3208" s="25"/>
      <c r="P3208" s="25"/>
      <c r="AK3208" s="27"/>
      <c r="AL3208" s="28"/>
    </row>
    <row r="3209" spans="15:38" x14ac:dyDescent="0.25">
      <c r="O3209" s="25"/>
      <c r="P3209" s="25"/>
      <c r="AK3209" s="27"/>
      <c r="AL3209" s="28"/>
    </row>
    <row r="3210" spans="15:38" x14ac:dyDescent="0.25">
      <c r="O3210" s="25"/>
      <c r="P3210" s="25"/>
      <c r="AK3210" s="27"/>
      <c r="AL3210" s="28"/>
    </row>
    <row r="3211" spans="15:38" x14ac:dyDescent="0.25">
      <c r="O3211" s="25"/>
      <c r="P3211" s="25"/>
      <c r="AK3211" s="27"/>
      <c r="AL3211" s="28"/>
    </row>
    <row r="3212" spans="15:38" x14ac:dyDescent="0.25">
      <c r="O3212" s="25"/>
      <c r="P3212" s="25"/>
      <c r="AK3212" s="27"/>
      <c r="AL3212" s="28"/>
    </row>
    <row r="3213" spans="15:38" x14ac:dyDescent="0.25">
      <c r="O3213" s="25"/>
      <c r="P3213" s="25"/>
      <c r="AK3213" s="27"/>
      <c r="AL3213" s="28"/>
    </row>
    <row r="3214" spans="15:38" x14ac:dyDescent="0.25">
      <c r="O3214" s="25"/>
      <c r="P3214" s="25"/>
      <c r="AK3214" s="27"/>
      <c r="AL3214" s="28"/>
    </row>
    <row r="3215" spans="15:38" x14ac:dyDescent="0.25">
      <c r="O3215" s="25"/>
      <c r="P3215" s="25"/>
      <c r="AK3215" s="27"/>
      <c r="AL3215" s="28"/>
    </row>
    <row r="3216" spans="15:38" x14ac:dyDescent="0.25">
      <c r="O3216" s="25"/>
      <c r="P3216" s="25"/>
      <c r="AK3216" s="27"/>
      <c r="AL3216" s="28"/>
    </row>
    <row r="3217" spans="15:38" x14ac:dyDescent="0.25">
      <c r="O3217" s="25"/>
      <c r="P3217" s="25"/>
      <c r="AK3217" s="27"/>
      <c r="AL3217" s="28"/>
    </row>
    <row r="3218" spans="15:38" x14ac:dyDescent="0.25">
      <c r="O3218" s="25"/>
      <c r="P3218" s="25"/>
      <c r="AK3218" s="27"/>
      <c r="AL3218" s="28"/>
    </row>
    <row r="3219" spans="15:38" x14ac:dyDescent="0.25">
      <c r="O3219" s="25"/>
      <c r="P3219" s="25"/>
      <c r="AK3219" s="27"/>
      <c r="AL3219" s="28"/>
    </row>
    <row r="3220" spans="15:38" x14ac:dyDescent="0.25">
      <c r="O3220" s="25"/>
      <c r="P3220" s="25"/>
      <c r="AK3220" s="27"/>
      <c r="AL3220" s="28"/>
    </row>
    <row r="3221" spans="15:38" x14ac:dyDescent="0.25">
      <c r="O3221" s="25"/>
      <c r="P3221" s="25"/>
      <c r="AK3221" s="27"/>
      <c r="AL3221" s="28"/>
    </row>
    <row r="3222" spans="15:38" x14ac:dyDescent="0.25">
      <c r="O3222" s="25"/>
      <c r="P3222" s="25"/>
      <c r="AK3222" s="27"/>
      <c r="AL3222" s="28"/>
    </row>
    <row r="3223" spans="15:38" x14ac:dyDescent="0.25">
      <c r="O3223" s="25"/>
      <c r="P3223" s="25"/>
      <c r="AK3223" s="27"/>
      <c r="AL3223" s="28"/>
    </row>
    <row r="3224" spans="15:38" x14ac:dyDescent="0.25">
      <c r="O3224" s="25"/>
      <c r="P3224" s="25"/>
      <c r="AK3224" s="27"/>
      <c r="AL3224" s="28"/>
    </row>
    <row r="3225" spans="15:38" x14ac:dyDescent="0.25">
      <c r="O3225" s="25"/>
      <c r="P3225" s="25"/>
      <c r="AK3225" s="27"/>
      <c r="AL3225" s="28"/>
    </row>
    <row r="3226" spans="15:38" x14ac:dyDescent="0.25">
      <c r="O3226" s="25"/>
      <c r="P3226" s="25"/>
      <c r="AK3226" s="27"/>
      <c r="AL3226" s="28"/>
    </row>
    <row r="3227" spans="15:38" x14ac:dyDescent="0.25">
      <c r="O3227" s="25"/>
      <c r="P3227" s="25"/>
      <c r="AK3227" s="27"/>
      <c r="AL3227" s="28"/>
    </row>
    <row r="3228" spans="15:38" x14ac:dyDescent="0.25">
      <c r="O3228" s="25"/>
      <c r="P3228" s="25"/>
      <c r="AK3228" s="27"/>
      <c r="AL3228" s="28"/>
    </row>
    <row r="3229" spans="15:38" x14ac:dyDescent="0.25">
      <c r="O3229" s="25"/>
      <c r="P3229" s="25"/>
      <c r="AK3229" s="27"/>
      <c r="AL3229" s="28"/>
    </row>
    <row r="3230" spans="15:38" x14ac:dyDescent="0.25">
      <c r="O3230" s="25"/>
      <c r="P3230" s="25"/>
      <c r="AK3230" s="27"/>
      <c r="AL3230" s="28"/>
    </row>
    <row r="3231" spans="15:38" x14ac:dyDescent="0.25">
      <c r="O3231" s="25"/>
      <c r="P3231" s="25"/>
      <c r="AK3231" s="27"/>
      <c r="AL3231" s="28"/>
    </row>
    <row r="3232" spans="15:38" x14ac:dyDescent="0.25">
      <c r="O3232" s="25"/>
      <c r="P3232" s="25"/>
      <c r="AK3232" s="27"/>
      <c r="AL3232" s="28"/>
    </row>
    <row r="3233" spans="15:38" x14ac:dyDescent="0.25">
      <c r="O3233" s="25"/>
      <c r="P3233" s="25"/>
      <c r="AK3233" s="27"/>
      <c r="AL3233" s="28"/>
    </row>
    <row r="3234" spans="15:38" x14ac:dyDescent="0.25">
      <c r="O3234" s="25"/>
      <c r="P3234" s="25"/>
      <c r="AK3234" s="27"/>
      <c r="AL3234" s="28"/>
    </row>
    <row r="3235" spans="15:38" x14ac:dyDescent="0.25">
      <c r="O3235" s="25"/>
      <c r="P3235" s="25"/>
      <c r="AK3235" s="27"/>
      <c r="AL3235" s="28"/>
    </row>
    <row r="3236" spans="15:38" x14ac:dyDescent="0.25">
      <c r="O3236" s="25"/>
      <c r="P3236" s="25"/>
      <c r="AK3236" s="27"/>
      <c r="AL3236" s="28"/>
    </row>
    <row r="3237" spans="15:38" x14ac:dyDescent="0.25">
      <c r="O3237" s="25"/>
      <c r="P3237" s="25"/>
      <c r="AK3237" s="27"/>
      <c r="AL3237" s="28"/>
    </row>
    <row r="3238" spans="15:38" x14ac:dyDescent="0.25">
      <c r="O3238" s="25"/>
      <c r="P3238" s="25"/>
      <c r="AK3238" s="27"/>
      <c r="AL3238" s="28"/>
    </row>
    <row r="3239" spans="15:38" x14ac:dyDescent="0.25">
      <c r="O3239" s="25"/>
      <c r="P3239" s="25"/>
      <c r="AK3239" s="27"/>
      <c r="AL3239" s="28"/>
    </row>
    <row r="3240" spans="15:38" x14ac:dyDescent="0.25">
      <c r="O3240" s="25"/>
      <c r="P3240" s="25"/>
      <c r="AK3240" s="27"/>
      <c r="AL3240" s="28"/>
    </row>
    <row r="3241" spans="15:38" x14ac:dyDescent="0.25">
      <c r="O3241" s="25"/>
      <c r="P3241" s="25"/>
      <c r="AK3241" s="27"/>
      <c r="AL3241" s="28"/>
    </row>
    <row r="3242" spans="15:38" x14ac:dyDescent="0.25">
      <c r="O3242" s="25"/>
      <c r="P3242" s="25"/>
      <c r="AK3242" s="27"/>
      <c r="AL3242" s="28"/>
    </row>
    <row r="3243" spans="15:38" x14ac:dyDescent="0.25">
      <c r="O3243" s="25"/>
      <c r="P3243" s="25"/>
      <c r="AK3243" s="27"/>
      <c r="AL3243" s="28"/>
    </row>
    <row r="3244" spans="15:38" x14ac:dyDescent="0.25">
      <c r="O3244" s="25"/>
      <c r="P3244" s="25"/>
      <c r="AK3244" s="27"/>
      <c r="AL3244" s="28"/>
    </row>
    <row r="3245" spans="15:38" x14ac:dyDescent="0.25">
      <c r="O3245" s="25"/>
      <c r="P3245" s="25"/>
      <c r="AK3245" s="27"/>
      <c r="AL3245" s="28"/>
    </row>
    <row r="3246" spans="15:38" x14ac:dyDescent="0.25">
      <c r="O3246" s="25"/>
      <c r="P3246" s="25"/>
      <c r="AK3246" s="27"/>
      <c r="AL3246" s="28"/>
    </row>
    <row r="3247" spans="15:38" x14ac:dyDescent="0.25">
      <c r="O3247" s="25"/>
      <c r="P3247" s="25"/>
      <c r="AK3247" s="27"/>
      <c r="AL3247" s="28"/>
    </row>
    <row r="3248" spans="15:38" x14ac:dyDescent="0.25">
      <c r="O3248" s="25"/>
      <c r="P3248" s="25"/>
      <c r="AK3248" s="27"/>
      <c r="AL3248" s="28"/>
    </row>
    <row r="3249" spans="15:38" x14ac:dyDescent="0.25">
      <c r="O3249" s="25"/>
      <c r="P3249" s="25"/>
      <c r="AK3249" s="27"/>
      <c r="AL3249" s="28"/>
    </row>
    <row r="3250" spans="15:38" x14ac:dyDescent="0.25">
      <c r="O3250" s="25"/>
      <c r="P3250" s="25"/>
      <c r="AK3250" s="27"/>
      <c r="AL3250" s="28"/>
    </row>
    <row r="3251" spans="15:38" x14ac:dyDescent="0.25">
      <c r="O3251" s="25"/>
      <c r="P3251" s="25"/>
      <c r="AK3251" s="27"/>
      <c r="AL3251" s="28"/>
    </row>
    <row r="3252" spans="15:38" x14ac:dyDescent="0.25">
      <c r="O3252" s="25"/>
      <c r="P3252" s="25"/>
      <c r="AK3252" s="27"/>
      <c r="AL3252" s="28"/>
    </row>
    <row r="3253" spans="15:38" x14ac:dyDescent="0.25">
      <c r="O3253" s="25"/>
      <c r="P3253" s="25"/>
      <c r="AK3253" s="27"/>
      <c r="AL3253" s="28"/>
    </row>
    <row r="3254" spans="15:38" x14ac:dyDescent="0.25">
      <c r="O3254" s="25"/>
      <c r="P3254" s="25"/>
      <c r="AK3254" s="27"/>
      <c r="AL3254" s="28"/>
    </row>
    <row r="3255" spans="15:38" x14ac:dyDescent="0.25">
      <c r="O3255" s="25"/>
      <c r="P3255" s="25"/>
      <c r="AK3255" s="27"/>
      <c r="AL3255" s="28"/>
    </row>
    <row r="3256" spans="15:38" x14ac:dyDescent="0.25">
      <c r="O3256" s="25"/>
      <c r="P3256" s="25"/>
      <c r="AK3256" s="27"/>
      <c r="AL3256" s="28"/>
    </row>
    <row r="3257" spans="15:38" x14ac:dyDescent="0.25">
      <c r="O3257" s="25"/>
      <c r="P3257" s="25"/>
      <c r="AK3257" s="27"/>
      <c r="AL3257" s="28"/>
    </row>
    <row r="3258" spans="15:38" x14ac:dyDescent="0.25">
      <c r="O3258" s="25"/>
      <c r="P3258" s="25"/>
      <c r="AK3258" s="27"/>
      <c r="AL3258" s="28"/>
    </row>
    <row r="3259" spans="15:38" x14ac:dyDescent="0.25">
      <c r="O3259" s="25"/>
      <c r="P3259" s="25"/>
      <c r="AK3259" s="27"/>
      <c r="AL3259" s="28"/>
    </row>
    <row r="3260" spans="15:38" x14ac:dyDescent="0.25">
      <c r="O3260" s="25"/>
      <c r="P3260" s="25"/>
      <c r="AK3260" s="27"/>
      <c r="AL3260" s="28"/>
    </row>
    <row r="3261" spans="15:38" x14ac:dyDescent="0.25">
      <c r="O3261" s="25"/>
      <c r="P3261" s="25"/>
      <c r="AK3261" s="27"/>
      <c r="AL3261" s="28"/>
    </row>
    <row r="3262" spans="15:38" x14ac:dyDescent="0.25">
      <c r="O3262" s="25"/>
      <c r="P3262" s="25"/>
      <c r="AK3262" s="27"/>
      <c r="AL3262" s="28"/>
    </row>
    <row r="3263" spans="15:38" x14ac:dyDescent="0.25">
      <c r="O3263" s="25"/>
      <c r="P3263" s="25"/>
      <c r="AK3263" s="27"/>
      <c r="AL3263" s="28"/>
    </row>
    <row r="3264" spans="15:38" x14ac:dyDescent="0.25">
      <c r="O3264" s="25"/>
      <c r="P3264" s="25"/>
      <c r="AK3264" s="27"/>
      <c r="AL3264" s="28"/>
    </row>
    <row r="3265" spans="15:38" x14ac:dyDescent="0.25">
      <c r="O3265" s="25"/>
      <c r="P3265" s="25"/>
      <c r="AK3265" s="27"/>
      <c r="AL3265" s="28"/>
    </row>
    <row r="3266" spans="15:38" x14ac:dyDescent="0.25">
      <c r="O3266" s="25"/>
      <c r="P3266" s="25"/>
      <c r="AK3266" s="27"/>
      <c r="AL3266" s="28"/>
    </row>
    <row r="3267" spans="15:38" x14ac:dyDescent="0.25">
      <c r="O3267" s="25"/>
      <c r="P3267" s="25"/>
      <c r="AK3267" s="27"/>
      <c r="AL3267" s="28"/>
    </row>
    <row r="3268" spans="15:38" x14ac:dyDescent="0.25">
      <c r="O3268" s="25"/>
      <c r="P3268" s="25"/>
      <c r="AK3268" s="27"/>
      <c r="AL3268" s="28"/>
    </row>
    <row r="3269" spans="15:38" x14ac:dyDescent="0.25">
      <c r="O3269" s="25"/>
      <c r="P3269" s="25"/>
      <c r="AK3269" s="27"/>
      <c r="AL3269" s="28"/>
    </row>
    <row r="3270" spans="15:38" x14ac:dyDescent="0.25">
      <c r="O3270" s="25"/>
      <c r="P3270" s="25"/>
      <c r="AK3270" s="27"/>
      <c r="AL3270" s="28"/>
    </row>
    <row r="3271" spans="15:38" x14ac:dyDescent="0.25">
      <c r="O3271" s="25"/>
      <c r="P3271" s="25"/>
      <c r="AK3271" s="27"/>
      <c r="AL3271" s="28"/>
    </row>
    <row r="3272" spans="15:38" x14ac:dyDescent="0.25">
      <c r="O3272" s="25"/>
      <c r="P3272" s="25"/>
      <c r="AK3272" s="27"/>
      <c r="AL3272" s="28"/>
    </row>
    <row r="3273" spans="15:38" x14ac:dyDescent="0.25">
      <c r="O3273" s="25"/>
      <c r="P3273" s="25"/>
      <c r="AK3273" s="27"/>
      <c r="AL3273" s="28"/>
    </row>
    <row r="3274" spans="15:38" x14ac:dyDescent="0.25">
      <c r="O3274" s="25"/>
      <c r="P3274" s="25"/>
      <c r="AK3274" s="27"/>
      <c r="AL3274" s="28"/>
    </row>
    <row r="3275" spans="15:38" x14ac:dyDescent="0.25">
      <c r="O3275" s="25"/>
      <c r="P3275" s="25"/>
      <c r="AK3275" s="27"/>
      <c r="AL3275" s="28"/>
    </row>
    <row r="3276" spans="15:38" x14ac:dyDescent="0.25">
      <c r="O3276" s="25"/>
      <c r="P3276" s="25"/>
      <c r="AK3276" s="27"/>
      <c r="AL3276" s="28"/>
    </row>
    <row r="3277" spans="15:38" x14ac:dyDescent="0.25">
      <c r="O3277" s="25"/>
      <c r="P3277" s="25"/>
      <c r="AK3277" s="27"/>
      <c r="AL3277" s="28"/>
    </row>
    <row r="3278" spans="15:38" x14ac:dyDescent="0.25">
      <c r="O3278" s="25"/>
      <c r="P3278" s="25"/>
      <c r="AK3278" s="27"/>
      <c r="AL3278" s="28"/>
    </row>
    <row r="3279" spans="15:38" x14ac:dyDescent="0.25">
      <c r="O3279" s="25"/>
      <c r="P3279" s="25"/>
      <c r="AK3279" s="27"/>
      <c r="AL3279" s="28"/>
    </row>
    <row r="3280" spans="15:38" x14ac:dyDescent="0.25">
      <c r="O3280" s="25"/>
      <c r="P3280" s="25"/>
      <c r="AK3280" s="27"/>
      <c r="AL3280" s="28"/>
    </row>
    <row r="3281" spans="15:38" x14ac:dyDescent="0.25">
      <c r="O3281" s="25"/>
      <c r="P3281" s="25"/>
      <c r="AK3281" s="27"/>
      <c r="AL3281" s="28"/>
    </row>
    <row r="3282" spans="15:38" x14ac:dyDescent="0.25">
      <c r="O3282" s="25"/>
      <c r="P3282" s="25"/>
      <c r="AK3282" s="27"/>
      <c r="AL3282" s="28"/>
    </row>
    <row r="3283" spans="15:38" x14ac:dyDescent="0.25">
      <c r="O3283" s="25"/>
      <c r="P3283" s="25"/>
      <c r="AK3283" s="27"/>
      <c r="AL3283" s="28"/>
    </row>
    <row r="3284" spans="15:38" x14ac:dyDescent="0.25">
      <c r="O3284" s="25"/>
      <c r="P3284" s="25"/>
      <c r="AK3284" s="27"/>
      <c r="AL3284" s="28"/>
    </row>
    <row r="3285" spans="15:38" x14ac:dyDescent="0.25">
      <c r="O3285" s="25"/>
      <c r="P3285" s="25"/>
      <c r="AK3285" s="27"/>
      <c r="AL3285" s="28"/>
    </row>
    <row r="3286" spans="15:38" x14ac:dyDescent="0.25">
      <c r="O3286" s="25"/>
      <c r="P3286" s="25"/>
      <c r="AK3286" s="27"/>
      <c r="AL3286" s="28"/>
    </row>
    <row r="3287" spans="15:38" x14ac:dyDescent="0.25">
      <c r="O3287" s="25"/>
      <c r="P3287" s="25"/>
      <c r="AK3287" s="27"/>
      <c r="AL3287" s="28"/>
    </row>
    <row r="3288" spans="15:38" x14ac:dyDescent="0.25">
      <c r="O3288" s="25"/>
      <c r="P3288" s="25"/>
      <c r="AK3288" s="27"/>
      <c r="AL3288" s="28"/>
    </row>
    <row r="3289" spans="15:38" x14ac:dyDescent="0.25">
      <c r="O3289" s="25"/>
      <c r="P3289" s="25"/>
      <c r="AK3289" s="27"/>
      <c r="AL3289" s="28"/>
    </row>
    <row r="3290" spans="15:38" x14ac:dyDescent="0.25">
      <c r="O3290" s="25"/>
      <c r="P3290" s="25"/>
      <c r="AK3290" s="27"/>
      <c r="AL3290" s="28"/>
    </row>
    <row r="3291" spans="15:38" x14ac:dyDescent="0.25">
      <c r="O3291" s="25"/>
      <c r="P3291" s="25"/>
      <c r="AK3291" s="27"/>
      <c r="AL3291" s="28"/>
    </row>
    <row r="3292" spans="15:38" x14ac:dyDescent="0.25">
      <c r="O3292" s="25"/>
      <c r="P3292" s="25"/>
      <c r="AK3292" s="27"/>
      <c r="AL3292" s="28"/>
    </row>
    <row r="3293" spans="15:38" x14ac:dyDescent="0.25">
      <c r="O3293" s="25"/>
      <c r="P3293" s="25"/>
      <c r="AK3293" s="27"/>
      <c r="AL3293" s="28"/>
    </row>
    <row r="3294" spans="15:38" x14ac:dyDescent="0.25">
      <c r="O3294" s="25"/>
      <c r="P3294" s="25"/>
      <c r="AK3294" s="27"/>
      <c r="AL3294" s="28"/>
    </row>
    <row r="3295" spans="15:38" x14ac:dyDescent="0.25">
      <c r="O3295" s="25"/>
      <c r="P3295" s="25"/>
      <c r="AK3295" s="27"/>
      <c r="AL3295" s="28"/>
    </row>
    <row r="3296" spans="15:38" x14ac:dyDescent="0.25">
      <c r="O3296" s="25"/>
      <c r="P3296" s="25"/>
      <c r="AK3296" s="27"/>
      <c r="AL3296" s="28"/>
    </row>
    <row r="3297" spans="15:38" x14ac:dyDescent="0.25">
      <c r="O3297" s="25"/>
      <c r="P3297" s="25"/>
      <c r="AK3297" s="27"/>
      <c r="AL3297" s="28"/>
    </row>
    <row r="3298" spans="15:38" x14ac:dyDescent="0.25">
      <c r="O3298" s="25"/>
      <c r="P3298" s="25"/>
      <c r="AK3298" s="27"/>
      <c r="AL3298" s="28"/>
    </row>
    <row r="3299" spans="15:38" x14ac:dyDescent="0.25">
      <c r="O3299" s="25"/>
      <c r="P3299" s="25"/>
      <c r="AK3299" s="27"/>
      <c r="AL3299" s="28"/>
    </row>
    <row r="3300" spans="15:38" x14ac:dyDescent="0.25">
      <c r="O3300" s="25"/>
      <c r="P3300" s="25"/>
      <c r="AK3300" s="27"/>
      <c r="AL3300" s="28"/>
    </row>
    <row r="3301" spans="15:38" x14ac:dyDescent="0.25">
      <c r="O3301" s="25"/>
      <c r="P3301" s="25"/>
      <c r="AK3301" s="27"/>
      <c r="AL3301" s="28"/>
    </row>
    <row r="3302" spans="15:38" x14ac:dyDescent="0.25">
      <c r="O3302" s="25"/>
      <c r="P3302" s="25"/>
      <c r="AK3302" s="27"/>
      <c r="AL3302" s="28"/>
    </row>
    <row r="3303" spans="15:38" x14ac:dyDescent="0.25">
      <c r="O3303" s="25"/>
      <c r="P3303" s="25"/>
      <c r="AK3303" s="27"/>
      <c r="AL3303" s="28"/>
    </row>
    <row r="3304" spans="15:38" x14ac:dyDescent="0.25">
      <c r="O3304" s="25"/>
      <c r="P3304" s="25"/>
      <c r="AK3304" s="27"/>
      <c r="AL3304" s="28"/>
    </row>
    <row r="3305" spans="15:38" x14ac:dyDescent="0.25">
      <c r="O3305" s="25"/>
      <c r="P3305" s="25"/>
      <c r="AK3305" s="27"/>
      <c r="AL3305" s="28"/>
    </row>
    <row r="3306" spans="15:38" x14ac:dyDescent="0.25">
      <c r="O3306" s="25"/>
      <c r="P3306" s="25"/>
      <c r="AK3306" s="27"/>
      <c r="AL3306" s="28"/>
    </row>
    <row r="3307" spans="15:38" x14ac:dyDescent="0.25">
      <c r="O3307" s="25"/>
      <c r="P3307" s="25"/>
      <c r="AK3307" s="27"/>
      <c r="AL3307" s="28"/>
    </row>
    <row r="3308" spans="15:38" x14ac:dyDescent="0.25">
      <c r="O3308" s="25"/>
      <c r="P3308" s="25"/>
      <c r="AK3308" s="27"/>
      <c r="AL3308" s="28"/>
    </row>
    <row r="3309" spans="15:38" x14ac:dyDescent="0.25">
      <c r="O3309" s="25"/>
      <c r="P3309" s="25"/>
      <c r="AK3309" s="27"/>
      <c r="AL3309" s="28"/>
    </row>
    <row r="3310" spans="15:38" x14ac:dyDescent="0.25">
      <c r="O3310" s="25"/>
      <c r="P3310" s="25"/>
      <c r="AK3310" s="27"/>
      <c r="AL3310" s="28"/>
    </row>
    <row r="3311" spans="15:38" x14ac:dyDescent="0.25">
      <c r="O3311" s="25"/>
      <c r="P3311" s="25"/>
      <c r="AK3311" s="27"/>
      <c r="AL3311" s="28"/>
    </row>
    <row r="3312" spans="15:38" x14ac:dyDescent="0.25">
      <c r="O3312" s="25"/>
      <c r="P3312" s="25"/>
      <c r="AK3312" s="27"/>
      <c r="AL3312" s="28"/>
    </row>
    <row r="3313" spans="15:38" x14ac:dyDescent="0.25">
      <c r="O3313" s="25"/>
      <c r="P3313" s="25"/>
      <c r="AK3313" s="27"/>
      <c r="AL3313" s="28"/>
    </row>
    <row r="3314" spans="15:38" x14ac:dyDescent="0.25">
      <c r="O3314" s="25"/>
      <c r="P3314" s="25"/>
      <c r="AK3314" s="27"/>
      <c r="AL3314" s="28"/>
    </row>
    <row r="3315" spans="15:38" x14ac:dyDescent="0.25">
      <c r="O3315" s="25"/>
      <c r="P3315" s="25"/>
      <c r="AK3315" s="27"/>
      <c r="AL3315" s="28"/>
    </row>
    <row r="3316" spans="15:38" x14ac:dyDescent="0.25">
      <c r="O3316" s="25"/>
      <c r="P3316" s="25"/>
      <c r="AK3316" s="27"/>
      <c r="AL3316" s="28"/>
    </row>
    <row r="3317" spans="15:38" x14ac:dyDescent="0.25">
      <c r="O3317" s="25"/>
      <c r="P3317" s="25"/>
      <c r="AK3317" s="27"/>
      <c r="AL3317" s="28"/>
    </row>
    <row r="3318" spans="15:38" x14ac:dyDescent="0.25">
      <c r="O3318" s="25"/>
      <c r="P3318" s="25"/>
      <c r="AK3318" s="27"/>
      <c r="AL3318" s="28"/>
    </row>
    <row r="3319" spans="15:38" x14ac:dyDescent="0.25">
      <c r="O3319" s="25"/>
      <c r="P3319" s="25"/>
      <c r="AK3319" s="27"/>
      <c r="AL3319" s="28"/>
    </row>
    <row r="3320" spans="15:38" x14ac:dyDescent="0.25">
      <c r="O3320" s="25"/>
      <c r="P3320" s="25"/>
      <c r="AK3320" s="27"/>
      <c r="AL3320" s="28"/>
    </row>
    <row r="3321" spans="15:38" x14ac:dyDescent="0.25">
      <c r="O3321" s="25"/>
      <c r="P3321" s="25"/>
      <c r="AK3321" s="27"/>
      <c r="AL3321" s="28"/>
    </row>
    <row r="3322" spans="15:38" x14ac:dyDescent="0.25">
      <c r="O3322" s="25"/>
      <c r="P3322" s="25"/>
      <c r="AK3322" s="27"/>
      <c r="AL3322" s="28"/>
    </row>
    <row r="3323" spans="15:38" x14ac:dyDescent="0.25">
      <c r="O3323" s="25"/>
      <c r="P3323" s="25"/>
      <c r="AK3323" s="27"/>
      <c r="AL3323" s="28"/>
    </row>
    <row r="3324" spans="15:38" x14ac:dyDescent="0.25">
      <c r="O3324" s="25"/>
      <c r="P3324" s="25"/>
      <c r="AK3324" s="27"/>
      <c r="AL3324" s="28"/>
    </row>
    <row r="3325" spans="15:38" x14ac:dyDescent="0.25">
      <c r="O3325" s="25"/>
      <c r="P3325" s="25"/>
      <c r="AK3325" s="27"/>
      <c r="AL3325" s="28"/>
    </row>
    <row r="3326" spans="15:38" x14ac:dyDescent="0.25">
      <c r="O3326" s="25"/>
      <c r="P3326" s="25"/>
      <c r="AK3326" s="27"/>
      <c r="AL3326" s="28"/>
    </row>
    <row r="3327" spans="15:38" x14ac:dyDescent="0.25">
      <c r="O3327" s="25"/>
      <c r="P3327" s="25"/>
      <c r="AK3327" s="27"/>
      <c r="AL3327" s="28"/>
    </row>
    <row r="3328" spans="15:38" x14ac:dyDescent="0.25">
      <c r="O3328" s="25"/>
      <c r="P3328" s="25"/>
      <c r="AK3328" s="27"/>
      <c r="AL3328" s="28"/>
    </row>
    <row r="3329" spans="15:38" x14ac:dyDescent="0.25">
      <c r="O3329" s="25"/>
      <c r="P3329" s="25"/>
      <c r="AK3329" s="27"/>
      <c r="AL3329" s="28"/>
    </row>
    <row r="3330" spans="15:38" x14ac:dyDescent="0.25">
      <c r="O3330" s="25"/>
      <c r="P3330" s="25"/>
      <c r="AK3330" s="27"/>
      <c r="AL3330" s="28"/>
    </row>
    <row r="3331" spans="15:38" x14ac:dyDescent="0.25">
      <c r="O3331" s="25"/>
      <c r="P3331" s="25"/>
      <c r="AK3331" s="27"/>
      <c r="AL3331" s="28"/>
    </row>
    <row r="3332" spans="15:38" x14ac:dyDescent="0.25">
      <c r="O3332" s="25"/>
      <c r="P3332" s="25"/>
      <c r="AK3332" s="27"/>
      <c r="AL3332" s="28"/>
    </row>
    <row r="3333" spans="15:38" x14ac:dyDescent="0.25">
      <c r="O3333" s="25"/>
      <c r="P3333" s="25"/>
      <c r="AK3333" s="27"/>
      <c r="AL3333" s="28"/>
    </row>
    <row r="3334" spans="15:38" x14ac:dyDescent="0.25">
      <c r="O3334" s="25"/>
      <c r="P3334" s="25"/>
      <c r="AK3334" s="27"/>
      <c r="AL3334" s="28"/>
    </row>
    <row r="3335" spans="15:38" x14ac:dyDescent="0.25">
      <c r="O3335" s="25"/>
      <c r="P3335" s="25"/>
      <c r="AK3335" s="27"/>
      <c r="AL3335" s="28"/>
    </row>
    <row r="3336" spans="15:38" x14ac:dyDescent="0.25">
      <c r="O3336" s="25"/>
      <c r="P3336" s="25"/>
      <c r="AK3336" s="27"/>
      <c r="AL3336" s="28"/>
    </row>
    <row r="3337" spans="15:38" x14ac:dyDescent="0.25">
      <c r="O3337" s="25"/>
      <c r="P3337" s="25"/>
      <c r="AK3337" s="27"/>
      <c r="AL3337" s="28"/>
    </row>
    <row r="3338" spans="15:38" x14ac:dyDescent="0.25">
      <c r="O3338" s="25"/>
      <c r="P3338" s="25"/>
      <c r="AK3338" s="27"/>
      <c r="AL3338" s="28"/>
    </row>
    <row r="3339" spans="15:38" x14ac:dyDescent="0.25">
      <c r="O3339" s="25"/>
      <c r="P3339" s="25"/>
      <c r="AK3339" s="27"/>
      <c r="AL3339" s="28"/>
    </row>
    <row r="3340" spans="15:38" x14ac:dyDescent="0.25">
      <c r="O3340" s="25"/>
      <c r="P3340" s="25"/>
      <c r="AK3340" s="27"/>
      <c r="AL3340" s="28"/>
    </row>
    <row r="3341" spans="15:38" x14ac:dyDescent="0.25">
      <c r="O3341" s="25"/>
      <c r="P3341" s="25"/>
      <c r="AK3341" s="27"/>
      <c r="AL3341" s="28"/>
    </row>
    <row r="3342" spans="15:38" x14ac:dyDescent="0.25">
      <c r="O3342" s="25"/>
      <c r="P3342" s="25"/>
      <c r="AK3342" s="27"/>
      <c r="AL3342" s="28"/>
    </row>
    <row r="3343" spans="15:38" x14ac:dyDescent="0.25">
      <c r="O3343" s="25"/>
      <c r="P3343" s="25"/>
      <c r="AK3343" s="27"/>
      <c r="AL3343" s="28"/>
    </row>
    <row r="3344" spans="15:38" x14ac:dyDescent="0.25">
      <c r="O3344" s="25"/>
      <c r="P3344" s="25"/>
      <c r="AK3344" s="27"/>
      <c r="AL3344" s="28"/>
    </row>
    <row r="3345" spans="15:38" x14ac:dyDescent="0.25">
      <c r="O3345" s="25"/>
      <c r="P3345" s="25"/>
      <c r="AK3345" s="27"/>
      <c r="AL3345" s="28"/>
    </row>
    <row r="3346" spans="15:38" x14ac:dyDescent="0.25">
      <c r="O3346" s="25"/>
      <c r="P3346" s="25"/>
      <c r="AK3346" s="27"/>
      <c r="AL3346" s="28"/>
    </row>
    <row r="3347" spans="15:38" x14ac:dyDescent="0.25">
      <c r="O3347" s="25"/>
      <c r="P3347" s="25"/>
      <c r="AK3347" s="27"/>
      <c r="AL3347" s="28"/>
    </row>
    <row r="3348" spans="15:38" x14ac:dyDescent="0.25">
      <c r="O3348" s="25"/>
      <c r="P3348" s="25"/>
      <c r="AK3348" s="27"/>
      <c r="AL3348" s="28"/>
    </row>
    <row r="3349" spans="15:38" x14ac:dyDescent="0.25">
      <c r="O3349" s="25"/>
      <c r="P3349" s="25"/>
      <c r="AK3349" s="27"/>
      <c r="AL3349" s="28"/>
    </row>
    <row r="3350" spans="15:38" x14ac:dyDescent="0.25">
      <c r="O3350" s="25"/>
      <c r="P3350" s="25"/>
      <c r="AK3350" s="27"/>
      <c r="AL3350" s="28"/>
    </row>
    <row r="3351" spans="15:38" x14ac:dyDescent="0.25">
      <c r="O3351" s="25"/>
      <c r="P3351" s="25"/>
      <c r="AK3351" s="27"/>
      <c r="AL3351" s="28"/>
    </row>
    <row r="3352" spans="15:38" x14ac:dyDescent="0.25">
      <c r="O3352" s="25"/>
      <c r="P3352" s="25"/>
      <c r="AK3352" s="27"/>
      <c r="AL3352" s="28"/>
    </row>
    <row r="3353" spans="15:38" x14ac:dyDescent="0.25">
      <c r="O3353" s="25"/>
      <c r="P3353" s="25"/>
      <c r="AK3353" s="27"/>
      <c r="AL3353" s="28"/>
    </row>
    <row r="3354" spans="15:38" x14ac:dyDescent="0.25">
      <c r="O3354" s="25"/>
      <c r="P3354" s="25"/>
      <c r="AK3354" s="27"/>
      <c r="AL3354" s="28"/>
    </row>
    <row r="3355" spans="15:38" x14ac:dyDescent="0.25">
      <c r="O3355" s="25"/>
      <c r="P3355" s="25"/>
      <c r="AK3355" s="27"/>
      <c r="AL3355" s="28"/>
    </row>
    <row r="3356" spans="15:38" x14ac:dyDescent="0.25">
      <c r="O3356" s="25"/>
      <c r="P3356" s="25"/>
      <c r="AK3356" s="27"/>
      <c r="AL3356" s="28"/>
    </row>
    <row r="3357" spans="15:38" x14ac:dyDescent="0.25">
      <c r="O3357" s="25"/>
      <c r="P3357" s="25"/>
      <c r="AK3357" s="27"/>
      <c r="AL3357" s="28"/>
    </row>
    <row r="3358" spans="15:38" x14ac:dyDescent="0.25">
      <c r="O3358" s="25"/>
      <c r="P3358" s="25"/>
      <c r="AK3358" s="27"/>
      <c r="AL3358" s="28"/>
    </row>
    <row r="3359" spans="15:38" x14ac:dyDescent="0.25">
      <c r="O3359" s="25"/>
      <c r="P3359" s="25"/>
      <c r="AK3359" s="27"/>
      <c r="AL3359" s="28"/>
    </row>
    <row r="3360" spans="15:38" x14ac:dyDescent="0.25">
      <c r="O3360" s="25"/>
      <c r="P3360" s="25"/>
      <c r="AK3360" s="27"/>
      <c r="AL3360" s="28"/>
    </row>
    <row r="3361" spans="15:38" x14ac:dyDescent="0.25">
      <c r="O3361" s="25"/>
      <c r="P3361" s="25"/>
      <c r="AK3361" s="27"/>
      <c r="AL3361" s="28"/>
    </row>
    <row r="3362" spans="15:38" x14ac:dyDescent="0.25">
      <c r="O3362" s="25"/>
      <c r="P3362" s="25"/>
      <c r="AK3362" s="27"/>
      <c r="AL3362" s="28"/>
    </row>
    <row r="3363" spans="15:38" x14ac:dyDescent="0.25">
      <c r="O3363" s="25"/>
      <c r="P3363" s="25"/>
      <c r="AK3363" s="27"/>
      <c r="AL3363" s="28"/>
    </row>
    <row r="3364" spans="15:38" x14ac:dyDescent="0.25">
      <c r="O3364" s="25"/>
      <c r="P3364" s="25"/>
      <c r="AK3364" s="27"/>
      <c r="AL3364" s="28"/>
    </row>
    <row r="3365" spans="15:38" x14ac:dyDescent="0.25">
      <c r="O3365" s="25"/>
      <c r="P3365" s="25"/>
      <c r="AK3365" s="27"/>
      <c r="AL3365" s="28"/>
    </row>
    <row r="3366" spans="15:38" x14ac:dyDescent="0.25">
      <c r="O3366" s="25"/>
      <c r="P3366" s="25"/>
      <c r="AK3366" s="27"/>
      <c r="AL3366" s="28"/>
    </row>
    <row r="3367" spans="15:38" x14ac:dyDescent="0.25">
      <c r="O3367" s="25"/>
      <c r="P3367" s="25"/>
      <c r="AK3367" s="27"/>
      <c r="AL3367" s="28"/>
    </row>
    <row r="3368" spans="15:38" x14ac:dyDescent="0.25">
      <c r="O3368" s="25"/>
      <c r="P3368" s="25"/>
      <c r="AK3368" s="27"/>
      <c r="AL3368" s="28"/>
    </row>
    <row r="3369" spans="15:38" x14ac:dyDescent="0.25">
      <c r="O3369" s="25"/>
      <c r="P3369" s="25"/>
      <c r="AK3369" s="27"/>
      <c r="AL3369" s="28"/>
    </row>
    <row r="3370" spans="15:38" x14ac:dyDescent="0.25">
      <c r="O3370" s="25"/>
      <c r="P3370" s="25"/>
      <c r="AK3370" s="27"/>
      <c r="AL3370" s="28"/>
    </row>
    <row r="3371" spans="15:38" x14ac:dyDescent="0.25">
      <c r="O3371" s="25"/>
      <c r="P3371" s="25"/>
      <c r="AK3371" s="27"/>
      <c r="AL3371" s="28"/>
    </row>
    <row r="3372" spans="15:38" x14ac:dyDescent="0.25">
      <c r="O3372" s="25"/>
      <c r="P3372" s="25"/>
      <c r="AK3372" s="27"/>
      <c r="AL3372" s="28"/>
    </row>
    <row r="3373" spans="15:38" x14ac:dyDescent="0.25">
      <c r="O3373" s="25"/>
      <c r="P3373" s="25"/>
      <c r="AK3373" s="27"/>
      <c r="AL3373" s="28"/>
    </row>
    <row r="3374" spans="15:38" x14ac:dyDescent="0.25">
      <c r="O3374" s="25"/>
      <c r="P3374" s="25"/>
      <c r="AK3374" s="27"/>
      <c r="AL3374" s="28"/>
    </row>
    <row r="3375" spans="15:38" x14ac:dyDescent="0.25">
      <c r="O3375" s="25"/>
      <c r="P3375" s="25"/>
      <c r="AK3375" s="27"/>
      <c r="AL3375" s="28"/>
    </row>
    <row r="3376" spans="15:38" x14ac:dyDescent="0.25">
      <c r="O3376" s="25"/>
      <c r="P3376" s="25"/>
      <c r="AK3376" s="27"/>
      <c r="AL3376" s="28"/>
    </row>
    <row r="3377" spans="15:38" x14ac:dyDescent="0.25">
      <c r="O3377" s="25"/>
      <c r="P3377" s="25"/>
      <c r="AK3377" s="27"/>
      <c r="AL3377" s="28"/>
    </row>
    <row r="3378" spans="15:38" x14ac:dyDescent="0.25">
      <c r="O3378" s="25"/>
      <c r="P3378" s="25"/>
      <c r="AK3378" s="27"/>
      <c r="AL3378" s="28"/>
    </row>
    <row r="3379" spans="15:38" x14ac:dyDescent="0.25">
      <c r="O3379" s="25"/>
      <c r="P3379" s="25"/>
      <c r="AK3379" s="27"/>
      <c r="AL3379" s="28"/>
    </row>
    <row r="3380" spans="15:38" x14ac:dyDescent="0.25">
      <c r="O3380" s="25"/>
      <c r="P3380" s="25"/>
      <c r="AK3380" s="27"/>
      <c r="AL3380" s="28"/>
    </row>
    <row r="3381" spans="15:38" x14ac:dyDescent="0.25">
      <c r="O3381" s="25"/>
      <c r="P3381" s="25"/>
      <c r="AK3381" s="27"/>
      <c r="AL3381" s="28"/>
    </row>
    <row r="3382" spans="15:38" x14ac:dyDescent="0.25">
      <c r="O3382" s="25"/>
      <c r="P3382" s="25"/>
      <c r="AK3382" s="27"/>
      <c r="AL3382" s="28"/>
    </row>
    <row r="3383" spans="15:38" x14ac:dyDescent="0.25">
      <c r="O3383" s="25"/>
      <c r="P3383" s="25"/>
      <c r="AK3383" s="27"/>
      <c r="AL3383" s="28"/>
    </row>
    <row r="3384" spans="15:38" x14ac:dyDescent="0.25">
      <c r="O3384" s="25"/>
      <c r="P3384" s="25"/>
      <c r="AK3384" s="27"/>
      <c r="AL3384" s="28"/>
    </row>
    <row r="3385" spans="15:38" x14ac:dyDescent="0.25">
      <c r="O3385" s="25"/>
      <c r="P3385" s="25"/>
      <c r="AK3385" s="27"/>
      <c r="AL3385" s="28"/>
    </row>
    <row r="3386" spans="15:38" x14ac:dyDescent="0.25">
      <c r="O3386" s="25"/>
      <c r="P3386" s="25"/>
      <c r="AK3386" s="27"/>
      <c r="AL3386" s="28"/>
    </row>
    <row r="3387" spans="15:38" x14ac:dyDescent="0.25">
      <c r="O3387" s="25"/>
      <c r="P3387" s="25"/>
      <c r="AK3387" s="27"/>
      <c r="AL3387" s="28"/>
    </row>
    <row r="3388" spans="15:38" x14ac:dyDescent="0.25">
      <c r="O3388" s="25"/>
      <c r="P3388" s="25"/>
      <c r="AK3388" s="27"/>
      <c r="AL3388" s="28"/>
    </row>
    <row r="3389" spans="15:38" x14ac:dyDescent="0.25">
      <c r="O3389" s="25"/>
      <c r="P3389" s="25"/>
      <c r="AK3389" s="27"/>
      <c r="AL3389" s="28"/>
    </row>
    <row r="3390" spans="15:38" x14ac:dyDescent="0.25">
      <c r="O3390" s="25"/>
      <c r="P3390" s="25"/>
      <c r="AK3390" s="27"/>
      <c r="AL3390" s="28"/>
    </row>
    <row r="3391" spans="15:38" x14ac:dyDescent="0.25">
      <c r="O3391" s="25"/>
      <c r="P3391" s="25"/>
      <c r="AK3391" s="27"/>
      <c r="AL3391" s="28"/>
    </row>
    <row r="3392" spans="15:38" x14ac:dyDescent="0.25">
      <c r="O3392" s="25"/>
      <c r="P3392" s="25"/>
      <c r="AK3392" s="27"/>
      <c r="AL3392" s="28"/>
    </row>
    <row r="3393" spans="15:38" x14ac:dyDescent="0.25">
      <c r="O3393" s="25"/>
      <c r="P3393" s="25"/>
      <c r="AK3393" s="27"/>
      <c r="AL3393" s="28"/>
    </row>
    <row r="3394" spans="15:38" x14ac:dyDescent="0.25">
      <c r="O3394" s="25"/>
      <c r="P3394" s="25"/>
      <c r="AK3394" s="27"/>
      <c r="AL3394" s="28"/>
    </row>
    <row r="3395" spans="15:38" x14ac:dyDescent="0.25">
      <c r="O3395" s="25"/>
      <c r="P3395" s="25"/>
      <c r="AK3395" s="27"/>
      <c r="AL3395" s="28"/>
    </row>
    <row r="3396" spans="15:38" x14ac:dyDescent="0.25">
      <c r="O3396" s="25"/>
      <c r="P3396" s="25"/>
      <c r="AK3396" s="27"/>
      <c r="AL3396" s="28"/>
    </row>
    <row r="3397" spans="15:38" x14ac:dyDescent="0.25">
      <c r="O3397" s="25"/>
      <c r="P3397" s="25"/>
      <c r="AK3397" s="27"/>
      <c r="AL3397" s="28"/>
    </row>
    <row r="3398" spans="15:38" x14ac:dyDescent="0.25">
      <c r="O3398" s="25"/>
      <c r="P3398" s="25"/>
      <c r="AK3398" s="27"/>
      <c r="AL3398" s="28"/>
    </row>
    <row r="3399" spans="15:38" x14ac:dyDescent="0.25">
      <c r="O3399" s="25"/>
      <c r="P3399" s="25"/>
      <c r="AK3399" s="27"/>
      <c r="AL3399" s="28"/>
    </row>
    <row r="3400" spans="15:38" x14ac:dyDescent="0.25">
      <c r="O3400" s="25"/>
      <c r="P3400" s="25"/>
      <c r="AK3400" s="27"/>
      <c r="AL3400" s="28"/>
    </row>
    <row r="3401" spans="15:38" x14ac:dyDescent="0.25">
      <c r="O3401" s="25"/>
      <c r="P3401" s="25"/>
      <c r="AK3401" s="27"/>
      <c r="AL3401" s="28"/>
    </row>
    <row r="3402" spans="15:38" x14ac:dyDescent="0.25">
      <c r="O3402" s="25"/>
      <c r="P3402" s="25"/>
      <c r="AK3402" s="27"/>
      <c r="AL3402" s="28"/>
    </row>
    <row r="3403" spans="15:38" x14ac:dyDescent="0.25">
      <c r="O3403" s="25"/>
      <c r="P3403" s="25"/>
      <c r="AK3403" s="27"/>
      <c r="AL3403" s="28"/>
    </row>
    <row r="3404" spans="15:38" x14ac:dyDescent="0.25">
      <c r="O3404" s="25"/>
      <c r="P3404" s="25"/>
      <c r="AK3404" s="27"/>
      <c r="AL3404" s="28"/>
    </row>
    <row r="3405" spans="15:38" x14ac:dyDescent="0.25">
      <c r="O3405" s="25"/>
      <c r="P3405" s="25"/>
      <c r="AK3405" s="27"/>
      <c r="AL3405" s="28"/>
    </row>
    <row r="3406" spans="15:38" x14ac:dyDescent="0.25">
      <c r="O3406" s="25"/>
      <c r="P3406" s="25"/>
      <c r="AK3406" s="27"/>
      <c r="AL3406" s="28"/>
    </row>
    <row r="3407" spans="15:38" x14ac:dyDescent="0.25">
      <c r="O3407" s="25"/>
      <c r="P3407" s="25"/>
      <c r="AK3407" s="27"/>
      <c r="AL3407" s="28"/>
    </row>
    <row r="3408" spans="15:38" x14ac:dyDescent="0.25">
      <c r="O3408" s="25"/>
      <c r="P3408" s="25"/>
      <c r="AK3408" s="27"/>
      <c r="AL3408" s="28"/>
    </row>
    <row r="3409" spans="15:38" x14ac:dyDescent="0.25">
      <c r="O3409" s="25"/>
      <c r="P3409" s="25"/>
      <c r="AK3409" s="27"/>
      <c r="AL3409" s="28"/>
    </row>
    <row r="3410" spans="15:38" x14ac:dyDescent="0.25">
      <c r="O3410" s="25"/>
      <c r="P3410" s="25"/>
      <c r="AK3410" s="27"/>
      <c r="AL3410" s="28"/>
    </row>
    <row r="3411" spans="15:38" x14ac:dyDescent="0.25">
      <c r="O3411" s="25"/>
      <c r="P3411" s="25"/>
      <c r="AK3411" s="27"/>
      <c r="AL3411" s="28"/>
    </row>
    <row r="3412" spans="15:38" x14ac:dyDescent="0.25">
      <c r="O3412" s="25"/>
      <c r="P3412" s="25"/>
      <c r="AK3412" s="27"/>
      <c r="AL3412" s="28"/>
    </row>
    <row r="3413" spans="15:38" x14ac:dyDescent="0.25">
      <c r="O3413" s="25"/>
      <c r="P3413" s="25"/>
      <c r="AK3413" s="27"/>
      <c r="AL3413" s="28"/>
    </row>
    <row r="3414" spans="15:38" x14ac:dyDescent="0.25">
      <c r="O3414" s="25"/>
      <c r="P3414" s="25"/>
      <c r="AK3414" s="27"/>
      <c r="AL3414" s="28"/>
    </row>
    <row r="3415" spans="15:38" x14ac:dyDescent="0.25">
      <c r="O3415" s="25"/>
      <c r="P3415" s="25"/>
      <c r="AK3415" s="27"/>
      <c r="AL3415" s="28"/>
    </row>
    <row r="3416" spans="15:38" x14ac:dyDescent="0.25">
      <c r="O3416" s="25"/>
      <c r="P3416" s="25"/>
      <c r="AK3416" s="27"/>
      <c r="AL3416" s="28"/>
    </row>
    <row r="3417" spans="15:38" x14ac:dyDescent="0.25">
      <c r="O3417" s="25"/>
      <c r="P3417" s="25"/>
      <c r="AK3417" s="27"/>
      <c r="AL3417" s="28"/>
    </row>
    <row r="3418" spans="15:38" x14ac:dyDescent="0.25">
      <c r="O3418" s="25"/>
      <c r="P3418" s="25"/>
      <c r="AK3418" s="27"/>
      <c r="AL3418" s="28"/>
    </row>
    <row r="3419" spans="15:38" x14ac:dyDescent="0.25">
      <c r="O3419" s="25"/>
      <c r="P3419" s="25"/>
      <c r="AK3419" s="27"/>
      <c r="AL3419" s="28"/>
    </row>
    <row r="3420" spans="15:38" x14ac:dyDescent="0.25">
      <c r="O3420" s="25"/>
      <c r="P3420" s="25"/>
      <c r="AK3420" s="27"/>
      <c r="AL3420" s="28"/>
    </row>
    <row r="3421" spans="15:38" x14ac:dyDescent="0.25">
      <c r="O3421" s="25"/>
      <c r="P3421" s="25"/>
      <c r="AK3421" s="27"/>
      <c r="AL3421" s="28"/>
    </row>
    <row r="3422" spans="15:38" x14ac:dyDescent="0.25">
      <c r="O3422" s="25"/>
      <c r="P3422" s="25"/>
      <c r="AK3422" s="27"/>
      <c r="AL3422" s="28"/>
    </row>
    <row r="3423" spans="15:38" x14ac:dyDescent="0.25">
      <c r="O3423" s="25"/>
      <c r="P3423" s="25"/>
      <c r="AK3423" s="27"/>
      <c r="AL3423" s="28"/>
    </row>
    <row r="3424" spans="15:38" x14ac:dyDescent="0.25">
      <c r="O3424" s="25"/>
      <c r="P3424" s="25"/>
      <c r="AK3424" s="27"/>
      <c r="AL3424" s="28"/>
    </row>
    <row r="3425" spans="15:38" x14ac:dyDescent="0.25">
      <c r="O3425" s="25"/>
      <c r="P3425" s="25"/>
      <c r="AK3425" s="27"/>
      <c r="AL3425" s="28"/>
    </row>
    <row r="3426" spans="15:38" x14ac:dyDescent="0.25">
      <c r="O3426" s="25"/>
      <c r="P3426" s="25"/>
      <c r="AK3426" s="27"/>
      <c r="AL3426" s="28"/>
    </row>
    <row r="3427" spans="15:38" x14ac:dyDescent="0.25">
      <c r="O3427" s="25"/>
      <c r="P3427" s="25"/>
      <c r="AK3427" s="27"/>
      <c r="AL3427" s="28"/>
    </row>
    <row r="3428" spans="15:38" x14ac:dyDescent="0.25">
      <c r="O3428" s="25"/>
      <c r="P3428" s="25"/>
      <c r="AK3428" s="27"/>
      <c r="AL3428" s="28"/>
    </row>
    <row r="3429" spans="15:38" x14ac:dyDescent="0.25">
      <c r="O3429" s="25"/>
      <c r="P3429" s="25"/>
      <c r="AK3429" s="27"/>
      <c r="AL3429" s="28"/>
    </row>
    <row r="3430" spans="15:38" x14ac:dyDescent="0.25">
      <c r="O3430" s="25"/>
      <c r="P3430" s="25"/>
      <c r="AK3430" s="27"/>
      <c r="AL3430" s="28"/>
    </row>
    <row r="3431" spans="15:38" x14ac:dyDescent="0.25">
      <c r="O3431" s="25"/>
      <c r="P3431" s="25"/>
      <c r="AK3431" s="27"/>
      <c r="AL3431" s="28"/>
    </row>
    <row r="3432" spans="15:38" x14ac:dyDescent="0.25">
      <c r="O3432" s="25"/>
      <c r="P3432" s="25"/>
      <c r="AK3432" s="27"/>
      <c r="AL3432" s="28"/>
    </row>
    <row r="3433" spans="15:38" x14ac:dyDescent="0.25">
      <c r="O3433" s="25"/>
      <c r="P3433" s="25"/>
      <c r="AK3433" s="27"/>
      <c r="AL3433" s="28"/>
    </row>
    <row r="3434" spans="15:38" x14ac:dyDescent="0.25">
      <c r="O3434" s="25"/>
      <c r="P3434" s="25"/>
      <c r="AK3434" s="27"/>
      <c r="AL3434" s="28"/>
    </row>
    <row r="3435" spans="15:38" x14ac:dyDescent="0.25">
      <c r="O3435" s="25"/>
      <c r="P3435" s="25"/>
      <c r="AK3435" s="27"/>
      <c r="AL3435" s="28"/>
    </row>
    <row r="3436" spans="15:38" x14ac:dyDescent="0.25">
      <c r="O3436" s="25"/>
      <c r="P3436" s="25"/>
      <c r="AK3436" s="27"/>
      <c r="AL3436" s="28"/>
    </row>
    <row r="3437" spans="15:38" x14ac:dyDescent="0.25">
      <c r="O3437" s="25"/>
      <c r="P3437" s="25"/>
      <c r="AK3437" s="27"/>
      <c r="AL3437" s="28"/>
    </row>
    <row r="3438" spans="15:38" x14ac:dyDescent="0.25">
      <c r="O3438" s="25"/>
      <c r="P3438" s="25"/>
      <c r="AK3438" s="27"/>
      <c r="AL3438" s="28"/>
    </row>
    <row r="3439" spans="15:38" x14ac:dyDescent="0.25">
      <c r="O3439" s="25"/>
      <c r="P3439" s="25"/>
      <c r="AK3439" s="27"/>
      <c r="AL3439" s="28"/>
    </row>
    <row r="3440" spans="15:38" x14ac:dyDescent="0.25">
      <c r="O3440" s="25"/>
      <c r="P3440" s="25"/>
      <c r="AK3440" s="27"/>
      <c r="AL3440" s="28"/>
    </row>
    <row r="3441" spans="15:38" x14ac:dyDescent="0.25">
      <c r="O3441" s="25"/>
      <c r="P3441" s="25"/>
      <c r="AK3441" s="27"/>
      <c r="AL3441" s="28"/>
    </row>
    <row r="3442" spans="15:38" x14ac:dyDescent="0.25">
      <c r="O3442" s="25"/>
      <c r="P3442" s="25"/>
      <c r="AK3442" s="27"/>
      <c r="AL3442" s="28"/>
    </row>
    <row r="3443" spans="15:38" x14ac:dyDescent="0.25">
      <c r="O3443" s="25"/>
      <c r="P3443" s="25"/>
      <c r="AK3443" s="27"/>
      <c r="AL3443" s="28"/>
    </row>
    <row r="3444" spans="15:38" x14ac:dyDescent="0.25">
      <c r="O3444" s="25"/>
      <c r="P3444" s="25"/>
      <c r="AK3444" s="27"/>
      <c r="AL3444" s="28"/>
    </row>
    <row r="3445" spans="15:38" x14ac:dyDescent="0.25">
      <c r="O3445" s="25"/>
      <c r="P3445" s="25"/>
      <c r="AK3445" s="27"/>
      <c r="AL3445" s="28"/>
    </row>
    <row r="3446" spans="15:38" x14ac:dyDescent="0.25">
      <c r="O3446" s="25"/>
      <c r="P3446" s="25"/>
      <c r="AK3446" s="27"/>
      <c r="AL3446" s="28"/>
    </row>
    <row r="3447" spans="15:38" x14ac:dyDescent="0.25">
      <c r="O3447" s="25"/>
      <c r="P3447" s="25"/>
      <c r="AK3447" s="27"/>
      <c r="AL3447" s="28"/>
    </row>
    <row r="3448" spans="15:38" x14ac:dyDescent="0.25">
      <c r="O3448" s="25"/>
      <c r="P3448" s="25"/>
      <c r="AK3448" s="27"/>
      <c r="AL3448" s="28"/>
    </row>
    <row r="3449" spans="15:38" x14ac:dyDescent="0.25">
      <c r="O3449" s="25"/>
      <c r="P3449" s="25"/>
      <c r="AK3449" s="27"/>
      <c r="AL3449" s="28"/>
    </row>
    <row r="3450" spans="15:38" x14ac:dyDescent="0.25">
      <c r="O3450" s="25"/>
      <c r="P3450" s="25"/>
      <c r="AK3450" s="27"/>
      <c r="AL3450" s="28"/>
    </row>
    <row r="3451" spans="15:38" x14ac:dyDescent="0.25">
      <c r="O3451" s="25"/>
      <c r="P3451" s="25"/>
      <c r="AK3451" s="27"/>
      <c r="AL3451" s="28"/>
    </row>
    <row r="3452" spans="15:38" x14ac:dyDescent="0.25">
      <c r="O3452" s="25"/>
      <c r="P3452" s="25"/>
      <c r="AK3452" s="27"/>
      <c r="AL3452" s="28"/>
    </row>
    <row r="3453" spans="15:38" x14ac:dyDescent="0.25">
      <c r="O3453" s="25"/>
      <c r="P3453" s="25"/>
      <c r="AK3453" s="27"/>
      <c r="AL3453" s="28"/>
    </row>
    <row r="3454" spans="15:38" x14ac:dyDescent="0.25">
      <c r="O3454" s="25"/>
      <c r="P3454" s="25"/>
      <c r="AK3454" s="27"/>
      <c r="AL3454" s="28"/>
    </row>
    <row r="3455" spans="15:38" x14ac:dyDescent="0.25">
      <c r="O3455" s="25"/>
      <c r="P3455" s="25"/>
      <c r="AK3455" s="27"/>
      <c r="AL3455" s="28"/>
    </row>
    <row r="3456" spans="15:38" x14ac:dyDescent="0.25">
      <c r="O3456" s="25"/>
      <c r="P3456" s="25"/>
      <c r="AK3456" s="27"/>
      <c r="AL3456" s="28"/>
    </row>
    <row r="3457" spans="15:38" x14ac:dyDescent="0.25">
      <c r="O3457" s="25"/>
      <c r="P3457" s="25"/>
      <c r="AK3457" s="27"/>
      <c r="AL3457" s="28"/>
    </row>
    <row r="3458" spans="15:38" x14ac:dyDescent="0.25">
      <c r="O3458" s="25"/>
      <c r="P3458" s="25"/>
      <c r="AK3458" s="27"/>
      <c r="AL3458" s="28"/>
    </row>
    <row r="3459" spans="15:38" x14ac:dyDescent="0.25">
      <c r="O3459" s="25"/>
      <c r="P3459" s="25"/>
      <c r="AK3459" s="27"/>
      <c r="AL3459" s="28"/>
    </row>
    <row r="3460" spans="15:38" x14ac:dyDescent="0.25">
      <c r="O3460" s="25"/>
      <c r="P3460" s="25"/>
      <c r="AK3460" s="27"/>
      <c r="AL3460" s="28"/>
    </row>
    <row r="3461" spans="15:38" x14ac:dyDescent="0.25">
      <c r="O3461" s="25"/>
      <c r="P3461" s="25"/>
      <c r="AK3461" s="27"/>
      <c r="AL3461" s="28"/>
    </row>
    <row r="3462" spans="15:38" x14ac:dyDescent="0.25">
      <c r="O3462" s="25"/>
      <c r="P3462" s="25"/>
      <c r="AK3462" s="27"/>
      <c r="AL3462" s="28"/>
    </row>
    <row r="3463" spans="15:38" x14ac:dyDescent="0.25">
      <c r="O3463" s="25"/>
      <c r="P3463" s="25"/>
      <c r="AK3463" s="27"/>
      <c r="AL3463" s="28"/>
    </row>
    <row r="3464" spans="15:38" x14ac:dyDescent="0.25">
      <c r="O3464" s="25"/>
      <c r="P3464" s="25"/>
      <c r="AK3464" s="27"/>
      <c r="AL3464" s="28"/>
    </row>
    <row r="3465" spans="15:38" x14ac:dyDescent="0.25">
      <c r="O3465" s="25"/>
      <c r="P3465" s="25"/>
      <c r="AK3465" s="27"/>
      <c r="AL3465" s="28"/>
    </row>
    <row r="3466" spans="15:38" x14ac:dyDescent="0.25">
      <c r="O3466" s="25"/>
      <c r="P3466" s="25"/>
      <c r="AK3466" s="27"/>
      <c r="AL3466" s="28"/>
    </row>
    <row r="3467" spans="15:38" x14ac:dyDescent="0.25">
      <c r="O3467" s="25"/>
      <c r="P3467" s="25"/>
      <c r="AK3467" s="27"/>
      <c r="AL3467" s="28"/>
    </row>
    <row r="3468" spans="15:38" x14ac:dyDescent="0.25">
      <c r="O3468" s="25"/>
      <c r="P3468" s="25"/>
      <c r="AK3468" s="27"/>
      <c r="AL3468" s="28"/>
    </row>
    <row r="3469" spans="15:38" x14ac:dyDescent="0.25">
      <c r="O3469" s="25"/>
      <c r="P3469" s="25"/>
      <c r="AK3469" s="27"/>
      <c r="AL3469" s="28"/>
    </row>
    <row r="3470" spans="15:38" x14ac:dyDescent="0.25">
      <c r="O3470" s="25"/>
      <c r="P3470" s="25"/>
      <c r="AK3470" s="27"/>
      <c r="AL3470" s="28"/>
    </row>
    <row r="3471" spans="15:38" x14ac:dyDescent="0.25">
      <c r="O3471" s="25"/>
      <c r="P3471" s="25"/>
      <c r="AK3471" s="27"/>
      <c r="AL3471" s="28"/>
    </row>
    <row r="3472" spans="15:38" x14ac:dyDescent="0.25">
      <c r="O3472" s="25"/>
      <c r="P3472" s="25"/>
      <c r="AK3472" s="27"/>
      <c r="AL3472" s="28"/>
    </row>
    <row r="3473" spans="15:38" x14ac:dyDescent="0.25">
      <c r="O3473" s="25"/>
      <c r="P3473" s="25"/>
      <c r="AK3473" s="27"/>
      <c r="AL3473" s="28"/>
    </row>
    <row r="3474" spans="15:38" x14ac:dyDescent="0.25">
      <c r="O3474" s="25"/>
      <c r="P3474" s="25"/>
      <c r="AK3474" s="27"/>
      <c r="AL3474" s="28"/>
    </row>
    <row r="3475" spans="15:38" x14ac:dyDescent="0.25">
      <c r="O3475" s="25"/>
      <c r="P3475" s="25"/>
      <c r="AK3475" s="27"/>
      <c r="AL3475" s="28"/>
    </row>
    <row r="3476" spans="15:38" x14ac:dyDescent="0.25">
      <c r="O3476" s="25"/>
      <c r="P3476" s="25"/>
      <c r="AK3476" s="27"/>
      <c r="AL3476" s="28"/>
    </row>
    <row r="3477" spans="15:38" x14ac:dyDescent="0.25">
      <c r="O3477" s="25"/>
      <c r="P3477" s="25"/>
      <c r="AK3477" s="27"/>
      <c r="AL3477" s="28"/>
    </row>
    <row r="3478" spans="15:38" x14ac:dyDescent="0.25">
      <c r="O3478" s="25"/>
      <c r="P3478" s="25"/>
      <c r="AK3478" s="27"/>
      <c r="AL3478" s="28"/>
    </row>
    <row r="3479" spans="15:38" x14ac:dyDescent="0.25">
      <c r="O3479" s="25"/>
      <c r="P3479" s="25"/>
      <c r="AK3479" s="27"/>
      <c r="AL3479" s="28"/>
    </row>
    <row r="3480" spans="15:38" x14ac:dyDescent="0.25">
      <c r="O3480" s="25"/>
      <c r="P3480" s="25"/>
      <c r="AK3480" s="27"/>
      <c r="AL3480" s="28"/>
    </row>
    <row r="3481" spans="15:38" x14ac:dyDescent="0.25">
      <c r="O3481" s="25"/>
      <c r="P3481" s="25"/>
      <c r="AK3481" s="27"/>
      <c r="AL3481" s="28"/>
    </row>
    <row r="3482" spans="15:38" x14ac:dyDescent="0.25">
      <c r="O3482" s="25"/>
      <c r="P3482" s="25"/>
      <c r="AK3482" s="27"/>
      <c r="AL3482" s="28"/>
    </row>
    <row r="3483" spans="15:38" x14ac:dyDescent="0.25">
      <c r="O3483" s="25"/>
      <c r="P3483" s="25"/>
      <c r="AK3483" s="27"/>
      <c r="AL3483" s="28"/>
    </row>
    <row r="3484" spans="15:38" x14ac:dyDescent="0.25">
      <c r="O3484" s="25"/>
      <c r="P3484" s="25"/>
      <c r="AK3484" s="27"/>
      <c r="AL3484" s="28"/>
    </row>
    <row r="3485" spans="15:38" x14ac:dyDescent="0.25">
      <c r="O3485" s="25"/>
      <c r="P3485" s="25"/>
      <c r="AK3485" s="27"/>
      <c r="AL3485" s="28"/>
    </row>
    <row r="3486" spans="15:38" x14ac:dyDescent="0.25">
      <c r="O3486" s="25"/>
      <c r="P3486" s="25"/>
      <c r="AK3486" s="27"/>
      <c r="AL3486" s="28"/>
    </row>
    <row r="3487" spans="15:38" x14ac:dyDescent="0.25">
      <c r="O3487" s="25"/>
      <c r="P3487" s="25"/>
      <c r="AK3487" s="27"/>
      <c r="AL3487" s="28"/>
    </row>
    <row r="3488" spans="15:38" x14ac:dyDescent="0.25">
      <c r="O3488" s="25"/>
      <c r="P3488" s="25"/>
      <c r="AK3488" s="27"/>
      <c r="AL3488" s="28"/>
    </row>
    <row r="3489" spans="15:38" x14ac:dyDescent="0.25">
      <c r="O3489" s="25"/>
      <c r="P3489" s="25"/>
      <c r="AK3489" s="27"/>
      <c r="AL3489" s="28"/>
    </row>
    <row r="3490" spans="15:38" x14ac:dyDescent="0.25">
      <c r="O3490" s="25"/>
      <c r="P3490" s="25"/>
      <c r="AK3490" s="27"/>
      <c r="AL3490" s="28"/>
    </row>
    <row r="3491" spans="15:38" x14ac:dyDescent="0.25">
      <c r="O3491" s="25"/>
      <c r="P3491" s="25"/>
      <c r="AK3491" s="27"/>
      <c r="AL3491" s="28"/>
    </row>
    <row r="3492" spans="15:38" x14ac:dyDescent="0.25">
      <c r="O3492" s="25"/>
      <c r="P3492" s="25"/>
      <c r="AK3492" s="27"/>
      <c r="AL3492" s="28"/>
    </row>
    <row r="3493" spans="15:38" x14ac:dyDescent="0.25">
      <c r="O3493" s="25"/>
      <c r="P3493" s="25"/>
      <c r="AK3493" s="27"/>
      <c r="AL3493" s="28"/>
    </row>
    <row r="3494" spans="15:38" x14ac:dyDescent="0.25">
      <c r="O3494" s="25"/>
      <c r="P3494" s="25"/>
      <c r="AK3494" s="27"/>
      <c r="AL3494" s="28"/>
    </row>
    <row r="3495" spans="15:38" x14ac:dyDescent="0.25">
      <c r="O3495" s="25"/>
      <c r="P3495" s="25"/>
      <c r="AK3495" s="27"/>
      <c r="AL3495" s="28"/>
    </row>
    <row r="3496" spans="15:38" x14ac:dyDescent="0.25">
      <c r="O3496" s="25"/>
      <c r="P3496" s="25"/>
      <c r="AK3496" s="27"/>
      <c r="AL3496" s="28"/>
    </row>
    <row r="3497" spans="15:38" x14ac:dyDescent="0.25">
      <c r="O3497" s="25"/>
      <c r="P3497" s="25"/>
      <c r="AK3497" s="27"/>
      <c r="AL3497" s="28"/>
    </row>
    <row r="3498" spans="15:38" x14ac:dyDescent="0.25">
      <c r="O3498" s="25"/>
      <c r="P3498" s="25"/>
      <c r="AK3498" s="27"/>
      <c r="AL3498" s="28"/>
    </row>
    <row r="3499" spans="15:38" x14ac:dyDescent="0.25">
      <c r="O3499" s="25"/>
      <c r="P3499" s="25"/>
      <c r="AK3499" s="27"/>
      <c r="AL3499" s="28"/>
    </row>
    <row r="3500" spans="15:38" x14ac:dyDescent="0.25">
      <c r="O3500" s="25"/>
      <c r="P3500" s="25"/>
      <c r="AK3500" s="27"/>
      <c r="AL3500" s="28"/>
    </row>
    <row r="3501" spans="15:38" x14ac:dyDescent="0.25">
      <c r="O3501" s="25"/>
      <c r="P3501" s="25"/>
      <c r="AK3501" s="27"/>
      <c r="AL3501" s="28"/>
    </row>
    <row r="3502" spans="15:38" x14ac:dyDescent="0.25">
      <c r="O3502" s="25"/>
      <c r="P3502" s="25"/>
      <c r="AK3502" s="27"/>
      <c r="AL3502" s="28"/>
    </row>
    <row r="3503" spans="15:38" x14ac:dyDescent="0.25">
      <c r="O3503" s="25"/>
      <c r="P3503" s="25"/>
      <c r="AK3503" s="27"/>
      <c r="AL3503" s="28"/>
    </row>
    <row r="3504" spans="15:38" x14ac:dyDescent="0.25">
      <c r="O3504" s="25"/>
      <c r="P3504" s="25"/>
      <c r="AK3504" s="27"/>
      <c r="AL3504" s="28"/>
    </row>
    <row r="3505" spans="15:38" x14ac:dyDescent="0.25">
      <c r="O3505" s="25"/>
      <c r="P3505" s="25"/>
      <c r="AK3505" s="27"/>
      <c r="AL3505" s="28"/>
    </row>
    <row r="3506" spans="15:38" x14ac:dyDescent="0.25">
      <c r="O3506" s="25"/>
      <c r="P3506" s="25"/>
      <c r="AK3506" s="27"/>
      <c r="AL3506" s="28"/>
    </row>
    <row r="3507" spans="15:38" x14ac:dyDescent="0.25">
      <c r="O3507" s="25"/>
      <c r="P3507" s="25"/>
      <c r="AK3507" s="27"/>
      <c r="AL3507" s="28"/>
    </row>
    <row r="3508" spans="15:38" x14ac:dyDescent="0.25">
      <c r="O3508" s="25"/>
      <c r="P3508" s="25"/>
      <c r="AK3508" s="27"/>
      <c r="AL3508" s="28"/>
    </row>
    <row r="3509" spans="15:38" x14ac:dyDescent="0.25">
      <c r="O3509" s="25"/>
      <c r="P3509" s="25"/>
      <c r="AK3509" s="27"/>
      <c r="AL3509" s="28"/>
    </row>
    <row r="3510" spans="15:38" x14ac:dyDescent="0.25">
      <c r="O3510" s="25"/>
      <c r="P3510" s="25"/>
      <c r="AK3510" s="27"/>
      <c r="AL3510" s="28"/>
    </row>
    <row r="3511" spans="15:38" x14ac:dyDescent="0.25">
      <c r="O3511" s="25"/>
      <c r="P3511" s="25"/>
      <c r="AK3511" s="27"/>
      <c r="AL3511" s="28"/>
    </row>
    <row r="3512" spans="15:38" x14ac:dyDescent="0.25">
      <c r="O3512" s="25"/>
      <c r="P3512" s="25"/>
      <c r="AK3512" s="27"/>
      <c r="AL3512" s="28"/>
    </row>
    <row r="3513" spans="15:38" x14ac:dyDescent="0.25">
      <c r="O3513" s="25"/>
      <c r="P3513" s="25"/>
      <c r="AK3513" s="27"/>
      <c r="AL3513" s="28"/>
    </row>
    <row r="3514" spans="15:38" x14ac:dyDescent="0.25">
      <c r="O3514" s="25"/>
      <c r="P3514" s="25"/>
      <c r="AK3514" s="27"/>
      <c r="AL3514" s="28"/>
    </row>
    <row r="3515" spans="15:38" x14ac:dyDescent="0.25">
      <c r="O3515" s="25"/>
      <c r="P3515" s="25"/>
      <c r="AK3515" s="27"/>
      <c r="AL3515" s="28"/>
    </row>
    <row r="3516" spans="15:38" x14ac:dyDescent="0.25">
      <c r="O3516" s="25"/>
      <c r="P3516" s="25"/>
      <c r="AK3516" s="27"/>
      <c r="AL3516" s="28"/>
    </row>
    <row r="3517" spans="15:38" x14ac:dyDescent="0.25">
      <c r="O3517" s="25"/>
      <c r="P3517" s="25"/>
      <c r="AK3517" s="27"/>
      <c r="AL3517" s="28"/>
    </row>
    <row r="3518" spans="15:38" x14ac:dyDescent="0.25">
      <c r="O3518" s="25"/>
      <c r="P3518" s="25"/>
      <c r="AK3518" s="27"/>
      <c r="AL3518" s="28"/>
    </row>
    <row r="3519" spans="15:38" x14ac:dyDescent="0.25">
      <c r="O3519" s="25"/>
      <c r="P3519" s="25"/>
      <c r="AK3519" s="27"/>
      <c r="AL3519" s="28"/>
    </row>
    <row r="3520" spans="15:38" x14ac:dyDescent="0.25">
      <c r="O3520" s="25"/>
      <c r="P3520" s="25"/>
      <c r="AK3520" s="27"/>
      <c r="AL3520" s="28"/>
    </row>
    <row r="3521" spans="15:38" x14ac:dyDescent="0.25">
      <c r="O3521" s="25"/>
      <c r="P3521" s="25"/>
      <c r="AK3521" s="27"/>
      <c r="AL3521" s="28"/>
    </row>
    <row r="3522" spans="15:38" x14ac:dyDescent="0.25">
      <c r="O3522" s="25"/>
      <c r="P3522" s="25"/>
      <c r="AK3522" s="27"/>
      <c r="AL3522" s="28"/>
    </row>
    <row r="3523" spans="15:38" x14ac:dyDescent="0.25">
      <c r="O3523" s="25"/>
      <c r="P3523" s="25"/>
      <c r="AK3523" s="27"/>
      <c r="AL3523" s="28"/>
    </row>
    <row r="3524" spans="15:38" x14ac:dyDescent="0.25">
      <c r="O3524" s="25"/>
      <c r="P3524" s="25"/>
      <c r="AK3524" s="27"/>
      <c r="AL3524" s="28"/>
    </row>
    <row r="3525" spans="15:38" x14ac:dyDescent="0.25">
      <c r="O3525" s="25"/>
      <c r="P3525" s="25"/>
      <c r="AK3525" s="27"/>
      <c r="AL3525" s="28"/>
    </row>
    <row r="3526" spans="15:38" x14ac:dyDescent="0.25">
      <c r="O3526" s="25"/>
      <c r="P3526" s="25"/>
      <c r="AK3526" s="27"/>
      <c r="AL3526" s="28"/>
    </row>
    <row r="3527" spans="15:38" x14ac:dyDescent="0.25">
      <c r="O3527" s="25"/>
      <c r="P3527" s="25"/>
      <c r="AK3527" s="27"/>
      <c r="AL3527" s="28"/>
    </row>
    <row r="3528" spans="15:38" x14ac:dyDescent="0.25">
      <c r="O3528" s="25"/>
      <c r="P3528" s="25"/>
      <c r="AK3528" s="27"/>
      <c r="AL3528" s="28"/>
    </row>
    <row r="3529" spans="15:38" x14ac:dyDescent="0.25">
      <c r="O3529" s="25"/>
      <c r="P3529" s="25"/>
      <c r="AK3529" s="27"/>
      <c r="AL3529" s="28"/>
    </row>
    <row r="3530" spans="15:38" x14ac:dyDescent="0.25">
      <c r="O3530" s="25"/>
      <c r="P3530" s="25"/>
      <c r="AK3530" s="27"/>
      <c r="AL3530" s="28"/>
    </row>
    <row r="3531" spans="15:38" x14ac:dyDescent="0.25">
      <c r="O3531" s="25"/>
      <c r="P3531" s="25"/>
      <c r="AK3531" s="27"/>
      <c r="AL3531" s="28"/>
    </row>
    <row r="3532" spans="15:38" x14ac:dyDescent="0.25">
      <c r="O3532" s="25"/>
      <c r="P3532" s="25"/>
      <c r="AK3532" s="27"/>
      <c r="AL3532" s="28"/>
    </row>
    <row r="3533" spans="15:38" x14ac:dyDescent="0.25">
      <c r="O3533" s="25"/>
      <c r="P3533" s="25"/>
      <c r="AK3533" s="27"/>
      <c r="AL3533" s="28"/>
    </row>
    <row r="3534" spans="15:38" x14ac:dyDescent="0.25">
      <c r="O3534" s="25"/>
      <c r="P3534" s="25"/>
      <c r="AK3534" s="27"/>
      <c r="AL3534" s="28"/>
    </row>
    <row r="3535" spans="15:38" x14ac:dyDescent="0.25">
      <c r="O3535" s="25"/>
      <c r="P3535" s="25"/>
      <c r="AK3535" s="27"/>
      <c r="AL3535" s="28"/>
    </row>
    <row r="3536" spans="15:38" x14ac:dyDescent="0.25">
      <c r="O3536" s="25"/>
      <c r="P3536" s="25"/>
      <c r="AK3536" s="27"/>
      <c r="AL3536" s="28"/>
    </row>
    <row r="3537" spans="15:38" x14ac:dyDescent="0.25">
      <c r="O3537" s="25"/>
      <c r="P3537" s="25"/>
      <c r="AK3537" s="27"/>
      <c r="AL3537" s="28"/>
    </row>
    <row r="3538" spans="15:38" x14ac:dyDescent="0.25">
      <c r="O3538" s="25"/>
      <c r="P3538" s="25"/>
      <c r="AK3538" s="27"/>
      <c r="AL3538" s="28"/>
    </row>
    <row r="3539" spans="15:38" x14ac:dyDescent="0.25">
      <c r="O3539" s="25"/>
      <c r="P3539" s="25"/>
      <c r="AK3539" s="27"/>
      <c r="AL3539" s="28"/>
    </row>
    <row r="3540" spans="15:38" x14ac:dyDescent="0.25">
      <c r="O3540" s="25"/>
      <c r="P3540" s="25"/>
      <c r="AK3540" s="27"/>
      <c r="AL3540" s="28"/>
    </row>
    <row r="3541" spans="15:38" x14ac:dyDescent="0.25">
      <c r="O3541" s="25"/>
      <c r="P3541" s="25"/>
      <c r="AK3541" s="27"/>
      <c r="AL3541" s="28"/>
    </row>
    <row r="3542" spans="15:38" x14ac:dyDescent="0.25">
      <c r="O3542" s="25"/>
      <c r="P3542" s="25"/>
      <c r="AK3542" s="27"/>
      <c r="AL3542" s="28"/>
    </row>
    <row r="3543" spans="15:38" x14ac:dyDescent="0.25">
      <c r="O3543" s="25"/>
      <c r="P3543" s="25"/>
      <c r="AK3543" s="27"/>
      <c r="AL3543" s="28"/>
    </row>
    <row r="3544" spans="15:38" x14ac:dyDescent="0.25">
      <c r="O3544" s="25"/>
      <c r="P3544" s="25"/>
      <c r="AK3544" s="27"/>
      <c r="AL3544" s="28"/>
    </row>
    <row r="3545" spans="15:38" x14ac:dyDescent="0.25">
      <c r="O3545" s="25"/>
      <c r="P3545" s="25"/>
      <c r="AK3545" s="27"/>
      <c r="AL3545" s="28"/>
    </row>
    <row r="3546" spans="15:38" x14ac:dyDescent="0.25">
      <c r="O3546" s="25"/>
      <c r="P3546" s="25"/>
      <c r="AK3546" s="27"/>
      <c r="AL3546" s="28"/>
    </row>
    <row r="3547" spans="15:38" x14ac:dyDescent="0.25">
      <c r="O3547" s="25"/>
      <c r="P3547" s="25"/>
      <c r="AK3547" s="27"/>
      <c r="AL3547" s="28"/>
    </row>
    <row r="3548" spans="15:38" x14ac:dyDescent="0.25">
      <c r="O3548" s="25"/>
      <c r="P3548" s="25"/>
      <c r="AK3548" s="27"/>
      <c r="AL3548" s="28"/>
    </row>
    <row r="3549" spans="15:38" x14ac:dyDescent="0.25">
      <c r="O3549" s="25"/>
      <c r="P3549" s="25"/>
      <c r="AK3549" s="27"/>
      <c r="AL3549" s="28"/>
    </row>
    <row r="3550" spans="15:38" x14ac:dyDescent="0.25">
      <c r="O3550" s="25"/>
      <c r="P3550" s="25"/>
      <c r="AK3550" s="27"/>
      <c r="AL3550" s="28"/>
    </row>
    <row r="3551" spans="15:38" x14ac:dyDescent="0.25">
      <c r="O3551" s="25"/>
      <c r="P3551" s="25"/>
      <c r="AK3551" s="27"/>
      <c r="AL3551" s="28"/>
    </row>
    <row r="3552" spans="15:38" x14ac:dyDescent="0.25">
      <c r="O3552" s="25"/>
      <c r="P3552" s="25"/>
      <c r="AK3552" s="27"/>
      <c r="AL3552" s="28"/>
    </row>
    <row r="3553" spans="15:38" x14ac:dyDescent="0.25">
      <c r="O3553" s="25"/>
      <c r="P3553" s="25"/>
      <c r="AK3553" s="27"/>
      <c r="AL3553" s="28"/>
    </row>
    <row r="3554" spans="15:38" x14ac:dyDescent="0.25">
      <c r="O3554" s="25"/>
      <c r="P3554" s="25"/>
      <c r="AK3554" s="27"/>
      <c r="AL3554" s="28"/>
    </row>
    <row r="3555" spans="15:38" x14ac:dyDescent="0.25">
      <c r="O3555" s="25"/>
      <c r="P3555" s="25"/>
      <c r="AK3555" s="27"/>
      <c r="AL3555" s="28"/>
    </row>
    <row r="3556" spans="15:38" x14ac:dyDescent="0.25">
      <c r="O3556" s="25"/>
      <c r="P3556" s="25"/>
      <c r="AK3556" s="27"/>
      <c r="AL3556" s="28"/>
    </row>
    <row r="3557" spans="15:38" x14ac:dyDescent="0.25">
      <c r="O3557" s="25"/>
      <c r="P3557" s="25"/>
      <c r="AK3557" s="27"/>
      <c r="AL3557" s="28"/>
    </row>
    <row r="3558" spans="15:38" x14ac:dyDescent="0.25">
      <c r="O3558" s="25"/>
      <c r="P3558" s="25"/>
      <c r="AK3558" s="27"/>
      <c r="AL3558" s="28"/>
    </row>
    <row r="3559" spans="15:38" x14ac:dyDescent="0.25">
      <c r="O3559" s="25"/>
      <c r="P3559" s="25"/>
      <c r="AK3559" s="27"/>
      <c r="AL3559" s="28"/>
    </row>
    <row r="3560" spans="15:38" x14ac:dyDescent="0.25">
      <c r="O3560" s="25"/>
      <c r="P3560" s="25"/>
      <c r="AK3560" s="27"/>
      <c r="AL3560" s="28"/>
    </row>
    <row r="3561" spans="15:38" x14ac:dyDescent="0.25">
      <c r="O3561" s="25"/>
      <c r="P3561" s="25"/>
      <c r="AK3561" s="27"/>
      <c r="AL3561" s="28"/>
    </row>
    <row r="3562" spans="15:38" x14ac:dyDescent="0.25">
      <c r="O3562" s="25"/>
      <c r="P3562" s="25"/>
      <c r="AK3562" s="27"/>
      <c r="AL3562" s="28"/>
    </row>
    <row r="3563" spans="15:38" x14ac:dyDescent="0.25">
      <c r="O3563" s="25"/>
      <c r="P3563" s="25"/>
      <c r="AK3563" s="27"/>
      <c r="AL3563" s="28"/>
    </row>
    <row r="3564" spans="15:38" x14ac:dyDescent="0.25">
      <c r="O3564" s="25"/>
      <c r="P3564" s="25"/>
      <c r="AK3564" s="27"/>
      <c r="AL3564" s="28"/>
    </row>
    <row r="3565" spans="15:38" x14ac:dyDescent="0.25">
      <c r="O3565" s="25"/>
      <c r="P3565" s="25"/>
      <c r="AK3565" s="27"/>
      <c r="AL3565" s="28"/>
    </row>
    <row r="3566" spans="15:38" x14ac:dyDescent="0.25">
      <c r="O3566" s="25"/>
      <c r="P3566" s="25"/>
      <c r="AK3566" s="27"/>
      <c r="AL3566" s="28"/>
    </row>
    <row r="3567" spans="15:38" x14ac:dyDescent="0.25">
      <c r="O3567" s="25"/>
      <c r="P3567" s="25"/>
      <c r="AK3567" s="27"/>
      <c r="AL3567" s="28"/>
    </row>
    <row r="3568" spans="15:38" x14ac:dyDescent="0.25">
      <c r="O3568" s="25"/>
      <c r="P3568" s="25"/>
      <c r="AK3568" s="27"/>
      <c r="AL3568" s="28"/>
    </row>
    <row r="3569" spans="15:38" x14ac:dyDescent="0.25">
      <c r="O3569" s="25"/>
      <c r="P3569" s="25"/>
      <c r="AK3569" s="27"/>
      <c r="AL3569" s="28"/>
    </row>
    <row r="3570" spans="15:38" x14ac:dyDescent="0.25">
      <c r="O3570" s="25"/>
      <c r="P3570" s="25"/>
      <c r="AK3570" s="27"/>
      <c r="AL3570" s="28"/>
    </row>
    <row r="3571" spans="15:38" x14ac:dyDescent="0.25">
      <c r="O3571" s="25"/>
      <c r="P3571" s="25"/>
      <c r="AK3571" s="27"/>
      <c r="AL3571" s="28"/>
    </row>
    <row r="3572" spans="15:38" x14ac:dyDescent="0.25">
      <c r="O3572" s="25"/>
      <c r="P3572" s="25"/>
      <c r="AK3572" s="27"/>
      <c r="AL3572" s="28"/>
    </row>
    <row r="3573" spans="15:38" x14ac:dyDescent="0.25">
      <c r="O3573" s="25"/>
      <c r="P3573" s="25"/>
      <c r="AK3573" s="27"/>
      <c r="AL3573" s="28"/>
    </row>
    <row r="3574" spans="15:38" x14ac:dyDescent="0.25">
      <c r="O3574" s="25"/>
      <c r="P3574" s="25"/>
      <c r="AK3574" s="27"/>
      <c r="AL3574" s="28"/>
    </row>
    <row r="3575" spans="15:38" x14ac:dyDescent="0.25">
      <c r="O3575" s="25"/>
      <c r="P3575" s="25"/>
      <c r="AK3575" s="27"/>
      <c r="AL3575" s="28"/>
    </row>
    <row r="3576" spans="15:38" x14ac:dyDescent="0.25">
      <c r="O3576" s="25"/>
      <c r="P3576" s="25"/>
      <c r="AK3576" s="27"/>
      <c r="AL3576" s="28"/>
    </row>
    <row r="3577" spans="15:38" x14ac:dyDescent="0.25">
      <c r="O3577" s="25"/>
      <c r="P3577" s="25"/>
      <c r="AK3577" s="27"/>
      <c r="AL3577" s="28"/>
    </row>
    <row r="3578" spans="15:38" x14ac:dyDescent="0.25">
      <c r="O3578" s="25"/>
      <c r="P3578" s="25"/>
      <c r="AK3578" s="27"/>
      <c r="AL3578" s="28"/>
    </row>
    <row r="3579" spans="15:38" x14ac:dyDescent="0.25">
      <c r="O3579" s="25"/>
      <c r="P3579" s="25"/>
      <c r="AK3579" s="27"/>
      <c r="AL3579" s="28"/>
    </row>
    <row r="3580" spans="15:38" x14ac:dyDescent="0.25">
      <c r="O3580" s="25"/>
      <c r="P3580" s="25"/>
      <c r="AK3580" s="27"/>
      <c r="AL3580" s="28"/>
    </row>
    <row r="3581" spans="15:38" x14ac:dyDescent="0.25">
      <c r="O3581" s="25"/>
      <c r="P3581" s="25"/>
      <c r="AK3581" s="27"/>
      <c r="AL3581" s="28"/>
    </row>
    <row r="3582" spans="15:38" x14ac:dyDescent="0.25">
      <c r="O3582" s="25"/>
      <c r="P3582" s="25"/>
      <c r="AK3582" s="27"/>
      <c r="AL3582" s="28"/>
    </row>
    <row r="3583" spans="15:38" x14ac:dyDescent="0.25">
      <c r="O3583" s="25"/>
      <c r="P3583" s="25"/>
      <c r="AK3583" s="27"/>
      <c r="AL3583" s="28"/>
    </row>
    <row r="3584" spans="15:38" x14ac:dyDescent="0.25">
      <c r="O3584" s="25"/>
      <c r="P3584" s="25"/>
      <c r="AK3584" s="27"/>
      <c r="AL3584" s="28"/>
    </row>
    <row r="3585" spans="15:38" x14ac:dyDescent="0.25">
      <c r="O3585" s="25"/>
      <c r="P3585" s="25"/>
      <c r="AK3585" s="27"/>
      <c r="AL3585" s="28"/>
    </row>
    <row r="3586" spans="15:38" x14ac:dyDescent="0.25">
      <c r="O3586" s="25"/>
      <c r="P3586" s="25"/>
      <c r="AK3586" s="27"/>
      <c r="AL3586" s="28"/>
    </row>
    <row r="3587" spans="15:38" x14ac:dyDescent="0.25">
      <c r="O3587" s="25"/>
      <c r="P3587" s="25"/>
      <c r="AK3587" s="27"/>
      <c r="AL3587" s="28"/>
    </row>
    <row r="3588" spans="15:38" x14ac:dyDescent="0.25">
      <c r="O3588" s="25"/>
      <c r="P3588" s="25"/>
      <c r="AK3588" s="27"/>
      <c r="AL3588" s="28"/>
    </row>
    <row r="3589" spans="15:38" x14ac:dyDescent="0.25">
      <c r="O3589" s="25"/>
      <c r="P3589" s="25"/>
      <c r="AK3589" s="27"/>
      <c r="AL3589" s="28"/>
    </row>
    <row r="3590" spans="15:38" x14ac:dyDescent="0.25">
      <c r="O3590" s="25"/>
      <c r="P3590" s="25"/>
      <c r="AK3590" s="27"/>
      <c r="AL3590" s="28"/>
    </row>
    <row r="3591" spans="15:38" x14ac:dyDescent="0.25">
      <c r="O3591" s="25"/>
      <c r="P3591" s="25"/>
      <c r="AK3591" s="27"/>
      <c r="AL3591" s="28"/>
    </row>
    <row r="3592" spans="15:38" x14ac:dyDescent="0.25">
      <c r="O3592" s="25"/>
      <c r="P3592" s="25"/>
      <c r="AK3592" s="27"/>
      <c r="AL3592" s="28"/>
    </row>
    <row r="3593" spans="15:38" x14ac:dyDescent="0.25">
      <c r="O3593" s="25"/>
      <c r="P3593" s="25"/>
      <c r="AK3593" s="27"/>
      <c r="AL3593" s="28"/>
    </row>
    <row r="3594" spans="15:38" x14ac:dyDescent="0.25">
      <c r="O3594" s="25"/>
      <c r="P3594" s="25"/>
      <c r="AK3594" s="27"/>
      <c r="AL3594" s="28"/>
    </row>
    <row r="3595" spans="15:38" x14ac:dyDescent="0.25">
      <c r="O3595" s="25"/>
      <c r="P3595" s="25"/>
      <c r="AK3595" s="27"/>
      <c r="AL3595" s="28"/>
    </row>
    <row r="3596" spans="15:38" x14ac:dyDescent="0.25">
      <c r="O3596" s="25"/>
      <c r="P3596" s="25"/>
      <c r="AK3596" s="27"/>
      <c r="AL3596" s="28"/>
    </row>
    <row r="3597" spans="15:38" x14ac:dyDescent="0.25">
      <c r="O3597" s="25"/>
      <c r="P3597" s="25"/>
      <c r="AK3597" s="27"/>
      <c r="AL3597" s="28"/>
    </row>
    <row r="3598" spans="15:38" x14ac:dyDescent="0.25">
      <c r="O3598" s="25"/>
      <c r="P3598" s="25"/>
      <c r="AK3598" s="27"/>
      <c r="AL3598" s="28"/>
    </row>
    <row r="3599" spans="15:38" x14ac:dyDescent="0.25">
      <c r="O3599" s="25"/>
      <c r="P3599" s="25"/>
      <c r="AK3599" s="27"/>
      <c r="AL3599" s="28"/>
    </row>
    <row r="3600" spans="15:38" x14ac:dyDescent="0.25">
      <c r="O3600" s="25"/>
      <c r="P3600" s="25"/>
      <c r="AK3600" s="27"/>
      <c r="AL3600" s="28"/>
    </row>
    <row r="3601" spans="15:38" x14ac:dyDescent="0.25">
      <c r="O3601" s="25"/>
      <c r="P3601" s="25"/>
      <c r="AK3601" s="27"/>
      <c r="AL3601" s="28"/>
    </row>
    <row r="3602" spans="15:38" x14ac:dyDescent="0.25">
      <c r="O3602" s="25"/>
      <c r="P3602" s="25"/>
      <c r="AK3602" s="27"/>
      <c r="AL3602" s="28"/>
    </row>
    <row r="3603" spans="15:38" x14ac:dyDescent="0.25">
      <c r="O3603" s="25"/>
      <c r="P3603" s="25"/>
      <c r="AK3603" s="27"/>
      <c r="AL3603" s="28"/>
    </row>
    <row r="3604" spans="15:38" x14ac:dyDescent="0.25">
      <c r="O3604" s="25"/>
      <c r="P3604" s="25"/>
      <c r="AK3604" s="27"/>
      <c r="AL3604" s="28"/>
    </row>
    <row r="3605" spans="15:38" x14ac:dyDescent="0.25">
      <c r="O3605" s="25"/>
      <c r="P3605" s="25"/>
      <c r="AK3605" s="27"/>
      <c r="AL3605" s="28"/>
    </row>
    <row r="3606" spans="15:38" x14ac:dyDescent="0.25">
      <c r="O3606" s="25"/>
      <c r="P3606" s="25"/>
      <c r="AK3606" s="27"/>
      <c r="AL3606" s="28"/>
    </row>
    <row r="3607" spans="15:38" x14ac:dyDescent="0.25">
      <c r="O3607" s="25"/>
      <c r="P3607" s="25"/>
      <c r="AK3607" s="27"/>
      <c r="AL3607" s="28"/>
    </row>
    <row r="3608" spans="15:38" x14ac:dyDescent="0.25">
      <c r="O3608" s="25"/>
      <c r="P3608" s="25"/>
      <c r="AK3608" s="27"/>
      <c r="AL3608" s="28"/>
    </row>
    <row r="3609" spans="15:38" x14ac:dyDescent="0.25">
      <c r="O3609" s="25"/>
      <c r="P3609" s="25"/>
      <c r="AK3609" s="27"/>
      <c r="AL3609" s="28"/>
    </row>
    <row r="3610" spans="15:38" x14ac:dyDescent="0.25">
      <c r="O3610" s="25"/>
      <c r="P3610" s="25"/>
      <c r="AK3610" s="27"/>
      <c r="AL3610" s="28"/>
    </row>
    <row r="3611" spans="15:38" x14ac:dyDescent="0.25">
      <c r="O3611" s="25"/>
      <c r="P3611" s="25"/>
      <c r="AK3611" s="27"/>
      <c r="AL3611" s="28"/>
    </row>
    <row r="3612" spans="15:38" x14ac:dyDescent="0.25">
      <c r="O3612" s="25"/>
      <c r="P3612" s="25"/>
      <c r="AK3612" s="27"/>
      <c r="AL3612" s="28"/>
    </row>
    <row r="3613" spans="15:38" x14ac:dyDescent="0.25">
      <c r="O3613" s="25"/>
      <c r="P3613" s="25"/>
      <c r="AK3613" s="27"/>
      <c r="AL3613" s="28"/>
    </row>
    <row r="3614" spans="15:38" x14ac:dyDescent="0.25">
      <c r="O3614" s="25"/>
      <c r="P3614" s="25"/>
      <c r="AK3614" s="27"/>
      <c r="AL3614" s="28"/>
    </row>
    <row r="3615" spans="15:38" x14ac:dyDescent="0.25">
      <c r="O3615" s="25"/>
      <c r="P3615" s="25"/>
      <c r="AK3615" s="27"/>
      <c r="AL3615" s="28"/>
    </row>
    <row r="3616" spans="15:38" x14ac:dyDescent="0.25">
      <c r="O3616" s="25"/>
      <c r="P3616" s="25"/>
      <c r="AK3616" s="27"/>
      <c r="AL3616" s="28"/>
    </row>
    <row r="3617" spans="15:38" x14ac:dyDescent="0.25">
      <c r="O3617" s="25"/>
      <c r="P3617" s="25"/>
      <c r="AK3617" s="27"/>
      <c r="AL3617" s="28"/>
    </row>
    <row r="3618" spans="15:38" x14ac:dyDescent="0.25">
      <c r="O3618" s="25"/>
      <c r="P3618" s="25"/>
      <c r="AK3618" s="27"/>
      <c r="AL3618" s="28"/>
    </row>
    <row r="3619" spans="15:38" x14ac:dyDescent="0.25">
      <c r="O3619" s="25"/>
      <c r="P3619" s="25"/>
      <c r="AK3619" s="27"/>
      <c r="AL3619" s="28"/>
    </row>
    <row r="3620" spans="15:38" x14ac:dyDescent="0.25">
      <c r="O3620" s="25"/>
      <c r="P3620" s="25"/>
      <c r="AK3620" s="27"/>
      <c r="AL3620" s="28"/>
    </row>
    <row r="3621" spans="15:38" x14ac:dyDescent="0.25">
      <c r="O3621" s="25"/>
      <c r="P3621" s="25"/>
      <c r="AK3621" s="27"/>
      <c r="AL3621" s="28"/>
    </row>
    <row r="3622" spans="15:38" x14ac:dyDescent="0.25">
      <c r="O3622" s="25"/>
      <c r="P3622" s="25"/>
      <c r="AK3622" s="27"/>
      <c r="AL3622" s="28"/>
    </row>
    <row r="3623" spans="15:38" x14ac:dyDescent="0.25">
      <c r="O3623" s="25"/>
      <c r="P3623" s="25"/>
      <c r="AK3623" s="27"/>
      <c r="AL3623" s="28"/>
    </row>
    <row r="3624" spans="15:38" x14ac:dyDescent="0.25">
      <c r="O3624" s="25"/>
      <c r="P3624" s="25"/>
      <c r="AK3624" s="27"/>
      <c r="AL3624" s="28"/>
    </row>
    <row r="3625" spans="15:38" x14ac:dyDescent="0.25">
      <c r="O3625" s="25"/>
      <c r="P3625" s="25"/>
      <c r="AK3625" s="27"/>
      <c r="AL3625" s="28"/>
    </row>
    <row r="3626" spans="15:38" x14ac:dyDescent="0.25">
      <c r="O3626" s="25"/>
      <c r="P3626" s="25"/>
      <c r="AK3626" s="27"/>
      <c r="AL3626" s="28"/>
    </row>
    <row r="3627" spans="15:38" x14ac:dyDescent="0.25">
      <c r="O3627" s="25"/>
      <c r="P3627" s="25"/>
      <c r="AK3627" s="27"/>
      <c r="AL3627" s="28"/>
    </row>
    <row r="3628" spans="15:38" x14ac:dyDescent="0.25">
      <c r="O3628" s="25"/>
      <c r="P3628" s="25"/>
      <c r="AK3628" s="27"/>
      <c r="AL3628" s="28"/>
    </row>
    <row r="3629" spans="15:38" x14ac:dyDescent="0.25">
      <c r="O3629" s="25"/>
      <c r="P3629" s="25"/>
      <c r="AK3629" s="27"/>
      <c r="AL3629" s="28"/>
    </row>
    <row r="3630" spans="15:38" x14ac:dyDescent="0.25">
      <c r="O3630" s="25"/>
      <c r="P3630" s="25"/>
      <c r="AK3630" s="27"/>
      <c r="AL3630" s="28"/>
    </row>
    <row r="3631" spans="15:38" x14ac:dyDescent="0.25">
      <c r="O3631" s="25"/>
      <c r="P3631" s="25"/>
      <c r="AK3631" s="27"/>
      <c r="AL3631" s="28"/>
    </row>
    <row r="3632" spans="15:38" x14ac:dyDescent="0.25">
      <c r="O3632" s="25"/>
      <c r="P3632" s="25"/>
      <c r="AK3632" s="27"/>
      <c r="AL3632" s="28"/>
    </row>
    <row r="3633" spans="15:38" x14ac:dyDescent="0.25">
      <c r="O3633" s="25"/>
      <c r="P3633" s="25"/>
      <c r="AK3633" s="27"/>
      <c r="AL3633" s="28"/>
    </row>
    <row r="3634" spans="15:38" x14ac:dyDescent="0.25">
      <c r="O3634" s="25"/>
      <c r="P3634" s="25"/>
      <c r="AK3634" s="27"/>
      <c r="AL3634" s="28"/>
    </row>
    <row r="3635" spans="15:38" x14ac:dyDescent="0.25">
      <c r="O3635" s="25"/>
      <c r="P3635" s="25"/>
      <c r="AK3635" s="27"/>
      <c r="AL3635" s="28"/>
    </row>
    <row r="3636" spans="15:38" x14ac:dyDescent="0.25">
      <c r="O3636" s="25"/>
      <c r="P3636" s="25"/>
      <c r="AK3636" s="27"/>
      <c r="AL3636" s="28"/>
    </row>
    <row r="3637" spans="15:38" x14ac:dyDescent="0.25">
      <c r="O3637" s="25"/>
      <c r="P3637" s="25"/>
      <c r="AK3637" s="27"/>
      <c r="AL3637" s="28"/>
    </row>
    <row r="3638" spans="15:38" x14ac:dyDescent="0.25">
      <c r="O3638" s="25"/>
      <c r="P3638" s="25"/>
      <c r="AK3638" s="27"/>
      <c r="AL3638" s="28"/>
    </row>
    <row r="3639" spans="15:38" x14ac:dyDescent="0.25">
      <c r="O3639" s="25"/>
      <c r="P3639" s="25"/>
      <c r="AK3639" s="27"/>
      <c r="AL3639" s="28"/>
    </row>
    <row r="3640" spans="15:38" x14ac:dyDescent="0.25">
      <c r="O3640" s="25"/>
      <c r="P3640" s="25"/>
      <c r="AK3640" s="27"/>
      <c r="AL3640" s="28"/>
    </row>
    <row r="3641" spans="15:38" x14ac:dyDescent="0.25">
      <c r="O3641" s="25"/>
      <c r="P3641" s="25"/>
      <c r="AK3641" s="27"/>
      <c r="AL3641" s="28"/>
    </row>
    <row r="3642" spans="15:38" x14ac:dyDescent="0.25">
      <c r="O3642" s="25"/>
      <c r="P3642" s="25"/>
      <c r="AK3642" s="27"/>
      <c r="AL3642" s="28"/>
    </row>
    <row r="3643" spans="15:38" x14ac:dyDescent="0.25">
      <c r="O3643" s="25"/>
      <c r="P3643" s="25"/>
      <c r="AK3643" s="27"/>
      <c r="AL3643" s="28"/>
    </row>
    <row r="3644" spans="15:38" x14ac:dyDescent="0.25">
      <c r="O3644" s="25"/>
      <c r="P3644" s="25"/>
      <c r="AK3644" s="27"/>
      <c r="AL3644" s="28"/>
    </row>
    <row r="3645" spans="15:38" x14ac:dyDescent="0.25">
      <c r="O3645" s="25"/>
      <c r="P3645" s="25"/>
      <c r="AK3645" s="27"/>
      <c r="AL3645" s="28"/>
    </row>
    <row r="3646" spans="15:38" x14ac:dyDescent="0.25">
      <c r="O3646" s="25"/>
      <c r="P3646" s="25"/>
      <c r="AK3646" s="27"/>
      <c r="AL3646" s="28"/>
    </row>
    <row r="3647" spans="15:38" x14ac:dyDescent="0.25">
      <c r="O3647" s="25"/>
      <c r="P3647" s="25"/>
      <c r="AK3647" s="27"/>
      <c r="AL3647" s="28"/>
    </row>
    <row r="3648" spans="15:38" x14ac:dyDescent="0.25">
      <c r="O3648" s="25"/>
      <c r="P3648" s="25"/>
      <c r="AK3648" s="27"/>
      <c r="AL3648" s="28"/>
    </row>
    <row r="3649" spans="15:38" x14ac:dyDescent="0.25">
      <c r="O3649" s="25"/>
      <c r="P3649" s="25"/>
      <c r="AK3649" s="27"/>
      <c r="AL3649" s="28"/>
    </row>
    <row r="3650" spans="15:38" x14ac:dyDescent="0.25">
      <c r="O3650" s="25"/>
      <c r="P3650" s="25"/>
      <c r="AK3650" s="27"/>
      <c r="AL3650" s="28"/>
    </row>
    <row r="3651" spans="15:38" x14ac:dyDescent="0.25">
      <c r="O3651" s="25"/>
      <c r="P3651" s="25"/>
      <c r="AK3651" s="27"/>
      <c r="AL3651" s="28"/>
    </row>
    <row r="3652" spans="15:38" x14ac:dyDescent="0.25">
      <c r="O3652" s="25"/>
      <c r="P3652" s="25"/>
      <c r="AK3652" s="27"/>
      <c r="AL3652" s="28"/>
    </row>
    <row r="3653" spans="15:38" x14ac:dyDescent="0.25">
      <c r="O3653" s="25"/>
      <c r="P3653" s="25"/>
      <c r="AK3653" s="27"/>
      <c r="AL3653" s="28"/>
    </row>
    <row r="3654" spans="15:38" x14ac:dyDescent="0.25">
      <c r="O3654" s="25"/>
      <c r="P3654" s="25"/>
      <c r="AK3654" s="27"/>
      <c r="AL3654" s="28"/>
    </row>
    <row r="3655" spans="15:38" x14ac:dyDescent="0.25">
      <c r="O3655" s="25"/>
      <c r="P3655" s="25"/>
      <c r="AK3655" s="27"/>
      <c r="AL3655" s="28"/>
    </row>
    <row r="3656" spans="15:38" x14ac:dyDescent="0.25">
      <c r="O3656" s="25"/>
      <c r="P3656" s="25"/>
      <c r="AK3656" s="27"/>
      <c r="AL3656" s="28"/>
    </row>
    <row r="3657" spans="15:38" x14ac:dyDescent="0.25">
      <c r="O3657" s="25"/>
      <c r="P3657" s="25"/>
      <c r="AK3657" s="27"/>
      <c r="AL3657" s="28"/>
    </row>
    <row r="3658" spans="15:38" x14ac:dyDescent="0.25">
      <c r="O3658" s="25"/>
      <c r="P3658" s="25"/>
      <c r="AK3658" s="27"/>
      <c r="AL3658" s="28"/>
    </row>
    <row r="3659" spans="15:38" x14ac:dyDescent="0.25">
      <c r="O3659" s="25"/>
      <c r="P3659" s="25"/>
      <c r="AK3659" s="27"/>
      <c r="AL3659" s="28"/>
    </row>
    <row r="3660" spans="15:38" x14ac:dyDescent="0.25">
      <c r="O3660" s="25"/>
      <c r="P3660" s="25"/>
      <c r="AK3660" s="27"/>
      <c r="AL3660" s="28"/>
    </row>
    <row r="3661" spans="15:38" x14ac:dyDescent="0.25">
      <c r="O3661" s="25"/>
      <c r="P3661" s="25"/>
      <c r="AK3661" s="27"/>
      <c r="AL3661" s="28"/>
    </row>
    <row r="3662" spans="15:38" x14ac:dyDescent="0.25">
      <c r="O3662" s="25"/>
      <c r="P3662" s="25"/>
      <c r="AK3662" s="27"/>
      <c r="AL3662" s="28"/>
    </row>
    <row r="3663" spans="15:38" x14ac:dyDescent="0.25">
      <c r="O3663" s="25"/>
      <c r="P3663" s="25"/>
      <c r="AK3663" s="27"/>
      <c r="AL3663" s="28"/>
    </row>
    <row r="3664" spans="15:38" x14ac:dyDescent="0.25">
      <c r="O3664" s="25"/>
      <c r="P3664" s="25"/>
      <c r="AK3664" s="27"/>
      <c r="AL3664" s="28"/>
    </row>
    <row r="3665" spans="15:38" x14ac:dyDescent="0.25">
      <c r="O3665" s="25"/>
      <c r="P3665" s="25"/>
      <c r="AK3665" s="27"/>
      <c r="AL3665" s="28"/>
    </row>
    <row r="3666" spans="15:38" x14ac:dyDescent="0.25">
      <c r="O3666" s="25"/>
      <c r="P3666" s="25"/>
      <c r="AK3666" s="27"/>
      <c r="AL3666" s="28"/>
    </row>
    <row r="3667" spans="15:38" x14ac:dyDescent="0.25">
      <c r="O3667" s="25"/>
      <c r="P3667" s="25"/>
      <c r="AK3667" s="27"/>
      <c r="AL3667" s="28"/>
    </row>
    <row r="3668" spans="15:38" x14ac:dyDescent="0.25">
      <c r="O3668" s="25"/>
      <c r="P3668" s="25"/>
      <c r="AK3668" s="27"/>
      <c r="AL3668" s="28"/>
    </row>
    <row r="3669" spans="15:38" x14ac:dyDescent="0.25">
      <c r="O3669" s="25"/>
      <c r="P3669" s="25"/>
      <c r="AK3669" s="27"/>
      <c r="AL3669" s="28"/>
    </row>
    <row r="3670" spans="15:38" x14ac:dyDescent="0.25">
      <c r="O3670" s="25"/>
      <c r="P3670" s="25"/>
      <c r="AK3670" s="27"/>
      <c r="AL3670" s="28"/>
    </row>
    <row r="3671" spans="15:38" x14ac:dyDescent="0.25">
      <c r="O3671" s="25"/>
      <c r="P3671" s="25"/>
      <c r="AK3671" s="27"/>
      <c r="AL3671" s="28"/>
    </row>
    <row r="3672" spans="15:38" x14ac:dyDescent="0.25">
      <c r="O3672" s="25"/>
      <c r="P3672" s="25"/>
      <c r="AK3672" s="27"/>
      <c r="AL3672" s="28"/>
    </row>
    <row r="3673" spans="15:38" x14ac:dyDescent="0.25">
      <c r="O3673" s="25"/>
      <c r="P3673" s="25"/>
      <c r="AK3673" s="27"/>
      <c r="AL3673" s="28"/>
    </row>
    <row r="3674" spans="15:38" x14ac:dyDescent="0.25">
      <c r="O3674" s="25"/>
      <c r="P3674" s="25"/>
      <c r="AK3674" s="27"/>
      <c r="AL3674" s="28"/>
    </row>
    <row r="3675" spans="15:38" x14ac:dyDescent="0.25">
      <c r="O3675" s="25"/>
      <c r="P3675" s="25"/>
      <c r="AK3675" s="27"/>
      <c r="AL3675" s="28"/>
    </row>
    <row r="3676" spans="15:38" x14ac:dyDescent="0.25">
      <c r="O3676" s="25"/>
      <c r="P3676" s="25"/>
      <c r="AK3676" s="27"/>
      <c r="AL3676" s="28"/>
    </row>
    <row r="3677" spans="15:38" x14ac:dyDescent="0.25">
      <c r="O3677" s="25"/>
      <c r="P3677" s="25"/>
      <c r="AK3677" s="27"/>
      <c r="AL3677" s="28"/>
    </row>
    <row r="3678" spans="15:38" x14ac:dyDescent="0.25">
      <c r="O3678" s="25"/>
      <c r="P3678" s="25"/>
      <c r="AK3678" s="27"/>
      <c r="AL3678" s="28"/>
    </row>
    <row r="3679" spans="15:38" x14ac:dyDescent="0.25">
      <c r="O3679" s="25"/>
      <c r="P3679" s="25"/>
      <c r="AK3679" s="27"/>
      <c r="AL3679" s="28"/>
    </row>
    <row r="3680" spans="15:38" x14ac:dyDescent="0.25">
      <c r="O3680" s="25"/>
      <c r="P3680" s="25"/>
      <c r="AK3680" s="27"/>
      <c r="AL3680" s="28"/>
    </row>
    <row r="3681" spans="15:38" x14ac:dyDescent="0.25">
      <c r="O3681" s="25"/>
      <c r="P3681" s="25"/>
      <c r="AK3681" s="27"/>
      <c r="AL3681" s="28"/>
    </row>
    <row r="3682" spans="15:38" x14ac:dyDescent="0.25">
      <c r="O3682" s="25"/>
      <c r="P3682" s="25"/>
      <c r="AK3682" s="27"/>
      <c r="AL3682" s="28"/>
    </row>
    <row r="3683" spans="15:38" x14ac:dyDescent="0.25">
      <c r="O3683" s="25"/>
      <c r="P3683" s="25"/>
      <c r="AK3683" s="27"/>
      <c r="AL3683" s="28"/>
    </row>
    <row r="3684" spans="15:38" x14ac:dyDescent="0.25">
      <c r="O3684" s="25"/>
      <c r="P3684" s="25"/>
      <c r="AK3684" s="27"/>
      <c r="AL3684" s="28"/>
    </row>
    <row r="3685" spans="15:38" x14ac:dyDescent="0.25">
      <c r="O3685" s="25"/>
      <c r="P3685" s="25"/>
      <c r="AK3685" s="27"/>
      <c r="AL3685" s="28"/>
    </row>
    <row r="3686" spans="15:38" x14ac:dyDescent="0.25">
      <c r="O3686" s="25"/>
      <c r="P3686" s="25"/>
      <c r="AK3686" s="27"/>
      <c r="AL3686" s="28"/>
    </row>
    <row r="3687" spans="15:38" x14ac:dyDescent="0.25">
      <c r="O3687" s="25"/>
      <c r="P3687" s="25"/>
      <c r="AK3687" s="27"/>
      <c r="AL3687" s="28"/>
    </row>
    <row r="3688" spans="15:38" x14ac:dyDescent="0.25">
      <c r="O3688" s="25"/>
      <c r="P3688" s="25"/>
      <c r="AK3688" s="27"/>
      <c r="AL3688" s="28"/>
    </row>
    <row r="3689" spans="15:38" x14ac:dyDescent="0.25">
      <c r="O3689" s="25"/>
      <c r="P3689" s="25"/>
      <c r="AK3689" s="27"/>
      <c r="AL3689" s="28"/>
    </row>
    <row r="3690" spans="15:38" x14ac:dyDescent="0.25">
      <c r="O3690" s="25"/>
      <c r="P3690" s="25"/>
      <c r="AK3690" s="27"/>
      <c r="AL3690" s="28"/>
    </row>
    <row r="3691" spans="15:38" x14ac:dyDescent="0.25">
      <c r="O3691" s="25"/>
      <c r="P3691" s="25"/>
      <c r="AK3691" s="27"/>
      <c r="AL3691" s="28"/>
    </row>
    <row r="3692" spans="15:38" x14ac:dyDescent="0.25">
      <c r="O3692" s="25"/>
      <c r="P3692" s="25"/>
      <c r="AK3692" s="27"/>
      <c r="AL3692" s="28"/>
    </row>
    <row r="3693" spans="15:38" x14ac:dyDescent="0.25">
      <c r="O3693" s="25"/>
      <c r="P3693" s="25"/>
      <c r="AK3693" s="27"/>
      <c r="AL3693" s="28"/>
    </row>
    <row r="3694" spans="15:38" x14ac:dyDescent="0.25">
      <c r="O3694" s="25"/>
      <c r="P3694" s="25"/>
      <c r="AK3694" s="27"/>
      <c r="AL3694" s="28"/>
    </row>
    <row r="3695" spans="15:38" x14ac:dyDescent="0.25">
      <c r="O3695" s="25"/>
      <c r="P3695" s="25"/>
      <c r="AK3695" s="27"/>
      <c r="AL3695" s="28"/>
    </row>
    <row r="3696" spans="15:38" x14ac:dyDescent="0.25">
      <c r="O3696" s="25"/>
      <c r="P3696" s="25"/>
      <c r="AK3696" s="27"/>
      <c r="AL3696" s="28"/>
    </row>
    <row r="3697" spans="15:38" x14ac:dyDescent="0.25">
      <c r="O3697" s="25"/>
      <c r="P3697" s="25"/>
      <c r="AK3697" s="27"/>
      <c r="AL3697" s="28"/>
    </row>
    <row r="3698" spans="15:38" x14ac:dyDescent="0.25">
      <c r="O3698" s="25"/>
      <c r="P3698" s="25"/>
      <c r="AK3698" s="27"/>
      <c r="AL3698" s="28"/>
    </row>
    <row r="3699" spans="15:38" x14ac:dyDescent="0.25">
      <c r="O3699" s="25"/>
      <c r="P3699" s="25"/>
      <c r="AK3699" s="27"/>
      <c r="AL3699" s="28"/>
    </row>
    <row r="3700" spans="15:38" x14ac:dyDescent="0.25">
      <c r="O3700" s="25"/>
      <c r="P3700" s="25"/>
      <c r="AK3700" s="27"/>
      <c r="AL3700" s="28"/>
    </row>
    <row r="3701" spans="15:38" x14ac:dyDescent="0.25">
      <c r="O3701" s="25"/>
      <c r="P3701" s="25"/>
      <c r="AK3701" s="27"/>
      <c r="AL3701" s="28"/>
    </row>
    <row r="3702" spans="15:38" x14ac:dyDescent="0.25">
      <c r="O3702" s="25"/>
      <c r="P3702" s="25"/>
      <c r="AK3702" s="27"/>
      <c r="AL3702" s="28"/>
    </row>
    <row r="3703" spans="15:38" x14ac:dyDescent="0.25">
      <c r="O3703" s="25"/>
      <c r="P3703" s="25"/>
      <c r="AK3703" s="27"/>
      <c r="AL3703" s="28"/>
    </row>
    <row r="3704" spans="15:38" x14ac:dyDescent="0.25">
      <c r="O3704" s="25"/>
      <c r="P3704" s="25"/>
      <c r="AK3704" s="27"/>
      <c r="AL3704" s="28"/>
    </row>
    <row r="3705" spans="15:38" x14ac:dyDescent="0.25">
      <c r="O3705" s="25"/>
      <c r="P3705" s="25"/>
      <c r="AK3705" s="27"/>
      <c r="AL3705" s="28"/>
    </row>
    <row r="3706" spans="15:38" x14ac:dyDescent="0.25">
      <c r="O3706" s="25"/>
      <c r="P3706" s="25"/>
      <c r="AK3706" s="27"/>
      <c r="AL3706" s="28"/>
    </row>
    <row r="3707" spans="15:38" x14ac:dyDescent="0.25">
      <c r="O3707" s="25"/>
      <c r="P3707" s="25"/>
      <c r="AK3707" s="27"/>
      <c r="AL3707" s="28"/>
    </row>
    <row r="3708" spans="15:38" x14ac:dyDescent="0.25">
      <c r="O3708" s="25"/>
      <c r="P3708" s="25"/>
      <c r="AK3708" s="27"/>
      <c r="AL3708" s="28"/>
    </row>
    <row r="3709" spans="15:38" x14ac:dyDescent="0.25">
      <c r="O3709" s="25"/>
      <c r="P3709" s="25"/>
      <c r="AK3709" s="27"/>
      <c r="AL3709" s="28"/>
    </row>
    <row r="3710" spans="15:38" x14ac:dyDescent="0.25">
      <c r="O3710" s="25"/>
      <c r="P3710" s="25"/>
      <c r="AK3710" s="27"/>
      <c r="AL3710" s="28"/>
    </row>
    <row r="3711" spans="15:38" x14ac:dyDescent="0.25">
      <c r="O3711" s="25"/>
      <c r="P3711" s="25"/>
      <c r="AK3711" s="27"/>
      <c r="AL3711" s="28"/>
    </row>
    <row r="3712" spans="15:38" x14ac:dyDescent="0.25">
      <c r="O3712" s="25"/>
      <c r="P3712" s="25"/>
      <c r="AK3712" s="27"/>
      <c r="AL3712" s="28"/>
    </row>
    <row r="3713" spans="15:38" x14ac:dyDescent="0.25">
      <c r="O3713" s="25"/>
      <c r="P3713" s="25"/>
      <c r="AK3713" s="27"/>
      <c r="AL3713" s="28"/>
    </row>
    <row r="3714" spans="15:38" x14ac:dyDescent="0.25">
      <c r="O3714" s="25"/>
      <c r="P3714" s="25"/>
      <c r="AK3714" s="27"/>
      <c r="AL3714" s="28"/>
    </row>
    <row r="3715" spans="15:38" x14ac:dyDescent="0.25">
      <c r="O3715" s="25"/>
      <c r="P3715" s="25"/>
      <c r="AK3715" s="27"/>
      <c r="AL3715" s="28"/>
    </row>
    <row r="3716" spans="15:38" x14ac:dyDescent="0.25">
      <c r="O3716" s="25"/>
      <c r="P3716" s="25"/>
      <c r="AK3716" s="27"/>
      <c r="AL3716" s="28"/>
    </row>
    <row r="3717" spans="15:38" x14ac:dyDescent="0.25">
      <c r="O3717" s="25"/>
      <c r="P3717" s="25"/>
      <c r="AK3717" s="27"/>
      <c r="AL3717" s="28"/>
    </row>
    <row r="3718" spans="15:38" x14ac:dyDescent="0.25">
      <c r="O3718" s="25"/>
      <c r="P3718" s="25"/>
      <c r="AK3718" s="27"/>
      <c r="AL3718" s="28"/>
    </row>
    <row r="3719" spans="15:38" x14ac:dyDescent="0.25">
      <c r="O3719" s="25"/>
      <c r="P3719" s="25"/>
      <c r="AK3719" s="27"/>
      <c r="AL3719" s="28"/>
    </row>
    <row r="3720" spans="15:38" x14ac:dyDescent="0.25">
      <c r="O3720" s="25"/>
      <c r="P3720" s="25"/>
      <c r="AK3720" s="27"/>
      <c r="AL3720" s="28"/>
    </row>
    <row r="3721" spans="15:38" x14ac:dyDescent="0.25">
      <c r="O3721" s="25"/>
      <c r="P3721" s="25"/>
      <c r="AK3721" s="27"/>
      <c r="AL3721" s="28"/>
    </row>
    <row r="3722" spans="15:38" x14ac:dyDescent="0.25">
      <c r="O3722" s="25"/>
      <c r="P3722" s="25"/>
      <c r="AK3722" s="27"/>
      <c r="AL3722" s="28"/>
    </row>
    <row r="3723" spans="15:38" x14ac:dyDescent="0.25">
      <c r="O3723" s="25"/>
      <c r="P3723" s="25"/>
      <c r="AK3723" s="27"/>
      <c r="AL3723" s="28"/>
    </row>
    <row r="3724" spans="15:38" x14ac:dyDescent="0.25">
      <c r="O3724" s="25"/>
      <c r="P3724" s="25"/>
      <c r="AK3724" s="27"/>
      <c r="AL3724" s="28"/>
    </row>
    <row r="3725" spans="15:38" x14ac:dyDescent="0.25">
      <c r="O3725" s="25"/>
      <c r="P3725" s="25"/>
      <c r="AK3725" s="27"/>
      <c r="AL3725" s="28"/>
    </row>
    <row r="3726" spans="15:38" x14ac:dyDescent="0.25">
      <c r="O3726" s="25"/>
      <c r="P3726" s="25"/>
      <c r="AK3726" s="27"/>
      <c r="AL3726" s="28"/>
    </row>
    <row r="3727" spans="15:38" x14ac:dyDescent="0.25">
      <c r="O3727" s="25"/>
      <c r="P3727" s="25"/>
      <c r="AK3727" s="27"/>
      <c r="AL3727" s="28"/>
    </row>
    <row r="3728" spans="15:38" x14ac:dyDescent="0.25">
      <c r="O3728" s="25"/>
      <c r="P3728" s="25"/>
      <c r="AK3728" s="27"/>
      <c r="AL3728" s="28"/>
    </row>
    <row r="3729" spans="15:38" x14ac:dyDescent="0.25">
      <c r="O3729" s="25"/>
      <c r="P3729" s="25"/>
      <c r="AK3729" s="27"/>
      <c r="AL3729" s="28"/>
    </row>
    <row r="3730" spans="15:38" x14ac:dyDescent="0.25">
      <c r="O3730" s="25"/>
      <c r="P3730" s="25"/>
      <c r="AK3730" s="27"/>
      <c r="AL3730" s="28"/>
    </row>
    <row r="3731" spans="15:38" x14ac:dyDescent="0.25">
      <c r="O3731" s="25"/>
      <c r="P3731" s="25"/>
      <c r="AK3731" s="27"/>
      <c r="AL3731" s="28"/>
    </row>
    <row r="3732" spans="15:38" x14ac:dyDescent="0.25">
      <c r="O3732" s="25"/>
      <c r="P3732" s="25"/>
      <c r="AK3732" s="27"/>
      <c r="AL3732" s="28"/>
    </row>
    <row r="3733" spans="15:38" x14ac:dyDescent="0.25">
      <c r="O3733" s="25"/>
      <c r="P3733" s="25"/>
      <c r="AK3733" s="27"/>
      <c r="AL3733" s="28"/>
    </row>
    <row r="3734" spans="15:38" x14ac:dyDescent="0.25">
      <c r="O3734" s="25"/>
      <c r="P3734" s="25"/>
      <c r="AK3734" s="27"/>
      <c r="AL3734" s="28"/>
    </row>
    <row r="3735" spans="15:38" x14ac:dyDescent="0.25">
      <c r="O3735" s="25"/>
      <c r="P3735" s="25"/>
      <c r="AK3735" s="27"/>
      <c r="AL3735" s="28"/>
    </row>
    <row r="3736" spans="15:38" x14ac:dyDescent="0.25">
      <c r="O3736" s="25"/>
      <c r="P3736" s="25"/>
      <c r="AK3736" s="27"/>
      <c r="AL3736" s="28"/>
    </row>
    <row r="3737" spans="15:38" x14ac:dyDescent="0.25">
      <c r="O3737" s="25"/>
      <c r="P3737" s="25"/>
      <c r="AK3737" s="27"/>
      <c r="AL3737" s="28"/>
    </row>
    <row r="3738" spans="15:38" x14ac:dyDescent="0.25">
      <c r="O3738" s="25"/>
      <c r="P3738" s="25"/>
      <c r="AK3738" s="27"/>
      <c r="AL3738" s="28"/>
    </row>
    <row r="3739" spans="15:38" x14ac:dyDescent="0.25">
      <c r="O3739" s="25"/>
      <c r="P3739" s="25"/>
      <c r="AK3739" s="27"/>
      <c r="AL3739" s="28"/>
    </row>
    <row r="3740" spans="15:38" x14ac:dyDescent="0.25">
      <c r="O3740" s="25"/>
      <c r="P3740" s="25"/>
      <c r="AK3740" s="27"/>
      <c r="AL3740" s="28"/>
    </row>
    <row r="3741" spans="15:38" x14ac:dyDescent="0.25">
      <c r="O3741" s="25"/>
      <c r="P3741" s="25"/>
      <c r="AK3741" s="27"/>
      <c r="AL3741" s="28"/>
    </row>
    <row r="3742" spans="15:38" x14ac:dyDescent="0.25">
      <c r="O3742" s="25"/>
      <c r="P3742" s="25"/>
      <c r="AK3742" s="27"/>
      <c r="AL3742" s="28"/>
    </row>
    <row r="3743" spans="15:38" x14ac:dyDescent="0.25">
      <c r="O3743" s="25"/>
      <c r="P3743" s="25"/>
      <c r="AK3743" s="27"/>
      <c r="AL3743" s="28"/>
    </row>
    <row r="3744" spans="15:38" x14ac:dyDescent="0.25">
      <c r="O3744" s="25"/>
      <c r="P3744" s="25"/>
      <c r="AK3744" s="27"/>
      <c r="AL3744" s="28"/>
    </row>
    <row r="3745" spans="15:38" x14ac:dyDescent="0.25">
      <c r="O3745" s="25"/>
      <c r="P3745" s="25"/>
      <c r="AK3745" s="27"/>
      <c r="AL3745" s="28"/>
    </row>
    <row r="3746" spans="15:38" x14ac:dyDescent="0.25">
      <c r="O3746" s="25"/>
      <c r="P3746" s="25"/>
      <c r="AK3746" s="27"/>
      <c r="AL3746" s="28"/>
    </row>
    <row r="3747" spans="15:38" x14ac:dyDescent="0.25">
      <c r="O3747" s="25"/>
      <c r="P3747" s="25"/>
      <c r="AK3747" s="27"/>
      <c r="AL3747" s="28"/>
    </row>
    <row r="3748" spans="15:38" x14ac:dyDescent="0.25">
      <c r="O3748" s="25"/>
      <c r="P3748" s="25"/>
      <c r="AK3748" s="27"/>
      <c r="AL3748" s="28"/>
    </row>
    <row r="3749" spans="15:38" x14ac:dyDescent="0.25">
      <c r="O3749" s="25"/>
      <c r="P3749" s="25"/>
      <c r="AK3749" s="27"/>
      <c r="AL3749" s="28"/>
    </row>
    <row r="3750" spans="15:38" x14ac:dyDescent="0.25">
      <c r="O3750" s="25"/>
      <c r="P3750" s="25"/>
      <c r="AK3750" s="27"/>
      <c r="AL3750" s="28"/>
    </row>
    <row r="3751" spans="15:38" x14ac:dyDescent="0.25">
      <c r="O3751" s="25"/>
      <c r="P3751" s="25"/>
      <c r="AK3751" s="27"/>
      <c r="AL3751" s="28"/>
    </row>
    <row r="3752" spans="15:38" x14ac:dyDescent="0.25">
      <c r="O3752" s="25"/>
      <c r="P3752" s="25"/>
      <c r="AK3752" s="27"/>
      <c r="AL3752" s="28"/>
    </row>
    <row r="3753" spans="15:38" x14ac:dyDescent="0.25">
      <c r="O3753" s="25"/>
      <c r="P3753" s="25"/>
      <c r="AK3753" s="27"/>
      <c r="AL3753" s="28"/>
    </row>
    <row r="3754" spans="15:38" x14ac:dyDescent="0.25">
      <c r="O3754" s="25"/>
      <c r="P3754" s="25"/>
      <c r="AK3754" s="27"/>
      <c r="AL3754" s="28"/>
    </row>
    <row r="3755" spans="15:38" x14ac:dyDescent="0.25">
      <c r="O3755" s="25"/>
      <c r="P3755" s="25"/>
      <c r="AK3755" s="27"/>
      <c r="AL3755" s="28"/>
    </row>
    <row r="3756" spans="15:38" x14ac:dyDescent="0.25">
      <c r="O3756" s="25"/>
      <c r="P3756" s="25"/>
      <c r="AK3756" s="27"/>
      <c r="AL3756" s="28"/>
    </row>
    <row r="3757" spans="15:38" x14ac:dyDescent="0.25">
      <c r="O3757" s="25"/>
      <c r="P3757" s="25"/>
      <c r="AK3757" s="27"/>
      <c r="AL3757" s="28"/>
    </row>
    <row r="3758" spans="15:38" x14ac:dyDescent="0.25">
      <c r="O3758" s="25"/>
      <c r="P3758" s="25"/>
      <c r="AK3758" s="27"/>
      <c r="AL3758" s="28"/>
    </row>
    <row r="3759" spans="15:38" x14ac:dyDescent="0.25">
      <c r="O3759" s="25"/>
      <c r="P3759" s="25"/>
      <c r="AK3759" s="27"/>
      <c r="AL3759" s="28"/>
    </row>
    <row r="3760" spans="15:38" x14ac:dyDescent="0.25">
      <c r="O3760" s="25"/>
      <c r="P3760" s="25"/>
      <c r="AK3760" s="27"/>
      <c r="AL3760" s="28"/>
    </row>
    <row r="3761" spans="15:38" x14ac:dyDescent="0.25">
      <c r="O3761" s="25"/>
      <c r="P3761" s="25"/>
      <c r="AK3761" s="27"/>
      <c r="AL3761" s="28"/>
    </row>
    <row r="3762" spans="15:38" x14ac:dyDescent="0.25">
      <c r="O3762" s="25"/>
      <c r="P3762" s="25"/>
      <c r="AK3762" s="27"/>
      <c r="AL3762" s="28"/>
    </row>
    <row r="3763" spans="15:38" x14ac:dyDescent="0.25">
      <c r="O3763" s="25"/>
      <c r="P3763" s="25"/>
      <c r="AK3763" s="27"/>
      <c r="AL3763" s="28"/>
    </row>
    <row r="3764" spans="15:38" x14ac:dyDescent="0.25">
      <c r="O3764" s="25"/>
      <c r="P3764" s="25"/>
      <c r="AK3764" s="27"/>
      <c r="AL3764" s="28"/>
    </row>
    <row r="3765" spans="15:38" x14ac:dyDescent="0.25">
      <c r="O3765" s="25"/>
      <c r="P3765" s="25"/>
      <c r="AK3765" s="27"/>
      <c r="AL3765" s="28"/>
    </row>
    <row r="3766" spans="15:38" x14ac:dyDescent="0.25">
      <c r="O3766" s="25"/>
      <c r="P3766" s="25"/>
      <c r="AK3766" s="27"/>
      <c r="AL3766" s="28"/>
    </row>
    <row r="3767" spans="15:38" x14ac:dyDescent="0.25">
      <c r="O3767" s="25"/>
      <c r="P3767" s="25"/>
      <c r="AK3767" s="27"/>
      <c r="AL3767" s="28"/>
    </row>
    <row r="3768" spans="15:38" x14ac:dyDescent="0.25">
      <c r="O3768" s="25"/>
      <c r="P3768" s="25"/>
      <c r="AK3768" s="27"/>
      <c r="AL3768" s="28"/>
    </row>
    <row r="3769" spans="15:38" x14ac:dyDescent="0.25">
      <c r="O3769" s="25"/>
      <c r="P3769" s="25"/>
      <c r="AK3769" s="27"/>
      <c r="AL3769" s="28"/>
    </row>
    <row r="3770" spans="15:38" x14ac:dyDescent="0.25">
      <c r="O3770" s="25"/>
      <c r="P3770" s="25"/>
      <c r="AK3770" s="27"/>
      <c r="AL3770" s="28"/>
    </row>
    <row r="3771" spans="15:38" x14ac:dyDescent="0.25">
      <c r="O3771" s="25"/>
      <c r="P3771" s="25"/>
      <c r="AK3771" s="27"/>
      <c r="AL3771" s="28"/>
    </row>
    <row r="3772" spans="15:38" x14ac:dyDescent="0.25">
      <c r="O3772" s="25"/>
      <c r="P3772" s="25"/>
      <c r="AK3772" s="27"/>
      <c r="AL3772" s="28"/>
    </row>
    <row r="3773" spans="15:38" x14ac:dyDescent="0.25">
      <c r="O3773" s="25"/>
      <c r="P3773" s="25"/>
      <c r="AK3773" s="27"/>
      <c r="AL3773" s="28"/>
    </row>
    <row r="3774" spans="15:38" x14ac:dyDescent="0.25">
      <c r="O3774" s="25"/>
      <c r="P3774" s="25"/>
      <c r="AK3774" s="27"/>
      <c r="AL3774" s="28"/>
    </row>
    <row r="3775" spans="15:38" x14ac:dyDescent="0.25">
      <c r="O3775" s="25"/>
      <c r="P3775" s="25"/>
      <c r="AK3775" s="27"/>
      <c r="AL3775" s="28"/>
    </row>
    <row r="3776" spans="15:38" x14ac:dyDescent="0.25">
      <c r="O3776" s="25"/>
      <c r="P3776" s="25"/>
      <c r="AK3776" s="27"/>
      <c r="AL3776" s="28"/>
    </row>
    <row r="3777" spans="15:38" x14ac:dyDescent="0.25">
      <c r="O3777" s="25"/>
      <c r="P3777" s="25"/>
      <c r="AK3777" s="27"/>
      <c r="AL3777" s="28"/>
    </row>
    <row r="3778" spans="15:38" x14ac:dyDescent="0.25">
      <c r="O3778" s="25"/>
      <c r="P3778" s="25"/>
      <c r="AK3778" s="27"/>
      <c r="AL3778" s="28"/>
    </row>
    <row r="3779" spans="15:38" x14ac:dyDescent="0.25">
      <c r="O3779" s="25"/>
      <c r="P3779" s="25"/>
      <c r="AK3779" s="27"/>
      <c r="AL3779" s="28"/>
    </row>
    <row r="3780" spans="15:38" x14ac:dyDescent="0.25">
      <c r="O3780" s="25"/>
      <c r="P3780" s="25"/>
      <c r="AK3780" s="27"/>
      <c r="AL3780" s="28"/>
    </row>
    <row r="3781" spans="15:38" x14ac:dyDescent="0.25">
      <c r="O3781" s="25"/>
      <c r="P3781" s="25"/>
      <c r="AK3781" s="27"/>
      <c r="AL3781" s="28"/>
    </row>
    <row r="3782" spans="15:38" x14ac:dyDescent="0.25">
      <c r="O3782" s="25"/>
      <c r="P3782" s="25"/>
      <c r="AK3782" s="27"/>
      <c r="AL3782" s="28"/>
    </row>
    <row r="3783" spans="15:38" x14ac:dyDescent="0.25">
      <c r="O3783" s="25"/>
      <c r="P3783" s="25"/>
      <c r="AK3783" s="27"/>
      <c r="AL3783" s="28"/>
    </row>
    <row r="3784" spans="15:38" x14ac:dyDescent="0.25">
      <c r="O3784" s="25"/>
      <c r="P3784" s="25"/>
      <c r="AK3784" s="27"/>
      <c r="AL3784" s="28"/>
    </row>
    <row r="3785" spans="15:38" x14ac:dyDescent="0.25">
      <c r="O3785" s="25"/>
      <c r="P3785" s="25"/>
      <c r="AK3785" s="27"/>
      <c r="AL3785" s="28"/>
    </row>
    <row r="3786" spans="15:38" x14ac:dyDescent="0.25">
      <c r="O3786" s="25"/>
      <c r="P3786" s="25"/>
      <c r="AK3786" s="27"/>
      <c r="AL3786" s="28"/>
    </row>
    <row r="3787" spans="15:38" x14ac:dyDescent="0.25">
      <c r="O3787" s="25"/>
      <c r="P3787" s="25"/>
      <c r="AK3787" s="27"/>
      <c r="AL3787" s="28"/>
    </row>
    <row r="3788" spans="15:38" x14ac:dyDescent="0.25">
      <c r="O3788" s="25"/>
      <c r="P3788" s="25"/>
      <c r="AK3788" s="27"/>
      <c r="AL3788" s="28"/>
    </row>
    <row r="3789" spans="15:38" x14ac:dyDescent="0.25">
      <c r="O3789" s="25"/>
      <c r="P3789" s="25"/>
      <c r="AK3789" s="27"/>
      <c r="AL3789" s="28"/>
    </row>
    <row r="3790" spans="15:38" x14ac:dyDescent="0.25">
      <c r="O3790" s="25"/>
      <c r="P3790" s="25"/>
      <c r="AK3790" s="27"/>
      <c r="AL3790" s="28"/>
    </row>
    <row r="3791" spans="15:38" x14ac:dyDescent="0.25">
      <c r="O3791" s="25"/>
      <c r="P3791" s="25"/>
      <c r="AK3791" s="27"/>
      <c r="AL3791" s="28"/>
    </row>
    <row r="3792" spans="15:38" x14ac:dyDescent="0.25">
      <c r="O3792" s="25"/>
      <c r="P3792" s="25"/>
      <c r="AK3792" s="27"/>
      <c r="AL3792" s="28"/>
    </row>
    <row r="3793" spans="15:38" x14ac:dyDescent="0.25">
      <c r="O3793" s="25"/>
      <c r="P3793" s="25"/>
      <c r="AK3793" s="27"/>
      <c r="AL3793" s="28"/>
    </row>
    <row r="3794" spans="15:38" x14ac:dyDescent="0.25">
      <c r="O3794" s="25"/>
      <c r="P3794" s="25"/>
      <c r="AK3794" s="27"/>
      <c r="AL3794" s="28"/>
    </row>
    <row r="3795" spans="15:38" x14ac:dyDescent="0.25">
      <c r="O3795" s="25"/>
      <c r="P3795" s="25"/>
      <c r="AK3795" s="27"/>
      <c r="AL3795" s="28"/>
    </row>
    <row r="3796" spans="15:38" x14ac:dyDescent="0.25">
      <c r="O3796" s="25"/>
      <c r="P3796" s="25"/>
      <c r="AK3796" s="27"/>
      <c r="AL3796" s="28"/>
    </row>
    <row r="3797" spans="15:38" x14ac:dyDescent="0.25">
      <c r="O3797" s="25"/>
      <c r="P3797" s="25"/>
      <c r="AK3797" s="27"/>
      <c r="AL3797" s="28"/>
    </row>
    <row r="3798" spans="15:38" x14ac:dyDescent="0.25">
      <c r="O3798" s="25"/>
      <c r="P3798" s="25"/>
      <c r="AK3798" s="27"/>
      <c r="AL3798" s="28"/>
    </row>
    <row r="3799" spans="15:38" x14ac:dyDescent="0.25">
      <c r="O3799" s="25"/>
      <c r="P3799" s="25"/>
      <c r="AK3799" s="27"/>
      <c r="AL3799" s="28"/>
    </row>
    <row r="3800" spans="15:38" x14ac:dyDescent="0.25">
      <c r="O3800" s="25"/>
      <c r="P3800" s="25"/>
      <c r="AK3800" s="27"/>
      <c r="AL3800" s="28"/>
    </row>
    <row r="3801" spans="15:38" x14ac:dyDescent="0.25">
      <c r="O3801" s="25"/>
      <c r="P3801" s="25"/>
      <c r="AK3801" s="27"/>
      <c r="AL3801" s="28"/>
    </row>
    <row r="3802" spans="15:38" x14ac:dyDescent="0.25">
      <c r="O3802" s="25"/>
      <c r="P3802" s="25"/>
      <c r="AK3802" s="27"/>
      <c r="AL3802" s="28"/>
    </row>
    <row r="3803" spans="15:38" x14ac:dyDescent="0.25">
      <c r="O3803" s="25"/>
      <c r="P3803" s="25"/>
      <c r="AK3803" s="27"/>
      <c r="AL3803" s="28"/>
    </row>
    <row r="3804" spans="15:38" x14ac:dyDescent="0.25">
      <c r="O3804" s="25"/>
      <c r="P3804" s="25"/>
      <c r="AK3804" s="27"/>
      <c r="AL3804" s="28"/>
    </row>
    <row r="3805" spans="15:38" x14ac:dyDescent="0.25">
      <c r="O3805" s="25"/>
      <c r="P3805" s="25"/>
      <c r="AK3805" s="27"/>
      <c r="AL3805" s="28"/>
    </row>
    <row r="3806" spans="15:38" x14ac:dyDescent="0.25">
      <c r="O3806" s="25"/>
      <c r="P3806" s="25"/>
      <c r="AK3806" s="27"/>
      <c r="AL3806" s="28"/>
    </row>
    <row r="3807" spans="15:38" x14ac:dyDescent="0.25">
      <c r="O3807" s="25"/>
      <c r="P3807" s="25"/>
      <c r="AK3807" s="27"/>
      <c r="AL3807" s="28"/>
    </row>
    <row r="3808" spans="15:38" x14ac:dyDescent="0.25">
      <c r="O3808" s="25"/>
      <c r="P3808" s="25"/>
      <c r="AK3808" s="27"/>
      <c r="AL3808" s="28"/>
    </row>
    <row r="3809" spans="15:38" x14ac:dyDescent="0.25">
      <c r="O3809" s="25"/>
      <c r="P3809" s="25"/>
      <c r="AK3809" s="27"/>
      <c r="AL3809" s="28"/>
    </row>
    <row r="3810" spans="15:38" x14ac:dyDescent="0.25">
      <c r="O3810" s="25"/>
      <c r="P3810" s="25"/>
      <c r="AK3810" s="27"/>
      <c r="AL3810" s="28"/>
    </row>
    <row r="3811" spans="15:38" x14ac:dyDescent="0.25">
      <c r="O3811" s="25"/>
      <c r="P3811" s="25"/>
      <c r="AK3811" s="27"/>
      <c r="AL3811" s="28"/>
    </row>
    <row r="3812" spans="15:38" x14ac:dyDescent="0.25">
      <c r="O3812" s="25"/>
      <c r="P3812" s="25"/>
      <c r="AK3812" s="27"/>
      <c r="AL3812" s="28"/>
    </row>
    <row r="3813" spans="15:38" x14ac:dyDescent="0.25">
      <c r="O3813" s="25"/>
      <c r="P3813" s="25"/>
      <c r="AK3813" s="27"/>
      <c r="AL3813" s="28"/>
    </row>
    <row r="3814" spans="15:38" x14ac:dyDescent="0.25">
      <c r="O3814" s="25"/>
      <c r="P3814" s="25"/>
      <c r="AK3814" s="27"/>
      <c r="AL3814" s="28"/>
    </row>
    <row r="3815" spans="15:38" x14ac:dyDescent="0.25">
      <c r="O3815" s="25"/>
      <c r="P3815" s="25"/>
      <c r="AK3815" s="27"/>
      <c r="AL3815" s="28"/>
    </row>
    <row r="3816" spans="15:38" x14ac:dyDescent="0.25">
      <c r="O3816" s="25"/>
      <c r="P3816" s="25"/>
      <c r="AK3816" s="27"/>
      <c r="AL3816" s="28"/>
    </row>
    <row r="3817" spans="15:38" x14ac:dyDescent="0.25">
      <c r="O3817" s="25"/>
      <c r="P3817" s="25"/>
      <c r="AK3817" s="27"/>
      <c r="AL3817" s="28"/>
    </row>
    <row r="3818" spans="15:38" x14ac:dyDescent="0.25">
      <c r="O3818" s="25"/>
      <c r="P3818" s="25"/>
      <c r="AK3818" s="27"/>
      <c r="AL3818" s="28"/>
    </row>
    <row r="3819" spans="15:38" x14ac:dyDescent="0.25">
      <c r="O3819" s="25"/>
      <c r="P3819" s="25"/>
      <c r="AK3819" s="27"/>
      <c r="AL3819" s="28"/>
    </row>
    <row r="3820" spans="15:38" x14ac:dyDescent="0.25">
      <c r="O3820" s="25"/>
      <c r="P3820" s="25"/>
      <c r="AK3820" s="27"/>
      <c r="AL3820" s="28"/>
    </row>
    <row r="3821" spans="15:38" x14ac:dyDescent="0.25">
      <c r="O3821" s="25"/>
      <c r="P3821" s="25"/>
      <c r="AK3821" s="27"/>
      <c r="AL3821" s="28"/>
    </row>
    <row r="3822" spans="15:38" x14ac:dyDescent="0.25">
      <c r="O3822" s="25"/>
      <c r="P3822" s="25"/>
      <c r="AK3822" s="27"/>
      <c r="AL3822" s="28"/>
    </row>
    <row r="3823" spans="15:38" x14ac:dyDescent="0.25">
      <c r="O3823" s="25"/>
      <c r="P3823" s="25"/>
      <c r="AK3823" s="27"/>
      <c r="AL3823" s="28"/>
    </row>
    <row r="3824" spans="15:38" x14ac:dyDescent="0.25">
      <c r="O3824" s="25"/>
      <c r="P3824" s="25"/>
      <c r="AK3824" s="27"/>
      <c r="AL3824" s="28"/>
    </row>
    <row r="3825" spans="15:38" x14ac:dyDescent="0.25">
      <c r="O3825" s="25"/>
      <c r="P3825" s="25"/>
      <c r="AK3825" s="27"/>
      <c r="AL3825" s="28"/>
    </row>
    <row r="3826" spans="15:38" x14ac:dyDescent="0.25">
      <c r="O3826" s="25"/>
      <c r="P3826" s="25"/>
      <c r="AK3826" s="27"/>
      <c r="AL3826" s="28"/>
    </row>
    <row r="3827" spans="15:38" x14ac:dyDescent="0.25">
      <c r="O3827" s="25"/>
      <c r="P3827" s="25"/>
      <c r="AK3827" s="27"/>
      <c r="AL3827" s="28"/>
    </row>
    <row r="3828" spans="15:38" x14ac:dyDescent="0.25">
      <c r="O3828" s="25"/>
      <c r="P3828" s="25"/>
      <c r="AK3828" s="27"/>
      <c r="AL3828" s="28"/>
    </row>
    <row r="3829" spans="15:38" x14ac:dyDescent="0.25">
      <c r="O3829" s="25"/>
      <c r="P3829" s="25"/>
      <c r="AK3829" s="27"/>
      <c r="AL3829" s="28"/>
    </row>
    <row r="3830" spans="15:38" x14ac:dyDescent="0.25">
      <c r="O3830" s="25"/>
      <c r="P3830" s="25"/>
      <c r="AK3830" s="27"/>
      <c r="AL3830" s="28"/>
    </row>
    <row r="3831" spans="15:38" x14ac:dyDescent="0.25">
      <c r="O3831" s="25"/>
      <c r="P3831" s="25"/>
      <c r="AK3831" s="27"/>
      <c r="AL3831" s="28"/>
    </row>
    <row r="3832" spans="15:38" x14ac:dyDescent="0.25">
      <c r="O3832" s="25"/>
      <c r="P3832" s="25"/>
      <c r="AK3832" s="27"/>
      <c r="AL3832" s="28"/>
    </row>
    <row r="3833" spans="15:38" x14ac:dyDescent="0.25">
      <c r="O3833" s="25"/>
      <c r="P3833" s="25"/>
      <c r="AK3833" s="27"/>
      <c r="AL3833" s="28"/>
    </row>
    <row r="3834" spans="15:38" x14ac:dyDescent="0.25">
      <c r="O3834" s="25"/>
      <c r="P3834" s="25"/>
      <c r="AK3834" s="27"/>
      <c r="AL3834" s="28"/>
    </row>
    <row r="3835" spans="15:38" x14ac:dyDescent="0.25">
      <c r="O3835" s="25"/>
      <c r="P3835" s="25"/>
      <c r="AK3835" s="27"/>
      <c r="AL3835" s="28"/>
    </row>
    <row r="3836" spans="15:38" x14ac:dyDescent="0.25">
      <c r="O3836" s="25"/>
      <c r="P3836" s="25"/>
      <c r="AK3836" s="27"/>
      <c r="AL3836" s="28"/>
    </row>
    <row r="3837" spans="15:38" x14ac:dyDescent="0.25">
      <c r="O3837" s="25"/>
      <c r="P3837" s="25"/>
      <c r="AK3837" s="27"/>
      <c r="AL3837" s="28"/>
    </row>
    <row r="3838" spans="15:38" x14ac:dyDescent="0.25">
      <c r="O3838" s="25"/>
      <c r="P3838" s="25"/>
      <c r="AK3838" s="27"/>
      <c r="AL3838" s="28"/>
    </row>
    <row r="3839" spans="15:38" x14ac:dyDescent="0.25">
      <c r="O3839" s="25"/>
      <c r="P3839" s="25"/>
      <c r="AK3839" s="27"/>
      <c r="AL3839" s="28"/>
    </row>
    <row r="3840" spans="15:38" x14ac:dyDescent="0.25">
      <c r="O3840" s="25"/>
      <c r="P3840" s="25"/>
      <c r="AK3840" s="27"/>
      <c r="AL3840" s="28"/>
    </row>
    <row r="3841" spans="15:38" x14ac:dyDescent="0.25">
      <c r="O3841" s="25"/>
      <c r="P3841" s="25"/>
      <c r="AK3841" s="27"/>
      <c r="AL3841" s="28"/>
    </row>
    <row r="3842" spans="15:38" x14ac:dyDescent="0.25">
      <c r="O3842" s="25"/>
      <c r="P3842" s="25"/>
      <c r="AK3842" s="27"/>
      <c r="AL3842" s="28"/>
    </row>
    <row r="3843" spans="15:38" x14ac:dyDescent="0.25">
      <c r="O3843" s="25"/>
      <c r="P3843" s="25"/>
      <c r="AK3843" s="27"/>
      <c r="AL3843" s="28"/>
    </row>
    <row r="3844" spans="15:38" x14ac:dyDescent="0.25">
      <c r="O3844" s="25"/>
      <c r="P3844" s="25"/>
      <c r="AK3844" s="27"/>
      <c r="AL3844" s="28"/>
    </row>
    <row r="3845" spans="15:38" x14ac:dyDescent="0.25">
      <c r="O3845" s="25"/>
      <c r="P3845" s="25"/>
      <c r="AK3845" s="27"/>
      <c r="AL3845" s="28"/>
    </row>
    <row r="3846" spans="15:38" x14ac:dyDescent="0.25">
      <c r="O3846" s="25"/>
      <c r="P3846" s="25"/>
      <c r="AK3846" s="27"/>
      <c r="AL3846" s="28"/>
    </row>
    <row r="3847" spans="15:38" x14ac:dyDescent="0.25">
      <c r="O3847" s="25"/>
      <c r="P3847" s="25"/>
      <c r="AK3847" s="27"/>
      <c r="AL3847" s="28"/>
    </row>
    <row r="3848" spans="15:38" x14ac:dyDescent="0.25">
      <c r="O3848" s="25"/>
      <c r="P3848" s="25"/>
      <c r="AK3848" s="27"/>
      <c r="AL3848" s="28"/>
    </row>
    <row r="3849" spans="15:38" x14ac:dyDescent="0.25">
      <c r="O3849" s="25"/>
      <c r="P3849" s="25"/>
      <c r="AK3849" s="27"/>
      <c r="AL3849" s="28"/>
    </row>
    <row r="3850" spans="15:38" x14ac:dyDescent="0.25">
      <c r="O3850" s="25"/>
      <c r="P3850" s="25"/>
      <c r="AK3850" s="27"/>
      <c r="AL3850" s="28"/>
    </row>
    <row r="3851" spans="15:38" x14ac:dyDescent="0.25">
      <c r="O3851" s="25"/>
      <c r="P3851" s="25"/>
      <c r="AK3851" s="27"/>
      <c r="AL3851" s="28"/>
    </row>
    <row r="3852" spans="15:38" x14ac:dyDescent="0.25">
      <c r="O3852" s="25"/>
      <c r="P3852" s="25"/>
      <c r="AK3852" s="27"/>
      <c r="AL3852" s="28"/>
    </row>
    <row r="3853" spans="15:38" x14ac:dyDescent="0.25">
      <c r="O3853" s="25"/>
      <c r="P3853" s="25"/>
      <c r="AK3853" s="27"/>
      <c r="AL3853" s="28"/>
    </row>
    <row r="3854" spans="15:38" x14ac:dyDescent="0.25">
      <c r="O3854" s="25"/>
      <c r="P3854" s="25"/>
      <c r="AK3854" s="27"/>
      <c r="AL3854" s="28"/>
    </row>
    <row r="3855" spans="15:38" x14ac:dyDescent="0.25">
      <c r="O3855" s="25"/>
      <c r="P3855" s="25"/>
      <c r="AK3855" s="27"/>
      <c r="AL3855" s="28"/>
    </row>
    <row r="3856" spans="15:38" x14ac:dyDescent="0.25">
      <c r="O3856" s="25"/>
      <c r="P3856" s="25"/>
      <c r="AK3856" s="27"/>
      <c r="AL3856" s="28"/>
    </row>
    <row r="3857" spans="15:38" x14ac:dyDescent="0.25">
      <c r="O3857" s="25"/>
      <c r="P3857" s="25"/>
      <c r="AK3857" s="27"/>
      <c r="AL3857" s="28"/>
    </row>
    <row r="3858" spans="15:38" x14ac:dyDescent="0.25">
      <c r="O3858" s="25"/>
      <c r="P3858" s="25"/>
      <c r="AK3858" s="27"/>
      <c r="AL3858" s="28"/>
    </row>
    <row r="3859" spans="15:38" x14ac:dyDescent="0.25">
      <c r="O3859" s="25"/>
      <c r="P3859" s="25"/>
      <c r="AK3859" s="27"/>
      <c r="AL3859" s="28"/>
    </row>
    <row r="3860" spans="15:38" x14ac:dyDescent="0.25">
      <c r="O3860" s="25"/>
      <c r="P3860" s="25"/>
      <c r="AK3860" s="27"/>
      <c r="AL3860" s="28"/>
    </row>
    <row r="3861" spans="15:38" x14ac:dyDescent="0.25">
      <c r="O3861" s="25"/>
      <c r="P3861" s="25"/>
      <c r="AK3861" s="27"/>
      <c r="AL3861" s="28"/>
    </row>
    <row r="3862" spans="15:38" x14ac:dyDescent="0.25">
      <c r="O3862" s="25"/>
      <c r="P3862" s="25"/>
      <c r="AK3862" s="27"/>
      <c r="AL3862" s="28"/>
    </row>
    <row r="3863" spans="15:38" x14ac:dyDescent="0.25">
      <c r="O3863" s="25"/>
      <c r="P3863" s="25"/>
      <c r="AK3863" s="27"/>
      <c r="AL3863" s="28"/>
    </row>
    <row r="3864" spans="15:38" x14ac:dyDescent="0.25">
      <c r="O3864" s="25"/>
      <c r="P3864" s="25"/>
      <c r="AK3864" s="27"/>
      <c r="AL3864" s="28"/>
    </row>
    <row r="3865" spans="15:38" x14ac:dyDescent="0.25">
      <c r="O3865" s="25"/>
      <c r="P3865" s="25"/>
      <c r="AK3865" s="27"/>
      <c r="AL3865" s="28"/>
    </row>
    <row r="3866" spans="15:38" x14ac:dyDescent="0.25">
      <c r="O3866" s="25"/>
      <c r="P3866" s="25"/>
      <c r="AK3866" s="27"/>
      <c r="AL3866" s="28"/>
    </row>
    <row r="3867" spans="15:38" x14ac:dyDescent="0.25">
      <c r="O3867" s="25"/>
      <c r="P3867" s="25"/>
      <c r="AK3867" s="27"/>
      <c r="AL3867" s="28"/>
    </row>
    <row r="3868" spans="15:38" x14ac:dyDescent="0.25">
      <c r="O3868" s="25"/>
      <c r="P3868" s="25"/>
      <c r="AK3868" s="27"/>
      <c r="AL3868" s="28"/>
    </row>
    <row r="3869" spans="15:38" x14ac:dyDescent="0.25">
      <c r="O3869" s="25"/>
      <c r="P3869" s="25"/>
      <c r="AK3869" s="27"/>
      <c r="AL3869" s="28"/>
    </row>
    <row r="3870" spans="15:38" x14ac:dyDescent="0.25">
      <c r="O3870" s="25"/>
      <c r="P3870" s="25"/>
      <c r="AK3870" s="27"/>
      <c r="AL3870" s="28"/>
    </row>
    <row r="3871" spans="15:38" x14ac:dyDescent="0.25">
      <c r="O3871" s="25"/>
      <c r="P3871" s="25"/>
      <c r="AK3871" s="27"/>
      <c r="AL3871" s="28"/>
    </row>
    <row r="3872" spans="15:38" x14ac:dyDescent="0.25">
      <c r="O3872" s="25"/>
      <c r="P3872" s="25"/>
      <c r="AK3872" s="27"/>
      <c r="AL3872" s="28"/>
    </row>
    <row r="3873" spans="15:38" x14ac:dyDescent="0.25">
      <c r="O3873" s="25"/>
      <c r="P3873" s="25"/>
      <c r="AK3873" s="27"/>
      <c r="AL3873" s="28"/>
    </row>
    <row r="3874" spans="15:38" x14ac:dyDescent="0.25">
      <c r="O3874" s="25"/>
      <c r="P3874" s="25"/>
      <c r="AK3874" s="27"/>
      <c r="AL3874" s="28"/>
    </row>
    <row r="3875" spans="15:38" x14ac:dyDescent="0.25">
      <c r="O3875" s="25"/>
      <c r="P3875" s="25"/>
      <c r="AK3875" s="27"/>
      <c r="AL3875" s="28"/>
    </row>
    <row r="3876" spans="15:38" x14ac:dyDescent="0.25">
      <c r="O3876" s="25"/>
      <c r="P3876" s="25"/>
      <c r="AK3876" s="27"/>
      <c r="AL3876" s="28"/>
    </row>
    <row r="3877" spans="15:38" x14ac:dyDescent="0.25">
      <c r="O3877" s="25"/>
      <c r="P3877" s="25"/>
      <c r="AK3877" s="27"/>
      <c r="AL3877" s="28"/>
    </row>
    <row r="3878" spans="15:38" x14ac:dyDescent="0.25">
      <c r="O3878" s="25"/>
      <c r="P3878" s="25"/>
      <c r="AK3878" s="27"/>
      <c r="AL3878" s="28"/>
    </row>
    <row r="3879" spans="15:38" x14ac:dyDescent="0.25">
      <c r="O3879" s="25"/>
      <c r="P3879" s="25"/>
      <c r="AK3879" s="27"/>
      <c r="AL3879" s="28"/>
    </row>
    <row r="3880" spans="15:38" x14ac:dyDescent="0.25">
      <c r="O3880" s="25"/>
      <c r="P3880" s="25"/>
      <c r="AK3880" s="27"/>
      <c r="AL3880" s="28"/>
    </row>
    <row r="3881" spans="15:38" x14ac:dyDescent="0.25">
      <c r="O3881" s="25"/>
      <c r="P3881" s="25"/>
      <c r="AK3881" s="27"/>
      <c r="AL3881" s="28"/>
    </row>
    <row r="3882" spans="15:38" x14ac:dyDescent="0.25">
      <c r="O3882" s="25"/>
      <c r="P3882" s="25"/>
      <c r="AK3882" s="27"/>
      <c r="AL3882" s="28"/>
    </row>
    <row r="3883" spans="15:38" x14ac:dyDescent="0.25">
      <c r="O3883" s="25"/>
      <c r="P3883" s="25"/>
      <c r="AK3883" s="27"/>
      <c r="AL3883" s="28"/>
    </row>
    <row r="3884" spans="15:38" x14ac:dyDescent="0.25">
      <c r="O3884" s="25"/>
      <c r="P3884" s="25"/>
      <c r="AK3884" s="27"/>
      <c r="AL3884" s="28"/>
    </row>
    <row r="3885" spans="15:38" x14ac:dyDescent="0.25">
      <c r="O3885" s="25"/>
      <c r="P3885" s="25"/>
      <c r="AK3885" s="27"/>
      <c r="AL3885" s="28"/>
    </row>
    <row r="3886" spans="15:38" x14ac:dyDescent="0.25">
      <c r="O3886" s="25"/>
      <c r="P3886" s="25"/>
      <c r="AK3886" s="27"/>
      <c r="AL3886" s="28"/>
    </row>
    <row r="3887" spans="15:38" x14ac:dyDescent="0.25">
      <c r="O3887" s="25"/>
      <c r="P3887" s="25"/>
      <c r="AK3887" s="27"/>
      <c r="AL3887" s="28"/>
    </row>
    <row r="3888" spans="15:38" x14ac:dyDescent="0.25">
      <c r="O3888" s="25"/>
      <c r="P3888" s="25"/>
      <c r="AK3888" s="27"/>
      <c r="AL3888" s="28"/>
    </row>
    <row r="3889" spans="15:38" x14ac:dyDescent="0.25">
      <c r="O3889" s="25"/>
      <c r="P3889" s="25"/>
      <c r="AK3889" s="27"/>
      <c r="AL3889" s="28"/>
    </row>
    <row r="3890" spans="15:38" x14ac:dyDescent="0.25">
      <c r="O3890" s="25"/>
      <c r="P3890" s="25"/>
      <c r="AK3890" s="27"/>
      <c r="AL3890" s="28"/>
    </row>
    <row r="3891" spans="15:38" x14ac:dyDescent="0.25">
      <c r="O3891" s="25"/>
      <c r="P3891" s="25"/>
      <c r="AK3891" s="27"/>
      <c r="AL3891" s="28"/>
    </row>
    <row r="3892" spans="15:38" x14ac:dyDescent="0.25">
      <c r="O3892" s="25"/>
      <c r="P3892" s="25"/>
      <c r="AK3892" s="27"/>
      <c r="AL3892" s="28"/>
    </row>
    <row r="3893" spans="15:38" x14ac:dyDescent="0.25">
      <c r="O3893" s="25"/>
      <c r="P3893" s="25"/>
      <c r="AK3893" s="27"/>
      <c r="AL3893" s="28"/>
    </row>
    <row r="3894" spans="15:38" x14ac:dyDescent="0.25">
      <c r="O3894" s="25"/>
      <c r="P3894" s="25"/>
      <c r="AK3894" s="27"/>
      <c r="AL3894" s="28"/>
    </row>
    <row r="3895" spans="15:38" x14ac:dyDescent="0.25">
      <c r="O3895" s="25"/>
      <c r="P3895" s="25"/>
      <c r="AK3895" s="27"/>
      <c r="AL3895" s="28"/>
    </row>
    <row r="3896" spans="15:38" x14ac:dyDescent="0.25">
      <c r="O3896" s="25"/>
      <c r="P3896" s="25"/>
      <c r="AK3896" s="27"/>
      <c r="AL3896" s="28"/>
    </row>
    <row r="3897" spans="15:38" x14ac:dyDescent="0.25">
      <c r="O3897" s="25"/>
      <c r="P3897" s="25"/>
      <c r="AK3897" s="27"/>
      <c r="AL3897" s="28"/>
    </row>
    <row r="3898" spans="15:38" x14ac:dyDescent="0.25">
      <c r="O3898" s="25"/>
      <c r="P3898" s="25"/>
      <c r="AK3898" s="27"/>
      <c r="AL3898" s="28"/>
    </row>
    <row r="3899" spans="15:38" x14ac:dyDescent="0.25">
      <c r="O3899" s="25"/>
      <c r="P3899" s="25"/>
      <c r="AK3899" s="27"/>
      <c r="AL3899" s="28"/>
    </row>
    <row r="3900" spans="15:38" x14ac:dyDescent="0.25">
      <c r="O3900" s="25"/>
      <c r="P3900" s="25"/>
      <c r="AK3900" s="27"/>
      <c r="AL3900" s="28"/>
    </row>
    <row r="3901" spans="15:38" x14ac:dyDescent="0.25">
      <c r="O3901" s="25"/>
      <c r="P3901" s="25"/>
      <c r="AK3901" s="27"/>
      <c r="AL3901" s="28"/>
    </row>
    <row r="3902" spans="15:38" x14ac:dyDescent="0.25">
      <c r="O3902" s="25"/>
      <c r="P3902" s="25"/>
      <c r="AK3902" s="27"/>
      <c r="AL3902" s="28"/>
    </row>
    <row r="3903" spans="15:38" x14ac:dyDescent="0.25">
      <c r="O3903" s="25"/>
      <c r="P3903" s="25"/>
      <c r="AK3903" s="27"/>
      <c r="AL3903" s="28"/>
    </row>
    <row r="3904" spans="15:38" x14ac:dyDescent="0.25">
      <c r="O3904" s="25"/>
      <c r="P3904" s="25"/>
      <c r="AK3904" s="27"/>
      <c r="AL3904" s="28"/>
    </row>
    <row r="3905" spans="15:38" x14ac:dyDescent="0.25">
      <c r="O3905" s="25"/>
      <c r="P3905" s="25"/>
      <c r="AK3905" s="27"/>
      <c r="AL3905" s="28"/>
    </row>
    <row r="3906" spans="15:38" x14ac:dyDescent="0.25">
      <c r="O3906" s="25"/>
      <c r="P3906" s="25"/>
      <c r="AK3906" s="27"/>
      <c r="AL3906" s="28"/>
    </row>
    <row r="3907" spans="15:38" x14ac:dyDescent="0.25">
      <c r="O3907" s="25"/>
      <c r="P3907" s="25"/>
      <c r="AK3907" s="27"/>
      <c r="AL3907" s="28"/>
    </row>
    <row r="3908" spans="15:38" x14ac:dyDescent="0.25">
      <c r="O3908" s="25"/>
      <c r="P3908" s="25"/>
      <c r="AK3908" s="27"/>
      <c r="AL3908" s="28"/>
    </row>
    <row r="3909" spans="15:38" x14ac:dyDescent="0.25">
      <c r="O3909" s="25"/>
      <c r="P3909" s="25"/>
      <c r="AK3909" s="27"/>
      <c r="AL3909" s="28"/>
    </row>
    <row r="3910" spans="15:38" x14ac:dyDescent="0.25">
      <c r="O3910" s="25"/>
      <c r="P3910" s="25"/>
      <c r="AK3910" s="27"/>
      <c r="AL3910" s="28"/>
    </row>
    <row r="3911" spans="15:38" x14ac:dyDescent="0.25">
      <c r="O3911" s="25"/>
      <c r="P3911" s="25"/>
      <c r="AK3911" s="27"/>
      <c r="AL3911" s="28"/>
    </row>
    <row r="3912" spans="15:38" x14ac:dyDescent="0.25">
      <c r="O3912" s="25"/>
      <c r="P3912" s="25"/>
      <c r="AK3912" s="27"/>
      <c r="AL3912" s="28"/>
    </row>
    <row r="3913" spans="15:38" x14ac:dyDescent="0.25">
      <c r="O3913" s="25"/>
      <c r="P3913" s="25"/>
      <c r="AK3913" s="27"/>
      <c r="AL3913" s="28"/>
    </row>
    <row r="3914" spans="15:38" x14ac:dyDescent="0.25">
      <c r="O3914" s="25"/>
      <c r="P3914" s="25"/>
      <c r="AK3914" s="27"/>
      <c r="AL3914" s="28"/>
    </row>
    <row r="3915" spans="15:38" x14ac:dyDescent="0.25">
      <c r="O3915" s="25"/>
      <c r="P3915" s="25"/>
      <c r="AK3915" s="27"/>
      <c r="AL3915" s="28"/>
    </row>
    <row r="3916" spans="15:38" x14ac:dyDescent="0.25">
      <c r="O3916" s="25"/>
      <c r="P3916" s="25"/>
      <c r="AK3916" s="27"/>
      <c r="AL3916" s="28"/>
    </row>
    <row r="3917" spans="15:38" x14ac:dyDescent="0.25">
      <c r="O3917" s="25"/>
      <c r="P3917" s="25"/>
      <c r="AK3917" s="27"/>
      <c r="AL3917" s="28"/>
    </row>
    <row r="3918" spans="15:38" x14ac:dyDescent="0.25">
      <c r="O3918" s="25"/>
      <c r="P3918" s="25"/>
      <c r="AK3918" s="27"/>
      <c r="AL3918" s="28"/>
    </row>
    <row r="3919" spans="15:38" x14ac:dyDescent="0.25">
      <c r="O3919" s="25"/>
      <c r="P3919" s="25"/>
      <c r="AK3919" s="27"/>
      <c r="AL3919" s="28"/>
    </row>
    <row r="3920" spans="15:38" x14ac:dyDescent="0.25">
      <c r="O3920" s="25"/>
      <c r="P3920" s="25"/>
      <c r="AK3920" s="27"/>
      <c r="AL3920" s="28"/>
    </row>
    <row r="3921" spans="15:38" x14ac:dyDescent="0.25">
      <c r="O3921" s="25"/>
      <c r="P3921" s="25"/>
      <c r="AK3921" s="27"/>
      <c r="AL3921" s="28"/>
    </row>
    <row r="3922" spans="15:38" x14ac:dyDescent="0.25">
      <c r="O3922" s="25"/>
      <c r="P3922" s="25"/>
      <c r="AK3922" s="27"/>
      <c r="AL3922" s="28"/>
    </row>
    <row r="3923" spans="15:38" x14ac:dyDescent="0.25">
      <c r="O3923" s="25"/>
      <c r="P3923" s="25"/>
      <c r="AK3923" s="27"/>
      <c r="AL3923" s="28"/>
    </row>
    <row r="3924" spans="15:38" x14ac:dyDescent="0.25">
      <c r="O3924" s="25"/>
      <c r="P3924" s="25"/>
      <c r="AK3924" s="27"/>
      <c r="AL3924" s="28"/>
    </row>
    <row r="3925" spans="15:38" x14ac:dyDescent="0.25">
      <c r="O3925" s="25"/>
      <c r="P3925" s="25"/>
      <c r="AK3925" s="27"/>
      <c r="AL3925" s="28"/>
    </row>
    <row r="3926" spans="15:38" x14ac:dyDescent="0.25">
      <c r="O3926" s="25"/>
      <c r="P3926" s="25"/>
      <c r="AK3926" s="27"/>
      <c r="AL3926" s="28"/>
    </row>
    <row r="3927" spans="15:38" x14ac:dyDescent="0.25">
      <c r="O3927" s="25"/>
      <c r="P3927" s="25"/>
      <c r="AK3927" s="27"/>
      <c r="AL3927" s="28"/>
    </row>
    <row r="3928" spans="15:38" x14ac:dyDescent="0.25">
      <c r="O3928" s="25"/>
      <c r="P3928" s="25"/>
      <c r="AK3928" s="27"/>
      <c r="AL3928" s="28"/>
    </row>
    <row r="3929" spans="15:38" x14ac:dyDescent="0.25">
      <c r="O3929" s="25"/>
      <c r="P3929" s="25"/>
      <c r="AK3929" s="27"/>
      <c r="AL3929" s="28"/>
    </row>
    <row r="3930" spans="15:38" x14ac:dyDescent="0.25">
      <c r="O3930" s="25"/>
      <c r="P3930" s="25"/>
      <c r="AK3930" s="27"/>
      <c r="AL3930" s="28"/>
    </row>
    <row r="3931" spans="15:38" x14ac:dyDescent="0.25">
      <c r="O3931" s="25"/>
      <c r="P3931" s="25"/>
      <c r="AK3931" s="27"/>
      <c r="AL3931" s="28"/>
    </row>
    <row r="3932" spans="15:38" x14ac:dyDescent="0.25">
      <c r="O3932" s="25"/>
      <c r="P3932" s="25"/>
      <c r="AK3932" s="27"/>
      <c r="AL3932" s="28"/>
    </row>
    <row r="3933" spans="15:38" x14ac:dyDescent="0.25">
      <c r="O3933" s="25"/>
      <c r="P3933" s="25"/>
      <c r="AK3933" s="27"/>
      <c r="AL3933" s="28"/>
    </row>
    <row r="3934" spans="15:38" x14ac:dyDescent="0.25">
      <c r="O3934" s="25"/>
      <c r="P3934" s="25"/>
      <c r="AK3934" s="27"/>
      <c r="AL3934" s="28"/>
    </row>
    <row r="3935" spans="15:38" x14ac:dyDescent="0.25">
      <c r="O3935" s="25"/>
      <c r="P3935" s="25"/>
      <c r="AK3935" s="27"/>
      <c r="AL3935" s="28"/>
    </row>
    <row r="3936" spans="15:38" x14ac:dyDescent="0.25">
      <c r="O3936" s="25"/>
      <c r="P3936" s="25"/>
      <c r="AK3936" s="27"/>
      <c r="AL3936" s="28"/>
    </row>
    <row r="3937" spans="15:38" x14ac:dyDescent="0.25">
      <c r="O3937" s="25"/>
      <c r="P3937" s="25"/>
      <c r="AK3937" s="27"/>
      <c r="AL3937" s="28"/>
    </row>
    <row r="3938" spans="15:38" x14ac:dyDescent="0.25">
      <c r="O3938" s="25"/>
      <c r="P3938" s="25"/>
      <c r="AK3938" s="27"/>
      <c r="AL3938" s="28"/>
    </row>
    <row r="3939" spans="15:38" x14ac:dyDescent="0.25">
      <c r="O3939" s="25"/>
      <c r="P3939" s="25"/>
      <c r="AK3939" s="27"/>
      <c r="AL3939" s="28"/>
    </row>
    <row r="3940" spans="15:38" x14ac:dyDescent="0.25">
      <c r="O3940" s="25"/>
      <c r="P3940" s="25"/>
      <c r="AK3940" s="27"/>
      <c r="AL3940" s="28"/>
    </row>
    <row r="3941" spans="15:38" x14ac:dyDescent="0.25">
      <c r="O3941" s="25"/>
      <c r="P3941" s="25"/>
      <c r="AK3941" s="27"/>
      <c r="AL3941" s="28"/>
    </row>
    <row r="3942" spans="15:38" x14ac:dyDescent="0.25">
      <c r="O3942" s="25"/>
      <c r="P3942" s="25"/>
      <c r="AK3942" s="27"/>
      <c r="AL3942" s="28"/>
    </row>
    <row r="3943" spans="15:38" x14ac:dyDescent="0.25">
      <c r="O3943" s="25"/>
      <c r="P3943" s="25"/>
      <c r="AK3943" s="27"/>
      <c r="AL3943" s="28"/>
    </row>
    <row r="3944" spans="15:38" x14ac:dyDescent="0.25">
      <c r="O3944" s="25"/>
      <c r="P3944" s="25"/>
      <c r="AK3944" s="27"/>
      <c r="AL3944" s="28"/>
    </row>
    <row r="3945" spans="15:38" x14ac:dyDescent="0.25">
      <c r="O3945" s="25"/>
      <c r="P3945" s="25"/>
      <c r="AK3945" s="27"/>
      <c r="AL3945" s="28"/>
    </row>
    <row r="3946" spans="15:38" x14ac:dyDescent="0.25">
      <c r="O3946" s="25"/>
      <c r="P3946" s="25"/>
      <c r="AK3946" s="27"/>
      <c r="AL3946" s="28"/>
    </row>
    <row r="3947" spans="15:38" x14ac:dyDescent="0.25">
      <c r="O3947" s="25"/>
      <c r="P3947" s="25"/>
      <c r="AK3947" s="27"/>
      <c r="AL3947" s="28"/>
    </row>
    <row r="3948" spans="15:38" x14ac:dyDescent="0.25">
      <c r="O3948" s="25"/>
      <c r="P3948" s="25"/>
      <c r="AK3948" s="27"/>
      <c r="AL3948" s="28"/>
    </row>
    <row r="3949" spans="15:38" x14ac:dyDescent="0.25">
      <c r="O3949" s="25"/>
      <c r="P3949" s="25"/>
      <c r="AK3949" s="27"/>
      <c r="AL3949" s="28"/>
    </row>
    <row r="3950" spans="15:38" x14ac:dyDescent="0.25">
      <c r="O3950" s="25"/>
      <c r="P3950" s="25"/>
      <c r="AK3950" s="27"/>
      <c r="AL3950" s="28"/>
    </row>
    <row r="3951" spans="15:38" x14ac:dyDescent="0.25">
      <c r="O3951" s="25"/>
      <c r="P3951" s="25"/>
      <c r="AK3951" s="27"/>
      <c r="AL3951" s="28"/>
    </row>
    <row r="3952" spans="15:38" x14ac:dyDescent="0.25">
      <c r="O3952" s="25"/>
      <c r="P3952" s="25"/>
      <c r="AK3952" s="27"/>
      <c r="AL3952" s="28"/>
    </row>
    <row r="3953" spans="15:38" x14ac:dyDescent="0.25">
      <c r="O3953" s="25"/>
      <c r="P3953" s="25"/>
      <c r="AK3953" s="27"/>
      <c r="AL3953" s="28"/>
    </row>
    <row r="3954" spans="15:38" x14ac:dyDescent="0.25">
      <c r="O3954" s="25"/>
      <c r="P3954" s="25"/>
      <c r="AK3954" s="27"/>
      <c r="AL3954" s="28"/>
    </row>
    <row r="3955" spans="15:38" x14ac:dyDescent="0.25">
      <c r="O3955" s="25"/>
      <c r="P3955" s="25"/>
      <c r="AK3955" s="27"/>
      <c r="AL3955" s="28"/>
    </row>
    <row r="3956" spans="15:38" x14ac:dyDescent="0.25">
      <c r="O3956" s="25"/>
      <c r="P3956" s="25"/>
      <c r="AK3956" s="27"/>
      <c r="AL3956" s="28"/>
    </row>
    <row r="3957" spans="15:38" x14ac:dyDescent="0.25">
      <c r="O3957" s="25"/>
      <c r="P3957" s="25"/>
      <c r="AK3957" s="27"/>
      <c r="AL3957" s="28"/>
    </row>
    <row r="3958" spans="15:38" x14ac:dyDescent="0.25">
      <c r="O3958" s="25"/>
      <c r="P3958" s="25"/>
      <c r="AK3958" s="27"/>
      <c r="AL3958" s="28"/>
    </row>
    <row r="3959" spans="15:38" x14ac:dyDescent="0.25">
      <c r="O3959" s="25"/>
      <c r="P3959" s="25"/>
      <c r="AK3959" s="27"/>
      <c r="AL3959" s="28"/>
    </row>
    <row r="3960" spans="15:38" x14ac:dyDescent="0.25">
      <c r="O3960" s="25"/>
      <c r="P3960" s="25"/>
      <c r="AK3960" s="27"/>
      <c r="AL3960" s="28"/>
    </row>
    <row r="3961" spans="15:38" x14ac:dyDescent="0.25">
      <c r="O3961" s="25"/>
      <c r="P3961" s="25"/>
      <c r="AK3961" s="27"/>
      <c r="AL3961" s="28"/>
    </row>
    <row r="3962" spans="15:38" x14ac:dyDescent="0.25">
      <c r="O3962" s="25"/>
      <c r="P3962" s="25"/>
      <c r="AK3962" s="27"/>
      <c r="AL3962" s="28"/>
    </row>
    <row r="3963" spans="15:38" x14ac:dyDescent="0.25">
      <c r="O3963" s="25"/>
      <c r="P3963" s="25"/>
      <c r="AK3963" s="27"/>
      <c r="AL3963" s="28"/>
    </row>
    <row r="3964" spans="15:38" x14ac:dyDescent="0.25">
      <c r="O3964" s="25"/>
      <c r="P3964" s="25"/>
      <c r="AK3964" s="27"/>
      <c r="AL3964" s="28"/>
    </row>
    <row r="3965" spans="15:38" x14ac:dyDescent="0.25">
      <c r="O3965" s="25"/>
      <c r="P3965" s="25"/>
      <c r="AK3965" s="27"/>
      <c r="AL3965" s="28"/>
    </row>
    <row r="3966" spans="15:38" x14ac:dyDescent="0.25">
      <c r="O3966" s="25"/>
      <c r="P3966" s="25"/>
      <c r="AK3966" s="27"/>
      <c r="AL3966" s="28"/>
    </row>
    <row r="3967" spans="15:38" x14ac:dyDescent="0.25">
      <c r="O3967" s="25"/>
      <c r="P3967" s="25"/>
      <c r="AK3967" s="27"/>
      <c r="AL3967" s="28"/>
    </row>
    <row r="3968" spans="15:38" x14ac:dyDescent="0.25">
      <c r="O3968" s="25"/>
      <c r="P3968" s="25"/>
      <c r="AK3968" s="27"/>
      <c r="AL3968" s="28"/>
    </row>
    <row r="3969" spans="15:38" x14ac:dyDescent="0.25">
      <c r="O3969" s="25"/>
      <c r="P3969" s="25"/>
      <c r="AK3969" s="27"/>
      <c r="AL3969" s="28"/>
    </row>
    <row r="3970" spans="15:38" x14ac:dyDescent="0.25">
      <c r="O3970" s="25"/>
      <c r="P3970" s="25"/>
      <c r="AK3970" s="27"/>
      <c r="AL3970" s="28"/>
    </row>
    <row r="3971" spans="15:38" x14ac:dyDescent="0.25">
      <c r="O3971" s="25"/>
      <c r="P3971" s="25"/>
      <c r="AK3971" s="27"/>
      <c r="AL3971" s="28"/>
    </row>
    <row r="3972" spans="15:38" x14ac:dyDescent="0.25">
      <c r="O3972" s="25"/>
      <c r="P3972" s="25"/>
      <c r="AK3972" s="27"/>
      <c r="AL3972" s="28"/>
    </row>
    <row r="3973" spans="15:38" x14ac:dyDescent="0.25">
      <c r="O3973" s="25"/>
      <c r="P3973" s="25"/>
      <c r="AK3973" s="27"/>
      <c r="AL3973" s="28"/>
    </row>
    <row r="3974" spans="15:38" x14ac:dyDescent="0.25">
      <c r="O3974" s="25"/>
      <c r="P3974" s="25"/>
      <c r="AK3974" s="27"/>
      <c r="AL3974" s="28"/>
    </row>
    <row r="3975" spans="15:38" x14ac:dyDescent="0.25">
      <c r="O3975" s="25"/>
      <c r="P3975" s="25"/>
      <c r="AK3975" s="27"/>
      <c r="AL3975" s="28"/>
    </row>
    <row r="3976" spans="15:38" x14ac:dyDescent="0.25">
      <c r="O3976" s="25"/>
      <c r="P3976" s="25"/>
      <c r="AK3976" s="27"/>
      <c r="AL3976" s="28"/>
    </row>
    <row r="3977" spans="15:38" x14ac:dyDescent="0.25">
      <c r="O3977" s="25"/>
      <c r="P3977" s="25"/>
      <c r="AK3977" s="27"/>
      <c r="AL3977" s="28"/>
    </row>
    <row r="3978" spans="15:38" x14ac:dyDescent="0.25">
      <c r="O3978" s="25"/>
      <c r="P3978" s="25"/>
      <c r="AK3978" s="27"/>
      <c r="AL3978" s="28"/>
    </row>
    <row r="3979" spans="15:38" x14ac:dyDescent="0.25">
      <c r="O3979" s="25"/>
      <c r="P3979" s="25"/>
      <c r="AK3979" s="27"/>
      <c r="AL3979" s="28"/>
    </row>
    <row r="3980" spans="15:38" x14ac:dyDescent="0.25">
      <c r="O3980" s="25"/>
      <c r="P3980" s="25"/>
      <c r="AK3980" s="27"/>
      <c r="AL3980" s="28"/>
    </row>
    <row r="3981" spans="15:38" x14ac:dyDescent="0.25">
      <c r="O3981" s="25"/>
      <c r="P3981" s="25"/>
      <c r="AK3981" s="27"/>
      <c r="AL3981" s="28"/>
    </row>
    <row r="3982" spans="15:38" x14ac:dyDescent="0.25">
      <c r="O3982" s="25"/>
      <c r="P3982" s="25"/>
      <c r="AK3982" s="27"/>
      <c r="AL3982" s="28"/>
    </row>
    <row r="3983" spans="15:38" x14ac:dyDescent="0.25">
      <c r="O3983" s="25"/>
      <c r="P3983" s="25"/>
      <c r="AK3983" s="27"/>
      <c r="AL3983" s="28"/>
    </row>
    <row r="3984" spans="15:38" x14ac:dyDescent="0.25">
      <c r="O3984" s="25"/>
      <c r="P3984" s="25"/>
      <c r="AK3984" s="27"/>
      <c r="AL3984" s="28"/>
    </row>
    <row r="3985" spans="15:38" x14ac:dyDescent="0.25">
      <c r="O3985" s="25"/>
      <c r="P3985" s="25"/>
      <c r="AK3985" s="27"/>
      <c r="AL3985" s="28"/>
    </row>
    <row r="3986" spans="15:38" x14ac:dyDescent="0.25">
      <c r="O3986" s="25"/>
      <c r="P3986" s="25"/>
      <c r="AK3986" s="27"/>
      <c r="AL3986" s="28"/>
    </row>
    <row r="3987" spans="15:38" x14ac:dyDescent="0.25">
      <c r="O3987" s="25"/>
      <c r="P3987" s="25"/>
      <c r="AK3987" s="27"/>
      <c r="AL3987" s="28"/>
    </row>
    <row r="3988" spans="15:38" x14ac:dyDescent="0.25">
      <c r="O3988" s="25"/>
      <c r="P3988" s="25"/>
      <c r="AK3988" s="27"/>
      <c r="AL3988" s="28"/>
    </row>
    <row r="3989" spans="15:38" x14ac:dyDescent="0.25">
      <c r="O3989" s="25"/>
      <c r="P3989" s="25"/>
      <c r="AK3989" s="27"/>
      <c r="AL3989" s="28"/>
    </row>
    <row r="3990" spans="15:38" x14ac:dyDescent="0.25">
      <c r="O3990" s="25"/>
      <c r="P3990" s="25"/>
      <c r="AK3990" s="27"/>
      <c r="AL3990" s="28"/>
    </row>
    <row r="3991" spans="15:38" x14ac:dyDescent="0.25">
      <c r="O3991" s="25"/>
      <c r="P3991" s="25"/>
      <c r="AK3991" s="27"/>
      <c r="AL3991" s="28"/>
    </row>
    <row r="3992" spans="15:38" x14ac:dyDescent="0.25">
      <c r="O3992" s="25"/>
      <c r="P3992" s="25"/>
      <c r="AK3992" s="27"/>
      <c r="AL3992" s="28"/>
    </row>
    <row r="3993" spans="15:38" x14ac:dyDescent="0.25">
      <c r="O3993" s="25"/>
      <c r="P3993" s="25"/>
      <c r="AK3993" s="27"/>
      <c r="AL3993" s="28"/>
    </row>
    <row r="3994" spans="15:38" x14ac:dyDescent="0.25">
      <c r="O3994" s="25"/>
      <c r="P3994" s="25"/>
      <c r="AK3994" s="27"/>
      <c r="AL3994" s="28"/>
    </row>
    <row r="3995" spans="15:38" x14ac:dyDescent="0.25">
      <c r="O3995" s="25"/>
      <c r="P3995" s="25"/>
      <c r="AK3995" s="27"/>
      <c r="AL3995" s="28"/>
    </row>
    <row r="3996" spans="15:38" x14ac:dyDescent="0.25">
      <c r="O3996" s="25"/>
      <c r="P3996" s="25"/>
      <c r="AK3996" s="27"/>
      <c r="AL3996" s="28"/>
    </row>
    <row r="3997" spans="15:38" x14ac:dyDescent="0.25">
      <c r="O3997" s="25"/>
      <c r="P3997" s="25"/>
      <c r="AK3997" s="27"/>
      <c r="AL3997" s="28"/>
    </row>
    <row r="3998" spans="15:38" x14ac:dyDescent="0.25">
      <c r="O3998" s="25"/>
      <c r="P3998" s="25"/>
      <c r="AK3998" s="27"/>
      <c r="AL3998" s="28"/>
    </row>
    <row r="3999" spans="15:38" x14ac:dyDescent="0.25">
      <c r="O3999" s="25"/>
      <c r="P3999" s="25"/>
      <c r="AK3999" s="27"/>
      <c r="AL3999" s="28"/>
    </row>
    <row r="4000" spans="15:38" x14ac:dyDescent="0.25">
      <c r="O4000" s="25"/>
      <c r="P4000" s="25"/>
      <c r="AK4000" s="27"/>
      <c r="AL4000" s="28"/>
    </row>
    <row r="4001" spans="15:38" x14ac:dyDescent="0.25">
      <c r="O4001" s="25"/>
      <c r="P4001" s="25"/>
      <c r="AK4001" s="27"/>
      <c r="AL4001" s="28"/>
    </row>
    <row r="4002" spans="15:38" x14ac:dyDescent="0.25">
      <c r="O4002" s="25"/>
      <c r="P4002" s="25"/>
      <c r="AK4002" s="27"/>
      <c r="AL4002" s="28"/>
    </row>
    <row r="4003" spans="15:38" x14ac:dyDescent="0.25">
      <c r="O4003" s="25"/>
      <c r="P4003" s="25"/>
      <c r="AK4003" s="27"/>
      <c r="AL4003" s="28"/>
    </row>
    <row r="4004" spans="15:38" x14ac:dyDescent="0.25">
      <c r="O4004" s="25"/>
      <c r="P4004" s="25"/>
      <c r="AK4004" s="27"/>
      <c r="AL4004" s="28"/>
    </row>
    <row r="4005" spans="15:38" x14ac:dyDescent="0.25">
      <c r="O4005" s="25"/>
      <c r="P4005" s="25"/>
      <c r="AK4005" s="27"/>
      <c r="AL4005" s="28"/>
    </row>
    <row r="4006" spans="15:38" x14ac:dyDescent="0.25">
      <c r="O4006" s="25"/>
      <c r="P4006" s="25"/>
      <c r="AK4006" s="27"/>
      <c r="AL4006" s="28"/>
    </row>
    <row r="4007" spans="15:38" x14ac:dyDescent="0.25">
      <c r="O4007" s="25"/>
      <c r="P4007" s="25"/>
      <c r="AK4007" s="27"/>
      <c r="AL4007" s="28"/>
    </row>
    <row r="4008" spans="15:38" x14ac:dyDescent="0.25">
      <c r="O4008" s="25"/>
      <c r="P4008" s="25"/>
      <c r="AK4008" s="27"/>
      <c r="AL4008" s="28"/>
    </row>
    <row r="4009" spans="15:38" x14ac:dyDescent="0.25">
      <c r="O4009" s="25"/>
      <c r="P4009" s="25"/>
      <c r="AK4009" s="27"/>
      <c r="AL4009" s="28"/>
    </row>
    <row r="4010" spans="15:38" x14ac:dyDescent="0.25">
      <c r="O4010" s="25"/>
      <c r="P4010" s="25"/>
      <c r="AK4010" s="27"/>
      <c r="AL4010" s="28"/>
    </row>
    <row r="4011" spans="15:38" x14ac:dyDescent="0.25">
      <c r="O4011" s="25"/>
      <c r="P4011" s="25"/>
      <c r="AK4011" s="27"/>
      <c r="AL4011" s="28"/>
    </row>
    <row r="4012" spans="15:38" x14ac:dyDescent="0.25">
      <c r="O4012" s="25"/>
      <c r="P4012" s="25"/>
      <c r="AK4012" s="27"/>
      <c r="AL4012" s="28"/>
    </row>
    <row r="4013" spans="15:38" x14ac:dyDescent="0.25">
      <c r="O4013" s="25"/>
      <c r="P4013" s="25"/>
      <c r="AK4013" s="27"/>
      <c r="AL4013" s="28"/>
    </row>
    <row r="4014" spans="15:38" x14ac:dyDescent="0.25">
      <c r="O4014" s="25"/>
      <c r="P4014" s="25"/>
      <c r="AK4014" s="27"/>
      <c r="AL4014" s="28"/>
    </row>
    <row r="4015" spans="15:38" x14ac:dyDescent="0.25">
      <c r="O4015" s="25"/>
      <c r="P4015" s="25"/>
      <c r="AK4015" s="27"/>
      <c r="AL4015" s="28"/>
    </row>
    <row r="4016" spans="15:38" x14ac:dyDescent="0.25">
      <c r="O4016" s="25"/>
      <c r="P4016" s="25"/>
      <c r="AK4016" s="27"/>
      <c r="AL4016" s="28"/>
    </row>
    <row r="4017" spans="15:38" x14ac:dyDescent="0.25">
      <c r="O4017" s="25"/>
      <c r="P4017" s="25"/>
      <c r="AK4017" s="27"/>
      <c r="AL4017" s="28"/>
    </row>
    <row r="4018" spans="15:38" x14ac:dyDescent="0.25">
      <c r="O4018" s="25"/>
      <c r="P4018" s="25"/>
      <c r="AK4018" s="27"/>
      <c r="AL4018" s="28"/>
    </row>
    <row r="4019" spans="15:38" x14ac:dyDescent="0.25">
      <c r="O4019" s="25"/>
      <c r="P4019" s="25"/>
      <c r="AK4019" s="27"/>
      <c r="AL4019" s="28"/>
    </row>
    <row r="4020" spans="15:38" x14ac:dyDescent="0.25">
      <c r="O4020" s="25"/>
      <c r="P4020" s="25"/>
      <c r="AK4020" s="27"/>
      <c r="AL4020" s="28"/>
    </row>
    <row r="4021" spans="15:38" x14ac:dyDescent="0.25">
      <c r="O4021" s="25"/>
      <c r="P4021" s="25"/>
      <c r="AK4021" s="27"/>
      <c r="AL4021" s="28"/>
    </row>
    <row r="4022" spans="15:38" x14ac:dyDescent="0.25">
      <c r="O4022" s="25"/>
      <c r="P4022" s="25"/>
      <c r="AK4022" s="27"/>
      <c r="AL4022" s="28"/>
    </row>
    <row r="4023" spans="15:38" x14ac:dyDescent="0.25">
      <c r="O4023" s="25"/>
      <c r="P4023" s="25"/>
      <c r="AK4023" s="27"/>
      <c r="AL4023" s="28"/>
    </row>
    <row r="4024" spans="15:38" x14ac:dyDescent="0.25">
      <c r="O4024" s="25"/>
      <c r="P4024" s="25"/>
      <c r="AK4024" s="27"/>
      <c r="AL4024" s="28"/>
    </row>
    <row r="4025" spans="15:38" x14ac:dyDescent="0.25">
      <c r="O4025" s="25"/>
      <c r="P4025" s="25"/>
      <c r="AK4025" s="27"/>
      <c r="AL4025" s="28"/>
    </row>
    <row r="4026" spans="15:38" x14ac:dyDescent="0.25">
      <c r="O4026" s="25"/>
      <c r="P4026" s="25"/>
      <c r="AK4026" s="27"/>
      <c r="AL4026" s="28"/>
    </row>
    <row r="4027" spans="15:38" x14ac:dyDescent="0.25">
      <c r="O4027" s="25"/>
      <c r="P4027" s="25"/>
      <c r="AK4027" s="27"/>
      <c r="AL4027" s="28"/>
    </row>
    <row r="4028" spans="15:38" x14ac:dyDescent="0.25">
      <c r="O4028" s="25"/>
      <c r="P4028" s="25"/>
      <c r="AK4028" s="27"/>
      <c r="AL4028" s="28"/>
    </row>
    <row r="4029" spans="15:38" x14ac:dyDescent="0.25">
      <c r="O4029" s="25"/>
      <c r="P4029" s="25"/>
      <c r="AK4029" s="27"/>
      <c r="AL4029" s="28"/>
    </row>
    <row r="4030" spans="15:38" x14ac:dyDescent="0.25">
      <c r="O4030" s="25"/>
      <c r="P4030" s="25"/>
      <c r="AK4030" s="27"/>
      <c r="AL4030" s="28"/>
    </row>
    <row r="4031" spans="15:38" x14ac:dyDescent="0.25">
      <c r="O4031" s="25"/>
      <c r="P4031" s="25"/>
      <c r="AK4031" s="27"/>
      <c r="AL4031" s="28"/>
    </row>
    <row r="4032" spans="15:38" x14ac:dyDescent="0.25">
      <c r="O4032" s="25"/>
      <c r="P4032" s="25"/>
      <c r="AK4032" s="27"/>
      <c r="AL4032" s="28"/>
    </row>
    <row r="4033" spans="15:38" x14ac:dyDescent="0.25">
      <c r="O4033" s="25"/>
      <c r="P4033" s="25"/>
      <c r="AK4033" s="27"/>
      <c r="AL4033" s="28"/>
    </row>
    <row r="4034" spans="15:38" x14ac:dyDescent="0.25">
      <c r="O4034" s="25"/>
      <c r="P4034" s="25"/>
      <c r="AK4034" s="27"/>
      <c r="AL4034" s="28"/>
    </row>
    <row r="4035" spans="15:38" x14ac:dyDescent="0.25">
      <c r="O4035" s="25"/>
      <c r="P4035" s="25"/>
      <c r="AK4035" s="27"/>
      <c r="AL4035" s="28"/>
    </row>
    <row r="4036" spans="15:38" x14ac:dyDescent="0.25">
      <c r="O4036" s="25"/>
      <c r="P4036" s="25"/>
      <c r="AK4036" s="27"/>
      <c r="AL4036" s="28"/>
    </row>
    <row r="4037" spans="15:38" x14ac:dyDescent="0.25">
      <c r="O4037" s="25"/>
      <c r="P4037" s="25"/>
      <c r="AK4037" s="27"/>
      <c r="AL4037" s="28"/>
    </row>
    <row r="4038" spans="15:38" x14ac:dyDescent="0.25">
      <c r="O4038" s="25"/>
      <c r="P4038" s="25"/>
      <c r="AK4038" s="27"/>
      <c r="AL4038" s="28"/>
    </row>
    <row r="4039" spans="15:38" x14ac:dyDescent="0.25">
      <c r="O4039" s="25"/>
      <c r="P4039" s="25"/>
      <c r="AK4039" s="27"/>
      <c r="AL4039" s="28"/>
    </row>
    <row r="4040" spans="15:38" x14ac:dyDescent="0.25">
      <c r="O4040" s="25"/>
      <c r="P4040" s="25"/>
      <c r="AK4040" s="27"/>
      <c r="AL4040" s="28"/>
    </row>
    <row r="4041" spans="15:38" x14ac:dyDescent="0.25">
      <c r="O4041" s="25"/>
      <c r="P4041" s="25"/>
      <c r="AK4041" s="27"/>
      <c r="AL4041" s="28"/>
    </row>
    <row r="4042" spans="15:38" x14ac:dyDescent="0.25">
      <c r="O4042" s="25"/>
      <c r="P4042" s="25"/>
      <c r="AK4042" s="27"/>
      <c r="AL4042" s="28"/>
    </row>
    <row r="4043" spans="15:38" x14ac:dyDescent="0.25">
      <c r="O4043" s="25"/>
      <c r="P4043" s="25"/>
      <c r="AK4043" s="27"/>
      <c r="AL4043" s="28"/>
    </row>
    <row r="4044" spans="15:38" x14ac:dyDescent="0.25">
      <c r="O4044" s="25"/>
      <c r="P4044" s="25"/>
      <c r="AK4044" s="27"/>
      <c r="AL4044" s="28"/>
    </row>
    <row r="4045" spans="15:38" x14ac:dyDescent="0.25">
      <c r="O4045" s="25"/>
      <c r="P4045" s="25"/>
      <c r="AK4045" s="27"/>
      <c r="AL4045" s="28"/>
    </row>
    <row r="4046" spans="15:38" x14ac:dyDescent="0.25">
      <c r="O4046" s="25"/>
      <c r="P4046" s="25"/>
      <c r="AK4046" s="27"/>
      <c r="AL4046" s="28"/>
    </row>
    <row r="4047" spans="15:38" x14ac:dyDescent="0.25">
      <c r="O4047" s="25"/>
      <c r="P4047" s="25"/>
      <c r="AK4047" s="27"/>
      <c r="AL4047" s="28"/>
    </row>
    <row r="4048" spans="15:38" x14ac:dyDescent="0.25">
      <c r="O4048" s="25"/>
      <c r="P4048" s="25"/>
      <c r="AK4048" s="27"/>
      <c r="AL4048" s="28"/>
    </row>
    <row r="4049" spans="15:38" x14ac:dyDescent="0.25">
      <c r="O4049" s="25"/>
      <c r="P4049" s="25"/>
      <c r="AK4049" s="27"/>
      <c r="AL4049" s="28"/>
    </row>
    <row r="4050" spans="15:38" x14ac:dyDescent="0.25">
      <c r="O4050" s="25"/>
      <c r="P4050" s="25"/>
      <c r="AK4050" s="27"/>
      <c r="AL4050" s="28"/>
    </row>
    <row r="4051" spans="15:38" x14ac:dyDescent="0.25">
      <c r="O4051" s="25"/>
      <c r="P4051" s="25"/>
      <c r="AK4051" s="27"/>
      <c r="AL4051" s="28"/>
    </row>
    <row r="4052" spans="15:38" x14ac:dyDescent="0.25">
      <c r="O4052" s="25"/>
      <c r="P4052" s="25"/>
      <c r="AK4052" s="27"/>
      <c r="AL4052" s="28"/>
    </row>
    <row r="4053" spans="15:38" x14ac:dyDescent="0.25">
      <c r="O4053" s="25"/>
      <c r="P4053" s="25"/>
      <c r="AK4053" s="27"/>
      <c r="AL4053" s="28"/>
    </row>
    <row r="4054" spans="15:38" x14ac:dyDescent="0.25">
      <c r="O4054" s="25"/>
      <c r="P4054" s="25"/>
      <c r="AK4054" s="27"/>
      <c r="AL4054" s="28"/>
    </row>
    <row r="4055" spans="15:38" x14ac:dyDescent="0.25">
      <c r="O4055" s="25"/>
      <c r="P4055" s="25"/>
      <c r="AK4055" s="27"/>
      <c r="AL4055" s="28"/>
    </row>
    <row r="4056" spans="15:38" x14ac:dyDescent="0.25">
      <c r="O4056" s="25"/>
      <c r="P4056" s="25"/>
      <c r="AK4056" s="27"/>
      <c r="AL4056" s="28"/>
    </row>
    <row r="4057" spans="15:38" x14ac:dyDescent="0.25">
      <c r="O4057" s="25"/>
      <c r="P4057" s="25"/>
      <c r="AK4057" s="27"/>
      <c r="AL4057" s="28"/>
    </row>
    <row r="4058" spans="15:38" x14ac:dyDescent="0.25">
      <c r="O4058" s="25"/>
      <c r="P4058" s="25"/>
      <c r="AK4058" s="27"/>
      <c r="AL4058" s="28"/>
    </row>
    <row r="4059" spans="15:38" x14ac:dyDescent="0.25">
      <c r="O4059" s="25"/>
      <c r="P4059" s="25"/>
      <c r="AK4059" s="27"/>
      <c r="AL4059" s="28"/>
    </row>
    <row r="4060" spans="15:38" x14ac:dyDescent="0.25">
      <c r="O4060" s="25"/>
      <c r="P4060" s="25"/>
      <c r="AK4060" s="27"/>
      <c r="AL4060" s="28"/>
    </row>
    <row r="4061" spans="15:38" x14ac:dyDescent="0.25">
      <c r="O4061" s="25"/>
      <c r="P4061" s="25"/>
      <c r="AK4061" s="27"/>
      <c r="AL4061" s="28"/>
    </row>
    <row r="4062" spans="15:38" x14ac:dyDescent="0.25">
      <c r="O4062" s="25"/>
      <c r="P4062" s="25"/>
      <c r="AK4062" s="27"/>
      <c r="AL4062" s="28"/>
    </row>
    <row r="4063" spans="15:38" x14ac:dyDescent="0.25">
      <c r="O4063" s="25"/>
      <c r="P4063" s="25"/>
      <c r="AK4063" s="27"/>
      <c r="AL4063" s="28"/>
    </row>
    <row r="4064" spans="15:38" x14ac:dyDescent="0.25">
      <c r="O4064" s="25"/>
      <c r="P4064" s="25"/>
      <c r="AK4064" s="27"/>
      <c r="AL4064" s="28"/>
    </row>
    <row r="4065" spans="15:38" x14ac:dyDescent="0.25">
      <c r="O4065" s="25"/>
      <c r="P4065" s="25"/>
      <c r="AK4065" s="27"/>
      <c r="AL4065" s="28"/>
    </row>
    <row r="4066" spans="15:38" x14ac:dyDescent="0.25">
      <c r="O4066" s="25"/>
      <c r="P4066" s="25"/>
      <c r="AK4066" s="27"/>
      <c r="AL4066" s="28"/>
    </row>
    <row r="4067" spans="15:38" x14ac:dyDescent="0.25">
      <c r="O4067" s="25"/>
      <c r="P4067" s="25"/>
      <c r="AK4067" s="27"/>
      <c r="AL4067" s="28"/>
    </row>
    <row r="4068" spans="15:38" x14ac:dyDescent="0.25">
      <c r="O4068" s="25"/>
      <c r="P4068" s="25"/>
      <c r="AK4068" s="27"/>
      <c r="AL4068" s="28"/>
    </row>
    <row r="4069" spans="15:38" x14ac:dyDescent="0.25">
      <c r="O4069" s="25"/>
      <c r="P4069" s="25"/>
      <c r="AK4069" s="27"/>
      <c r="AL4069" s="28"/>
    </row>
    <row r="4070" spans="15:38" x14ac:dyDescent="0.25">
      <c r="O4070" s="25"/>
      <c r="P4070" s="25"/>
      <c r="AK4070" s="27"/>
      <c r="AL4070" s="28"/>
    </row>
    <row r="4071" spans="15:38" x14ac:dyDescent="0.25">
      <c r="O4071" s="25"/>
      <c r="P4071" s="25"/>
      <c r="AK4071" s="27"/>
      <c r="AL4071" s="28"/>
    </row>
    <row r="4072" spans="15:38" x14ac:dyDescent="0.25">
      <c r="O4072" s="25"/>
      <c r="P4072" s="25"/>
      <c r="AK4072" s="27"/>
      <c r="AL4072" s="28"/>
    </row>
    <row r="4073" spans="15:38" x14ac:dyDescent="0.25">
      <c r="O4073" s="25"/>
      <c r="P4073" s="25"/>
      <c r="AK4073" s="27"/>
      <c r="AL4073" s="28"/>
    </row>
    <row r="4074" spans="15:38" x14ac:dyDescent="0.25">
      <c r="O4074" s="25"/>
      <c r="P4074" s="25"/>
      <c r="AK4074" s="27"/>
      <c r="AL4074" s="28"/>
    </row>
    <row r="4075" spans="15:38" x14ac:dyDescent="0.25">
      <c r="O4075" s="25"/>
      <c r="P4075" s="25"/>
      <c r="AK4075" s="27"/>
      <c r="AL4075" s="28"/>
    </row>
    <row r="4076" spans="15:38" x14ac:dyDescent="0.25">
      <c r="O4076" s="25"/>
      <c r="P4076" s="25"/>
      <c r="AK4076" s="27"/>
      <c r="AL4076" s="28"/>
    </row>
    <row r="4077" spans="15:38" x14ac:dyDescent="0.25">
      <c r="O4077" s="25"/>
      <c r="P4077" s="25"/>
      <c r="AK4077" s="27"/>
      <c r="AL4077" s="28"/>
    </row>
    <row r="4078" spans="15:38" x14ac:dyDescent="0.25">
      <c r="O4078" s="25"/>
      <c r="P4078" s="25"/>
      <c r="AK4078" s="27"/>
      <c r="AL4078" s="28"/>
    </row>
    <row r="4079" spans="15:38" x14ac:dyDescent="0.25">
      <c r="O4079" s="25"/>
      <c r="P4079" s="25"/>
      <c r="AK4079" s="27"/>
      <c r="AL4079" s="28"/>
    </row>
    <row r="4080" spans="15:38" x14ac:dyDescent="0.25">
      <c r="O4080" s="25"/>
      <c r="P4080" s="25"/>
      <c r="AK4080" s="27"/>
      <c r="AL4080" s="28"/>
    </row>
    <row r="4081" spans="15:38" x14ac:dyDescent="0.25">
      <c r="O4081" s="25"/>
      <c r="P4081" s="25"/>
      <c r="AK4081" s="27"/>
      <c r="AL4081" s="28"/>
    </row>
    <row r="4082" spans="15:38" x14ac:dyDescent="0.25">
      <c r="O4082" s="25"/>
      <c r="P4082" s="25"/>
      <c r="AK4082" s="27"/>
      <c r="AL4082" s="28"/>
    </row>
    <row r="4083" spans="15:38" x14ac:dyDescent="0.25">
      <c r="O4083" s="25"/>
      <c r="P4083" s="25"/>
      <c r="AK4083" s="27"/>
      <c r="AL4083" s="28"/>
    </row>
    <row r="4084" spans="15:38" x14ac:dyDescent="0.25">
      <c r="O4084" s="25"/>
      <c r="P4084" s="25"/>
      <c r="AK4084" s="27"/>
      <c r="AL4084" s="28"/>
    </row>
    <row r="4085" spans="15:38" x14ac:dyDescent="0.25">
      <c r="O4085" s="25"/>
      <c r="P4085" s="25"/>
      <c r="AK4085" s="27"/>
      <c r="AL4085" s="28"/>
    </row>
    <row r="4086" spans="15:38" x14ac:dyDescent="0.25">
      <c r="O4086" s="25"/>
      <c r="P4086" s="25"/>
      <c r="AK4086" s="27"/>
      <c r="AL4086" s="28"/>
    </row>
    <row r="4087" spans="15:38" x14ac:dyDescent="0.25">
      <c r="O4087" s="25"/>
      <c r="P4087" s="25"/>
      <c r="AK4087" s="27"/>
      <c r="AL4087" s="28"/>
    </row>
    <row r="4088" spans="15:38" x14ac:dyDescent="0.25">
      <c r="O4088" s="25"/>
      <c r="P4088" s="25"/>
      <c r="AK4088" s="27"/>
      <c r="AL4088" s="28"/>
    </row>
    <row r="4089" spans="15:38" x14ac:dyDescent="0.25">
      <c r="O4089" s="25"/>
      <c r="P4089" s="25"/>
      <c r="AK4089" s="27"/>
      <c r="AL4089" s="28"/>
    </row>
    <row r="4090" spans="15:38" x14ac:dyDescent="0.25">
      <c r="O4090" s="25"/>
      <c r="P4090" s="25"/>
      <c r="AK4090" s="27"/>
      <c r="AL4090" s="28"/>
    </row>
    <row r="4091" spans="15:38" x14ac:dyDescent="0.25">
      <c r="O4091" s="25"/>
      <c r="P4091" s="25"/>
      <c r="AK4091" s="27"/>
      <c r="AL4091" s="28"/>
    </row>
    <row r="4092" spans="15:38" x14ac:dyDescent="0.25">
      <c r="O4092" s="25"/>
      <c r="P4092" s="25"/>
      <c r="AK4092" s="27"/>
      <c r="AL4092" s="28"/>
    </row>
    <row r="4093" spans="15:38" x14ac:dyDescent="0.25">
      <c r="O4093" s="25"/>
      <c r="P4093" s="25"/>
      <c r="AK4093" s="27"/>
      <c r="AL4093" s="28"/>
    </row>
    <row r="4094" spans="15:38" x14ac:dyDescent="0.25">
      <c r="O4094" s="25"/>
      <c r="P4094" s="25"/>
      <c r="AK4094" s="27"/>
      <c r="AL4094" s="28"/>
    </row>
    <row r="4095" spans="15:38" x14ac:dyDescent="0.25">
      <c r="O4095" s="25"/>
      <c r="P4095" s="25"/>
      <c r="AK4095" s="27"/>
      <c r="AL4095" s="28"/>
    </row>
    <row r="4096" spans="15:38" x14ac:dyDescent="0.25">
      <c r="O4096" s="25"/>
      <c r="P4096" s="25"/>
      <c r="AK4096" s="27"/>
      <c r="AL4096" s="28"/>
    </row>
    <row r="4097" spans="15:38" x14ac:dyDescent="0.25">
      <c r="O4097" s="25"/>
      <c r="P4097" s="25"/>
      <c r="AK4097" s="27"/>
      <c r="AL4097" s="28"/>
    </row>
    <row r="4098" spans="15:38" x14ac:dyDescent="0.25">
      <c r="O4098" s="25"/>
      <c r="P4098" s="25"/>
      <c r="AK4098" s="27"/>
      <c r="AL4098" s="28"/>
    </row>
    <row r="4099" spans="15:38" x14ac:dyDescent="0.25">
      <c r="O4099" s="25"/>
      <c r="P4099" s="25"/>
      <c r="AK4099" s="27"/>
      <c r="AL4099" s="28"/>
    </row>
    <row r="4100" spans="15:38" x14ac:dyDescent="0.25">
      <c r="O4100" s="25"/>
      <c r="P4100" s="25"/>
      <c r="AK4100" s="27"/>
      <c r="AL4100" s="28"/>
    </row>
    <row r="4101" spans="15:38" x14ac:dyDescent="0.25">
      <c r="O4101" s="25"/>
      <c r="P4101" s="25"/>
      <c r="AK4101" s="27"/>
      <c r="AL4101" s="28"/>
    </row>
    <row r="4102" spans="15:38" x14ac:dyDescent="0.25">
      <c r="O4102" s="25"/>
      <c r="P4102" s="25"/>
      <c r="AK4102" s="27"/>
      <c r="AL4102" s="28"/>
    </row>
    <row r="4103" spans="15:38" x14ac:dyDescent="0.25">
      <c r="O4103" s="25"/>
      <c r="P4103" s="25"/>
      <c r="AK4103" s="27"/>
      <c r="AL4103" s="28"/>
    </row>
    <row r="4104" spans="15:38" x14ac:dyDescent="0.25">
      <c r="O4104" s="25"/>
      <c r="P4104" s="25"/>
      <c r="AK4104" s="27"/>
      <c r="AL4104" s="28"/>
    </row>
    <row r="4105" spans="15:38" x14ac:dyDescent="0.25">
      <c r="O4105" s="25"/>
      <c r="P4105" s="25"/>
      <c r="AK4105" s="27"/>
      <c r="AL4105" s="28"/>
    </row>
    <row r="4106" spans="15:38" x14ac:dyDescent="0.25">
      <c r="O4106" s="25"/>
      <c r="P4106" s="25"/>
      <c r="AK4106" s="27"/>
      <c r="AL4106" s="28"/>
    </row>
    <row r="4107" spans="15:38" x14ac:dyDescent="0.25">
      <c r="O4107" s="25"/>
      <c r="P4107" s="25"/>
      <c r="AK4107" s="27"/>
      <c r="AL4107" s="28"/>
    </row>
    <row r="4108" spans="15:38" x14ac:dyDescent="0.25">
      <c r="O4108" s="25"/>
      <c r="P4108" s="25"/>
      <c r="AK4108" s="27"/>
      <c r="AL4108" s="28"/>
    </row>
    <row r="4109" spans="15:38" x14ac:dyDescent="0.25">
      <c r="O4109" s="25"/>
      <c r="P4109" s="25"/>
      <c r="AK4109" s="27"/>
      <c r="AL4109" s="28"/>
    </row>
    <row r="4110" spans="15:38" x14ac:dyDescent="0.25">
      <c r="O4110" s="25"/>
      <c r="P4110" s="25"/>
      <c r="AK4110" s="27"/>
      <c r="AL4110" s="28"/>
    </row>
    <row r="4111" spans="15:38" x14ac:dyDescent="0.25">
      <c r="O4111" s="25"/>
      <c r="P4111" s="25"/>
      <c r="AK4111" s="27"/>
      <c r="AL4111" s="28"/>
    </row>
    <row r="4112" spans="15:38" x14ac:dyDescent="0.25">
      <c r="O4112" s="25"/>
      <c r="P4112" s="25"/>
      <c r="AK4112" s="27"/>
      <c r="AL4112" s="28"/>
    </row>
    <row r="4113" spans="15:38" x14ac:dyDescent="0.25">
      <c r="O4113" s="25"/>
      <c r="P4113" s="25"/>
      <c r="AK4113" s="27"/>
      <c r="AL4113" s="28"/>
    </row>
    <row r="4114" spans="15:38" x14ac:dyDescent="0.25">
      <c r="O4114" s="25"/>
      <c r="P4114" s="25"/>
      <c r="AK4114" s="27"/>
      <c r="AL4114" s="28"/>
    </row>
    <row r="4115" spans="15:38" x14ac:dyDescent="0.25">
      <c r="O4115" s="25"/>
      <c r="P4115" s="25"/>
      <c r="AK4115" s="27"/>
      <c r="AL4115" s="28"/>
    </row>
    <row r="4116" spans="15:38" x14ac:dyDescent="0.25">
      <c r="O4116" s="25"/>
      <c r="P4116" s="25"/>
      <c r="AK4116" s="27"/>
      <c r="AL4116" s="28"/>
    </row>
    <row r="4117" spans="15:38" x14ac:dyDescent="0.25">
      <c r="O4117" s="25"/>
      <c r="P4117" s="25"/>
      <c r="AK4117" s="27"/>
      <c r="AL4117" s="28"/>
    </row>
    <row r="4118" spans="15:38" x14ac:dyDescent="0.25">
      <c r="O4118" s="25"/>
      <c r="P4118" s="25"/>
      <c r="AK4118" s="27"/>
      <c r="AL4118" s="28"/>
    </row>
    <row r="4119" spans="15:38" x14ac:dyDescent="0.25">
      <c r="O4119" s="25"/>
      <c r="P4119" s="25"/>
      <c r="AK4119" s="27"/>
      <c r="AL4119" s="28"/>
    </row>
    <row r="4120" spans="15:38" x14ac:dyDescent="0.25">
      <c r="O4120" s="25"/>
      <c r="P4120" s="25"/>
      <c r="AK4120" s="27"/>
      <c r="AL4120" s="28"/>
    </row>
    <row r="4121" spans="15:38" x14ac:dyDescent="0.25">
      <c r="O4121" s="25"/>
      <c r="P4121" s="25"/>
      <c r="AK4121" s="27"/>
      <c r="AL4121" s="28"/>
    </row>
    <row r="4122" spans="15:38" x14ac:dyDescent="0.25">
      <c r="O4122" s="25"/>
      <c r="P4122" s="25"/>
      <c r="AK4122" s="27"/>
      <c r="AL4122" s="28"/>
    </row>
    <row r="4123" spans="15:38" x14ac:dyDescent="0.25">
      <c r="O4123" s="25"/>
      <c r="P4123" s="25"/>
      <c r="AK4123" s="27"/>
      <c r="AL4123" s="28"/>
    </row>
    <row r="4124" spans="15:38" x14ac:dyDescent="0.25">
      <c r="O4124" s="25"/>
      <c r="P4124" s="25"/>
      <c r="AK4124" s="27"/>
      <c r="AL4124" s="28"/>
    </row>
    <row r="4125" spans="15:38" x14ac:dyDescent="0.25">
      <c r="O4125" s="25"/>
      <c r="P4125" s="25"/>
      <c r="AK4125" s="27"/>
      <c r="AL4125" s="28"/>
    </row>
    <row r="4126" spans="15:38" x14ac:dyDescent="0.25">
      <c r="O4126" s="25"/>
      <c r="P4126" s="25"/>
      <c r="AK4126" s="27"/>
      <c r="AL4126" s="28"/>
    </row>
    <row r="4127" spans="15:38" x14ac:dyDescent="0.25">
      <c r="O4127" s="25"/>
      <c r="P4127" s="25"/>
      <c r="AK4127" s="27"/>
      <c r="AL4127" s="28"/>
    </row>
    <row r="4128" spans="15:38" x14ac:dyDescent="0.25">
      <c r="O4128" s="25"/>
      <c r="P4128" s="25"/>
      <c r="AK4128" s="27"/>
      <c r="AL4128" s="28"/>
    </row>
    <row r="4129" spans="15:38" x14ac:dyDescent="0.25">
      <c r="O4129" s="25"/>
      <c r="P4129" s="25"/>
      <c r="AK4129" s="27"/>
      <c r="AL4129" s="28"/>
    </row>
    <row r="4130" spans="15:38" x14ac:dyDescent="0.25">
      <c r="O4130" s="25"/>
      <c r="P4130" s="25"/>
      <c r="AK4130" s="27"/>
      <c r="AL4130" s="28"/>
    </row>
    <row r="4131" spans="15:38" x14ac:dyDescent="0.25">
      <c r="O4131" s="25"/>
      <c r="P4131" s="25"/>
      <c r="AK4131" s="27"/>
      <c r="AL4131" s="28"/>
    </row>
    <row r="4132" spans="15:38" x14ac:dyDescent="0.25">
      <c r="O4132" s="25"/>
      <c r="P4132" s="25"/>
      <c r="AK4132" s="27"/>
      <c r="AL4132" s="28"/>
    </row>
    <row r="4133" spans="15:38" x14ac:dyDescent="0.25">
      <c r="O4133" s="25"/>
      <c r="P4133" s="25"/>
      <c r="AK4133" s="27"/>
      <c r="AL4133" s="28"/>
    </row>
    <row r="4134" spans="15:38" x14ac:dyDescent="0.25">
      <c r="O4134" s="25"/>
      <c r="P4134" s="25"/>
      <c r="AK4134" s="27"/>
      <c r="AL4134" s="28"/>
    </row>
    <row r="4135" spans="15:38" x14ac:dyDescent="0.25">
      <c r="O4135" s="25"/>
      <c r="P4135" s="25"/>
      <c r="AK4135" s="27"/>
      <c r="AL4135" s="28"/>
    </row>
    <row r="4136" spans="15:38" x14ac:dyDescent="0.25">
      <c r="O4136" s="25"/>
      <c r="P4136" s="25"/>
      <c r="AK4136" s="27"/>
      <c r="AL4136" s="28"/>
    </row>
    <row r="4137" spans="15:38" x14ac:dyDescent="0.25">
      <c r="O4137" s="25"/>
      <c r="P4137" s="25"/>
      <c r="AK4137" s="27"/>
      <c r="AL4137" s="28"/>
    </row>
    <row r="4138" spans="15:38" x14ac:dyDescent="0.25">
      <c r="O4138" s="25"/>
      <c r="P4138" s="25"/>
      <c r="AK4138" s="27"/>
      <c r="AL4138" s="28"/>
    </row>
    <row r="4139" spans="15:38" x14ac:dyDescent="0.25">
      <c r="O4139" s="25"/>
      <c r="P4139" s="25"/>
      <c r="AK4139" s="27"/>
      <c r="AL4139" s="28"/>
    </row>
    <row r="4140" spans="15:38" x14ac:dyDescent="0.25">
      <c r="O4140" s="25"/>
      <c r="P4140" s="25"/>
      <c r="AK4140" s="27"/>
      <c r="AL4140" s="28"/>
    </row>
    <row r="4141" spans="15:38" x14ac:dyDescent="0.25">
      <c r="O4141" s="25"/>
      <c r="P4141" s="25"/>
      <c r="AK4141" s="27"/>
      <c r="AL4141" s="28"/>
    </row>
    <row r="4142" spans="15:38" x14ac:dyDescent="0.25">
      <c r="O4142" s="25"/>
      <c r="P4142" s="25"/>
      <c r="AK4142" s="27"/>
      <c r="AL4142" s="28"/>
    </row>
    <row r="4143" spans="15:38" x14ac:dyDescent="0.25">
      <c r="O4143" s="25"/>
      <c r="P4143" s="25"/>
      <c r="AK4143" s="27"/>
      <c r="AL4143" s="28"/>
    </row>
    <row r="4144" spans="15:38" x14ac:dyDescent="0.25">
      <c r="O4144" s="25"/>
      <c r="P4144" s="25"/>
      <c r="AK4144" s="27"/>
      <c r="AL4144" s="28"/>
    </row>
    <row r="4145" spans="15:38" x14ac:dyDescent="0.25">
      <c r="O4145" s="25"/>
      <c r="P4145" s="25"/>
      <c r="AK4145" s="27"/>
      <c r="AL4145" s="28"/>
    </row>
    <row r="4146" spans="15:38" x14ac:dyDescent="0.25">
      <c r="O4146" s="25"/>
      <c r="P4146" s="25"/>
      <c r="AK4146" s="27"/>
      <c r="AL4146" s="28"/>
    </row>
    <row r="4147" spans="15:38" x14ac:dyDescent="0.25">
      <c r="O4147" s="25"/>
      <c r="P4147" s="25"/>
      <c r="AK4147" s="27"/>
      <c r="AL4147" s="28"/>
    </row>
    <row r="4148" spans="15:38" x14ac:dyDescent="0.25">
      <c r="O4148" s="25"/>
      <c r="P4148" s="25"/>
      <c r="AK4148" s="27"/>
      <c r="AL4148" s="28"/>
    </row>
    <row r="4149" spans="15:38" x14ac:dyDescent="0.25">
      <c r="O4149" s="25"/>
      <c r="P4149" s="25"/>
      <c r="AK4149" s="27"/>
      <c r="AL4149" s="28"/>
    </row>
    <row r="4150" spans="15:38" x14ac:dyDescent="0.25">
      <c r="O4150" s="25"/>
      <c r="P4150" s="25"/>
      <c r="AK4150" s="27"/>
      <c r="AL4150" s="28"/>
    </row>
    <row r="4151" spans="15:38" x14ac:dyDescent="0.25">
      <c r="O4151" s="25"/>
      <c r="P4151" s="25"/>
      <c r="AK4151" s="27"/>
      <c r="AL4151" s="28"/>
    </row>
    <row r="4152" spans="15:38" x14ac:dyDescent="0.25">
      <c r="O4152" s="25"/>
      <c r="P4152" s="25"/>
      <c r="AK4152" s="27"/>
      <c r="AL4152" s="28"/>
    </row>
    <row r="4153" spans="15:38" x14ac:dyDescent="0.25">
      <c r="O4153" s="25"/>
      <c r="P4153" s="25"/>
      <c r="AK4153" s="27"/>
      <c r="AL4153" s="28"/>
    </row>
    <row r="4154" spans="15:38" x14ac:dyDescent="0.25">
      <c r="O4154" s="25"/>
      <c r="P4154" s="25"/>
      <c r="AK4154" s="27"/>
      <c r="AL4154" s="28"/>
    </row>
    <row r="4155" spans="15:38" x14ac:dyDescent="0.25">
      <c r="O4155" s="25"/>
      <c r="P4155" s="25"/>
      <c r="AK4155" s="27"/>
      <c r="AL4155" s="28"/>
    </row>
    <row r="4156" spans="15:38" x14ac:dyDescent="0.25">
      <c r="O4156" s="25"/>
      <c r="P4156" s="25"/>
      <c r="AK4156" s="27"/>
      <c r="AL4156" s="28"/>
    </row>
    <row r="4157" spans="15:38" x14ac:dyDescent="0.25">
      <c r="O4157" s="25"/>
      <c r="P4157" s="25"/>
      <c r="AK4157" s="27"/>
      <c r="AL4157" s="28"/>
    </row>
    <row r="4158" spans="15:38" x14ac:dyDescent="0.25">
      <c r="O4158" s="25"/>
      <c r="P4158" s="25"/>
      <c r="AK4158" s="27"/>
      <c r="AL4158" s="28"/>
    </row>
    <row r="4159" spans="15:38" x14ac:dyDescent="0.25">
      <c r="O4159" s="25"/>
      <c r="P4159" s="25"/>
      <c r="AK4159" s="27"/>
      <c r="AL4159" s="28"/>
    </row>
    <row r="4160" spans="15:38" x14ac:dyDescent="0.25">
      <c r="O4160" s="25"/>
      <c r="P4160" s="25"/>
      <c r="AK4160" s="27"/>
      <c r="AL4160" s="28"/>
    </row>
    <row r="4161" spans="15:38" x14ac:dyDescent="0.25">
      <c r="O4161" s="25"/>
      <c r="P4161" s="25"/>
      <c r="AK4161" s="27"/>
      <c r="AL4161" s="28"/>
    </row>
    <row r="4162" spans="15:38" x14ac:dyDescent="0.25">
      <c r="O4162" s="25"/>
      <c r="P4162" s="25"/>
      <c r="AK4162" s="27"/>
      <c r="AL4162" s="28"/>
    </row>
    <row r="4163" spans="15:38" x14ac:dyDescent="0.25">
      <c r="O4163" s="25"/>
      <c r="P4163" s="25"/>
      <c r="AK4163" s="27"/>
      <c r="AL4163" s="28"/>
    </row>
    <row r="4164" spans="15:38" x14ac:dyDescent="0.25">
      <c r="O4164" s="25"/>
      <c r="P4164" s="25"/>
      <c r="AK4164" s="27"/>
      <c r="AL4164" s="28"/>
    </row>
    <row r="4165" spans="15:38" x14ac:dyDescent="0.25">
      <c r="O4165" s="25"/>
      <c r="P4165" s="25"/>
      <c r="AK4165" s="27"/>
      <c r="AL4165" s="28"/>
    </row>
    <row r="4166" spans="15:38" x14ac:dyDescent="0.25">
      <c r="O4166" s="25"/>
      <c r="P4166" s="25"/>
      <c r="AK4166" s="27"/>
      <c r="AL4166" s="28"/>
    </row>
    <row r="4167" spans="15:38" x14ac:dyDescent="0.25">
      <c r="O4167" s="25"/>
      <c r="P4167" s="25"/>
      <c r="AK4167" s="27"/>
      <c r="AL4167" s="28"/>
    </row>
    <row r="4168" spans="15:38" x14ac:dyDescent="0.25">
      <c r="O4168" s="25"/>
      <c r="P4168" s="25"/>
      <c r="AK4168" s="27"/>
      <c r="AL4168" s="28"/>
    </row>
    <row r="4169" spans="15:38" x14ac:dyDescent="0.25">
      <c r="O4169" s="25"/>
      <c r="P4169" s="25"/>
      <c r="AK4169" s="27"/>
      <c r="AL4169" s="28"/>
    </row>
    <row r="4170" spans="15:38" x14ac:dyDescent="0.25">
      <c r="O4170" s="25"/>
      <c r="P4170" s="25"/>
      <c r="AK4170" s="27"/>
      <c r="AL4170" s="28"/>
    </row>
    <row r="4171" spans="15:38" x14ac:dyDescent="0.25">
      <c r="O4171" s="25"/>
      <c r="P4171" s="25"/>
      <c r="AK4171" s="27"/>
      <c r="AL4171" s="28"/>
    </row>
    <row r="4172" spans="15:38" x14ac:dyDescent="0.25">
      <c r="O4172" s="25"/>
      <c r="P4172" s="25"/>
      <c r="AK4172" s="27"/>
      <c r="AL4172" s="28"/>
    </row>
    <row r="4173" spans="15:38" x14ac:dyDescent="0.25">
      <c r="O4173" s="25"/>
      <c r="P4173" s="25"/>
      <c r="AK4173" s="27"/>
      <c r="AL4173" s="28"/>
    </row>
    <row r="4174" spans="15:38" x14ac:dyDescent="0.25">
      <c r="O4174" s="25"/>
      <c r="P4174" s="25"/>
      <c r="AK4174" s="27"/>
      <c r="AL4174" s="28"/>
    </row>
    <row r="4175" spans="15:38" x14ac:dyDescent="0.25">
      <c r="O4175" s="25"/>
      <c r="P4175" s="25"/>
      <c r="AK4175" s="27"/>
      <c r="AL4175" s="28"/>
    </row>
    <row r="4176" spans="15:38" x14ac:dyDescent="0.25">
      <c r="O4176" s="25"/>
      <c r="P4176" s="25"/>
      <c r="AK4176" s="27"/>
      <c r="AL4176" s="28"/>
    </row>
    <row r="4177" spans="15:38" x14ac:dyDescent="0.25">
      <c r="O4177" s="25"/>
      <c r="P4177" s="25"/>
      <c r="AK4177" s="27"/>
      <c r="AL4177" s="28"/>
    </row>
    <row r="4178" spans="15:38" x14ac:dyDescent="0.25">
      <c r="O4178" s="25"/>
      <c r="P4178" s="25"/>
      <c r="AK4178" s="27"/>
      <c r="AL4178" s="28"/>
    </row>
    <row r="4179" spans="15:38" x14ac:dyDescent="0.25">
      <c r="O4179" s="25"/>
      <c r="P4179" s="25"/>
      <c r="AK4179" s="27"/>
      <c r="AL4179" s="28"/>
    </row>
    <row r="4180" spans="15:38" x14ac:dyDescent="0.25">
      <c r="O4180" s="25"/>
      <c r="P4180" s="25"/>
      <c r="AK4180" s="27"/>
      <c r="AL4180" s="28"/>
    </row>
    <row r="4181" spans="15:38" x14ac:dyDescent="0.25">
      <c r="O4181" s="25"/>
      <c r="P4181" s="25"/>
      <c r="AK4181" s="27"/>
      <c r="AL4181" s="28"/>
    </row>
    <row r="4182" spans="15:38" x14ac:dyDescent="0.25">
      <c r="O4182" s="25"/>
      <c r="P4182" s="25"/>
      <c r="AK4182" s="27"/>
      <c r="AL4182" s="28"/>
    </row>
    <row r="4183" spans="15:38" x14ac:dyDescent="0.25">
      <c r="O4183" s="25"/>
      <c r="P4183" s="25"/>
      <c r="AK4183" s="27"/>
      <c r="AL4183" s="28"/>
    </row>
    <row r="4184" spans="15:38" x14ac:dyDescent="0.25">
      <c r="O4184" s="25"/>
      <c r="P4184" s="25"/>
      <c r="AK4184" s="27"/>
      <c r="AL4184" s="28"/>
    </row>
    <row r="4185" spans="15:38" x14ac:dyDescent="0.25">
      <c r="O4185" s="25"/>
      <c r="P4185" s="25"/>
      <c r="AK4185" s="27"/>
      <c r="AL4185" s="28"/>
    </row>
    <row r="4186" spans="15:38" x14ac:dyDescent="0.25">
      <c r="O4186" s="25"/>
      <c r="P4186" s="25"/>
      <c r="AK4186" s="27"/>
      <c r="AL4186" s="28"/>
    </row>
    <row r="4187" spans="15:38" x14ac:dyDescent="0.25">
      <c r="O4187" s="25"/>
      <c r="P4187" s="25"/>
      <c r="AK4187" s="27"/>
      <c r="AL4187" s="28"/>
    </row>
    <row r="4188" spans="15:38" x14ac:dyDescent="0.25">
      <c r="O4188" s="25"/>
      <c r="P4188" s="25"/>
      <c r="AK4188" s="27"/>
      <c r="AL4188" s="28"/>
    </row>
    <row r="4189" spans="15:38" x14ac:dyDescent="0.25">
      <c r="O4189" s="25"/>
      <c r="P4189" s="25"/>
      <c r="AK4189" s="27"/>
      <c r="AL4189" s="28"/>
    </row>
    <row r="4190" spans="15:38" x14ac:dyDescent="0.25">
      <c r="O4190" s="25"/>
      <c r="P4190" s="25"/>
      <c r="AK4190" s="27"/>
      <c r="AL4190" s="28"/>
    </row>
    <row r="4191" spans="15:38" x14ac:dyDescent="0.25">
      <c r="O4191" s="25"/>
      <c r="P4191" s="25"/>
      <c r="AK4191" s="27"/>
      <c r="AL4191" s="28"/>
    </row>
    <row r="4192" spans="15:38" x14ac:dyDescent="0.25">
      <c r="O4192" s="25"/>
      <c r="P4192" s="25"/>
      <c r="AK4192" s="27"/>
      <c r="AL4192" s="28"/>
    </row>
    <row r="4193" spans="15:38" x14ac:dyDescent="0.25">
      <c r="O4193" s="25"/>
      <c r="P4193" s="25"/>
      <c r="AK4193" s="27"/>
      <c r="AL4193" s="28"/>
    </row>
    <row r="4194" spans="15:38" x14ac:dyDescent="0.25">
      <c r="O4194" s="25"/>
      <c r="P4194" s="25"/>
      <c r="AK4194" s="27"/>
      <c r="AL4194" s="28"/>
    </row>
    <row r="4195" spans="15:38" x14ac:dyDescent="0.25">
      <c r="O4195" s="25"/>
      <c r="P4195" s="25"/>
      <c r="AK4195" s="27"/>
      <c r="AL4195" s="28"/>
    </row>
    <row r="4196" spans="15:38" x14ac:dyDescent="0.25">
      <c r="O4196" s="25"/>
      <c r="P4196" s="25"/>
      <c r="AK4196" s="27"/>
      <c r="AL4196" s="28"/>
    </row>
    <row r="4197" spans="15:38" x14ac:dyDescent="0.25">
      <c r="O4197" s="25"/>
      <c r="P4197" s="25"/>
      <c r="AK4197" s="27"/>
      <c r="AL4197" s="28"/>
    </row>
    <row r="4198" spans="15:38" x14ac:dyDescent="0.25">
      <c r="O4198" s="25"/>
      <c r="P4198" s="25"/>
      <c r="AK4198" s="27"/>
      <c r="AL4198" s="28"/>
    </row>
    <row r="4199" spans="15:38" x14ac:dyDescent="0.25">
      <c r="O4199" s="25"/>
      <c r="P4199" s="25"/>
      <c r="AK4199" s="27"/>
      <c r="AL4199" s="28"/>
    </row>
    <row r="4200" spans="15:38" x14ac:dyDescent="0.25">
      <c r="O4200" s="25"/>
      <c r="P4200" s="25"/>
      <c r="AK4200" s="27"/>
      <c r="AL4200" s="28"/>
    </row>
    <row r="4201" spans="15:38" x14ac:dyDescent="0.25">
      <c r="O4201" s="25"/>
      <c r="P4201" s="25"/>
      <c r="AK4201" s="27"/>
      <c r="AL4201" s="28"/>
    </row>
    <row r="4202" spans="15:38" x14ac:dyDescent="0.25">
      <c r="O4202" s="25"/>
      <c r="P4202" s="25"/>
      <c r="AK4202" s="27"/>
      <c r="AL4202" s="28"/>
    </row>
    <row r="4203" spans="15:38" x14ac:dyDescent="0.25">
      <c r="O4203" s="25"/>
      <c r="P4203" s="25"/>
      <c r="AK4203" s="27"/>
      <c r="AL4203" s="28"/>
    </row>
    <row r="4204" spans="15:38" x14ac:dyDescent="0.25">
      <c r="O4204" s="25"/>
      <c r="P4204" s="25"/>
      <c r="AK4204" s="27"/>
      <c r="AL4204" s="28"/>
    </row>
    <row r="4205" spans="15:38" x14ac:dyDescent="0.25">
      <c r="O4205" s="25"/>
      <c r="P4205" s="25"/>
      <c r="AK4205" s="27"/>
      <c r="AL4205" s="28"/>
    </row>
    <row r="4206" spans="15:38" x14ac:dyDescent="0.25">
      <c r="O4206" s="25"/>
      <c r="P4206" s="25"/>
      <c r="AK4206" s="27"/>
      <c r="AL4206" s="28"/>
    </row>
    <row r="4207" spans="15:38" x14ac:dyDescent="0.25">
      <c r="O4207" s="25"/>
      <c r="P4207" s="25"/>
      <c r="AK4207" s="27"/>
      <c r="AL4207" s="28"/>
    </row>
    <row r="4208" spans="15:38" x14ac:dyDescent="0.25">
      <c r="O4208" s="25"/>
      <c r="P4208" s="25"/>
      <c r="AK4208" s="27"/>
      <c r="AL4208" s="28"/>
    </row>
    <row r="4209" spans="15:38" x14ac:dyDescent="0.25">
      <c r="O4209" s="25"/>
      <c r="P4209" s="25"/>
      <c r="AK4209" s="27"/>
      <c r="AL4209" s="28"/>
    </row>
    <row r="4210" spans="15:38" x14ac:dyDescent="0.25">
      <c r="O4210" s="25"/>
      <c r="P4210" s="25"/>
      <c r="AK4210" s="27"/>
      <c r="AL4210" s="28"/>
    </row>
    <row r="4211" spans="15:38" x14ac:dyDescent="0.25">
      <c r="O4211" s="25"/>
      <c r="P4211" s="25"/>
      <c r="AK4211" s="27"/>
      <c r="AL4211" s="28"/>
    </row>
    <row r="4212" spans="15:38" x14ac:dyDescent="0.25">
      <c r="O4212" s="25"/>
      <c r="P4212" s="25"/>
      <c r="AK4212" s="27"/>
      <c r="AL4212" s="28"/>
    </row>
    <row r="4213" spans="15:38" x14ac:dyDescent="0.25">
      <c r="O4213" s="25"/>
      <c r="P4213" s="25"/>
      <c r="AK4213" s="27"/>
      <c r="AL4213" s="28"/>
    </row>
    <row r="4214" spans="15:38" x14ac:dyDescent="0.25">
      <c r="O4214" s="25"/>
      <c r="P4214" s="25"/>
      <c r="AK4214" s="27"/>
      <c r="AL4214" s="28"/>
    </row>
    <row r="4215" spans="15:38" x14ac:dyDescent="0.25">
      <c r="O4215" s="25"/>
      <c r="P4215" s="25"/>
      <c r="AK4215" s="27"/>
      <c r="AL4215" s="28"/>
    </row>
    <row r="4216" spans="15:38" x14ac:dyDescent="0.25">
      <c r="O4216" s="25"/>
      <c r="P4216" s="25"/>
      <c r="AK4216" s="27"/>
      <c r="AL4216" s="28"/>
    </row>
    <row r="4217" spans="15:38" x14ac:dyDescent="0.25">
      <c r="O4217" s="25"/>
      <c r="P4217" s="25"/>
      <c r="AK4217" s="27"/>
      <c r="AL4217" s="28"/>
    </row>
    <row r="4218" spans="15:38" x14ac:dyDescent="0.25">
      <c r="O4218" s="25"/>
      <c r="P4218" s="25"/>
      <c r="AK4218" s="27"/>
      <c r="AL4218" s="28"/>
    </row>
    <row r="4219" spans="15:38" x14ac:dyDescent="0.25">
      <c r="O4219" s="25"/>
      <c r="P4219" s="25"/>
      <c r="AK4219" s="27"/>
      <c r="AL4219" s="28"/>
    </row>
    <row r="4220" spans="15:38" x14ac:dyDescent="0.25">
      <c r="O4220" s="25"/>
      <c r="P4220" s="25"/>
      <c r="AK4220" s="27"/>
      <c r="AL4220" s="28"/>
    </row>
    <row r="4221" spans="15:38" x14ac:dyDescent="0.25">
      <c r="O4221" s="25"/>
      <c r="P4221" s="25"/>
      <c r="AK4221" s="27"/>
      <c r="AL4221" s="28"/>
    </row>
    <row r="4222" spans="15:38" x14ac:dyDescent="0.25">
      <c r="O4222" s="25"/>
      <c r="P4222" s="25"/>
      <c r="AK4222" s="27"/>
      <c r="AL4222" s="28"/>
    </row>
    <row r="4223" spans="15:38" x14ac:dyDescent="0.25">
      <c r="O4223" s="25"/>
      <c r="P4223" s="25"/>
      <c r="AK4223" s="27"/>
      <c r="AL4223" s="28"/>
    </row>
    <row r="4224" spans="15:38" x14ac:dyDescent="0.25">
      <c r="O4224" s="25"/>
      <c r="P4224" s="25"/>
      <c r="AK4224" s="27"/>
      <c r="AL4224" s="28"/>
    </row>
    <row r="4225" spans="15:38" x14ac:dyDescent="0.25">
      <c r="O4225" s="25"/>
      <c r="P4225" s="25"/>
      <c r="AK4225" s="27"/>
      <c r="AL4225" s="28"/>
    </row>
    <row r="4226" spans="15:38" x14ac:dyDescent="0.25">
      <c r="O4226" s="25"/>
      <c r="P4226" s="25"/>
      <c r="AK4226" s="27"/>
      <c r="AL4226" s="28"/>
    </row>
    <row r="4227" spans="15:38" x14ac:dyDescent="0.25">
      <c r="O4227" s="25"/>
      <c r="P4227" s="25"/>
      <c r="AK4227" s="27"/>
      <c r="AL4227" s="28"/>
    </row>
    <row r="4228" spans="15:38" x14ac:dyDescent="0.25">
      <c r="O4228" s="25"/>
      <c r="P4228" s="25"/>
      <c r="AK4228" s="27"/>
      <c r="AL4228" s="28"/>
    </row>
    <row r="4229" spans="15:38" x14ac:dyDescent="0.25">
      <c r="O4229" s="25"/>
      <c r="P4229" s="25"/>
      <c r="AK4229" s="27"/>
      <c r="AL4229" s="28"/>
    </row>
    <row r="4230" spans="15:38" x14ac:dyDescent="0.25">
      <c r="O4230" s="25"/>
      <c r="P4230" s="25"/>
      <c r="AK4230" s="27"/>
      <c r="AL4230" s="28"/>
    </row>
    <row r="4231" spans="15:38" x14ac:dyDescent="0.25">
      <c r="O4231" s="25"/>
      <c r="P4231" s="25"/>
      <c r="AK4231" s="27"/>
      <c r="AL4231" s="28"/>
    </row>
    <row r="4232" spans="15:38" x14ac:dyDescent="0.25">
      <c r="O4232" s="25"/>
      <c r="P4232" s="25"/>
      <c r="AK4232" s="27"/>
      <c r="AL4232" s="28"/>
    </row>
    <row r="4233" spans="15:38" x14ac:dyDescent="0.25">
      <c r="O4233" s="25"/>
      <c r="P4233" s="25"/>
      <c r="AK4233" s="27"/>
      <c r="AL4233" s="28"/>
    </row>
    <row r="4234" spans="15:38" x14ac:dyDescent="0.25">
      <c r="O4234" s="25"/>
      <c r="P4234" s="25"/>
      <c r="AK4234" s="27"/>
      <c r="AL4234" s="28"/>
    </row>
    <row r="4235" spans="15:38" x14ac:dyDescent="0.25">
      <c r="O4235" s="25"/>
      <c r="P4235" s="25"/>
      <c r="AK4235" s="27"/>
      <c r="AL4235" s="28"/>
    </row>
    <row r="4236" spans="15:38" x14ac:dyDescent="0.25">
      <c r="O4236" s="25"/>
      <c r="P4236" s="25"/>
      <c r="AK4236" s="27"/>
      <c r="AL4236" s="28"/>
    </row>
    <row r="4237" spans="15:38" x14ac:dyDescent="0.25">
      <c r="O4237" s="25"/>
      <c r="P4237" s="25"/>
      <c r="AK4237" s="27"/>
      <c r="AL4237" s="28"/>
    </row>
    <row r="4238" spans="15:38" x14ac:dyDescent="0.25">
      <c r="O4238" s="25"/>
      <c r="P4238" s="25"/>
      <c r="AK4238" s="27"/>
      <c r="AL4238" s="28"/>
    </row>
    <row r="4239" spans="15:38" x14ac:dyDescent="0.25">
      <c r="O4239" s="25"/>
      <c r="P4239" s="25"/>
      <c r="AK4239" s="27"/>
      <c r="AL4239" s="28"/>
    </row>
    <row r="4240" spans="15:38" x14ac:dyDescent="0.25">
      <c r="O4240" s="25"/>
      <c r="P4240" s="25"/>
      <c r="AK4240" s="27"/>
      <c r="AL4240" s="28"/>
    </row>
    <row r="4241" spans="15:38" x14ac:dyDescent="0.25">
      <c r="O4241" s="25"/>
      <c r="P4241" s="25"/>
      <c r="AK4241" s="27"/>
      <c r="AL4241" s="28"/>
    </row>
    <row r="4242" spans="15:38" x14ac:dyDescent="0.25">
      <c r="O4242" s="25"/>
      <c r="P4242" s="25"/>
      <c r="AK4242" s="27"/>
      <c r="AL4242" s="28"/>
    </row>
    <row r="4243" spans="15:38" x14ac:dyDescent="0.25">
      <c r="O4243" s="25"/>
      <c r="P4243" s="25"/>
      <c r="AK4243" s="27"/>
      <c r="AL4243" s="28"/>
    </row>
    <row r="4244" spans="15:38" x14ac:dyDescent="0.25">
      <c r="O4244" s="25"/>
      <c r="P4244" s="25"/>
      <c r="AK4244" s="27"/>
      <c r="AL4244" s="28"/>
    </row>
    <row r="4245" spans="15:38" x14ac:dyDescent="0.25">
      <c r="O4245" s="25"/>
      <c r="P4245" s="25"/>
      <c r="AK4245" s="27"/>
      <c r="AL4245" s="28"/>
    </row>
    <row r="4246" spans="15:38" x14ac:dyDescent="0.25">
      <c r="O4246" s="25"/>
      <c r="P4246" s="25"/>
      <c r="AK4246" s="27"/>
      <c r="AL4246" s="28"/>
    </row>
    <row r="4247" spans="15:38" x14ac:dyDescent="0.25">
      <c r="O4247" s="25"/>
      <c r="P4247" s="25"/>
      <c r="AK4247" s="27"/>
      <c r="AL4247" s="28"/>
    </row>
    <row r="4248" spans="15:38" x14ac:dyDescent="0.25">
      <c r="O4248" s="25"/>
      <c r="P4248" s="25"/>
      <c r="AK4248" s="27"/>
      <c r="AL4248" s="28"/>
    </row>
    <row r="4249" spans="15:38" x14ac:dyDescent="0.25">
      <c r="O4249" s="25"/>
      <c r="P4249" s="25"/>
      <c r="AK4249" s="27"/>
      <c r="AL4249" s="28"/>
    </row>
    <row r="4250" spans="15:38" x14ac:dyDescent="0.25">
      <c r="O4250" s="25"/>
      <c r="P4250" s="25"/>
      <c r="AK4250" s="27"/>
      <c r="AL4250" s="28"/>
    </row>
    <row r="4251" spans="15:38" x14ac:dyDescent="0.25">
      <c r="O4251" s="25"/>
      <c r="P4251" s="25"/>
      <c r="AK4251" s="27"/>
      <c r="AL4251" s="28"/>
    </row>
    <row r="4252" spans="15:38" x14ac:dyDescent="0.25">
      <c r="O4252" s="25"/>
      <c r="P4252" s="25"/>
      <c r="AK4252" s="27"/>
      <c r="AL4252" s="28"/>
    </row>
    <row r="4253" spans="15:38" x14ac:dyDescent="0.25">
      <c r="O4253" s="25"/>
      <c r="P4253" s="25"/>
      <c r="AK4253" s="27"/>
      <c r="AL4253" s="28"/>
    </row>
    <row r="4254" spans="15:38" x14ac:dyDescent="0.25">
      <c r="O4254" s="25"/>
      <c r="P4254" s="25"/>
      <c r="AK4254" s="27"/>
      <c r="AL4254" s="28"/>
    </row>
    <row r="4255" spans="15:38" x14ac:dyDescent="0.25">
      <c r="O4255" s="25"/>
      <c r="P4255" s="25"/>
      <c r="AK4255" s="27"/>
      <c r="AL4255" s="28"/>
    </row>
    <row r="4256" spans="15:38" x14ac:dyDescent="0.25">
      <c r="O4256" s="25"/>
      <c r="P4256" s="25"/>
      <c r="AK4256" s="27"/>
      <c r="AL4256" s="28"/>
    </row>
    <row r="4257" spans="15:38" x14ac:dyDescent="0.25">
      <c r="O4257" s="25"/>
      <c r="P4257" s="25"/>
      <c r="AK4257" s="27"/>
      <c r="AL4257" s="28"/>
    </row>
    <row r="4258" spans="15:38" x14ac:dyDescent="0.25">
      <c r="O4258" s="25"/>
      <c r="P4258" s="25"/>
      <c r="AK4258" s="27"/>
      <c r="AL4258" s="28"/>
    </row>
    <row r="4259" spans="15:38" x14ac:dyDescent="0.25">
      <c r="O4259" s="25"/>
      <c r="P4259" s="25"/>
      <c r="AK4259" s="27"/>
      <c r="AL4259" s="28"/>
    </row>
    <row r="4260" spans="15:38" x14ac:dyDescent="0.25">
      <c r="O4260" s="25"/>
      <c r="P4260" s="25"/>
      <c r="AK4260" s="27"/>
      <c r="AL4260" s="28"/>
    </row>
    <row r="4261" spans="15:38" x14ac:dyDescent="0.25">
      <c r="O4261" s="25"/>
      <c r="P4261" s="25"/>
      <c r="AK4261" s="27"/>
      <c r="AL4261" s="28"/>
    </row>
    <row r="4262" spans="15:38" x14ac:dyDescent="0.25">
      <c r="O4262" s="25"/>
      <c r="P4262" s="25"/>
      <c r="AK4262" s="27"/>
      <c r="AL4262" s="28"/>
    </row>
    <row r="4263" spans="15:38" x14ac:dyDescent="0.25">
      <c r="O4263" s="25"/>
      <c r="P4263" s="25"/>
      <c r="AK4263" s="27"/>
      <c r="AL4263" s="28"/>
    </row>
    <row r="4264" spans="15:38" x14ac:dyDescent="0.25">
      <c r="O4264" s="25"/>
      <c r="P4264" s="25"/>
      <c r="AK4264" s="27"/>
      <c r="AL4264" s="28"/>
    </row>
    <row r="4265" spans="15:38" x14ac:dyDescent="0.25">
      <c r="O4265" s="25"/>
      <c r="P4265" s="25"/>
      <c r="AK4265" s="27"/>
      <c r="AL4265" s="28"/>
    </row>
    <row r="4266" spans="15:38" x14ac:dyDescent="0.25">
      <c r="O4266" s="25"/>
      <c r="P4266" s="25"/>
      <c r="AK4266" s="27"/>
      <c r="AL4266" s="28"/>
    </row>
    <row r="4267" spans="15:38" x14ac:dyDescent="0.25">
      <c r="O4267" s="25"/>
      <c r="P4267" s="25"/>
      <c r="AK4267" s="27"/>
      <c r="AL4267" s="28"/>
    </row>
    <row r="4268" spans="15:38" x14ac:dyDescent="0.25">
      <c r="O4268" s="25"/>
      <c r="P4268" s="25"/>
      <c r="AK4268" s="27"/>
      <c r="AL4268" s="28"/>
    </row>
    <row r="4269" spans="15:38" x14ac:dyDescent="0.25">
      <c r="O4269" s="25"/>
      <c r="P4269" s="25"/>
      <c r="AK4269" s="27"/>
      <c r="AL4269" s="28"/>
    </row>
    <row r="4270" spans="15:38" x14ac:dyDescent="0.25">
      <c r="O4270" s="25"/>
      <c r="P4270" s="25"/>
      <c r="AK4270" s="27"/>
      <c r="AL4270" s="28"/>
    </row>
    <row r="4271" spans="15:38" x14ac:dyDescent="0.25">
      <c r="O4271" s="25"/>
      <c r="P4271" s="25"/>
      <c r="AK4271" s="27"/>
      <c r="AL4271" s="28"/>
    </row>
    <row r="4272" spans="15:38" x14ac:dyDescent="0.25">
      <c r="O4272" s="25"/>
      <c r="P4272" s="25"/>
      <c r="AK4272" s="27"/>
      <c r="AL4272" s="28"/>
    </row>
    <row r="4273" spans="15:38" x14ac:dyDescent="0.25">
      <c r="O4273" s="25"/>
      <c r="P4273" s="25"/>
      <c r="AK4273" s="27"/>
      <c r="AL4273" s="28"/>
    </row>
    <row r="4274" spans="15:38" x14ac:dyDescent="0.25">
      <c r="O4274" s="25"/>
      <c r="P4274" s="25"/>
      <c r="AK4274" s="27"/>
      <c r="AL4274" s="28"/>
    </row>
    <row r="4275" spans="15:38" x14ac:dyDescent="0.25">
      <c r="O4275" s="25"/>
      <c r="P4275" s="25"/>
      <c r="AK4275" s="27"/>
      <c r="AL4275" s="28"/>
    </row>
    <row r="4276" spans="15:38" x14ac:dyDescent="0.25">
      <c r="O4276" s="25"/>
      <c r="P4276" s="25"/>
      <c r="AK4276" s="27"/>
      <c r="AL4276" s="28"/>
    </row>
    <row r="4277" spans="15:38" x14ac:dyDescent="0.25">
      <c r="O4277" s="25"/>
      <c r="P4277" s="25"/>
      <c r="AK4277" s="27"/>
      <c r="AL4277" s="28"/>
    </row>
    <row r="4278" spans="15:38" x14ac:dyDescent="0.25">
      <c r="O4278" s="25"/>
      <c r="P4278" s="25"/>
      <c r="AK4278" s="27"/>
      <c r="AL4278" s="28"/>
    </row>
    <row r="4279" spans="15:38" x14ac:dyDescent="0.25">
      <c r="O4279" s="25"/>
      <c r="P4279" s="25"/>
      <c r="AK4279" s="27"/>
      <c r="AL4279" s="28"/>
    </row>
    <row r="4280" spans="15:38" x14ac:dyDescent="0.25">
      <c r="O4280" s="25"/>
      <c r="P4280" s="25"/>
      <c r="AK4280" s="27"/>
      <c r="AL4280" s="28"/>
    </row>
    <row r="4281" spans="15:38" x14ac:dyDescent="0.25">
      <c r="O4281" s="25"/>
      <c r="P4281" s="25"/>
      <c r="AK4281" s="27"/>
      <c r="AL4281" s="28"/>
    </row>
    <row r="4282" spans="15:38" x14ac:dyDescent="0.25">
      <c r="O4282" s="25"/>
      <c r="P4282" s="25"/>
      <c r="AK4282" s="27"/>
      <c r="AL4282" s="28"/>
    </row>
    <row r="4283" spans="15:38" x14ac:dyDescent="0.25">
      <c r="O4283" s="25"/>
      <c r="P4283" s="25"/>
      <c r="AK4283" s="27"/>
      <c r="AL4283" s="28"/>
    </row>
    <row r="4284" spans="15:38" x14ac:dyDescent="0.25">
      <c r="O4284" s="25"/>
      <c r="P4284" s="25"/>
      <c r="AK4284" s="27"/>
      <c r="AL4284" s="28"/>
    </row>
    <row r="4285" spans="15:38" x14ac:dyDescent="0.25">
      <c r="O4285" s="25"/>
      <c r="P4285" s="25"/>
      <c r="AK4285" s="27"/>
      <c r="AL4285" s="28"/>
    </row>
    <row r="4286" spans="15:38" x14ac:dyDescent="0.25">
      <c r="O4286" s="25"/>
      <c r="P4286" s="25"/>
      <c r="AK4286" s="27"/>
      <c r="AL4286" s="28"/>
    </row>
    <row r="4287" spans="15:38" x14ac:dyDescent="0.25">
      <c r="O4287" s="25"/>
      <c r="P4287" s="25"/>
      <c r="AK4287" s="27"/>
      <c r="AL4287" s="28"/>
    </row>
    <row r="4288" spans="15:38" x14ac:dyDescent="0.25">
      <c r="O4288" s="25"/>
      <c r="P4288" s="25"/>
      <c r="AK4288" s="27"/>
      <c r="AL4288" s="28"/>
    </row>
    <row r="4289" spans="15:38" x14ac:dyDescent="0.25">
      <c r="O4289" s="25"/>
      <c r="P4289" s="25"/>
      <c r="AK4289" s="27"/>
      <c r="AL4289" s="28"/>
    </row>
    <row r="4290" spans="15:38" x14ac:dyDescent="0.25">
      <c r="O4290" s="25"/>
      <c r="P4290" s="25"/>
      <c r="AK4290" s="27"/>
      <c r="AL4290" s="28"/>
    </row>
    <row r="4291" spans="15:38" x14ac:dyDescent="0.25">
      <c r="O4291" s="25"/>
      <c r="P4291" s="25"/>
      <c r="AK4291" s="27"/>
      <c r="AL4291" s="28"/>
    </row>
    <row r="4292" spans="15:38" x14ac:dyDescent="0.25">
      <c r="O4292" s="25"/>
      <c r="P4292" s="25"/>
      <c r="AK4292" s="27"/>
      <c r="AL4292" s="28"/>
    </row>
    <row r="4293" spans="15:38" x14ac:dyDescent="0.25">
      <c r="O4293" s="25"/>
      <c r="P4293" s="25"/>
      <c r="AK4293" s="27"/>
      <c r="AL4293" s="28"/>
    </row>
    <row r="4294" spans="15:38" x14ac:dyDescent="0.25">
      <c r="O4294" s="25"/>
      <c r="P4294" s="25"/>
      <c r="AK4294" s="27"/>
      <c r="AL4294" s="28"/>
    </row>
    <row r="4295" spans="15:38" x14ac:dyDescent="0.25">
      <c r="O4295" s="25"/>
      <c r="P4295" s="25"/>
      <c r="AK4295" s="27"/>
      <c r="AL4295" s="28"/>
    </row>
    <row r="4296" spans="15:38" x14ac:dyDescent="0.25">
      <c r="O4296" s="25"/>
      <c r="P4296" s="25"/>
      <c r="AK4296" s="27"/>
      <c r="AL4296" s="28"/>
    </row>
    <row r="4297" spans="15:38" x14ac:dyDescent="0.25">
      <c r="O4297" s="25"/>
      <c r="P4297" s="25"/>
      <c r="AK4297" s="27"/>
      <c r="AL4297" s="28"/>
    </row>
    <row r="4298" spans="15:38" x14ac:dyDescent="0.25">
      <c r="O4298" s="25"/>
      <c r="P4298" s="25"/>
      <c r="AK4298" s="27"/>
      <c r="AL4298" s="28"/>
    </row>
    <row r="4299" spans="15:38" x14ac:dyDescent="0.25">
      <c r="O4299" s="25"/>
      <c r="P4299" s="25"/>
      <c r="AK4299" s="27"/>
      <c r="AL4299" s="28"/>
    </row>
    <row r="4300" spans="15:38" x14ac:dyDescent="0.25">
      <c r="O4300" s="25"/>
      <c r="P4300" s="25"/>
      <c r="AK4300" s="27"/>
      <c r="AL4300" s="28"/>
    </row>
    <row r="4301" spans="15:38" x14ac:dyDescent="0.25">
      <c r="O4301" s="25"/>
      <c r="P4301" s="25"/>
      <c r="AK4301" s="27"/>
      <c r="AL4301" s="28"/>
    </row>
    <row r="4302" spans="15:38" x14ac:dyDescent="0.25">
      <c r="O4302" s="25"/>
      <c r="P4302" s="25"/>
      <c r="AK4302" s="27"/>
      <c r="AL4302" s="28"/>
    </row>
    <row r="4303" spans="15:38" x14ac:dyDescent="0.25">
      <c r="O4303" s="25"/>
      <c r="P4303" s="25"/>
      <c r="AK4303" s="27"/>
      <c r="AL4303" s="28"/>
    </row>
    <row r="4304" spans="15:38" x14ac:dyDescent="0.25">
      <c r="O4304" s="25"/>
      <c r="P4304" s="25"/>
      <c r="AK4304" s="27"/>
      <c r="AL4304" s="28"/>
    </row>
    <row r="4305" spans="15:38" x14ac:dyDescent="0.25">
      <c r="O4305" s="25"/>
      <c r="P4305" s="25"/>
      <c r="AK4305" s="27"/>
      <c r="AL4305" s="28"/>
    </row>
    <row r="4306" spans="15:38" x14ac:dyDescent="0.25">
      <c r="O4306" s="25"/>
      <c r="P4306" s="25"/>
      <c r="AK4306" s="27"/>
      <c r="AL4306" s="28"/>
    </row>
    <row r="4307" spans="15:38" x14ac:dyDescent="0.25">
      <c r="O4307" s="25"/>
      <c r="P4307" s="25"/>
      <c r="AK4307" s="27"/>
      <c r="AL4307" s="28"/>
    </row>
    <row r="4308" spans="15:38" x14ac:dyDescent="0.25">
      <c r="O4308" s="25"/>
      <c r="P4308" s="25"/>
      <c r="AK4308" s="27"/>
      <c r="AL4308" s="28"/>
    </row>
    <row r="4309" spans="15:38" x14ac:dyDescent="0.25">
      <c r="O4309" s="25"/>
      <c r="P4309" s="25"/>
      <c r="AK4309" s="27"/>
      <c r="AL4309" s="28"/>
    </row>
    <row r="4310" spans="15:38" x14ac:dyDescent="0.25">
      <c r="O4310" s="25"/>
      <c r="P4310" s="25"/>
      <c r="AK4310" s="27"/>
      <c r="AL4310" s="28"/>
    </row>
    <row r="4311" spans="15:38" x14ac:dyDescent="0.25">
      <c r="O4311" s="25"/>
      <c r="P4311" s="25"/>
      <c r="AK4311" s="27"/>
      <c r="AL4311" s="28"/>
    </row>
    <row r="4312" spans="15:38" x14ac:dyDescent="0.25">
      <c r="O4312" s="25"/>
      <c r="P4312" s="25"/>
      <c r="AK4312" s="27"/>
      <c r="AL4312" s="28"/>
    </row>
    <row r="4313" spans="15:38" x14ac:dyDescent="0.25">
      <c r="O4313" s="25"/>
      <c r="P4313" s="25"/>
      <c r="AK4313" s="27"/>
      <c r="AL4313" s="28"/>
    </row>
    <row r="4314" spans="15:38" x14ac:dyDescent="0.25">
      <c r="O4314" s="25"/>
      <c r="P4314" s="25"/>
      <c r="AK4314" s="27"/>
      <c r="AL4314" s="28"/>
    </row>
    <row r="4315" spans="15:38" x14ac:dyDescent="0.25">
      <c r="O4315" s="25"/>
      <c r="P4315" s="25"/>
      <c r="AK4315" s="27"/>
      <c r="AL4315" s="28"/>
    </row>
    <row r="4316" spans="15:38" x14ac:dyDescent="0.25">
      <c r="O4316" s="25"/>
      <c r="P4316" s="25"/>
      <c r="AK4316" s="27"/>
      <c r="AL4316" s="28"/>
    </row>
    <row r="4317" spans="15:38" x14ac:dyDescent="0.25">
      <c r="O4317" s="25"/>
      <c r="P4317" s="25"/>
      <c r="AK4317" s="27"/>
      <c r="AL4317" s="28"/>
    </row>
    <row r="4318" spans="15:38" x14ac:dyDescent="0.25">
      <c r="O4318" s="25"/>
      <c r="P4318" s="25"/>
      <c r="AK4318" s="27"/>
      <c r="AL4318" s="28"/>
    </row>
    <row r="4319" spans="15:38" x14ac:dyDescent="0.25">
      <c r="O4319" s="25"/>
      <c r="P4319" s="25"/>
      <c r="AK4319" s="27"/>
      <c r="AL4319" s="28"/>
    </row>
    <row r="4320" spans="15:38" x14ac:dyDescent="0.25">
      <c r="O4320" s="25"/>
      <c r="P4320" s="25"/>
      <c r="AK4320" s="27"/>
      <c r="AL4320" s="28"/>
    </row>
    <row r="4321" spans="15:38" x14ac:dyDescent="0.25">
      <c r="O4321" s="25"/>
      <c r="P4321" s="25"/>
      <c r="AK4321" s="27"/>
      <c r="AL4321" s="28"/>
    </row>
    <row r="4322" spans="15:38" x14ac:dyDescent="0.25">
      <c r="O4322" s="25"/>
      <c r="P4322" s="25"/>
      <c r="AK4322" s="27"/>
      <c r="AL4322" s="28"/>
    </row>
    <row r="4323" spans="15:38" x14ac:dyDescent="0.25">
      <c r="O4323" s="25"/>
      <c r="P4323" s="25"/>
      <c r="AK4323" s="27"/>
      <c r="AL4323" s="28"/>
    </row>
    <row r="4324" spans="15:38" x14ac:dyDescent="0.25">
      <c r="O4324" s="25"/>
      <c r="P4324" s="25"/>
      <c r="AK4324" s="27"/>
      <c r="AL4324" s="28"/>
    </row>
    <row r="4325" spans="15:38" x14ac:dyDescent="0.25">
      <c r="O4325" s="25"/>
      <c r="P4325" s="25"/>
      <c r="AK4325" s="27"/>
      <c r="AL4325" s="28"/>
    </row>
    <row r="4326" spans="15:38" x14ac:dyDescent="0.25">
      <c r="O4326" s="25"/>
      <c r="P4326" s="25"/>
      <c r="AK4326" s="27"/>
      <c r="AL4326" s="28"/>
    </row>
    <row r="4327" spans="15:38" x14ac:dyDescent="0.25">
      <c r="O4327" s="25"/>
      <c r="P4327" s="25"/>
      <c r="AK4327" s="27"/>
      <c r="AL4327" s="28"/>
    </row>
    <row r="4328" spans="15:38" x14ac:dyDescent="0.25">
      <c r="O4328" s="25"/>
      <c r="P4328" s="25"/>
      <c r="AK4328" s="27"/>
      <c r="AL4328" s="28"/>
    </row>
    <row r="4329" spans="15:38" x14ac:dyDescent="0.25">
      <c r="O4329" s="25"/>
      <c r="P4329" s="25"/>
      <c r="AK4329" s="27"/>
      <c r="AL4329" s="28"/>
    </row>
    <row r="4330" spans="15:38" x14ac:dyDescent="0.25">
      <c r="O4330" s="25"/>
      <c r="P4330" s="25"/>
      <c r="AK4330" s="27"/>
      <c r="AL4330" s="28"/>
    </row>
    <row r="4331" spans="15:38" x14ac:dyDescent="0.25">
      <c r="O4331" s="25"/>
      <c r="P4331" s="25"/>
      <c r="AK4331" s="27"/>
      <c r="AL4331" s="28"/>
    </row>
    <row r="4332" spans="15:38" x14ac:dyDescent="0.25">
      <c r="O4332" s="25"/>
      <c r="P4332" s="25"/>
      <c r="AK4332" s="27"/>
      <c r="AL4332" s="28"/>
    </row>
    <row r="4333" spans="15:38" x14ac:dyDescent="0.25">
      <c r="O4333" s="25"/>
      <c r="P4333" s="25"/>
      <c r="AK4333" s="27"/>
      <c r="AL4333" s="28"/>
    </row>
    <row r="4334" spans="15:38" x14ac:dyDescent="0.25">
      <c r="O4334" s="25"/>
      <c r="P4334" s="25"/>
      <c r="AK4334" s="27"/>
      <c r="AL4334" s="28"/>
    </row>
    <row r="4335" spans="15:38" x14ac:dyDescent="0.25">
      <c r="O4335" s="25"/>
      <c r="P4335" s="25"/>
      <c r="AK4335" s="27"/>
      <c r="AL4335" s="28"/>
    </row>
    <row r="4336" spans="15:38" x14ac:dyDescent="0.25">
      <c r="O4336" s="25"/>
      <c r="P4336" s="25"/>
      <c r="AK4336" s="27"/>
      <c r="AL4336" s="28"/>
    </row>
    <row r="4337" spans="15:38" x14ac:dyDescent="0.25">
      <c r="O4337" s="25"/>
      <c r="P4337" s="25"/>
      <c r="AK4337" s="27"/>
      <c r="AL4337" s="28"/>
    </row>
    <row r="4338" spans="15:38" x14ac:dyDescent="0.25">
      <c r="O4338" s="25"/>
      <c r="P4338" s="25"/>
      <c r="AK4338" s="27"/>
      <c r="AL4338" s="28"/>
    </row>
    <row r="4339" spans="15:38" x14ac:dyDescent="0.25">
      <c r="O4339" s="25"/>
      <c r="P4339" s="25"/>
      <c r="AK4339" s="27"/>
      <c r="AL4339" s="28"/>
    </row>
    <row r="4340" spans="15:38" x14ac:dyDescent="0.25">
      <c r="O4340" s="25"/>
      <c r="P4340" s="25"/>
      <c r="AK4340" s="27"/>
      <c r="AL4340" s="28"/>
    </row>
    <row r="4341" spans="15:38" x14ac:dyDescent="0.25">
      <c r="O4341" s="25"/>
      <c r="P4341" s="25"/>
      <c r="AK4341" s="27"/>
      <c r="AL4341" s="28"/>
    </row>
    <row r="4342" spans="15:38" x14ac:dyDescent="0.25">
      <c r="O4342" s="25"/>
      <c r="P4342" s="25"/>
      <c r="AK4342" s="27"/>
      <c r="AL4342" s="28"/>
    </row>
    <row r="4343" spans="15:38" x14ac:dyDescent="0.25">
      <c r="O4343" s="25"/>
      <c r="P4343" s="25"/>
      <c r="AK4343" s="27"/>
      <c r="AL4343" s="28"/>
    </row>
    <row r="4344" spans="15:38" x14ac:dyDescent="0.25">
      <c r="O4344" s="25"/>
      <c r="P4344" s="25"/>
      <c r="AK4344" s="27"/>
      <c r="AL4344" s="28"/>
    </row>
    <row r="4345" spans="15:38" x14ac:dyDescent="0.25">
      <c r="O4345" s="25"/>
      <c r="P4345" s="25"/>
      <c r="AK4345" s="27"/>
      <c r="AL4345" s="28"/>
    </row>
    <row r="4346" spans="15:38" x14ac:dyDescent="0.25">
      <c r="O4346" s="25"/>
      <c r="P4346" s="25"/>
      <c r="AK4346" s="27"/>
      <c r="AL4346" s="28"/>
    </row>
    <row r="4347" spans="15:38" x14ac:dyDescent="0.25">
      <c r="O4347" s="25"/>
      <c r="P4347" s="25"/>
      <c r="AK4347" s="27"/>
      <c r="AL4347" s="28"/>
    </row>
    <row r="4348" spans="15:38" x14ac:dyDescent="0.25">
      <c r="O4348" s="25"/>
      <c r="P4348" s="25"/>
      <c r="AK4348" s="27"/>
      <c r="AL4348" s="28"/>
    </row>
    <row r="4349" spans="15:38" x14ac:dyDescent="0.25">
      <c r="O4349" s="25"/>
      <c r="P4349" s="25"/>
      <c r="AK4349" s="27"/>
      <c r="AL4349" s="28"/>
    </row>
    <row r="4350" spans="15:38" x14ac:dyDescent="0.25">
      <c r="O4350" s="25"/>
      <c r="P4350" s="25"/>
      <c r="AK4350" s="27"/>
      <c r="AL4350" s="28"/>
    </row>
    <row r="4351" spans="15:38" x14ac:dyDescent="0.25">
      <c r="O4351" s="25"/>
      <c r="P4351" s="25"/>
      <c r="AK4351" s="27"/>
      <c r="AL4351" s="28"/>
    </row>
    <row r="4352" spans="15:38" x14ac:dyDescent="0.25">
      <c r="O4352" s="25"/>
      <c r="P4352" s="25"/>
      <c r="AK4352" s="27"/>
      <c r="AL4352" s="28"/>
    </row>
    <row r="4353" spans="15:38" x14ac:dyDescent="0.25">
      <c r="O4353" s="25"/>
      <c r="P4353" s="25"/>
      <c r="AK4353" s="27"/>
      <c r="AL4353" s="28"/>
    </row>
    <row r="4354" spans="15:38" x14ac:dyDescent="0.25">
      <c r="O4354" s="25"/>
      <c r="P4354" s="25"/>
      <c r="AK4354" s="27"/>
      <c r="AL4354" s="28"/>
    </row>
    <row r="4355" spans="15:38" x14ac:dyDescent="0.25">
      <c r="O4355" s="25"/>
      <c r="P4355" s="25"/>
      <c r="AK4355" s="27"/>
      <c r="AL4355" s="28"/>
    </row>
    <row r="4356" spans="15:38" x14ac:dyDescent="0.25">
      <c r="O4356" s="25"/>
      <c r="P4356" s="25"/>
      <c r="AK4356" s="27"/>
      <c r="AL4356" s="28"/>
    </row>
    <row r="4357" spans="15:38" x14ac:dyDescent="0.25">
      <c r="O4357" s="25"/>
      <c r="P4357" s="25"/>
      <c r="AK4357" s="27"/>
      <c r="AL4357" s="28"/>
    </row>
    <row r="4358" spans="15:38" x14ac:dyDescent="0.25">
      <c r="O4358" s="25"/>
      <c r="P4358" s="25"/>
      <c r="AK4358" s="27"/>
      <c r="AL4358" s="28"/>
    </row>
    <row r="4359" spans="15:38" x14ac:dyDescent="0.25">
      <c r="O4359" s="25"/>
      <c r="P4359" s="25"/>
      <c r="AK4359" s="27"/>
      <c r="AL4359" s="28"/>
    </row>
    <row r="4360" spans="15:38" x14ac:dyDescent="0.25">
      <c r="O4360" s="25"/>
      <c r="P4360" s="25"/>
      <c r="AK4360" s="27"/>
      <c r="AL4360" s="28"/>
    </row>
    <row r="4361" spans="15:38" x14ac:dyDescent="0.25">
      <c r="O4361" s="25"/>
      <c r="P4361" s="25"/>
      <c r="AK4361" s="27"/>
      <c r="AL4361" s="28"/>
    </row>
    <row r="4362" spans="15:38" x14ac:dyDescent="0.25">
      <c r="O4362" s="25"/>
      <c r="P4362" s="25"/>
      <c r="AK4362" s="27"/>
      <c r="AL4362" s="28"/>
    </row>
    <row r="4363" spans="15:38" x14ac:dyDescent="0.25">
      <c r="O4363" s="25"/>
      <c r="P4363" s="25"/>
      <c r="AK4363" s="27"/>
      <c r="AL4363" s="28"/>
    </row>
    <row r="4364" spans="15:38" x14ac:dyDescent="0.25">
      <c r="O4364" s="25"/>
      <c r="P4364" s="25"/>
      <c r="AK4364" s="27"/>
      <c r="AL4364" s="28"/>
    </row>
    <row r="4365" spans="15:38" x14ac:dyDescent="0.25">
      <c r="O4365" s="25"/>
      <c r="P4365" s="25"/>
      <c r="AK4365" s="27"/>
      <c r="AL4365" s="28"/>
    </row>
    <row r="4366" spans="15:38" x14ac:dyDescent="0.25">
      <c r="O4366" s="25"/>
      <c r="P4366" s="25"/>
      <c r="AK4366" s="27"/>
      <c r="AL4366" s="28"/>
    </row>
    <row r="4367" spans="15:38" x14ac:dyDescent="0.25">
      <c r="O4367" s="25"/>
      <c r="P4367" s="25"/>
      <c r="AK4367" s="27"/>
      <c r="AL4367" s="28"/>
    </row>
    <row r="4368" spans="15:38" x14ac:dyDescent="0.25">
      <c r="O4368" s="25"/>
      <c r="P4368" s="25"/>
      <c r="AK4368" s="27"/>
      <c r="AL4368" s="28"/>
    </row>
    <row r="4369" spans="15:38" x14ac:dyDescent="0.25">
      <c r="O4369" s="25"/>
      <c r="P4369" s="25"/>
      <c r="AK4369" s="27"/>
      <c r="AL4369" s="28"/>
    </row>
    <row r="4370" spans="15:38" x14ac:dyDescent="0.25">
      <c r="O4370" s="25"/>
      <c r="P4370" s="25"/>
      <c r="AK4370" s="27"/>
      <c r="AL4370" s="28"/>
    </row>
    <row r="4371" spans="15:38" x14ac:dyDescent="0.25">
      <c r="O4371" s="25"/>
      <c r="P4371" s="25"/>
      <c r="AK4371" s="27"/>
      <c r="AL4371" s="28"/>
    </row>
    <row r="4372" spans="15:38" x14ac:dyDescent="0.25">
      <c r="O4372" s="25"/>
      <c r="P4372" s="25"/>
      <c r="AK4372" s="27"/>
      <c r="AL4372" s="28"/>
    </row>
    <row r="4373" spans="15:38" x14ac:dyDescent="0.25">
      <c r="O4373" s="25"/>
      <c r="P4373" s="25"/>
      <c r="AK4373" s="27"/>
      <c r="AL4373" s="28"/>
    </row>
    <row r="4374" spans="15:38" x14ac:dyDescent="0.25">
      <c r="O4374" s="25"/>
      <c r="P4374" s="25"/>
      <c r="AK4374" s="27"/>
      <c r="AL4374" s="28"/>
    </row>
    <row r="4375" spans="15:38" x14ac:dyDescent="0.25">
      <c r="O4375" s="25"/>
      <c r="P4375" s="25"/>
      <c r="AK4375" s="27"/>
      <c r="AL4375" s="28"/>
    </row>
    <row r="4376" spans="15:38" x14ac:dyDescent="0.25">
      <c r="O4376" s="25"/>
      <c r="P4376" s="25"/>
      <c r="AK4376" s="27"/>
      <c r="AL4376" s="28"/>
    </row>
    <row r="4377" spans="15:38" x14ac:dyDescent="0.25">
      <c r="O4377" s="25"/>
      <c r="P4377" s="25"/>
      <c r="AK4377" s="27"/>
      <c r="AL4377" s="28"/>
    </row>
    <row r="4378" spans="15:38" x14ac:dyDescent="0.25">
      <c r="O4378" s="25"/>
      <c r="P4378" s="25"/>
      <c r="AK4378" s="27"/>
      <c r="AL4378" s="28"/>
    </row>
    <row r="4379" spans="15:38" x14ac:dyDescent="0.25">
      <c r="O4379" s="25"/>
      <c r="P4379" s="25"/>
      <c r="AK4379" s="27"/>
      <c r="AL4379" s="28"/>
    </row>
    <row r="4380" spans="15:38" x14ac:dyDescent="0.25">
      <c r="O4380" s="25"/>
      <c r="P4380" s="25"/>
      <c r="AK4380" s="27"/>
      <c r="AL4380" s="28"/>
    </row>
    <row r="4381" spans="15:38" x14ac:dyDescent="0.25">
      <c r="O4381" s="25"/>
      <c r="P4381" s="25"/>
      <c r="AK4381" s="27"/>
      <c r="AL4381" s="28"/>
    </row>
    <row r="4382" spans="15:38" x14ac:dyDescent="0.25">
      <c r="O4382" s="25"/>
      <c r="P4382" s="25"/>
      <c r="AK4382" s="27"/>
      <c r="AL4382" s="28"/>
    </row>
    <row r="4383" spans="15:38" x14ac:dyDescent="0.25">
      <c r="O4383" s="25"/>
      <c r="P4383" s="25"/>
      <c r="AK4383" s="27"/>
      <c r="AL4383" s="28"/>
    </row>
    <row r="4384" spans="15:38" x14ac:dyDescent="0.25">
      <c r="O4384" s="25"/>
      <c r="P4384" s="25"/>
      <c r="AK4384" s="27"/>
      <c r="AL4384" s="28"/>
    </row>
    <row r="4385" spans="15:38" x14ac:dyDescent="0.25">
      <c r="O4385" s="25"/>
      <c r="P4385" s="25"/>
      <c r="AK4385" s="27"/>
      <c r="AL4385" s="28"/>
    </row>
    <row r="4386" spans="15:38" x14ac:dyDescent="0.25">
      <c r="O4386" s="25"/>
      <c r="P4386" s="25"/>
      <c r="AK4386" s="27"/>
      <c r="AL4386" s="28"/>
    </row>
    <row r="4387" spans="15:38" x14ac:dyDescent="0.25">
      <c r="O4387" s="25"/>
      <c r="P4387" s="25"/>
      <c r="AK4387" s="27"/>
      <c r="AL4387" s="28"/>
    </row>
    <row r="4388" spans="15:38" x14ac:dyDescent="0.25">
      <c r="O4388" s="25"/>
      <c r="P4388" s="25"/>
      <c r="AK4388" s="27"/>
      <c r="AL4388" s="28"/>
    </row>
    <row r="4389" spans="15:38" x14ac:dyDescent="0.25">
      <c r="O4389" s="25"/>
      <c r="P4389" s="25"/>
      <c r="AK4389" s="27"/>
      <c r="AL4389" s="28"/>
    </row>
    <row r="4390" spans="15:38" x14ac:dyDescent="0.25">
      <c r="O4390" s="25"/>
      <c r="P4390" s="25"/>
      <c r="AK4390" s="27"/>
      <c r="AL4390" s="28"/>
    </row>
    <row r="4391" spans="15:38" x14ac:dyDescent="0.25">
      <c r="O4391" s="25"/>
      <c r="P4391" s="25"/>
      <c r="AK4391" s="27"/>
      <c r="AL4391" s="28"/>
    </row>
    <row r="4392" spans="15:38" x14ac:dyDescent="0.25">
      <c r="O4392" s="25"/>
      <c r="P4392" s="25"/>
      <c r="AK4392" s="27"/>
      <c r="AL4392" s="28"/>
    </row>
    <row r="4393" spans="15:38" x14ac:dyDescent="0.25">
      <c r="O4393" s="25"/>
      <c r="P4393" s="25"/>
      <c r="AK4393" s="27"/>
      <c r="AL4393" s="28"/>
    </row>
    <row r="4394" spans="15:38" x14ac:dyDescent="0.25">
      <c r="O4394" s="25"/>
      <c r="P4394" s="25"/>
      <c r="AK4394" s="27"/>
      <c r="AL4394" s="28"/>
    </row>
    <row r="4395" spans="15:38" x14ac:dyDescent="0.25">
      <c r="O4395" s="25"/>
      <c r="P4395" s="25"/>
      <c r="AK4395" s="27"/>
      <c r="AL4395" s="28"/>
    </row>
    <row r="4396" spans="15:38" x14ac:dyDescent="0.25">
      <c r="O4396" s="25"/>
      <c r="P4396" s="25"/>
      <c r="AK4396" s="27"/>
      <c r="AL4396" s="28"/>
    </row>
    <row r="4397" spans="15:38" x14ac:dyDescent="0.25">
      <c r="O4397" s="25"/>
      <c r="P4397" s="25"/>
      <c r="AK4397" s="27"/>
      <c r="AL4397" s="28"/>
    </row>
    <row r="4398" spans="15:38" x14ac:dyDescent="0.25">
      <c r="O4398" s="25"/>
      <c r="P4398" s="25"/>
      <c r="AK4398" s="27"/>
      <c r="AL4398" s="28"/>
    </row>
    <row r="4399" spans="15:38" x14ac:dyDescent="0.25">
      <c r="O4399" s="25"/>
      <c r="P4399" s="25"/>
      <c r="AK4399" s="27"/>
      <c r="AL4399" s="28"/>
    </row>
    <row r="4400" spans="15:38" x14ac:dyDescent="0.25">
      <c r="O4400" s="25"/>
      <c r="P4400" s="25"/>
      <c r="AK4400" s="27"/>
      <c r="AL4400" s="28"/>
    </row>
    <row r="4401" spans="15:38" x14ac:dyDescent="0.25">
      <c r="O4401" s="25"/>
      <c r="P4401" s="25"/>
      <c r="AK4401" s="27"/>
      <c r="AL4401" s="28"/>
    </row>
    <row r="4402" spans="15:38" x14ac:dyDescent="0.25">
      <c r="O4402" s="25"/>
      <c r="P4402" s="25"/>
      <c r="AK4402" s="27"/>
      <c r="AL4402" s="28"/>
    </row>
    <row r="4403" spans="15:38" x14ac:dyDescent="0.25">
      <c r="O4403" s="25"/>
      <c r="P4403" s="25"/>
      <c r="AK4403" s="27"/>
      <c r="AL4403" s="28"/>
    </row>
    <row r="4404" spans="15:38" x14ac:dyDescent="0.25">
      <c r="O4404" s="25"/>
      <c r="P4404" s="25"/>
      <c r="AK4404" s="27"/>
      <c r="AL4404" s="28"/>
    </row>
    <row r="4405" spans="15:38" x14ac:dyDescent="0.25">
      <c r="O4405" s="25"/>
      <c r="P4405" s="25"/>
      <c r="AK4405" s="27"/>
      <c r="AL4405" s="28"/>
    </row>
    <row r="4406" spans="15:38" x14ac:dyDescent="0.25">
      <c r="O4406" s="25"/>
      <c r="P4406" s="25"/>
      <c r="AK4406" s="27"/>
      <c r="AL4406" s="28"/>
    </row>
    <row r="4407" spans="15:38" x14ac:dyDescent="0.25">
      <c r="O4407" s="25"/>
      <c r="P4407" s="25"/>
      <c r="AK4407" s="27"/>
      <c r="AL4407" s="28"/>
    </row>
    <row r="4408" spans="15:38" x14ac:dyDescent="0.25">
      <c r="O4408" s="25"/>
      <c r="P4408" s="25"/>
      <c r="AK4408" s="27"/>
      <c r="AL4408" s="28"/>
    </row>
    <row r="4409" spans="15:38" x14ac:dyDescent="0.25">
      <c r="O4409" s="25"/>
      <c r="P4409" s="25"/>
      <c r="AK4409" s="27"/>
      <c r="AL4409" s="28"/>
    </row>
    <row r="4410" spans="15:38" x14ac:dyDescent="0.25">
      <c r="O4410" s="25"/>
      <c r="P4410" s="25"/>
      <c r="AK4410" s="27"/>
      <c r="AL4410" s="28"/>
    </row>
    <row r="4411" spans="15:38" x14ac:dyDescent="0.25">
      <c r="O4411" s="25"/>
      <c r="P4411" s="25"/>
      <c r="AK4411" s="27"/>
      <c r="AL4411" s="28"/>
    </row>
    <row r="4412" spans="15:38" x14ac:dyDescent="0.25">
      <c r="O4412" s="25"/>
      <c r="P4412" s="25"/>
      <c r="AK4412" s="27"/>
      <c r="AL4412" s="28"/>
    </row>
    <row r="4413" spans="15:38" x14ac:dyDescent="0.25">
      <c r="O4413" s="25"/>
      <c r="P4413" s="25"/>
      <c r="AK4413" s="27"/>
      <c r="AL4413" s="28"/>
    </row>
    <row r="4414" spans="15:38" x14ac:dyDescent="0.25">
      <c r="O4414" s="25"/>
      <c r="P4414" s="25"/>
      <c r="AK4414" s="27"/>
      <c r="AL4414" s="28"/>
    </row>
    <row r="4415" spans="15:38" x14ac:dyDescent="0.25">
      <c r="O4415" s="25"/>
      <c r="P4415" s="25"/>
      <c r="AK4415" s="27"/>
      <c r="AL4415" s="28"/>
    </row>
    <row r="4416" spans="15:38" x14ac:dyDescent="0.25">
      <c r="O4416" s="25"/>
      <c r="P4416" s="25"/>
      <c r="AK4416" s="27"/>
      <c r="AL4416" s="28"/>
    </row>
    <row r="4417" spans="15:38" x14ac:dyDescent="0.25">
      <c r="O4417" s="25"/>
      <c r="P4417" s="25"/>
      <c r="AK4417" s="27"/>
      <c r="AL4417" s="28"/>
    </row>
    <row r="4418" spans="15:38" x14ac:dyDescent="0.25">
      <c r="O4418" s="25"/>
      <c r="P4418" s="25"/>
      <c r="AK4418" s="27"/>
      <c r="AL4418" s="28"/>
    </row>
    <row r="4419" spans="15:38" x14ac:dyDescent="0.25">
      <c r="O4419" s="25"/>
      <c r="P4419" s="25"/>
      <c r="AK4419" s="27"/>
      <c r="AL4419" s="28"/>
    </row>
    <row r="4420" spans="15:38" x14ac:dyDescent="0.25">
      <c r="O4420" s="25"/>
      <c r="P4420" s="25"/>
      <c r="AK4420" s="27"/>
      <c r="AL4420" s="28"/>
    </row>
    <row r="4421" spans="15:38" x14ac:dyDescent="0.25">
      <c r="O4421" s="25"/>
      <c r="P4421" s="25"/>
      <c r="AK4421" s="27"/>
      <c r="AL4421" s="28"/>
    </row>
    <row r="4422" spans="15:38" x14ac:dyDescent="0.25">
      <c r="O4422" s="25"/>
      <c r="P4422" s="25"/>
      <c r="AK4422" s="27"/>
      <c r="AL4422" s="28"/>
    </row>
    <row r="4423" spans="15:38" x14ac:dyDescent="0.25">
      <c r="O4423" s="25"/>
      <c r="P4423" s="25"/>
      <c r="AK4423" s="27"/>
      <c r="AL4423" s="28"/>
    </row>
    <row r="4424" spans="15:38" x14ac:dyDescent="0.25">
      <c r="O4424" s="25"/>
      <c r="P4424" s="25"/>
      <c r="AK4424" s="27"/>
      <c r="AL4424" s="28"/>
    </row>
    <row r="4425" spans="15:38" x14ac:dyDescent="0.25">
      <c r="O4425" s="25"/>
      <c r="P4425" s="25"/>
      <c r="AK4425" s="27"/>
      <c r="AL4425" s="28"/>
    </row>
    <row r="4426" spans="15:38" x14ac:dyDescent="0.25">
      <c r="O4426" s="25"/>
      <c r="P4426" s="25"/>
      <c r="AK4426" s="27"/>
      <c r="AL4426" s="28"/>
    </row>
    <row r="4427" spans="15:38" x14ac:dyDescent="0.25">
      <c r="O4427" s="25"/>
      <c r="P4427" s="25"/>
      <c r="AK4427" s="27"/>
      <c r="AL4427" s="28"/>
    </row>
    <row r="4428" spans="15:38" x14ac:dyDescent="0.25">
      <c r="O4428" s="25"/>
      <c r="P4428" s="25"/>
      <c r="AK4428" s="27"/>
      <c r="AL4428" s="28"/>
    </row>
    <row r="4429" spans="15:38" x14ac:dyDescent="0.25">
      <c r="O4429" s="25"/>
      <c r="P4429" s="25"/>
      <c r="AK4429" s="27"/>
      <c r="AL4429" s="28"/>
    </row>
    <row r="4430" spans="15:38" x14ac:dyDescent="0.25">
      <c r="O4430" s="25"/>
      <c r="P4430" s="25"/>
      <c r="AK4430" s="27"/>
      <c r="AL4430" s="28"/>
    </row>
    <row r="4431" spans="15:38" x14ac:dyDescent="0.25">
      <c r="O4431" s="25"/>
      <c r="P4431" s="25"/>
      <c r="AK4431" s="27"/>
      <c r="AL4431" s="28"/>
    </row>
    <row r="4432" spans="15:38" x14ac:dyDescent="0.25">
      <c r="O4432" s="25"/>
      <c r="P4432" s="25"/>
      <c r="AK4432" s="27"/>
      <c r="AL4432" s="28"/>
    </row>
    <row r="4433" spans="15:38" x14ac:dyDescent="0.25">
      <c r="O4433" s="25"/>
      <c r="P4433" s="25"/>
      <c r="AK4433" s="27"/>
      <c r="AL4433" s="28"/>
    </row>
    <row r="4434" spans="15:38" x14ac:dyDescent="0.25">
      <c r="O4434" s="25"/>
      <c r="P4434" s="25"/>
      <c r="AK4434" s="27"/>
      <c r="AL4434" s="28"/>
    </row>
    <row r="4435" spans="15:38" x14ac:dyDescent="0.25">
      <c r="O4435" s="25"/>
      <c r="P4435" s="25"/>
      <c r="AK4435" s="27"/>
      <c r="AL4435" s="28"/>
    </row>
    <row r="4436" spans="15:38" x14ac:dyDescent="0.25">
      <c r="O4436" s="25"/>
      <c r="P4436" s="25"/>
      <c r="AK4436" s="27"/>
      <c r="AL4436" s="28"/>
    </row>
    <row r="4437" spans="15:38" x14ac:dyDescent="0.25">
      <c r="O4437" s="25"/>
      <c r="P4437" s="25"/>
      <c r="AK4437" s="27"/>
      <c r="AL4437" s="28"/>
    </row>
    <row r="4438" spans="15:38" x14ac:dyDescent="0.25">
      <c r="O4438" s="25"/>
      <c r="P4438" s="25"/>
      <c r="AK4438" s="27"/>
      <c r="AL4438" s="28"/>
    </row>
    <row r="4439" spans="15:38" x14ac:dyDescent="0.25">
      <c r="O4439" s="25"/>
      <c r="P4439" s="25"/>
      <c r="AK4439" s="27"/>
      <c r="AL4439" s="28"/>
    </row>
    <row r="4440" spans="15:38" x14ac:dyDescent="0.25">
      <c r="O4440" s="25"/>
      <c r="P4440" s="25"/>
      <c r="AK4440" s="27"/>
      <c r="AL4440" s="28"/>
    </row>
    <row r="4441" spans="15:38" x14ac:dyDescent="0.25">
      <c r="O4441" s="25"/>
      <c r="P4441" s="25"/>
      <c r="AK4441" s="27"/>
      <c r="AL4441" s="28"/>
    </row>
    <row r="4442" spans="15:38" x14ac:dyDescent="0.25">
      <c r="O4442" s="25"/>
      <c r="P4442" s="25"/>
      <c r="AK4442" s="27"/>
      <c r="AL4442" s="28"/>
    </row>
    <row r="4443" spans="15:38" x14ac:dyDescent="0.25">
      <c r="O4443" s="25"/>
      <c r="P4443" s="25"/>
      <c r="AK4443" s="27"/>
      <c r="AL4443" s="28"/>
    </row>
    <row r="4444" spans="15:38" x14ac:dyDescent="0.25">
      <c r="O4444" s="25"/>
      <c r="P4444" s="25"/>
      <c r="AK4444" s="27"/>
      <c r="AL4444" s="28"/>
    </row>
    <row r="4445" spans="15:38" x14ac:dyDescent="0.25">
      <c r="O4445" s="25"/>
      <c r="P4445" s="25"/>
      <c r="AK4445" s="27"/>
      <c r="AL4445" s="28"/>
    </row>
    <row r="4446" spans="15:38" x14ac:dyDescent="0.25">
      <c r="O4446" s="25"/>
      <c r="P4446" s="25"/>
      <c r="AK4446" s="27"/>
      <c r="AL4446" s="28"/>
    </row>
    <row r="4447" spans="15:38" x14ac:dyDescent="0.25">
      <c r="O4447" s="25"/>
      <c r="P4447" s="25"/>
      <c r="AK4447" s="27"/>
      <c r="AL4447" s="28"/>
    </row>
    <row r="4448" spans="15:38" x14ac:dyDescent="0.25">
      <c r="O4448" s="25"/>
      <c r="P4448" s="25"/>
      <c r="AK4448" s="27"/>
      <c r="AL4448" s="28"/>
    </row>
    <row r="4449" spans="15:38" x14ac:dyDescent="0.25">
      <c r="O4449" s="25"/>
      <c r="P4449" s="25"/>
      <c r="AK4449" s="27"/>
      <c r="AL4449" s="28"/>
    </row>
    <row r="4450" spans="15:38" x14ac:dyDescent="0.25">
      <c r="O4450" s="25"/>
      <c r="P4450" s="25"/>
      <c r="AK4450" s="27"/>
      <c r="AL4450" s="28"/>
    </row>
    <row r="4451" spans="15:38" x14ac:dyDescent="0.25">
      <c r="O4451" s="25"/>
      <c r="P4451" s="25"/>
      <c r="AK4451" s="27"/>
      <c r="AL4451" s="28"/>
    </row>
    <row r="4452" spans="15:38" x14ac:dyDescent="0.25">
      <c r="O4452" s="25"/>
      <c r="P4452" s="25"/>
      <c r="AK4452" s="27"/>
      <c r="AL4452" s="28"/>
    </row>
    <row r="4453" spans="15:38" x14ac:dyDescent="0.25">
      <c r="O4453" s="25"/>
      <c r="P4453" s="25"/>
      <c r="AK4453" s="27"/>
      <c r="AL4453" s="28"/>
    </row>
    <row r="4454" spans="15:38" x14ac:dyDescent="0.25">
      <c r="O4454" s="25"/>
      <c r="P4454" s="25"/>
      <c r="AK4454" s="27"/>
      <c r="AL4454" s="28"/>
    </row>
    <row r="4455" spans="15:38" x14ac:dyDescent="0.25">
      <c r="O4455" s="25"/>
      <c r="P4455" s="25"/>
      <c r="AK4455" s="27"/>
      <c r="AL4455" s="28"/>
    </row>
    <row r="4456" spans="15:38" x14ac:dyDescent="0.25">
      <c r="O4456" s="25"/>
      <c r="P4456" s="25"/>
      <c r="AK4456" s="27"/>
      <c r="AL4456" s="28"/>
    </row>
    <row r="4457" spans="15:38" x14ac:dyDescent="0.25">
      <c r="O4457" s="25"/>
      <c r="P4457" s="25"/>
      <c r="AK4457" s="27"/>
      <c r="AL4457" s="28"/>
    </row>
    <row r="4458" spans="15:38" x14ac:dyDescent="0.25">
      <c r="O4458" s="25"/>
      <c r="P4458" s="25"/>
      <c r="AK4458" s="27"/>
      <c r="AL4458" s="28"/>
    </row>
    <row r="4459" spans="15:38" x14ac:dyDescent="0.25">
      <c r="O4459" s="25"/>
      <c r="P4459" s="25"/>
      <c r="AK4459" s="27"/>
      <c r="AL4459" s="28"/>
    </row>
    <row r="4460" spans="15:38" x14ac:dyDescent="0.25">
      <c r="O4460" s="25"/>
      <c r="P4460" s="25"/>
      <c r="AK4460" s="27"/>
      <c r="AL4460" s="28"/>
    </row>
    <row r="4461" spans="15:38" x14ac:dyDescent="0.25">
      <c r="O4461" s="25"/>
      <c r="P4461" s="25"/>
      <c r="AK4461" s="27"/>
      <c r="AL4461" s="28"/>
    </row>
    <row r="4462" spans="15:38" x14ac:dyDescent="0.25">
      <c r="O4462" s="25"/>
      <c r="P4462" s="25"/>
      <c r="AK4462" s="27"/>
      <c r="AL4462" s="28"/>
    </row>
    <row r="4463" spans="15:38" x14ac:dyDescent="0.25">
      <c r="O4463" s="25"/>
      <c r="P4463" s="25"/>
      <c r="AK4463" s="27"/>
      <c r="AL4463" s="28"/>
    </row>
    <row r="4464" spans="15:38" x14ac:dyDescent="0.25">
      <c r="O4464" s="25"/>
      <c r="P4464" s="25"/>
      <c r="AK4464" s="27"/>
      <c r="AL4464" s="28"/>
    </row>
    <row r="4465" spans="15:38" x14ac:dyDescent="0.25">
      <c r="O4465" s="25"/>
      <c r="P4465" s="25"/>
      <c r="AK4465" s="27"/>
      <c r="AL4465" s="28"/>
    </row>
    <row r="4466" spans="15:38" x14ac:dyDescent="0.25">
      <c r="O4466" s="25"/>
      <c r="P4466" s="25"/>
      <c r="AK4466" s="27"/>
      <c r="AL4466" s="28"/>
    </row>
    <row r="4467" spans="15:38" x14ac:dyDescent="0.25">
      <c r="O4467" s="25"/>
      <c r="P4467" s="25"/>
      <c r="AK4467" s="27"/>
      <c r="AL4467" s="28"/>
    </row>
    <row r="4468" spans="15:38" x14ac:dyDescent="0.25">
      <c r="O4468" s="25"/>
      <c r="P4468" s="25"/>
      <c r="AK4468" s="27"/>
      <c r="AL4468" s="28"/>
    </row>
    <row r="4469" spans="15:38" x14ac:dyDescent="0.25">
      <c r="O4469" s="25"/>
      <c r="P4469" s="25"/>
      <c r="AK4469" s="27"/>
      <c r="AL4469" s="28"/>
    </row>
    <row r="4470" spans="15:38" x14ac:dyDescent="0.25">
      <c r="O4470" s="25"/>
      <c r="P4470" s="25"/>
      <c r="AK4470" s="27"/>
      <c r="AL4470" s="28"/>
    </row>
    <row r="4471" spans="15:38" x14ac:dyDescent="0.25">
      <c r="O4471" s="25"/>
      <c r="P4471" s="25"/>
      <c r="AK4471" s="27"/>
      <c r="AL4471" s="28"/>
    </row>
    <row r="4472" spans="15:38" x14ac:dyDescent="0.25">
      <c r="O4472" s="25"/>
      <c r="P4472" s="25"/>
      <c r="AK4472" s="27"/>
      <c r="AL4472" s="28"/>
    </row>
    <row r="4473" spans="15:38" x14ac:dyDescent="0.25">
      <c r="O4473" s="25"/>
      <c r="P4473" s="25"/>
      <c r="AK4473" s="27"/>
      <c r="AL4473" s="28"/>
    </row>
    <row r="4474" spans="15:38" x14ac:dyDescent="0.25">
      <c r="O4474" s="25"/>
      <c r="P4474" s="25"/>
      <c r="AK4474" s="27"/>
      <c r="AL4474" s="28"/>
    </row>
    <row r="4475" spans="15:38" x14ac:dyDescent="0.25">
      <c r="O4475" s="25"/>
      <c r="P4475" s="25"/>
      <c r="AK4475" s="27"/>
      <c r="AL4475" s="28"/>
    </row>
    <row r="4476" spans="15:38" x14ac:dyDescent="0.25">
      <c r="O4476" s="25"/>
      <c r="P4476" s="25"/>
      <c r="AK4476" s="27"/>
      <c r="AL4476" s="28"/>
    </row>
    <row r="4477" spans="15:38" x14ac:dyDescent="0.25">
      <c r="O4477" s="25"/>
      <c r="P4477" s="25"/>
      <c r="AK4477" s="27"/>
      <c r="AL4477" s="28"/>
    </row>
    <row r="4478" spans="15:38" x14ac:dyDescent="0.25">
      <c r="O4478" s="25"/>
      <c r="P4478" s="25"/>
      <c r="AK4478" s="27"/>
      <c r="AL4478" s="28"/>
    </row>
    <row r="4479" spans="15:38" x14ac:dyDescent="0.25">
      <c r="O4479" s="25"/>
      <c r="P4479" s="25"/>
      <c r="AK4479" s="27"/>
      <c r="AL4479" s="28"/>
    </row>
    <row r="4480" spans="15:38" x14ac:dyDescent="0.25">
      <c r="O4480" s="25"/>
      <c r="P4480" s="25"/>
      <c r="AK4480" s="27"/>
      <c r="AL4480" s="28"/>
    </row>
    <row r="4481" spans="15:38" x14ac:dyDescent="0.25">
      <c r="O4481" s="25"/>
      <c r="P4481" s="25"/>
      <c r="AK4481" s="27"/>
      <c r="AL4481" s="28"/>
    </row>
    <row r="4482" spans="15:38" x14ac:dyDescent="0.25">
      <c r="O4482" s="25"/>
      <c r="P4482" s="25"/>
      <c r="AK4482" s="27"/>
      <c r="AL4482" s="28"/>
    </row>
    <row r="4483" spans="15:38" x14ac:dyDescent="0.25">
      <c r="O4483" s="25"/>
      <c r="P4483" s="25"/>
      <c r="AK4483" s="27"/>
      <c r="AL4483" s="28"/>
    </row>
    <row r="4484" spans="15:38" x14ac:dyDescent="0.25">
      <c r="O4484" s="25"/>
      <c r="P4484" s="25"/>
      <c r="AK4484" s="27"/>
      <c r="AL4484" s="28"/>
    </row>
    <row r="4485" spans="15:38" x14ac:dyDescent="0.25">
      <c r="O4485" s="25"/>
      <c r="P4485" s="25"/>
      <c r="AK4485" s="27"/>
      <c r="AL4485" s="28"/>
    </row>
    <row r="4486" spans="15:38" x14ac:dyDescent="0.25">
      <c r="O4486" s="25"/>
      <c r="P4486" s="25"/>
      <c r="AK4486" s="27"/>
      <c r="AL4486" s="28"/>
    </row>
    <row r="4487" spans="15:38" x14ac:dyDescent="0.25">
      <c r="O4487" s="25"/>
      <c r="P4487" s="25"/>
      <c r="AK4487" s="27"/>
      <c r="AL4487" s="28"/>
    </row>
    <row r="4488" spans="15:38" x14ac:dyDescent="0.25">
      <c r="O4488" s="25"/>
      <c r="P4488" s="25"/>
      <c r="AK4488" s="27"/>
      <c r="AL4488" s="28"/>
    </row>
    <row r="4489" spans="15:38" x14ac:dyDescent="0.25">
      <c r="O4489" s="25"/>
      <c r="P4489" s="25"/>
      <c r="AK4489" s="27"/>
      <c r="AL4489" s="28"/>
    </row>
    <row r="4490" spans="15:38" x14ac:dyDescent="0.25">
      <c r="O4490" s="25"/>
      <c r="P4490" s="25"/>
      <c r="AK4490" s="27"/>
      <c r="AL4490" s="28"/>
    </row>
    <row r="4491" spans="15:38" x14ac:dyDescent="0.25">
      <c r="O4491" s="25"/>
      <c r="P4491" s="25"/>
      <c r="AK4491" s="27"/>
      <c r="AL4491" s="28"/>
    </row>
    <row r="4492" spans="15:38" x14ac:dyDescent="0.25">
      <c r="O4492" s="25"/>
      <c r="P4492" s="25"/>
      <c r="AK4492" s="27"/>
      <c r="AL4492" s="28"/>
    </row>
    <row r="4493" spans="15:38" x14ac:dyDescent="0.25">
      <c r="O4493" s="25"/>
      <c r="P4493" s="25"/>
      <c r="AK4493" s="27"/>
      <c r="AL4493" s="28"/>
    </row>
    <row r="4494" spans="15:38" x14ac:dyDescent="0.25">
      <c r="O4494" s="25"/>
      <c r="P4494" s="25"/>
      <c r="AK4494" s="27"/>
      <c r="AL4494" s="28"/>
    </row>
    <row r="4495" spans="15:38" x14ac:dyDescent="0.25">
      <c r="O4495" s="25"/>
      <c r="P4495" s="25"/>
      <c r="AK4495" s="27"/>
      <c r="AL4495" s="28"/>
    </row>
    <row r="4496" spans="15:38" x14ac:dyDescent="0.25">
      <c r="O4496" s="25"/>
      <c r="P4496" s="25"/>
      <c r="AK4496" s="27"/>
      <c r="AL4496" s="28"/>
    </row>
    <row r="4497" spans="15:38" x14ac:dyDescent="0.25">
      <c r="O4497" s="25"/>
      <c r="P4497" s="25"/>
      <c r="AK4497" s="27"/>
      <c r="AL4497" s="28"/>
    </row>
    <row r="4498" spans="15:38" x14ac:dyDescent="0.25">
      <c r="O4498" s="25"/>
      <c r="P4498" s="25"/>
      <c r="AK4498" s="27"/>
      <c r="AL4498" s="28"/>
    </row>
    <row r="4499" spans="15:38" x14ac:dyDescent="0.25">
      <c r="O4499" s="25"/>
      <c r="P4499" s="25"/>
      <c r="AK4499" s="27"/>
      <c r="AL4499" s="28"/>
    </row>
    <row r="4500" spans="15:38" x14ac:dyDescent="0.25">
      <c r="O4500" s="25"/>
      <c r="P4500" s="25"/>
      <c r="AK4500" s="27"/>
      <c r="AL4500" s="28"/>
    </row>
    <row r="4501" spans="15:38" x14ac:dyDescent="0.25">
      <c r="O4501" s="25"/>
      <c r="P4501" s="25"/>
      <c r="AK4501" s="27"/>
      <c r="AL4501" s="28"/>
    </row>
    <row r="4502" spans="15:38" x14ac:dyDescent="0.25">
      <c r="O4502" s="25"/>
      <c r="P4502" s="25"/>
      <c r="AK4502" s="27"/>
      <c r="AL4502" s="28"/>
    </row>
    <row r="4503" spans="15:38" x14ac:dyDescent="0.25">
      <c r="O4503" s="25"/>
      <c r="P4503" s="25"/>
      <c r="AK4503" s="27"/>
      <c r="AL4503" s="28"/>
    </row>
    <row r="4504" spans="15:38" x14ac:dyDescent="0.25">
      <c r="O4504" s="25"/>
      <c r="P4504" s="25"/>
      <c r="AK4504" s="27"/>
      <c r="AL4504" s="28"/>
    </row>
    <row r="4505" spans="15:38" x14ac:dyDescent="0.25">
      <c r="O4505" s="25"/>
      <c r="P4505" s="25"/>
      <c r="AK4505" s="27"/>
      <c r="AL4505" s="28"/>
    </row>
    <row r="4506" spans="15:38" x14ac:dyDescent="0.25">
      <c r="O4506" s="25"/>
      <c r="P4506" s="25"/>
      <c r="AK4506" s="27"/>
      <c r="AL4506" s="28"/>
    </row>
    <row r="4507" spans="15:38" x14ac:dyDescent="0.25">
      <c r="O4507" s="25"/>
      <c r="P4507" s="25"/>
      <c r="AK4507" s="27"/>
      <c r="AL4507" s="28"/>
    </row>
    <row r="4508" spans="15:38" x14ac:dyDescent="0.25">
      <c r="O4508" s="25"/>
      <c r="P4508" s="25"/>
      <c r="AK4508" s="27"/>
      <c r="AL4508" s="28"/>
    </row>
    <row r="4509" spans="15:38" x14ac:dyDescent="0.25">
      <c r="O4509" s="25"/>
      <c r="P4509" s="25"/>
      <c r="AK4509" s="27"/>
      <c r="AL4509" s="28"/>
    </row>
    <row r="4510" spans="15:38" x14ac:dyDescent="0.25">
      <c r="O4510" s="25"/>
      <c r="P4510" s="25"/>
      <c r="AK4510" s="27"/>
      <c r="AL4510" s="28"/>
    </row>
    <row r="4511" spans="15:38" x14ac:dyDescent="0.25">
      <c r="O4511" s="25"/>
      <c r="P4511" s="25"/>
      <c r="AK4511" s="27"/>
      <c r="AL4511" s="28"/>
    </row>
    <row r="4512" spans="15:38" x14ac:dyDescent="0.25">
      <c r="O4512" s="25"/>
      <c r="P4512" s="25"/>
      <c r="AK4512" s="27"/>
      <c r="AL4512" s="28"/>
    </row>
    <row r="4513" spans="15:38" x14ac:dyDescent="0.25">
      <c r="O4513" s="25"/>
      <c r="P4513" s="25"/>
      <c r="AK4513" s="27"/>
      <c r="AL4513" s="28"/>
    </row>
    <row r="4514" spans="15:38" x14ac:dyDescent="0.25">
      <c r="O4514" s="25"/>
      <c r="P4514" s="25"/>
      <c r="AK4514" s="27"/>
      <c r="AL4514" s="28"/>
    </row>
    <row r="4515" spans="15:38" x14ac:dyDescent="0.25">
      <c r="O4515" s="25"/>
      <c r="P4515" s="25"/>
      <c r="AK4515" s="27"/>
      <c r="AL4515" s="28"/>
    </row>
    <row r="4516" spans="15:38" x14ac:dyDescent="0.25">
      <c r="O4516" s="25"/>
      <c r="P4516" s="25"/>
      <c r="AK4516" s="27"/>
      <c r="AL4516" s="28"/>
    </row>
    <row r="4517" spans="15:38" x14ac:dyDescent="0.25">
      <c r="O4517" s="25"/>
      <c r="P4517" s="25"/>
      <c r="AK4517" s="27"/>
      <c r="AL4517" s="28"/>
    </row>
    <row r="4518" spans="15:38" x14ac:dyDescent="0.25">
      <c r="O4518" s="25"/>
      <c r="P4518" s="25"/>
      <c r="AK4518" s="27"/>
      <c r="AL4518" s="28"/>
    </row>
    <row r="4519" spans="15:38" x14ac:dyDescent="0.25">
      <c r="O4519" s="25"/>
      <c r="P4519" s="25"/>
      <c r="AK4519" s="27"/>
      <c r="AL4519" s="28"/>
    </row>
    <row r="4520" spans="15:38" x14ac:dyDescent="0.25">
      <c r="O4520" s="25"/>
      <c r="P4520" s="25"/>
      <c r="AK4520" s="27"/>
      <c r="AL4520" s="28"/>
    </row>
    <row r="4521" spans="15:38" x14ac:dyDescent="0.25">
      <c r="O4521" s="25"/>
      <c r="P4521" s="25"/>
      <c r="AK4521" s="27"/>
      <c r="AL4521" s="28"/>
    </row>
    <row r="4522" spans="15:38" x14ac:dyDescent="0.25">
      <c r="O4522" s="25"/>
      <c r="P4522" s="25"/>
      <c r="AK4522" s="27"/>
      <c r="AL4522" s="28"/>
    </row>
    <row r="4523" spans="15:38" x14ac:dyDescent="0.25">
      <c r="O4523" s="25"/>
      <c r="P4523" s="25"/>
      <c r="AK4523" s="27"/>
      <c r="AL4523" s="28"/>
    </row>
    <row r="4524" spans="15:38" x14ac:dyDescent="0.25">
      <c r="O4524" s="25"/>
      <c r="P4524" s="25"/>
      <c r="AK4524" s="27"/>
      <c r="AL4524" s="28"/>
    </row>
    <row r="4525" spans="15:38" x14ac:dyDescent="0.25">
      <c r="O4525" s="25"/>
      <c r="P4525" s="25"/>
      <c r="AK4525" s="27"/>
      <c r="AL4525" s="28"/>
    </row>
    <row r="4526" spans="15:38" x14ac:dyDescent="0.25">
      <c r="O4526" s="25"/>
      <c r="P4526" s="25"/>
      <c r="AK4526" s="27"/>
      <c r="AL4526" s="28"/>
    </row>
    <row r="4527" spans="15:38" x14ac:dyDescent="0.25">
      <c r="O4527" s="25"/>
      <c r="P4527" s="25"/>
      <c r="AK4527" s="27"/>
      <c r="AL4527" s="28"/>
    </row>
    <row r="4528" spans="15:38" x14ac:dyDescent="0.25">
      <c r="O4528" s="25"/>
      <c r="P4528" s="25"/>
      <c r="AK4528" s="27"/>
      <c r="AL4528" s="28"/>
    </row>
    <row r="4529" spans="15:38" x14ac:dyDescent="0.25">
      <c r="O4529" s="25"/>
      <c r="P4529" s="25"/>
      <c r="AK4529" s="27"/>
      <c r="AL4529" s="28"/>
    </row>
    <row r="4530" spans="15:38" x14ac:dyDescent="0.25">
      <c r="O4530" s="25"/>
      <c r="P4530" s="25"/>
      <c r="AK4530" s="27"/>
      <c r="AL4530" s="28"/>
    </row>
    <row r="4531" spans="15:38" x14ac:dyDescent="0.25">
      <c r="O4531" s="25"/>
      <c r="P4531" s="25"/>
      <c r="AK4531" s="27"/>
      <c r="AL4531" s="28"/>
    </row>
    <row r="4532" spans="15:38" x14ac:dyDescent="0.25">
      <c r="O4532" s="25"/>
      <c r="P4532" s="25"/>
      <c r="AK4532" s="27"/>
      <c r="AL4532" s="28"/>
    </row>
    <row r="4533" spans="15:38" x14ac:dyDescent="0.25">
      <c r="O4533" s="25"/>
      <c r="P4533" s="25"/>
      <c r="AK4533" s="27"/>
      <c r="AL4533" s="28"/>
    </row>
    <row r="4534" spans="15:38" x14ac:dyDescent="0.25">
      <c r="O4534" s="25"/>
      <c r="P4534" s="25"/>
      <c r="AK4534" s="27"/>
      <c r="AL4534" s="28"/>
    </row>
    <row r="4535" spans="15:38" x14ac:dyDescent="0.25">
      <c r="O4535" s="25"/>
      <c r="P4535" s="25"/>
      <c r="AK4535" s="27"/>
      <c r="AL4535" s="28"/>
    </row>
    <row r="4536" spans="15:38" x14ac:dyDescent="0.25">
      <c r="O4536" s="25"/>
      <c r="P4536" s="25"/>
      <c r="AK4536" s="27"/>
      <c r="AL4536" s="28"/>
    </row>
    <row r="4537" spans="15:38" x14ac:dyDescent="0.25">
      <c r="O4537" s="25"/>
      <c r="P4537" s="25"/>
      <c r="AK4537" s="27"/>
      <c r="AL4537" s="28"/>
    </row>
    <row r="4538" spans="15:38" x14ac:dyDescent="0.25">
      <c r="O4538" s="25"/>
      <c r="P4538" s="25"/>
      <c r="AK4538" s="27"/>
      <c r="AL4538" s="28"/>
    </row>
    <row r="4539" spans="15:38" x14ac:dyDescent="0.25">
      <c r="O4539" s="25"/>
      <c r="P4539" s="25"/>
      <c r="AK4539" s="27"/>
      <c r="AL4539" s="28"/>
    </row>
    <row r="4540" spans="15:38" x14ac:dyDescent="0.25">
      <c r="O4540" s="25"/>
      <c r="P4540" s="25"/>
      <c r="AK4540" s="27"/>
      <c r="AL4540" s="28"/>
    </row>
    <row r="4541" spans="15:38" x14ac:dyDescent="0.25">
      <c r="O4541" s="25"/>
      <c r="P4541" s="25"/>
      <c r="AK4541" s="27"/>
      <c r="AL4541" s="28"/>
    </row>
    <row r="4542" spans="15:38" x14ac:dyDescent="0.25">
      <c r="O4542" s="25"/>
      <c r="P4542" s="25"/>
      <c r="AK4542" s="27"/>
      <c r="AL4542" s="28"/>
    </row>
    <row r="4543" spans="15:38" x14ac:dyDescent="0.25">
      <c r="O4543" s="25"/>
      <c r="P4543" s="25"/>
      <c r="AK4543" s="27"/>
      <c r="AL4543" s="28"/>
    </row>
    <row r="4544" spans="15:38" x14ac:dyDescent="0.25">
      <c r="O4544" s="25"/>
      <c r="P4544" s="25"/>
      <c r="AK4544" s="27"/>
      <c r="AL4544" s="28"/>
    </row>
    <row r="4545" spans="15:38" x14ac:dyDescent="0.25">
      <c r="O4545" s="25"/>
      <c r="P4545" s="25"/>
      <c r="AK4545" s="27"/>
      <c r="AL4545" s="28"/>
    </row>
    <row r="4546" spans="15:38" x14ac:dyDescent="0.25">
      <c r="O4546" s="25"/>
      <c r="P4546" s="25"/>
      <c r="AK4546" s="27"/>
      <c r="AL4546" s="28"/>
    </row>
    <row r="4547" spans="15:38" x14ac:dyDescent="0.25">
      <c r="O4547" s="25"/>
      <c r="P4547" s="25"/>
      <c r="AK4547" s="27"/>
      <c r="AL4547" s="28"/>
    </row>
    <row r="4548" spans="15:38" x14ac:dyDescent="0.25">
      <c r="O4548" s="25"/>
      <c r="P4548" s="25"/>
      <c r="AK4548" s="27"/>
      <c r="AL4548" s="28"/>
    </row>
    <row r="4549" spans="15:38" x14ac:dyDescent="0.25">
      <c r="O4549" s="25"/>
      <c r="P4549" s="25"/>
      <c r="AK4549" s="27"/>
      <c r="AL4549" s="28"/>
    </row>
    <row r="4550" spans="15:38" x14ac:dyDescent="0.25">
      <c r="O4550" s="25"/>
      <c r="P4550" s="25"/>
      <c r="AK4550" s="27"/>
      <c r="AL4550" s="28"/>
    </row>
    <row r="4551" spans="15:38" x14ac:dyDescent="0.25">
      <c r="O4551" s="25"/>
      <c r="P4551" s="25"/>
      <c r="AK4551" s="27"/>
      <c r="AL4551" s="28"/>
    </row>
    <row r="4552" spans="15:38" x14ac:dyDescent="0.25">
      <c r="O4552" s="25"/>
      <c r="P4552" s="25"/>
      <c r="AK4552" s="27"/>
      <c r="AL4552" s="28"/>
    </row>
    <row r="4553" spans="15:38" x14ac:dyDescent="0.25">
      <c r="O4553" s="25"/>
      <c r="P4553" s="25"/>
      <c r="AK4553" s="27"/>
      <c r="AL4553" s="28"/>
    </row>
    <row r="4554" spans="15:38" x14ac:dyDescent="0.25">
      <c r="O4554" s="25"/>
      <c r="P4554" s="25"/>
      <c r="AK4554" s="27"/>
      <c r="AL4554" s="28"/>
    </row>
    <row r="4555" spans="15:38" x14ac:dyDescent="0.25">
      <c r="O4555" s="25"/>
      <c r="P4555" s="25"/>
      <c r="AK4555" s="27"/>
      <c r="AL4555" s="28"/>
    </row>
    <row r="4556" spans="15:38" x14ac:dyDescent="0.25">
      <c r="O4556" s="25"/>
      <c r="P4556" s="25"/>
      <c r="AK4556" s="27"/>
      <c r="AL4556" s="28"/>
    </row>
    <row r="4557" spans="15:38" x14ac:dyDescent="0.25">
      <c r="O4557" s="25"/>
      <c r="P4557" s="25"/>
      <c r="AK4557" s="27"/>
      <c r="AL4557" s="28"/>
    </row>
    <row r="4558" spans="15:38" x14ac:dyDescent="0.25">
      <c r="O4558" s="25"/>
      <c r="P4558" s="25"/>
      <c r="AK4558" s="27"/>
      <c r="AL4558" s="28"/>
    </row>
    <row r="4559" spans="15:38" x14ac:dyDescent="0.25">
      <c r="O4559" s="25"/>
      <c r="P4559" s="25"/>
      <c r="AK4559" s="27"/>
      <c r="AL4559" s="28"/>
    </row>
    <row r="4560" spans="15:38" x14ac:dyDescent="0.25">
      <c r="O4560" s="25"/>
      <c r="P4560" s="25"/>
      <c r="AK4560" s="27"/>
      <c r="AL4560" s="28"/>
    </row>
    <row r="4561" spans="15:38" x14ac:dyDescent="0.25">
      <c r="O4561" s="25"/>
      <c r="P4561" s="25"/>
      <c r="AK4561" s="27"/>
      <c r="AL4561" s="28"/>
    </row>
    <row r="4562" spans="15:38" x14ac:dyDescent="0.25">
      <c r="O4562" s="25"/>
      <c r="P4562" s="25"/>
      <c r="AK4562" s="27"/>
      <c r="AL4562" s="28"/>
    </row>
    <row r="4563" spans="15:38" x14ac:dyDescent="0.25">
      <c r="O4563" s="25"/>
      <c r="P4563" s="25"/>
      <c r="AK4563" s="27"/>
      <c r="AL4563" s="28"/>
    </row>
    <row r="4564" spans="15:38" x14ac:dyDescent="0.25">
      <c r="O4564" s="25"/>
      <c r="P4564" s="25"/>
      <c r="AK4564" s="27"/>
      <c r="AL4564" s="28"/>
    </row>
    <row r="4565" spans="15:38" x14ac:dyDescent="0.25">
      <c r="O4565" s="25"/>
      <c r="P4565" s="25"/>
      <c r="AK4565" s="27"/>
      <c r="AL4565" s="28"/>
    </row>
    <row r="4566" spans="15:38" x14ac:dyDescent="0.25">
      <c r="O4566" s="25"/>
      <c r="P4566" s="25"/>
      <c r="AK4566" s="27"/>
      <c r="AL4566" s="28"/>
    </row>
    <row r="4567" spans="15:38" x14ac:dyDescent="0.25">
      <c r="O4567" s="25"/>
      <c r="P4567" s="25"/>
      <c r="AK4567" s="27"/>
      <c r="AL4567" s="28"/>
    </row>
    <row r="4568" spans="15:38" x14ac:dyDescent="0.25">
      <c r="O4568" s="25"/>
      <c r="P4568" s="25"/>
      <c r="AK4568" s="27"/>
      <c r="AL4568" s="28"/>
    </row>
    <row r="4569" spans="15:38" x14ac:dyDescent="0.25">
      <c r="O4569" s="25"/>
      <c r="P4569" s="25"/>
      <c r="AK4569" s="27"/>
      <c r="AL4569" s="28"/>
    </row>
    <row r="4570" spans="15:38" x14ac:dyDescent="0.25">
      <c r="O4570" s="25"/>
      <c r="P4570" s="25"/>
      <c r="AK4570" s="27"/>
      <c r="AL4570" s="28"/>
    </row>
    <row r="4571" spans="15:38" x14ac:dyDescent="0.25">
      <c r="O4571" s="25"/>
      <c r="P4571" s="25"/>
      <c r="AK4571" s="27"/>
      <c r="AL4571" s="28"/>
    </row>
    <row r="4572" spans="15:38" x14ac:dyDescent="0.25">
      <c r="O4572" s="25"/>
      <c r="P4572" s="25"/>
      <c r="AK4572" s="27"/>
      <c r="AL4572" s="28"/>
    </row>
    <row r="4573" spans="15:38" x14ac:dyDescent="0.25">
      <c r="O4573" s="25"/>
      <c r="P4573" s="25"/>
      <c r="AK4573" s="27"/>
      <c r="AL4573" s="28"/>
    </row>
    <row r="4574" spans="15:38" x14ac:dyDescent="0.25">
      <c r="O4574" s="25"/>
      <c r="P4574" s="25"/>
      <c r="AK4574" s="27"/>
      <c r="AL4574" s="28"/>
    </row>
    <row r="4575" spans="15:38" x14ac:dyDescent="0.25">
      <c r="O4575" s="25"/>
      <c r="P4575" s="25"/>
      <c r="AK4575" s="27"/>
      <c r="AL4575" s="28"/>
    </row>
    <row r="4576" spans="15:38" x14ac:dyDescent="0.25">
      <c r="O4576" s="25"/>
      <c r="P4576" s="25"/>
      <c r="AK4576" s="27"/>
      <c r="AL4576" s="28"/>
    </row>
    <row r="4577" spans="15:38" x14ac:dyDescent="0.25">
      <c r="O4577" s="25"/>
      <c r="P4577" s="25"/>
      <c r="AK4577" s="27"/>
      <c r="AL4577" s="28"/>
    </row>
    <row r="4578" spans="15:38" x14ac:dyDescent="0.25">
      <c r="O4578" s="25"/>
      <c r="P4578" s="25"/>
      <c r="AK4578" s="27"/>
      <c r="AL4578" s="28"/>
    </row>
    <row r="4579" spans="15:38" x14ac:dyDescent="0.25">
      <c r="O4579" s="25"/>
      <c r="P4579" s="25"/>
      <c r="AK4579" s="27"/>
      <c r="AL4579" s="28"/>
    </row>
    <row r="4580" spans="15:38" x14ac:dyDescent="0.25">
      <c r="O4580" s="25"/>
      <c r="P4580" s="25"/>
      <c r="AK4580" s="27"/>
      <c r="AL4580" s="28"/>
    </row>
    <row r="4581" spans="15:38" x14ac:dyDescent="0.25">
      <c r="O4581" s="25"/>
      <c r="P4581" s="25"/>
      <c r="AK4581" s="27"/>
      <c r="AL4581" s="28"/>
    </row>
    <row r="4582" spans="15:38" x14ac:dyDescent="0.25">
      <c r="O4582" s="25"/>
      <c r="P4582" s="25"/>
      <c r="AK4582" s="27"/>
      <c r="AL4582" s="28"/>
    </row>
    <row r="4583" spans="15:38" x14ac:dyDescent="0.25">
      <c r="O4583" s="25"/>
      <c r="P4583" s="25"/>
      <c r="AK4583" s="27"/>
      <c r="AL4583" s="28"/>
    </row>
    <row r="4584" spans="15:38" x14ac:dyDescent="0.25">
      <c r="O4584" s="25"/>
      <c r="P4584" s="25"/>
      <c r="AK4584" s="27"/>
      <c r="AL4584" s="28"/>
    </row>
    <row r="4585" spans="15:38" x14ac:dyDescent="0.25">
      <c r="O4585" s="25"/>
      <c r="P4585" s="25"/>
      <c r="AK4585" s="27"/>
      <c r="AL4585" s="28"/>
    </row>
    <row r="4586" spans="15:38" x14ac:dyDescent="0.25">
      <c r="O4586" s="25"/>
      <c r="P4586" s="25"/>
      <c r="AK4586" s="27"/>
      <c r="AL4586" s="28"/>
    </row>
    <row r="4587" spans="15:38" x14ac:dyDescent="0.25">
      <c r="O4587" s="25"/>
      <c r="P4587" s="25"/>
      <c r="AK4587" s="27"/>
      <c r="AL4587" s="28"/>
    </row>
    <row r="4588" spans="15:38" x14ac:dyDescent="0.25">
      <c r="O4588" s="25"/>
      <c r="P4588" s="25"/>
      <c r="AK4588" s="27"/>
      <c r="AL4588" s="28"/>
    </row>
    <row r="4589" spans="15:38" x14ac:dyDescent="0.25">
      <c r="O4589" s="25"/>
      <c r="P4589" s="25"/>
      <c r="AK4589" s="27"/>
      <c r="AL4589" s="28"/>
    </row>
    <row r="4590" spans="15:38" x14ac:dyDescent="0.25">
      <c r="O4590" s="25"/>
      <c r="P4590" s="25"/>
      <c r="AK4590" s="27"/>
      <c r="AL4590" s="28"/>
    </row>
    <row r="4591" spans="15:38" x14ac:dyDescent="0.25">
      <c r="O4591" s="25"/>
      <c r="P4591" s="25"/>
      <c r="AK4591" s="27"/>
      <c r="AL4591" s="28"/>
    </row>
    <row r="4592" spans="15:38" x14ac:dyDescent="0.25">
      <c r="O4592" s="25"/>
      <c r="P4592" s="25"/>
      <c r="AK4592" s="27"/>
      <c r="AL4592" s="28"/>
    </row>
    <row r="4593" spans="15:38" x14ac:dyDescent="0.25">
      <c r="O4593" s="25"/>
      <c r="P4593" s="25"/>
      <c r="AK4593" s="27"/>
      <c r="AL4593" s="28"/>
    </row>
    <row r="4594" spans="15:38" x14ac:dyDescent="0.25">
      <c r="O4594" s="25"/>
      <c r="P4594" s="25"/>
      <c r="AK4594" s="27"/>
      <c r="AL4594" s="28"/>
    </row>
    <row r="4595" spans="15:38" x14ac:dyDescent="0.25">
      <c r="O4595" s="25"/>
      <c r="P4595" s="25"/>
      <c r="AK4595" s="27"/>
      <c r="AL4595" s="28"/>
    </row>
    <row r="4596" spans="15:38" x14ac:dyDescent="0.25">
      <c r="O4596" s="25"/>
      <c r="P4596" s="25"/>
      <c r="AK4596" s="27"/>
      <c r="AL4596" s="28"/>
    </row>
    <row r="4597" spans="15:38" x14ac:dyDescent="0.25">
      <c r="O4597" s="25"/>
      <c r="P4597" s="25"/>
      <c r="AK4597" s="27"/>
      <c r="AL4597" s="28"/>
    </row>
    <row r="4598" spans="15:38" x14ac:dyDescent="0.25">
      <c r="O4598" s="25"/>
      <c r="P4598" s="25"/>
      <c r="AK4598" s="27"/>
      <c r="AL4598" s="28"/>
    </row>
    <row r="4599" spans="15:38" x14ac:dyDescent="0.25">
      <c r="O4599" s="25"/>
      <c r="P4599" s="25"/>
      <c r="AK4599" s="27"/>
      <c r="AL4599" s="28"/>
    </row>
    <row r="4600" spans="15:38" x14ac:dyDescent="0.25">
      <c r="O4600" s="25"/>
      <c r="P4600" s="25"/>
      <c r="AK4600" s="27"/>
      <c r="AL4600" s="28"/>
    </row>
    <row r="4601" spans="15:38" x14ac:dyDescent="0.25">
      <c r="O4601" s="25"/>
      <c r="P4601" s="25"/>
      <c r="AK4601" s="27"/>
      <c r="AL4601" s="28"/>
    </row>
    <row r="4602" spans="15:38" x14ac:dyDescent="0.25">
      <c r="O4602" s="25"/>
      <c r="P4602" s="25"/>
      <c r="AK4602" s="27"/>
      <c r="AL4602" s="28"/>
    </row>
    <row r="4603" spans="15:38" x14ac:dyDescent="0.25">
      <c r="O4603" s="25"/>
      <c r="P4603" s="25"/>
      <c r="AK4603" s="27"/>
      <c r="AL4603" s="28"/>
    </row>
    <row r="4604" spans="15:38" x14ac:dyDescent="0.25">
      <c r="O4604" s="25"/>
      <c r="P4604" s="25"/>
      <c r="AK4604" s="27"/>
      <c r="AL4604" s="28"/>
    </row>
    <row r="4605" spans="15:38" x14ac:dyDescent="0.25">
      <c r="O4605" s="25"/>
      <c r="P4605" s="25"/>
      <c r="AK4605" s="27"/>
      <c r="AL4605" s="28"/>
    </row>
    <row r="4606" spans="15:38" x14ac:dyDescent="0.25">
      <c r="O4606" s="25"/>
      <c r="P4606" s="25"/>
      <c r="AK4606" s="27"/>
      <c r="AL4606" s="28"/>
    </row>
    <row r="4607" spans="15:38" x14ac:dyDescent="0.25">
      <c r="O4607" s="25"/>
      <c r="P4607" s="25"/>
      <c r="AK4607" s="27"/>
      <c r="AL4607" s="28"/>
    </row>
    <row r="4608" spans="15:38" x14ac:dyDescent="0.25">
      <c r="O4608" s="25"/>
      <c r="P4608" s="25"/>
      <c r="AK4608" s="27"/>
      <c r="AL4608" s="28"/>
    </row>
    <row r="4609" spans="15:38" x14ac:dyDescent="0.25">
      <c r="O4609" s="25"/>
      <c r="P4609" s="25"/>
      <c r="AK4609" s="27"/>
      <c r="AL4609" s="28"/>
    </row>
    <row r="4610" spans="15:38" x14ac:dyDescent="0.25">
      <c r="O4610" s="25"/>
      <c r="P4610" s="25"/>
      <c r="AK4610" s="27"/>
      <c r="AL4610" s="28"/>
    </row>
    <row r="4611" spans="15:38" x14ac:dyDescent="0.25">
      <c r="O4611" s="25"/>
      <c r="P4611" s="25"/>
      <c r="AK4611" s="27"/>
      <c r="AL4611" s="28"/>
    </row>
    <row r="4612" spans="15:38" x14ac:dyDescent="0.25">
      <c r="O4612" s="25"/>
      <c r="P4612" s="25"/>
      <c r="AK4612" s="27"/>
      <c r="AL4612" s="28"/>
    </row>
    <row r="4613" spans="15:38" x14ac:dyDescent="0.25">
      <c r="O4613" s="25"/>
      <c r="P4613" s="25"/>
      <c r="AK4613" s="27"/>
      <c r="AL4613" s="28"/>
    </row>
    <row r="4614" spans="15:38" x14ac:dyDescent="0.25">
      <c r="O4614" s="25"/>
      <c r="P4614" s="25"/>
      <c r="AK4614" s="27"/>
      <c r="AL4614" s="28"/>
    </row>
    <row r="4615" spans="15:38" x14ac:dyDescent="0.25">
      <c r="O4615" s="25"/>
      <c r="P4615" s="25"/>
      <c r="AK4615" s="27"/>
      <c r="AL4615" s="28"/>
    </row>
    <row r="4616" spans="15:38" x14ac:dyDescent="0.25">
      <c r="O4616" s="25"/>
      <c r="P4616" s="25"/>
      <c r="AK4616" s="27"/>
      <c r="AL4616" s="28"/>
    </row>
    <row r="4617" spans="15:38" x14ac:dyDescent="0.25">
      <c r="O4617" s="25"/>
      <c r="P4617" s="25"/>
      <c r="AK4617" s="27"/>
      <c r="AL4617" s="28"/>
    </row>
    <row r="4618" spans="15:38" x14ac:dyDescent="0.25">
      <c r="O4618" s="25"/>
      <c r="P4618" s="25"/>
      <c r="AK4618" s="27"/>
      <c r="AL4618" s="28"/>
    </row>
    <row r="4619" spans="15:38" x14ac:dyDescent="0.25">
      <c r="O4619" s="25"/>
      <c r="P4619" s="25"/>
      <c r="AK4619" s="27"/>
      <c r="AL4619" s="28"/>
    </row>
    <row r="4620" spans="15:38" x14ac:dyDescent="0.25">
      <c r="O4620" s="25"/>
      <c r="P4620" s="25"/>
      <c r="AK4620" s="27"/>
      <c r="AL4620" s="28"/>
    </row>
    <row r="4621" spans="15:38" x14ac:dyDescent="0.25">
      <c r="O4621" s="25"/>
      <c r="P4621" s="25"/>
      <c r="AK4621" s="27"/>
      <c r="AL4621" s="28"/>
    </row>
    <row r="4622" spans="15:38" x14ac:dyDescent="0.25">
      <c r="O4622" s="25"/>
      <c r="P4622" s="25"/>
      <c r="AK4622" s="27"/>
      <c r="AL4622" s="28"/>
    </row>
    <row r="4623" spans="15:38" x14ac:dyDescent="0.25">
      <c r="O4623" s="25"/>
      <c r="P4623" s="25"/>
      <c r="AK4623" s="27"/>
      <c r="AL4623" s="28"/>
    </row>
    <row r="4624" spans="15:38" x14ac:dyDescent="0.25">
      <c r="O4624" s="25"/>
      <c r="P4624" s="25"/>
      <c r="AK4624" s="27"/>
      <c r="AL4624" s="28"/>
    </row>
    <row r="4625" spans="15:38" x14ac:dyDescent="0.25">
      <c r="O4625" s="25"/>
      <c r="P4625" s="25"/>
      <c r="AK4625" s="27"/>
      <c r="AL4625" s="28"/>
    </row>
    <row r="4626" spans="15:38" x14ac:dyDescent="0.25">
      <c r="O4626" s="25"/>
      <c r="P4626" s="25"/>
      <c r="AK4626" s="27"/>
      <c r="AL4626" s="28"/>
    </row>
    <row r="4627" spans="15:38" x14ac:dyDescent="0.25">
      <c r="O4627" s="25"/>
      <c r="P4627" s="25"/>
      <c r="AK4627" s="27"/>
      <c r="AL4627" s="28"/>
    </row>
    <row r="4628" spans="15:38" x14ac:dyDescent="0.25">
      <c r="O4628" s="25"/>
      <c r="P4628" s="25"/>
      <c r="AK4628" s="27"/>
      <c r="AL4628" s="28"/>
    </row>
    <row r="4629" spans="15:38" x14ac:dyDescent="0.25">
      <c r="O4629" s="25"/>
      <c r="P4629" s="25"/>
      <c r="AK4629" s="27"/>
      <c r="AL4629" s="28"/>
    </row>
    <row r="4630" spans="15:38" x14ac:dyDescent="0.25">
      <c r="O4630" s="25"/>
      <c r="P4630" s="25"/>
      <c r="AK4630" s="27"/>
      <c r="AL4630" s="28"/>
    </row>
    <row r="4631" spans="15:38" x14ac:dyDescent="0.25">
      <c r="O4631" s="25"/>
      <c r="P4631" s="25"/>
      <c r="AK4631" s="27"/>
      <c r="AL4631" s="28"/>
    </row>
    <row r="4632" spans="15:38" x14ac:dyDescent="0.25">
      <c r="O4632" s="25"/>
      <c r="P4632" s="25"/>
      <c r="AK4632" s="27"/>
      <c r="AL4632" s="28"/>
    </row>
    <row r="4633" spans="15:38" x14ac:dyDescent="0.25">
      <c r="O4633" s="25"/>
      <c r="P4633" s="25"/>
      <c r="AK4633" s="27"/>
      <c r="AL4633" s="28"/>
    </row>
    <row r="4634" spans="15:38" x14ac:dyDescent="0.25">
      <c r="O4634" s="25"/>
      <c r="P4634" s="25"/>
      <c r="AK4634" s="27"/>
      <c r="AL4634" s="28"/>
    </row>
    <row r="4635" spans="15:38" x14ac:dyDescent="0.25">
      <c r="O4635" s="25"/>
      <c r="P4635" s="25"/>
      <c r="AK4635" s="27"/>
      <c r="AL4635" s="28"/>
    </row>
    <row r="4636" spans="15:38" x14ac:dyDescent="0.25">
      <c r="O4636" s="25"/>
      <c r="P4636" s="25"/>
      <c r="AK4636" s="27"/>
      <c r="AL4636" s="28"/>
    </row>
    <row r="4637" spans="15:38" x14ac:dyDescent="0.25">
      <c r="O4637" s="25"/>
      <c r="P4637" s="25"/>
      <c r="AK4637" s="27"/>
      <c r="AL4637" s="28"/>
    </row>
    <row r="4638" spans="15:38" x14ac:dyDescent="0.25">
      <c r="O4638" s="25"/>
      <c r="P4638" s="25"/>
      <c r="AK4638" s="27"/>
      <c r="AL4638" s="28"/>
    </row>
    <row r="4639" spans="15:38" x14ac:dyDescent="0.25">
      <c r="O4639" s="25"/>
      <c r="P4639" s="25"/>
      <c r="AK4639" s="27"/>
      <c r="AL4639" s="28"/>
    </row>
    <row r="4640" spans="15:38" x14ac:dyDescent="0.25">
      <c r="O4640" s="25"/>
      <c r="P4640" s="25"/>
      <c r="AK4640" s="27"/>
      <c r="AL4640" s="28"/>
    </row>
    <row r="4641" spans="15:38" x14ac:dyDescent="0.25">
      <c r="O4641" s="25"/>
      <c r="P4641" s="25"/>
      <c r="AK4641" s="27"/>
      <c r="AL4641" s="28"/>
    </row>
    <row r="4642" spans="15:38" x14ac:dyDescent="0.25">
      <c r="O4642" s="25"/>
      <c r="P4642" s="25"/>
      <c r="AK4642" s="27"/>
      <c r="AL4642" s="28"/>
    </row>
    <row r="4643" spans="15:38" x14ac:dyDescent="0.25">
      <c r="O4643" s="25"/>
      <c r="P4643" s="25"/>
      <c r="AK4643" s="27"/>
      <c r="AL4643" s="28"/>
    </row>
    <row r="4644" spans="15:38" x14ac:dyDescent="0.25">
      <c r="O4644" s="25"/>
      <c r="P4644" s="25"/>
      <c r="AK4644" s="27"/>
      <c r="AL4644" s="28"/>
    </row>
    <row r="4645" spans="15:38" x14ac:dyDescent="0.25">
      <c r="O4645" s="25"/>
      <c r="P4645" s="25"/>
      <c r="AK4645" s="27"/>
      <c r="AL4645" s="28"/>
    </row>
    <row r="4646" spans="15:38" x14ac:dyDescent="0.25">
      <c r="O4646" s="25"/>
      <c r="P4646" s="25"/>
      <c r="AK4646" s="27"/>
      <c r="AL4646" s="28"/>
    </row>
    <row r="4647" spans="15:38" x14ac:dyDescent="0.25">
      <c r="O4647" s="25"/>
      <c r="P4647" s="25"/>
      <c r="AK4647" s="27"/>
      <c r="AL4647" s="28"/>
    </row>
    <row r="4648" spans="15:38" x14ac:dyDescent="0.25">
      <c r="O4648" s="25"/>
      <c r="P4648" s="25"/>
      <c r="AK4648" s="27"/>
      <c r="AL4648" s="28"/>
    </row>
    <row r="4649" spans="15:38" x14ac:dyDescent="0.25">
      <c r="O4649" s="25"/>
      <c r="P4649" s="25"/>
      <c r="AK4649" s="27"/>
      <c r="AL4649" s="28"/>
    </row>
    <row r="4650" spans="15:38" x14ac:dyDescent="0.25">
      <c r="O4650" s="25"/>
      <c r="P4650" s="25"/>
      <c r="AK4650" s="27"/>
      <c r="AL4650" s="28"/>
    </row>
    <row r="4651" spans="15:38" x14ac:dyDescent="0.25">
      <c r="O4651" s="25"/>
      <c r="P4651" s="25"/>
      <c r="AK4651" s="27"/>
      <c r="AL4651" s="28"/>
    </row>
    <row r="4652" spans="15:38" x14ac:dyDescent="0.25">
      <c r="O4652" s="25"/>
      <c r="P4652" s="25"/>
      <c r="AK4652" s="27"/>
      <c r="AL4652" s="28"/>
    </row>
    <row r="4653" spans="15:38" x14ac:dyDescent="0.25">
      <c r="O4653" s="25"/>
      <c r="P4653" s="25"/>
      <c r="AK4653" s="27"/>
      <c r="AL4653" s="28"/>
    </row>
    <row r="4654" spans="15:38" x14ac:dyDescent="0.25">
      <c r="O4654" s="25"/>
      <c r="P4654" s="25"/>
      <c r="AK4654" s="27"/>
      <c r="AL4654" s="28"/>
    </row>
    <row r="4655" spans="15:38" x14ac:dyDescent="0.25">
      <c r="O4655" s="25"/>
      <c r="P4655" s="25"/>
      <c r="AK4655" s="27"/>
      <c r="AL4655" s="28"/>
    </row>
    <row r="4656" spans="15:38" x14ac:dyDescent="0.25">
      <c r="O4656" s="25"/>
      <c r="P4656" s="25"/>
      <c r="AK4656" s="27"/>
      <c r="AL4656" s="28"/>
    </row>
    <row r="4657" spans="15:38" x14ac:dyDescent="0.25">
      <c r="O4657" s="25"/>
      <c r="P4657" s="25"/>
      <c r="AK4657" s="27"/>
      <c r="AL4657" s="28"/>
    </row>
    <row r="4658" spans="15:38" x14ac:dyDescent="0.25">
      <c r="O4658" s="25"/>
      <c r="P4658" s="25"/>
      <c r="AK4658" s="27"/>
      <c r="AL4658" s="28"/>
    </row>
    <row r="4659" spans="15:38" x14ac:dyDescent="0.25">
      <c r="O4659" s="25"/>
      <c r="P4659" s="25"/>
      <c r="AK4659" s="27"/>
      <c r="AL4659" s="28"/>
    </row>
    <row r="4660" spans="15:38" x14ac:dyDescent="0.25">
      <c r="O4660" s="25"/>
      <c r="P4660" s="25"/>
      <c r="AK4660" s="27"/>
      <c r="AL4660" s="28"/>
    </row>
    <row r="4661" spans="15:38" x14ac:dyDescent="0.25">
      <c r="O4661" s="25"/>
      <c r="P4661" s="25"/>
      <c r="AK4661" s="27"/>
      <c r="AL4661" s="28"/>
    </row>
    <row r="4662" spans="15:38" x14ac:dyDescent="0.25">
      <c r="O4662" s="25"/>
      <c r="P4662" s="25"/>
      <c r="AK4662" s="27"/>
      <c r="AL4662" s="28"/>
    </row>
    <row r="4663" spans="15:38" x14ac:dyDescent="0.25">
      <c r="O4663" s="25"/>
      <c r="P4663" s="25"/>
      <c r="AK4663" s="27"/>
      <c r="AL4663" s="28"/>
    </row>
    <row r="4664" spans="15:38" x14ac:dyDescent="0.25">
      <c r="O4664" s="25"/>
      <c r="P4664" s="25"/>
      <c r="AK4664" s="27"/>
      <c r="AL4664" s="28"/>
    </row>
    <row r="4665" spans="15:38" x14ac:dyDescent="0.25">
      <c r="O4665" s="25"/>
      <c r="P4665" s="25"/>
      <c r="AK4665" s="27"/>
      <c r="AL4665" s="28"/>
    </row>
    <row r="4666" spans="15:38" x14ac:dyDescent="0.25">
      <c r="O4666" s="25"/>
      <c r="P4666" s="25"/>
      <c r="AK4666" s="27"/>
      <c r="AL4666" s="28"/>
    </row>
    <row r="4667" spans="15:38" x14ac:dyDescent="0.25">
      <c r="O4667" s="25"/>
      <c r="P4667" s="25"/>
      <c r="AK4667" s="27"/>
      <c r="AL4667" s="28"/>
    </row>
    <row r="4668" spans="15:38" x14ac:dyDescent="0.25">
      <c r="O4668" s="25"/>
      <c r="P4668" s="25"/>
      <c r="AK4668" s="27"/>
      <c r="AL4668" s="28"/>
    </row>
    <row r="4669" spans="15:38" x14ac:dyDescent="0.25">
      <c r="O4669" s="25"/>
      <c r="P4669" s="25"/>
      <c r="AK4669" s="27"/>
      <c r="AL4669" s="28"/>
    </row>
    <row r="4670" spans="15:38" x14ac:dyDescent="0.25">
      <c r="O4670" s="25"/>
      <c r="P4670" s="25"/>
      <c r="AK4670" s="27"/>
      <c r="AL4670" s="28"/>
    </row>
    <row r="4671" spans="15:38" x14ac:dyDescent="0.25">
      <c r="O4671" s="25"/>
      <c r="P4671" s="25"/>
      <c r="AK4671" s="27"/>
      <c r="AL4671" s="28"/>
    </row>
    <row r="4672" spans="15:38" x14ac:dyDescent="0.25">
      <c r="O4672" s="25"/>
      <c r="P4672" s="25"/>
      <c r="AK4672" s="27"/>
      <c r="AL4672" s="28"/>
    </row>
    <row r="4673" spans="15:38" x14ac:dyDescent="0.25">
      <c r="O4673" s="25"/>
      <c r="P4673" s="25"/>
      <c r="AK4673" s="27"/>
      <c r="AL4673" s="28"/>
    </row>
    <row r="4674" spans="15:38" x14ac:dyDescent="0.25">
      <c r="O4674" s="25"/>
      <c r="P4674" s="25"/>
      <c r="AK4674" s="27"/>
      <c r="AL4674" s="28"/>
    </row>
    <row r="4675" spans="15:38" x14ac:dyDescent="0.25">
      <c r="O4675" s="25"/>
      <c r="P4675" s="25"/>
      <c r="AK4675" s="27"/>
      <c r="AL4675" s="28"/>
    </row>
    <row r="4676" spans="15:38" x14ac:dyDescent="0.25">
      <c r="O4676" s="25"/>
      <c r="P4676" s="25"/>
      <c r="AK4676" s="27"/>
      <c r="AL4676" s="28"/>
    </row>
    <row r="4677" spans="15:38" x14ac:dyDescent="0.25">
      <c r="O4677" s="25"/>
      <c r="P4677" s="25"/>
      <c r="AK4677" s="27"/>
      <c r="AL4677" s="28"/>
    </row>
    <row r="4678" spans="15:38" x14ac:dyDescent="0.25">
      <c r="O4678" s="25"/>
      <c r="P4678" s="25"/>
      <c r="AK4678" s="27"/>
      <c r="AL4678" s="28"/>
    </row>
    <row r="4679" spans="15:38" x14ac:dyDescent="0.25">
      <c r="O4679" s="25"/>
      <c r="P4679" s="25"/>
      <c r="AK4679" s="27"/>
      <c r="AL4679" s="28"/>
    </row>
    <row r="4680" spans="15:38" x14ac:dyDescent="0.25">
      <c r="O4680" s="25"/>
      <c r="P4680" s="25"/>
      <c r="AK4680" s="27"/>
      <c r="AL4680" s="28"/>
    </row>
    <row r="4681" spans="15:38" x14ac:dyDescent="0.25">
      <c r="O4681" s="25"/>
      <c r="P4681" s="25"/>
      <c r="AK4681" s="27"/>
      <c r="AL4681" s="28"/>
    </row>
    <row r="4682" spans="15:38" x14ac:dyDescent="0.25">
      <c r="O4682" s="25"/>
      <c r="P4682" s="25"/>
      <c r="AK4682" s="27"/>
      <c r="AL4682" s="28"/>
    </row>
    <row r="4683" spans="15:38" x14ac:dyDescent="0.25">
      <c r="O4683" s="25"/>
      <c r="P4683" s="25"/>
      <c r="AK4683" s="27"/>
      <c r="AL4683" s="28"/>
    </row>
    <row r="4684" spans="15:38" x14ac:dyDescent="0.25">
      <c r="O4684" s="25"/>
      <c r="P4684" s="25"/>
      <c r="AK4684" s="27"/>
      <c r="AL4684" s="28"/>
    </row>
    <row r="4685" spans="15:38" x14ac:dyDescent="0.25">
      <c r="O4685" s="25"/>
      <c r="P4685" s="25"/>
      <c r="AK4685" s="27"/>
      <c r="AL4685" s="28"/>
    </row>
    <row r="4686" spans="15:38" x14ac:dyDescent="0.25">
      <c r="O4686" s="25"/>
      <c r="P4686" s="25"/>
      <c r="AK4686" s="27"/>
      <c r="AL4686" s="28"/>
    </row>
    <row r="4687" spans="15:38" x14ac:dyDescent="0.25">
      <c r="O4687" s="25"/>
      <c r="P4687" s="25"/>
      <c r="AK4687" s="27"/>
      <c r="AL4687" s="28"/>
    </row>
    <row r="4688" spans="15:38" x14ac:dyDescent="0.25">
      <c r="O4688" s="25"/>
      <c r="P4688" s="25"/>
      <c r="AK4688" s="27"/>
      <c r="AL4688" s="28"/>
    </row>
    <row r="4689" spans="15:38" x14ac:dyDescent="0.25">
      <c r="O4689" s="25"/>
      <c r="P4689" s="25"/>
      <c r="AK4689" s="27"/>
      <c r="AL4689" s="28"/>
    </row>
    <row r="4690" spans="15:38" x14ac:dyDescent="0.25">
      <c r="O4690" s="25"/>
      <c r="P4690" s="25"/>
      <c r="AK4690" s="27"/>
      <c r="AL4690" s="28"/>
    </row>
    <row r="4691" spans="15:38" x14ac:dyDescent="0.25">
      <c r="O4691" s="25"/>
      <c r="P4691" s="25"/>
      <c r="AK4691" s="27"/>
      <c r="AL4691" s="28"/>
    </row>
    <row r="4692" spans="15:38" x14ac:dyDescent="0.25">
      <c r="O4692" s="25"/>
      <c r="P4692" s="25"/>
      <c r="AK4692" s="27"/>
      <c r="AL4692" s="28"/>
    </row>
    <row r="4693" spans="15:38" x14ac:dyDescent="0.25">
      <c r="O4693" s="25"/>
      <c r="P4693" s="25"/>
      <c r="AK4693" s="27"/>
      <c r="AL4693" s="28"/>
    </row>
    <row r="4694" spans="15:38" x14ac:dyDescent="0.25">
      <c r="O4694" s="25"/>
      <c r="P4694" s="25"/>
      <c r="AK4694" s="27"/>
      <c r="AL4694" s="28"/>
    </row>
    <row r="4695" spans="15:38" x14ac:dyDescent="0.25">
      <c r="O4695" s="25"/>
      <c r="P4695" s="25"/>
      <c r="AK4695" s="27"/>
      <c r="AL4695" s="28"/>
    </row>
    <row r="4696" spans="15:38" x14ac:dyDescent="0.25">
      <c r="O4696" s="25"/>
      <c r="P4696" s="25"/>
      <c r="AK4696" s="27"/>
      <c r="AL4696" s="28"/>
    </row>
    <row r="4697" spans="15:38" x14ac:dyDescent="0.25">
      <c r="O4697" s="25"/>
      <c r="P4697" s="25"/>
      <c r="AK4697" s="27"/>
      <c r="AL4697" s="28"/>
    </row>
    <row r="4698" spans="15:38" x14ac:dyDescent="0.25">
      <c r="O4698" s="25"/>
      <c r="P4698" s="25"/>
      <c r="AK4698" s="27"/>
      <c r="AL4698" s="28"/>
    </row>
    <row r="4699" spans="15:38" x14ac:dyDescent="0.25">
      <c r="O4699" s="25"/>
      <c r="P4699" s="25"/>
      <c r="AK4699" s="27"/>
      <c r="AL4699" s="28"/>
    </row>
    <row r="4700" spans="15:38" x14ac:dyDescent="0.25">
      <c r="O4700" s="25"/>
      <c r="P4700" s="25"/>
      <c r="AK4700" s="27"/>
      <c r="AL4700" s="28"/>
    </row>
    <row r="4701" spans="15:38" x14ac:dyDescent="0.25">
      <c r="O4701" s="25"/>
      <c r="P4701" s="25"/>
      <c r="AK4701" s="27"/>
      <c r="AL4701" s="28"/>
    </row>
    <row r="4702" spans="15:38" x14ac:dyDescent="0.25">
      <c r="O4702" s="25"/>
      <c r="P4702" s="25"/>
      <c r="AK4702" s="27"/>
      <c r="AL4702" s="28"/>
    </row>
    <row r="4703" spans="15:38" x14ac:dyDescent="0.25">
      <c r="O4703" s="25"/>
      <c r="P4703" s="25"/>
      <c r="AK4703" s="27"/>
      <c r="AL4703" s="28"/>
    </row>
    <row r="4704" spans="15:38" x14ac:dyDescent="0.25">
      <c r="O4704" s="25"/>
      <c r="P4704" s="25"/>
      <c r="AK4704" s="27"/>
      <c r="AL4704" s="28"/>
    </row>
    <row r="4705" spans="15:38" x14ac:dyDescent="0.25">
      <c r="O4705" s="25"/>
      <c r="P4705" s="25"/>
      <c r="AK4705" s="27"/>
      <c r="AL4705" s="28"/>
    </row>
    <row r="4706" spans="15:38" x14ac:dyDescent="0.25">
      <c r="O4706" s="25"/>
      <c r="P4706" s="25"/>
      <c r="AK4706" s="27"/>
      <c r="AL4706" s="28"/>
    </row>
    <row r="4707" spans="15:38" x14ac:dyDescent="0.25">
      <c r="O4707" s="25"/>
      <c r="P4707" s="25"/>
      <c r="AK4707" s="27"/>
      <c r="AL4707" s="28"/>
    </row>
    <row r="4708" spans="15:38" x14ac:dyDescent="0.25">
      <c r="O4708" s="25"/>
      <c r="P4708" s="25"/>
      <c r="AK4708" s="27"/>
      <c r="AL4708" s="28"/>
    </row>
    <row r="4709" spans="15:38" x14ac:dyDescent="0.25">
      <c r="O4709" s="25"/>
      <c r="P4709" s="25"/>
      <c r="AK4709" s="27"/>
      <c r="AL4709" s="28"/>
    </row>
    <row r="4710" spans="15:38" x14ac:dyDescent="0.25">
      <c r="O4710" s="25"/>
      <c r="P4710" s="25"/>
      <c r="AK4710" s="27"/>
      <c r="AL4710" s="28"/>
    </row>
    <row r="4711" spans="15:38" x14ac:dyDescent="0.25">
      <c r="O4711" s="25"/>
      <c r="P4711" s="25"/>
      <c r="AK4711" s="27"/>
      <c r="AL4711" s="28"/>
    </row>
    <row r="4712" spans="15:38" x14ac:dyDescent="0.25">
      <c r="O4712" s="25"/>
      <c r="P4712" s="25"/>
      <c r="AK4712" s="27"/>
      <c r="AL4712" s="28"/>
    </row>
    <row r="4713" spans="15:38" x14ac:dyDescent="0.25">
      <c r="O4713" s="25"/>
      <c r="P4713" s="25"/>
      <c r="AK4713" s="27"/>
      <c r="AL4713" s="28"/>
    </row>
    <row r="4714" spans="15:38" x14ac:dyDescent="0.25">
      <c r="O4714" s="25"/>
      <c r="P4714" s="25"/>
      <c r="AK4714" s="27"/>
      <c r="AL4714" s="28"/>
    </row>
    <row r="4715" spans="15:38" x14ac:dyDescent="0.25">
      <c r="O4715" s="25"/>
      <c r="P4715" s="25"/>
      <c r="AK4715" s="27"/>
      <c r="AL4715" s="28"/>
    </row>
    <row r="4716" spans="15:38" x14ac:dyDescent="0.25">
      <c r="O4716" s="25"/>
      <c r="P4716" s="25"/>
      <c r="AK4716" s="27"/>
      <c r="AL4716" s="28"/>
    </row>
    <row r="4717" spans="15:38" x14ac:dyDescent="0.25">
      <c r="O4717" s="25"/>
      <c r="P4717" s="25"/>
      <c r="AK4717" s="27"/>
      <c r="AL4717" s="28"/>
    </row>
    <row r="4718" spans="15:38" x14ac:dyDescent="0.25">
      <c r="O4718" s="25"/>
      <c r="P4718" s="25"/>
      <c r="AK4718" s="27"/>
      <c r="AL4718" s="28"/>
    </row>
    <row r="4719" spans="15:38" x14ac:dyDescent="0.25">
      <c r="O4719" s="25"/>
      <c r="P4719" s="25"/>
      <c r="AK4719" s="27"/>
      <c r="AL4719" s="28"/>
    </row>
    <row r="4720" spans="15:38" x14ac:dyDescent="0.25">
      <c r="O4720" s="25"/>
      <c r="P4720" s="25"/>
      <c r="AK4720" s="27"/>
      <c r="AL4720" s="28"/>
    </row>
    <row r="4721" spans="15:38" x14ac:dyDescent="0.25">
      <c r="O4721" s="25"/>
      <c r="P4721" s="25"/>
      <c r="AK4721" s="27"/>
      <c r="AL4721" s="28"/>
    </row>
    <row r="4722" spans="15:38" x14ac:dyDescent="0.25">
      <c r="O4722" s="25"/>
      <c r="P4722" s="25"/>
      <c r="AK4722" s="27"/>
      <c r="AL4722" s="28"/>
    </row>
    <row r="4723" spans="15:38" x14ac:dyDescent="0.25">
      <c r="O4723" s="25"/>
      <c r="P4723" s="25"/>
      <c r="AK4723" s="27"/>
      <c r="AL4723" s="28"/>
    </row>
    <row r="4724" spans="15:38" x14ac:dyDescent="0.25">
      <c r="O4724" s="25"/>
      <c r="P4724" s="25"/>
      <c r="AK4724" s="27"/>
      <c r="AL4724" s="28"/>
    </row>
    <row r="4725" spans="15:38" x14ac:dyDescent="0.25">
      <c r="O4725" s="25"/>
      <c r="P4725" s="25"/>
      <c r="AK4725" s="27"/>
      <c r="AL4725" s="28"/>
    </row>
    <row r="4726" spans="15:38" x14ac:dyDescent="0.25">
      <c r="O4726" s="25"/>
      <c r="P4726" s="25"/>
      <c r="AK4726" s="27"/>
      <c r="AL4726" s="28"/>
    </row>
    <row r="4727" spans="15:38" x14ac:dyDescent="0.25">
      <c r="O4727" s="25"/>
      <c r="P4727" s="25"/>
      <c r="AK4727" s="27"/>
      <c r="AL4727" s="28"/>
    </row>
    <row r="4728" spans="15:38" x14ac:dyDescent="0.25">
      <c r="O4728" s="25"/>
      <c r="P4728" s="25"/>
      <c r="AK4728" s="27"/>
      <c r="AL4728" s="28"/>
    </row>
    <row r="4729" spans="15:38" x14ac:dyDescent="0.25">
      <c r="O4729" s="25"/>
      <c r="P4729" s="25"/>
      <c r="AK4729" s="27"/>
      <c r="AL4729" s="28"/>
    </row>
    <row r="4730" spans="15:38" x14ac:dyDescent="0.25">
      <c r="O4730" s="25"/>
      <c r="P4730" s="25"/>
      <c r="AK4730" s="27"/>
      <c r="AL4730" s="28"/>
    </row>
    <row r="4731" spans="15:38" x14ac:dyDescent="0.25">
      <c r="O4731" s="25"/>
      <c r="P4731" s="25"/>
      <c r="AK4731" s="27"/>
      <c r="AL4731" s="28"/>
    </row>
    <row r="4732" spans="15:38" x14ac:dyDescent="0.25">
      <c r="O4732" s="25"/>
      <c r="P4732" s="25"/>
      <c r="AK4732" s="27"/>
      <c r="AL4732" s="28"/>
    </row>
    <row r="4733" spans="15:38" x14ac:dyDescent="0.25">
      <c r="O4733" s="25"/>
      <c r="P4733" s="25"/>
      <c r="AK4733" s="27"/>
      <c r="AL4733" s="28"/>
    </row>
    <row r="4734" spans="15:38" x14ac:dyDescent="0.25">
      <c r="O4734" s="25"/>
      <c r="P4734" s="25"/>
      <c r="AK4734" s="27"/>
      <c r="AL4734" s="28"/>
    </row>
    <row r="4735" spans="15:38" x14ac:dyDescent="0.25">
      <c r="O4735" s="25"/>
      <c r="P4735" s="25"/>
      <c r="AK4735" s="27"/>
      <c r="AL4735" s="28"/>
    </row>
    <row r="4736" spans="15:38" x14ac:dyDescent="0.25">
      <c r="O4736" s="25"/>
      <c r="P4736" s="25"/>
      <c r="AK4736" s="27"/>
      <c r="AL4736" s="28"/>
    </row>
    <row r="4737" spans="15:38" x14ac:dyDescent="0.25">
      <c r="O4737" s="25"/>
      <c r="P4737" s="25"/>
      <c r="AK4737" s="27"/>
      <c r="AL4737" s="28"/>
    </row>
    <row r="4738" spans="15:38" x14ac:dyDescent="0.25">
      <c r="O4738" s="25"/>
      <c r="P4738" s="25"/>
      <c r="AK4738" s="27"/>
      <c r="AL4738" s="28"/>
    </row>
    <row r="4739" spans="15:38" x14ac:dyDescent="0.25">
      <c r="O4739" s="25"/>
      <c r="P4739" s="25"/>
      <c r="AK4739" s="27"/>
      <c r="AL4739" s="28"/>
    </row>
    <row r="4740" spans="15:38" x14ac:dyDescent="0.25">
      <c r="O4740" s="25"/>
      <c r="P4740" s="25"/>
      <c r="AK4740" s="27"/>
      <c r="AL4740" s="28"/>
    </row>
    <row r="4741" spans="15:38" x14ac:dyDescent="0.25">
      <c r="O4741" s="25"/>
      <c r="P4741" s="25"/>
      <c r="AK4741" s="27"/>
      <c r="AL4741" s="28"/>
    </row>
    <row r="4742" spans="15:38" x14ac:dyDescent="0.25">
      <c r="O4742" s="25"/>
      <c r="P4742" s="25"/>
      <c r="AK4742" s="27"/>
      <c r="AL4742" s="28"/>
    </row>
    <row r="4743" spans="15:38" x14ac:dyDescent="0.25">
      <c r="O4743" s="25"/>
      <c r="P4743" s="25"/>
      <c r="AK4743" s="27"/>
      <c r="AL4743" s="28"/>
    </row>
    <row r="4744" spans="15:38" x14ac:dyDescent="0.25">
      <c r="O4744" s="25"/>
      <c r="P4744" s="25"/>
      <c r="AK4744" s="27"/>
      <c r="AL4744" s="28"/>
    </row>
    <row r="4745" spans="15:38" x14ac:dyDescent="0.25">
      <c r="O4745" s="25"/>
      <c r="P4745" s="25"/>
      <c r="AK4745" s="27"/>
      <c r="AL4745" s="28"/>
    </row>
    <row r="4746" spans="15:38" x14ac:dyDescent="0.25">
      <c r="O4746" s="25"/>
      <c r="P4746" s="25"/>
      <c r="AK4746" s="27"/>
      <c r="AL4746" s="28"/>
    </row>
    <row r="4747" spans="15:38" x14ac:dyDescent="0.25">
      <c r="O4747" s="25"/>
      <c r="P4747" s="25"/>
      <c r="AK4747" s="27"/>
      <c r="AL4747" s="28"/>
    </row>
    <row r="4748" spans="15:38" x14ac:dyDescent="0.25">
      <c r="O4748" s="25"/>
      <c r="P4748" s="25"/>
      <c r="AK4748" s="27"/>
      <c r="AL4748" s="28"/>
    </row>
    <row r="4749" spans="15:38" x14ac:dyDescent="0.25">
      <c r="O4749" s="25"/>
      <c r="P4749" s="25"/>
      <c r="AK4749" s="27"/>
      <c r="AL4749" s="28"/>
    </row>
    <row r="4750" spans="15:38" x14ac:dyDescent="0.25">
      <c r="O4750" s="25"/>
      <c r="P4750" s="25"/>
      <c r="AK4750" s="27"/>
      <c r="AL4750" s="28"/>
    </row>
    <row r="4751" spans="15:38" x14ac:dyDescent="0.25">
      <c r="O4751" s="25"/>
      <c r="P4751" s="25"/>
      <c r="AK4751" s="27"/>
      <c r="AL4751" s="28"/>
    </row>
    <row r="4752" spans="15:38" x14ac:dyDescent="0.25">
      <c r="O4752" s="25"/>
      <c r="P4752" s="25"/>
      <c r="AK4752" s="27"/>
      <c r="AL4752" s="28"/>
    </row>
    <row r="4753" spans="15:38" x14ac:dyDescent="0.25">
      <c r="O4753" s="25"/>
      <c r="P4753" s="25"/>
      <c r="AK4753" s="27"/>
      <c r="AL4753" s="28"/>
    </row>
    <row r="4754" spans="15:38" x14ac:dyDescent="0.25">
      <c r="O4754" s="25"/>
      <c r="P4754" s="25"/>
      <c r="AK4754" s="27"/>
      <c r="AL4754" s="28"/>
    </row>
    <row r="4755" spans="15:38" x14ac:dyDescent="0.25">
      <c r="O4755" s="25"/>
      <c r="P4755" s="25"/>
      <c r="AK4755" s="27"/>
      <c r="AL4755" s="28"/>
    </row>
    <row r="4756" spans="15:38" x14ac:dyDescent="0.25">
      <c r="O4756" s="25"/>
      <c r="P4756" s="25"/>
      <c r="AK4756" s="27"/>
      <c r="AL4756" s="28"/>
    </row>
    <row r="4757" spans="15:38" x14ac:dyDescent="0.25">
      <c r="O4757" s="25"/>
      <c r="P4757" s="25"/>
      <c r="AK4757" s="27"/>
      <c r="AL4757" s="28"/>
    </row>
    <row r="4758" spans="15:38" x14ac:dyDescent="0.25">
      <c r="O4758" s="25"/>
      <c r="P4758" s="25"/>
      <c r="AK4758" s="27"/>
      <c r="AL4758" s="28"/>
    </row>
    <row r="4759" spans="15:38" x14ac:dyDescent="0.25">
      <c r="O4759" s="25"/>
      <c r="P4759" s="25"/>
      <c r="AK4759" s="27"/>
      <c r="AL4759" s="28"/>
    </row>
    <row r="4760" spans="15:38" x14ac:dyDescent="0.25">
      <c r="O4760" s="25"/>
      <c r="P4760" s="25"/>
      <c r="AK4760" s="27"/>
      <c r="AL4760" s="28"/>
    </row>
    <row r="4761" spans="15:38" x14ac:dyDescent="0.25">
      <c r="O4761" s="25"/>
      <c r="P4761" s="25"/>
      <c r="AK4761" s="27"/>
      <c r="AL4761" s="28"/>
    </row>
    <row r="4762" spans="15:38" x14ac:dyDescent="0.25">
      <c r="O4762" s="25"/>
      <c r="P4762" s="25"/>
      <c r="AK4762" s="27"/>
      <c r="AL4762" s="28"/>
    </row>
    <row r="4763" spans="15:38" x14ac:dyDescent="0.25">
      <c r="O4763" s="25"/>
      <c r="P4763" s="25"/>
      <c r="AK4763" s="27"/>
      <c r="AL4763" s="28"/>
    </row>
    <row r="4764" spans="15:38" x14ac:dyDescent="0.25">
      <c r="O4764" s="25"/>
      <c r="P4764" s="25"/>
      <c r="AK4764" s="27"/>
      <c r="AL4764" s="28"/>
    </row>
    <row r="4765" spans="15:38" x14ac:dyDescent="0.25">
      <c r="O4765" s="25"/>
      <c r="P4765" s="25"/>
      <c r="AK4765" s="27"/>
      <c r="AL4765" s="28"/>
    </row>
    <row r="4766" spans="15:38" x14ac:dyDescent="0.25">
      <c r="O4766" s="25"/>
      <c r="P4766" s="25"/>
      <c r="AK4766" s="27"/>
      <c r="AL4766" s="28"/>
    </row>
    <row r="4767" spans="15:38" x14ac:dyDescent="0.25">
      <c r="O4767" s="25"/>
      <c r="P4767" s="25"/>
      <c r="AK4767" s="27"/>
      <c r="AL4767" s="28"/>
    </row>
    <row r="4768" spans="15:38" x14ac:dyDescent="0.25">
      <c r="O4768" s="25"/>
      <c r="P4768" s="25"/>
      <c r="AK4768" s="27"/>
      <c r="AL4768" s="28"/>
    </row>
    <row r="4769" spans="15:38" x14ac:dyDescent="0.25">
      <c r="O4769" s="25"/>
      <c r="P4769" s="25"/>
      <c r="AK4769" s="27"/>
      <c r="AL4769" s="28"/>
    </row>
    <row r="4770" spans="15:38" x14ac:dyDescent="0.25">
      <c r="O4770" s="25"/>
      <c r="P4770" s="25"/>
      <c r="AK4770" s="27"/>
      <c r="AL4770" s="28"/>
    </row>
    <row r="4771" spans="15:38" x14ac:dyDescent="0.25">
      <c r="O4771" s="25"/>
      <c r="P4771" s="25"/>
      <c r="AK4771" s="27"/>
      <c r="AL4771" s="28"/>
    </row>
    <row r="4772" spans="15:38" x14ac:dyDescent="0.25">
      <c r="O4772" s="25"/>
      <c r="P4772" s="25"/>
      <c r="AK4772" s="27"/>
      <c r="AL4772" s="28"/>
    </row>
    <row r="4773" spans="15:38" x14ac:dyDescent="0.25">
      <c r="O4773" s="25"/>
      <c r="P4773" s="25"/>
      <c r="AK4773" s="27"/>
      <c r="AL4773" s="28"/>
    </row>
    <row r="4774" spans="15:38" x14ac:dyDescent="0.25">
      <c r="O4774" s="25"/>
      <c r="P4774" s="25"/>
      <c r="AK4774" s="27"/>
      <c r="AL4774" s="28"/>
    </row>
    <row r="4775" spans="15:38" x14ac:dyDescent="0.25">
      <c r="O4775" s="25"/>
      <c r="P4775" s="25"/>
      <c r="AK4775" s="27"/>
      <c r="AL4775" s="28"/>
    </row>
    <row r="4776" spans="15:38" x14ac:dyDescent="0.25">
      <c r="O4776" s="25"/>
      <c r="P4776" s="25"/>
      <c r="AK4776" s="27"/>
      <c r="AL4776" s="28"/>
    </row>
    <row r="4777" spans="15:38" x14ac:dyDescent="0.25">
      <c r="O4777" s="25"/>
      <c r="P4777" s="25"/>
      <c r="AK4777" s="27"/>
      <c r="AL4777" s="28"/>
    </row>
    <row r="4778" spans="15:38" x14ac:dyDescent="0.25">
      <c r="O4778" s="25"/>
      <c r="P4778" s="25"/>
      <c r="AK4778" s="27"/>
      <c r="AL4778" s="28"/>
    </row>
    <row r="4779" spans="15:38" x14ac:dyDescent="0.25">
      <c r="O4779" s="25"/>
      <c r="P4779" s="25"/>
      <c r="AK4779" s="27"/>
      <c r="AL4779" s="28"/>
    </row>
    <row r="4780" spans="15:38" x14ac:dyDescent="0.25">
      <c r="O4780" s="25"/>
      <c r="P4780" s="25"/>
      <c r="AK4780" s="27"/>
      <c r="AL4780" s="28"/>
    </row>
    <row r="4781" spans="15:38" x14ac:dyDescent="0.25">
      <c r="O4781" s="25"/>
      <c r="P4781" s="25"/>
      <c r="AK4781" s="27"/>
      <c r="AL4781" s="28"/>
    </row>
    <row r="4782" spans="15:38" x14ac:dyDescent="0.25">
      <c r="O4782" s="25"/>
      <c r="P4782" s="25"/>
      <c r="AK4782" s="27"/>
      <c r="AL4782" s="28"/>
    </row>
    <row r="4783" spans="15:38" x14ac:dyDescent="0.25">
      <c r="O4783" s="25"/>
      <c r="P4783" s="25"/>
      <c r="AK4783" s="27"/>
      <c r="AL4783" s="28"/>
    </row>
    <row r="4784" spans="15:38" x14ac:dyDescent="0.25">
      <c r="O4784" s="25"/>
      <c r="P4784" s="25"/>
      <c r="AK4784" s="27"/>
      <c r="AL4784" s="28"/>
    </row>
    <row r="4785" spans="15:38" x14ac:dyDescent="0.25">
      <c r="O4785" s="25"/>
      <c r="P4785" s="25"/>
      <c r="AK4785" s="27"/>
      <c r="AL4785" s="28"/>
    </row>
    <row r="4786" spans="15:38" x14ac:dyDescent="0.25">
      <c r="O4786" s="25"/>
      <c r="P4786" s="25"/>
      <c r="AK4786" s="27"/>
      <c r="AL4786" s="28"/>
    </row>
    <row r="4787" spans="15:38" x14ac:dyDescent="0.25">
      <c r="O4787" s="25"/>
      <c r="P4787" s="25"/>
      <c r="AK4787" s="27"/>
      <c r="AL4787" s="28"/>
    </row>
    <row r="4788" spans="15:38" x14ac:dyDescent="0.25">
      <c r="O4788" s="25"/>
      <c r="P4788" s="25"/>
      <c r="AK4788" s="27"/>
      <c r="AL4788" s="28"/>
    </row>
    <row r="4789" spans="15:38" x14ac:dyDescent="0.25">
      <c r="O4789" s="25"/>
      <c r="P4789" s="25"/>
      <c r="AK4789" s="27"/>
      <c r="AL4789" s="28"/>
    </row>
    <row r="4790" spans="15:38" x14ac:dyDescent="0.25">
      <c r="O4790" s="25"/>
      <c r="P4790" s="25"/>
      <c r="AK4790" s="27"/>
      <c r="AL4790" s="28"/>
    </row>
    <row r="4791" spans="15:38" x14ac:dyDescent="0.25">
      <c r="O4791" s="25"/>
      <c r="P4791" s="25"/>
      <c r="AK4791" s="27"/>
      <c r="AL4791" s="28"/>
    </row>
    <row r="4792" spans="15:38" x14ac:dyDescent="0.25">
      <c r="O4792" s="25"/>
      <c r="P4792" s="25"/>
      <c r="AK4792" s="27"/>
      <c r="AL4792" s="28"/>
    </row>
    <row r="4793" spans="15:38" x14ac:dyDescent="0.25">
      <c r="O4793" s="25"/>
      <c r="P4793" s="25"/>
      <c r="AK4793" s="27"/>
      <c r="AL4793" s="28"/>
    </row>
    <row r="4794" spans="15:38" x14ac:dyDescent="0.25">
      <c r="O4794" s="25"/>
      <c r="P4794" s="25"/>
      <c r="AK4794" s="27"/>
      <c r="AL4794" s="28"/>
    </row>
    <row r="4795" spans="15:38" x14ac:dyDescent="0.25">
      <c r="O4795" s="25"/>
      <c r="P4795" s="25"/>
      <c r="AK4795" s="27"/>
      <c r="AL4795" s="28"/>
    </row>
    <row r="4796" spans="15:38" x14ac:dyDescent="0.25">
      <c r="O4796" s="25"/>
      <c r="P4796" s="25"/>
      <c r="AK4796" s="27"/>
      <c r="AL4796" s="28"/>
    </row>
    <row r="4797" spans="15:38" x14ac:dyDescent="0.25">
      <c r="O4797" s="25"/>
      <c r="P4797" s="25"/>
      <c r="AK4797" s="27"/>
      <c r="AL4797" s="28"/>
    </row>
    <row r="4798" spans="15:38" x14ac:dyDescent="0.25">
      <c r="O4798" s="25"/>
      <c r="P4798" s="25"/>
      <c r="AK4798" s="27"/>
      <c r="AL4798" s="28"/>
    </row>
    <row r="4799" spans="15:38" x14ac:dyDescent="0.25">
      <c r="O4799" s="25"/>
      <c r="P4799" s="25"/>
      <c r="AK4799" s="27"/>
      <c r="AL4799" s="28"/>
    </row>
    <row r="4800" spans="15:38" x14ac:dyDescent="0.25">
      <c r="O4800" s="25"/>
      <c r="P4800" s="25"/>
      <c r="AK4800" s="27"/>
      <c r="AL4800" s="28"/>
    </row>
    <row r="4801" spans="15:38" x14ac:dyDescent="0.25">
      <c r="O4801" s="25"/>
      <c r="P4801" s="25"/>
      <c r="AK4801" s="27"/>
      <c r="AL4801" s="28"/>
    </row>
    <row r="4802" spans="15:38" x14ac:dyDescent="0.25">
      <c r="O4802" s="25"/>
      <c r="P4802" s="25"/>
      <c r="AK4802" s="27"/>
      <c r="AL4802" s="28"/>
    </row>
    <row r="4803" spans="15:38" x14ac:dyDescent="0.25">
      <c r="O4803" s="25"/>
      <c r="P4803" s="25"/>
      <c r="AK4803" s="27"/>
      <c r="AL4803" s="28"/>
    </row>
    <row r="4804" spans="15:38" x14ac:dyDescent="0.25">
      <c r="O4804" s="25"/>
      <c r="P4804" s="25"/>
      <c r="AK4804" s="27"/>
      <c r="AL4804" s="28"/>
    </row>
    <row r="4805" spans="15:38" x14ac:dyDescent="0.25">
      <c r="O4805" s="25"/>
      <c r="P4805" s="25"/>
      <c r="AK4805" s="27"/>
      <c r="AL4805" s="28"/>
    </row>
    <row r="4806" spans="15:38" x14ac:dyDescent="0.25">
      <c r="O4806" s="25"/>
      <c r="P4806" s="25"/>
      <c r="AK4806" s="27"/>
      <c r="AL4806" s="28"/>
    </row>
    <row r="4807" spans="15:38" x14ac:dyDescent="0.25">
      <c r="O4807" s="25"/>
      <c r="P4807" s="25"/>
      <c r="AK4807" s="27"/>
      <c r="AL4807" s="28"/>
    </row>
    <row r="4808" spans="15:38" x14ac:dyDescent="0.25">
      <c r="O4808" s="25"/>
      <c r="P4808" s="25"/>
      <c r="AK4808" s="27"/>
      <c r="AL4808" s="28"/>
    </row>
    <row r="4809" spans="15:38" x14ac:dyDescent="0.25">
      <c r="O4809" s="25"/>
      <c r="P4809" s="25"/>
      <c r="AK4809" s="27"/>
      <c r="AL4809" s="28"/>
    </row>
    <row r="4810" spans="15:38" x14ac:dyDescent="0.25">
      <c r="O4810" s="25"/>
      <c r="P4810" s="25"/>
      <c r="AK4810" s="27"/>
      <c r="AL4810" s="28"/>
    </row>
    <row r="4811" spans="15:38" x14ac:dyDescent="0.25">
      <c r="O4811" s="25"/>
      <c r="P4811" s="25"/>
      <c r="AK4811" s="27"/>
      <c r="AL4811" s="28"/>
    </row>
    <row r="4812" spans="15:38" x14ac:dyDescent="0.25">
      <c r="O4812" s="25"/>
      <c r="P4812" s="25"/>
      <c r="AK4812" s="27"/>
      <c r="AL4812" s="28"/>
    </row>
    <row r="4813" spans="15:38" x14ac:dyDescent="0.25">
      <c r="O4813" s="25"/>
      <c r="P4813" s="25"/>
      <c r="AK4813" s="27"/>
      <c r="AL4813" s="28"/>
    </row>
    <row r="4814" spans="15:38" x14ac:dyDescent="0.25">
      <c r="O4814" s="25"/>
      <c r="P4814" s="25"/>
      <c r="AK4814" s="27"/>
      <c r="AL4814" s="28"/>
    </row>
    <row r="4815" spans="15:38" x14ac:dyDescent="0.25">
      <c r="O4815" s="25"/>
      <c r="P4815" s="25"/>
      <c r="AK4815" s="27"/>
      <c r="AL4815" s="28"/>
    </row>
    <row r="4816" spans="15:38" x14ac:dyDescent="0.25">
      <c r="O4816" s="25"/>
      <c r="P4816" s="25"/>
      <c r="AK4816" s="27"/>
      <c r="AL4816" s="28"/>
    </row>
    <row r="4817" spans="15:38" x14ac:dyDescent="0.25">
      <c r="O4817" s="25"/>
      <c r="P4817" s="25"/>
      <c r="AK4817" s="27"/>
      <c r="AL4817" s="28"/>
    </row>
    <row r="4818" spans="15:38" x14ac:dyDescent="0.25">
      <c r="O4818" s="25"/>
      <c r="P4818" s="25"/>
      <c r="AK4818" s="27"/>
      <c r="AL4818" s="28"/>
    </row>
    <row r="4819" spans="15:38" x14ac:dyDescent="0.25">
      <c r="O4819" s="25"/>
      <c r="P4819" s="25"/>
      <c r="AK4819" s="27"/>
      <c r="AL4819" s="28"/>
    </row>
    <row r="4820" spans="15:38" x14ac:dyDescent="0.25">
      <c r="O4820" s="25"/>
      <c r="P4820" s="25"/>
      <c r="AK4820" s="27"/>
      <c r="AL4820" s="28"/>
    </row>
    <row r="4821" spans="15:38" x14ac:dyDescent="0.25">
      <c r="O4821" s="25"/>
      <c r="P4821" s="25"/>
      <c r="AK4821" s="27"/>
      <c r="AL4821" s="28"/>
    </row>
    <row r="4822" spans="15:38" x14ac:dyDescent="0.25">
      <c r="O4822" s="25"/>
      <c r="P4822" s="25"/>
      <c r="AK4822" s="27"/>
      <c r="AL4822" s="28"/>
    </row>
    <row r="4823" spans="15:38" x14ac:dyDescent="0.25">
      <c r="O4823" s="25"/>
      <c r="P4823" s="25"/>
      <c r="AK4823" s="27"/>
      <c r="AL4823" s="28"/>
    </row>
    <row r="4824" spans="15:38" x14ac:dyDescent="0.25">
      <c r="O4824" s="25"/>
      <c r="P4824" s="25"/>
      <c r="AK4824" s="27"/>
      <c r="AL4824" s="28"/>
    </row>
    <row r="4825" spans="15:38" x14ac:dyDescent="0.25">
      <c r="O4825" s="25"/>
      <c r="P4825" s="25"/>
      <c r="AK4825" s="27"/>
      <c r="AL4825" s="28"/>
    </row>
    <row r="4826" spans="15:38" x14ac:dyDescent="0.25">
      <c r="O4826" s="25"/>
      <c r="P4826" s="25"/>
      <c r="AK4826" s="27"/>
      <c r="AL4826" s="28"/>
    </row>
    <row r="4827" spans="15:38" x14ac:dyDescent="0.25">
      <c r="O4827" s="25"/>
      <c r="P4827" s="25"/>
      <c r="AK4827" s="27"/>
      <c r="AL4827" s="28"/>
    </row>
    <row r="4828" spans="15:38" x14ac:dyDescent="0.25">
      <c r="O4828" s="25"/>
      <c r="P4828" s="25"/>
      <c r="AK4828" s="27"/>
      <c r="AL4828" s="28"/>
    </row>
    <row r="4829" spans="15:38" x14ac:dyDescent="0.25">
      <c r="O4829" s="25"/>
      <c r="P4829" s="25"/>
      <c r="AK4829" s="27"/>
      <c r="AL4829" s="28"/>
    </row>
    <row r="4830" spans="15:38" x14ac:dyDescent="0.25">
      <c r="O4830" s="25"/>
      <c r="P4830" s="25"/>
      <c r="AK4830" s="27"/>
      <c r="AL4830" s="28"/>
    </row>
    <row r="4831" spans="15:38" x14ac:dyDescent="0.25">
      <c r="O4831" s="25"/>
      <c r="P4831" s="25"/>
      <c r="AK4831" s="27"/>
      <c r="AL4831" s="28"/>
    </row>
    <row r="4832" spans="15:38" x14ac:dyDescent="0.25">
      <c r="O4832" s="25"/>
      <c r="P4832" s="25"/>
      <c r="AK4832" s="27"/>
      <c r="AL4832" s="28"/>
    </row>
    <row r="4833" spans="15:38" x14ac:dyDescent="0.25">
      <c r="O4833" s="25"/>
      <c r="P4833" s="25"/>
      <c r="AK4833" s="27"/>
      <c r="AL4833" s="28"/>
    </row>
    <row r="4834" spans="15:38" x14ac:dyDescent="0.25">
      <c r="O4834" s="25"/>
      <c r="P4834" s="25"/>
      <c r="AK4834" s="27"/>
      <c r="AL4834" s="28"/>
    </row>
    <row r="4835" spans="15:38" x14ac:dyDescent="0.25">
      <c r="O4835" s="25"/>
      <c r="P4835" s="25"/>
      <c r="AK4835" s="27"/>
      <c r="AL4835" s="28"/>
    </row>
    <row r="4836" spans="15:38" x14ac:dyDescent="0.25">
      <c r="O4836" s="25"/>
      <c r="P4836" s="25"/>
      <c r="AK4836" s="27"/>
      <c r="AL4836" s="28"/>
    </row>
    <row r="4837" spans="15:38" x14ac:dyDescent="0.25">
      <c r="O4837" s="25"/>
      <c r="P4837" s="25"/>
      <c r="AK4837" s="27"/>
      <c r="AL4837" s="28"/>
    </row>
    <row r="4838" spans="15:38" x14ac:dyDescent="0.25">
      <c r="O4838" s="25"/>
      <c r="P4838" s="25"/>
      <c r="AK4838" s="27"/>
      <c r="AL4838" s="28"/>
    </row>
    <row r="4839" spans="15:38" x14ac:dyDescent="0.25">
      <c r="O4839" s="25"/>
      <c r="P4839" s="25"/>
      <c r="AK4839" s="27"/>
      <c r="AL4839" s="28"/>
    </row>
    <row r="4840" spans="15:38" x14ac:dyDescent="0.25">
      <c r="O4840" s="25"/>
      <c r="P4840" s="25"/>
      <c r="AK4840" s="27"/>
      <c r="AL4840" s="28"/>
    </row>
    <row r="4841" spans="15:38" x14ac:dyDescent="0.25">
      <c r="O4841" s="25"/>
      <c r="P4841" s="25"/>
      <c r="AK4841" s="27"/>
      <c r="AL4841" s="28"/>
    </row>
    <row r="4842" spans="15:38" x14ac:dyDescent="0.25">
      <c r="O4842" s="25"/>
      <c r="P4842" s="25"/>
      <c r="AK4842" s="27"/>
      <c r="AL4842" s="28"/>
    </row>
    <row r="4843" spans="15:38" x14ac:dyDescent="0.25">
      <c r="O4843" s="25"/>
      <c r="P4843" s="25"/>
      <c r="AK4843" s="27"/>
      <c r="AL4843" s="28"/>
    </row>
    <row r="4844" spans="15:38" x14ac:dyDescent="0.25">
      <c r="O4844" s="25"/>
      <c r="P4844" s="25"/>
      <c r="AK4844" s="27"/>
      <c r="AL4844" s="28"/>
    </row>
    <row r="4845" spans="15:38" x14ac:dyDescent="0.25">
      <c r="O4845" s="25"/>
      <c r="P4845" s="25"/>
      <c r="AK4845" s="27"/>
      <c r="AL4845" s="28"/>
    </row>
    <row r="4846" spans="15:38" x14ac:dyDescent="0.25">
      <c r="O4846" s="25"/>
      <c r="P4846" s="25"/>
      <c r="AK4846" s="27"/>
      <c r="AL4846" s="28"/>
    </row>
    <row r="4847" spans="15:38" x14ac:dyDescent="0.25">
      <c r="O4847" s="25"/>
      <c r="P4847" s="25"/>
      <c r="AK4847" s="27"/>
      <c r="AL4847" s="28"/>
    </row>
    <row r="4848" spans="15:38" x14ac:dyDescent="0.25">
      <c r="O4848" s="25"/>
      <c r="P4848" s="25"/>
      <c r="AK4848" s="27"/>
      <c r="AL4848" s="28"/>
    </row>
    <row r="4849" spans="15:38" x14ac:dyDescent="0.25">
      <c r="O4849" s="25"/>
      <c r="P4849" s="25"/>
      <c r="AK4849" s="27"/>
      <c r="AL4849" s="28"/>
    </row>
    <row r="4850" spans="15:38" x14ac:dyDescent="0.25">
      <c r="O4850" s="25"/>
      <c r="P4850" s="25"/>
      <c r="AK4850" s="27"/>
      <c r="AL4850" s="28"/>
    </row>
    <row r="4851" spans="15:38" x14ac:dyDescent="0.25">
      <c r="O4851" s="25"/>
      <c r="P4851" s="25"/>
      <c r="AK4851" s="27"/>
      <c r="AL4851" s="28"/>
    </row>
    <row r="4852" spans="15:38" x14ac:dyDescent="0.25">
      <c r="O4852" s="25"/>
      <c r="P4852" s="25"/>
      <c r="AK4852" s="27"/>
      <c r="AL4852" s="28"/>
    </row>
    <row r="4853" spans="15:38" x14ac:dyDescent="0.25">
      <c r="O4853" s="25"/>
      <c r="P4853" s="25"/>
      <c r="AK4853" s="27"/>
      <c r="AL4853" s="28"/>
    </row>
    <row r="4854" spans="15:38" x14ac:dyDescent="0.25">
      <c r="O4854" s="25"/>
      <c r="P4854" s="25"/>
      <c r="AK4854" s="27"/>
      <c r="AL4854" s="28"/>
    </row>
    <row r="4855" spans="15:38" x14ac:dyDescent="0.25">
      <c r="O4855" s="25"/>
      <c r="P4855" s="25"/>
      <c r="AK4855" s="27"/>
      <c r="AL4855" s="28"/>
    </row>
    <row r="4856" spans="15:38" x14ac:dyDescent="0.25">
      <c r="O4856" s="25"/>
      <c r="P4856" s="25"/>
      <c r="AK4856" s="27"/>
      <c r="AL4856" s="28"/>
    </row>
    <row r="4857" spans="15:38" x14ac:dyDescent="0.25">
      <c r="O4857" s="25"/>
      <c r="P4857" s="25"/>
      <c r="AK4857" s="27"/>
      <c r="AL4857" s="28"/>
    </row>
    <row r="4858" spans="15:38" x14ac:dyDescent="0.25">
      <c r="O4858" s="25"/>
      <c r="P4858" s="25"/>
      <c r="AK4858" s="27"/>
      <c r="AL4858" s="28"/>
    </row>
    <row r="4859" spans="15:38" x14ac:dyDescent="0.25">
      <c r="O4859" s="25"/>
      <c r="P4859" s="25"/>
      <c r="AK4859" s="27"/>
      <c r="AL4859" s="28"/>
    </row>
    <row r="4860" spans="15:38" x14ac:dyDescent="0.25">
      <c r="O4860" s="25"/>
      <c r="P4860" s="25"/>
      <c r="AK4860" s="27"/>
      <c r="AL4860" s="28"/>
    </row>
    <row r="4861" spans="15:38" x14ac:dyDescent="0.25">
      <c r="O4861" s="25"/>
      <c r="P4861" s="25"/>
      <c r="AK4861" s="27"/>
      <c r="AL4861" s="28"/>
    </row>
    <row r="4862" spans="15:38" x14ac:dyDescent="0.25">
      <c r="O4862" s="25"/>
      <c r="P4862" s="25"/>
      <c r="AK4862" s="27"/>
      <c r="AL4862" s="28"/>
    </row>
    <row r="4863" spans="15:38" x14ac:dyDescent="0.25">
      <c r="O4863" s="25"/>
      <c r="P4863" s="25"/>
      <c r="AK4863" s="27"/>
      <c r="AL4863" s="28"/>
    </row>
    <row r="4864" spans="15:38" x14ac:dyDescent="0.25">
      <c r="O4864" s="25"/>
      <c r="P4864" s="25"/>
      <c r="AK4864" s="27"/>
      <c r="AL4864" s="28"/>
    </row>
    <row r="4865" spans="15:38" x14ac:dyDescent="0.25">
      <c r="O4865" s="25"/>
      <c r="P4865" s="25"/>
      <c r="AK4865" s="27"/>
      <c r="AL4865" s="28"/>
    </row>
    <row r="4866" spans="15:38" x14ac:dyDescent="0.25">
      <c r="O4866" s="25"/>
      <c r="P4866" s="25"/>
      <c r="AK4866" s="27"/>
      <c r="AL4866" s="28"/>
    </row>
    <row r="4867" spans="15:38" x14ac:dyDescent="0.25">
      <c r="O4867" s="25"/>
      <c r="P4867" s="25"/>
      <c r="AK4867" s="27"/>
      <c r="AL4867" s="28"/>
    </row>
    <row r="4868" spans="15:38" x14ac:dyDescent="0.25">
      <c r="O4868" s="25"/>
      <c r="P4868" s="25"/>
      <c r="AK4868" s="27"/>
      <c r="AL4868" s="28"/>
    </row>
    <row r="4869" spans="15:38" x14ac:dyDescent="0.25">
      <c r="O4869" s="25"/>
      <c r="P4869" s="25"/>
      <c r="AK4869" s="27"/>
      <c r="AL4869" s="28"/>
    </row>
    <row r="4870" spans="15:38" x14ac:dyDescent="0.25">
      <c r="O4870" s="25"/>
      <c r="P4870" s="25"/>
      <c r="AK4870" s="27"/>
      <c r="AL4870" s="28"/>
    </row>
    <row r="4871" spans="15:38" x14ac:dyDescent="0.25">
      <c r="O4871" s="25"/>
      <c r="P4871" s="25"/>
      <c r="AK4871" s="27"/>
      <c r="AL4871" s="28"/>
    </row>
    <row r="4872" spans="15:38" x14ac:dyDescent="0.25">
      <c r="O4872" s="25"/>
      <c r="P4872" s="25"/>
      <c r="AK4872" s="27"/>
      <c r="AL4872" s="28"/>
    </row>
    <row r="4873" spans="15:38" x14ac:dyDescent="0.25">
      <c r="O4873" s="25"/>
      <c r="P4873" s="25"/>
      <c r="AK4873" s="27"/>
      <c r="AL4873" s="28"/>
    </row>
    <row r="4874" spans="15:38" x14ac:dyDescent="0.25">
      <c r="O4874" s="25"/>
      <c r="P4874" s="25"/>
      <c r="AK4874" s="27"/>
      <c r="AL4874" s="28"/>
    </row>
    <row r="4875" spans="15:38" x14ac:dyDescent="0.25">
      <c r="O4875" s="25"/>
      <c r="P4875" s="25"/>
      <c r="AK4875" s="27"/>
      <c r="AL4875" s="28"/>
    </row>
    <row r="4876" spans="15:38" x14ac:dyDescent="0.25">
      <c r="O4876" s="25"/>
      <c r="P4876" s="25"/>
      <c r="AK4876" s="27"/>
      <c r="AL4876" s="28"/>
    </row>
    <row r="4877" spans="15:38" x14ac:dyDescent="0.25">
      <c r="O4877" s="25"/>
      <c r="P4877" s="25"/>
      <c r="AK4877" s="27"/>
      <c r="AL4877" s="28"/>
    </row>
    <row r="4878" spans="15:38" x14ac:dyDescent="0.25">
      <c r="O4878" s="25"/>
      <c r="P4878" s="25"/>
      <c r="AK4878" s="27"/>
      <c r="AL4878" s="28"/>
    </row>
    <row r="4879" spans="15:38" x14ac:dyDescent="0.25">
      <c r="O4879" s="25"/>
      <c r="P4879" s="25"/>
      <c r="AK4879" s="27"/>
      <c r="AL4879" s="28"/>
    </row>
    <row r="4880" spans="15:38" x14ac:dyDescent="0.25">
      <c r="O4880" s="25"/>
      <c r="P4880" s="25"/>
      <c r="AK4880" s="27"/>
      <c r="AL4880" s="28"/>
    </row>
    <row r="4881" spans="15:38" x14ac:dyDescent="0.25">
      <c r="O4881" s="25"/>
      <c r="P4881" s="25"/>
      <c r="AK4881" s="27"/>
      <c r="AL4881" s="28"/>
    </row>
    <row r="4882" spans="15:38" x14ac:dyDescent="0.25">
      <c r="O4882" s="25"/>
      <c r="P4882" s="25"/>
      <c r="AK4882" s="27"/>
      <c r="AL4882" s="28"/>
    </row>
    <row r="4883" spans="15:38" x14ac:dyDescent="0.25">
      <c r="O4883" s="25"/>
      <c r="P4883" s="25"/>
      <c r="AK4883" s="27"/>
      <c r="AL4883" s="28"/>
    </row>
    <row r="4884" spans="15:38" x14ac:dyDescent="0.25">
      <c r="O4884" s="25"/>
      <c r="P4884" s="25"/>
      <c r="AK4884" s="27"/>
      <c r="AL4884" s="28"/>
    </row>
    <row r="4885" spans="15:38" x14ac:dyDescent="0.25">
      <c r="O4885" s="25"/>
      <c r="P4885" s="25"/>
      <c r="AK4885" s="27"/>
      <c r="AL4885" s="28"/>
    </row>
    <row r="4886" spans="15:38" x14ac:dyDescent="0.25">
      <c r="O4886" s="25"/>
      <c r="P4886" s="25"/>
      <c r="AK4886" s="27"/>
      <c r="AL4886" s="28"/>
    </row>
    <row r="4887" spans="15:38" x14ac:dyDescent="0.25">
      <c r="O4887" s="25"/>
      <c r="P4887" s="25"/>
      <c r="AK4887" s="27"/>
      <c r="AL4887" s="28"/>
    </row>
    <row r="4888" spans="15:38" x14ac:dyDescent="0.25">
      <c r="O4888" s="25"/>
      <c r="P4888" s="25"/>
      <c r="AK4888" s="27"/>
      <c r="AL4888" s="28"/>
    </row>
    <row r="4889" spans="15:38" x14ac:dyDescent="0.25">
      <c r="O4889" s="25"/>
      <c r="P4889" s="25"/>
      <c r="AK4889" s="27"/>
      <c r="AL4889" s="28"/>
    </row>
    <row r="4890" spans="15:38" x14ac:dyDescent="0.25">
      <c r="O4890" s="25"/>
      <c r="P4890" s="25"/>
      <c r="AK4890" s="27"/>
      <c r="AL4890" s="28"/>
    </row>
    <row r="4891" spans="15:38" x14ac:dyDescent="0.25">
      <c r="O4891" s="25"/>
      <c r="P4891" s="25"/>
      <c r="AK4891" s="27"/>
      <c r="AL4891" s="28"/>
    </row>
    <row r="4892" spans="15:38" x14ac:dyDescent="0.25">
      <c r="O4892" s="25"/>
      <c r="P4892" s="25"/>
      <c r="AK4892" s="27"/>
      <c r="AL4892" s="28"/>
    </row>
    <row r="4893" spans="15:38" x14ac:dyDescent="0.25">
      <c r="O4893" s="25"/>
      <c r="P4893" s="25"/>
      <c r="AK4893" s="27"/>
      <c r="AL4893" s="28"/>
    </row>
    <row r="4894" spans="15:38" x14ac:dyDescent="0.25">
      <c r="O4894" s="25"/>
      <c r="P4894" s="25"/>
      <c r="AK4894" s="27"/>
      <c r="AL4894" s="28"/>
    </row>
    <row r="4895" spans="15:38" x14ac:dyDescent="0.25">
      <c r="O4895" s="25"/>
      <c r="P4895" s="25"/>
      <c r="AK4895" s="27"/>
      <c r="AL4895" s="28"/>
    </row>
    <row r="4896" spans="15:38" x14ac:dyDescent="0.25">
      <c r="O4896" s="25"/>
      <c r="P4896" s="25"/>
      <c r="AK4896" s="27"/>
      <c r="AL4896" s="28"/>
    </row>
    <row r="4897" spans="15:38" x14ac:dyDescent="0.25">
      <c r="O4897" s="25"/>
      <c r="P4897" s="25"/>
      <c r="AK4897" s="27"/>
      <c r="AL4897" s="28"/>
    </row>
    <row r="4898" spans="15:38" x14ac:dyDescent="0.25">
      <c r="O4898" s="25"/>
      <c r="P4898" s="25"/>
      <c r="AK4898" s="27"/>
      <c r="AL4898" s="28"/>
    </row>
    <row r="4899" spans="15:38" x14ac:dyDescent="0.25">
      <c r="O4899" s="25"/>
      <c r="P4899" s="25"/>
      <c r="AK4899" s="27"/>
      <c r="AL4899" s="28"/>
    </row>
    <row r="4900" spans="15:38" x14ac:dyDescent="0.25">
      <c r="O4900" s="25"/>
      <c r="P4900" s="25"/>
      <c r="AK4900" s="27"/>
      <c r="AL4900" s="28"/>
    </row>
    <row r="4901" spans="15:38" x14ac:dyDescent="0.25">
      <c r="O4901" s="25"/>
      <c r="P4901" s="25"/>
      <c r="AK4901" s="27"/>
      <c r="AL4901" s="28"/>
    </row>
    <row r="4902" spans="15:38" x14ac:dyDescent="0.25">
      <c r="O4902" s="25"/>
      <c r="P4902" s="25"/>
      <c r="AK4902" s="27"/>
      <c r="AL4902" s="28"/>
    </row>
    <row r="4903" spans="15:38" x14ac:dyDescent="0.25">
      <c r="O4903" s="25"/>
      <c r="P4903" s="25"/>
      <c r="AK4903" s="27"/>
      <c r="AL4903" s="28"/>
    </row>
    <row r="4904" spans="15:38" x14ac:dyDescent="0.25">
      <c r="O4904" s="25"/>
      <c r="P4904" s="25"/>
      <c r="AK4904" s="27"/>
      <c r="AL4904" s="28"/>
    </row>
    <row r="4905" spans="15:38" x14ac:dyDescent="0.25">
      <c r="O4905" s="25"/>
      <c r="P4905" s="25"/>
      <c r="AK4905" s="27"/>
      <c r="AL4905" s="28"/>
    </row>
    <row r="4906" spans="15:38" x14ac:dyDescent="0.25">
      <c r="O4906" s="25"/>
      <c r="P4906" s="25"/>
      <c r="AK4906" s="27"/>
      <c r="AL4906" s="28"/>
    </row>
    <row r="4907" spans="15:38" x14ac:dyDescent="0.25">
      <c r="O4907" s="25"/>
      <c r="P4907" s="25"/>
      <c r="AK4907" s="27"/>
      <c r="AL4907" s="28"/>
    </row>
    <row r="4908" spans="15:38" x14ac:dyDescent="0.25">
      <c r="O4908" s="25"/>
      <c r="P4908" s="25"/>
      <c r="AK4908" s="27"/>
      <c r="AL4908" s="28"/>
    </row>
    <row r="4909" spans="15:38" x14ac:dyDescent="0.25">
      <c r="O4909" s="25"/>
      <c r="P4909" s="25"/>
      <c r="AK4909" s="27"/>
      <c r="AL4909" s="28"/>
    </row>
    <row r="4910" spans="15:38" x14ac:dyDescent="0.25">
      <c r="O4910" s="25"/>
      <c r="P4910" s="25"/>
      <c r="AK4910" s="27"/>
      <c r="AL4910" s="28"/>
    </row>
    <row r="4911" spans="15:38" x14ac:dyDescent="0.25">
      <c r="O4911" s="25"/>
      <c r="P4911" s="25"/>
      <c r="AK4911" s="27"/>
      <c r="AL4911" s="28"/>
    </row>
    <row r="4912" spans="15:38" x14ac:dyDescent="0.25">
      <c r="O4912" s="25"/>
      <c r="P4912" s="25"/>
      <c r="AK4912" s="27"/>
      <c r="AL4912" s="28"/>
    </row>
    <row r="4913" spans="15:38" x14ac:dyDescent="0.25">
      <c r="O4913" s="25"/>
      <c r="P4913" s="25"/>
      <c r="AK4913" s="27"/>
      <c r="AL4913" s="28"/>
    </row>
    <row r="4914" spans="15:38" x14ac:dyDescent="0.25">
      <c r="O4914" s="25"/>
      <c r="P4914" s="25"/>
      <c r="AK4914" s="27"/>
      <c r="AL4914" s="28"/>
    </row>
    <row r="4915" spans="15:38" x14ac:dyDescent="0.25">
      <c r="O4915" s="25"/>
      <c r="P4915" s="25"/>
      <c r="AK4915" s="27"/>
      <c r="AL4915" s="28"/>
    </row>
    <row r="4916" spans="15:38" x14ac:dyDescent="0.25">
      <c r="O4916" s="25"/>
      <c r="P4916" s="25"/>
      <c r="AK4916" s="27"/>
      <c r="AL4916" s="28"/>
    </row>
    <row r="4917" spans="15:38" x14ac:dyDescent="0.25">
      <c r="O4917" s="25"/>
      <c r="P4917" s="25"/>
      <c r="AK4917" s="27"/>
      <c r="AL4917" s="28"/>
    </row>
    <row r="4918" spans="15:38" x14ac:dyDescent="0.25">
      <c r="O4918" s="25"/>
      <c r="P4918" s="25"/>
      <c r="AK4918" s="27"/>
      <c r="AL4918" s="28"/>
    </row>
    <row r="4919" spans="15:38" x14ac:dyDescent="0.25">
      <c r="O4919" s="25"/>
      <c r="P4919" s="25"/>
      <c r="AK4919" s="27"/>
      <c r="AL4919" s="28"/>
    </row>
    <row r="4920" spans="15:38" x14ac:dyDescent="0.25">
      <c r="O4920" s="25"/>
      <c r="P4920" s="25"/>
      <c r="AK4920" s="27"/>
      <c r="AL4920" s="28"/>
    </row>
    <row r="4921" spans="15:38" x14ac:dyDescent="0.25">
      <c r="O4921" s="25"/>
      <c r="P4921" s="25"/>
      <c r="AK4921" s="27"/>
      <c r="AL4921" s="28"/>
    </row>
    <row r="4922" spans="15:38" x14ac:dyDescent="0.25">
      <c r="O4922" s="25"/>
      <c r="P4922" s="25"/>
      <c r="AK4922" s="27"/>
      <c r="AL4922" s="28"/>
    </row>
    <row r="4923" spans="15:38" x14ac:dyDescent="0.25">
      <c r="O4923" s="25"/>
      <c r="P4923" s="25"/>
      <c r="AK4923" s="27"/>
      <c r="AL4923" s="28"/>
    </row>
    <row r="4924" spans="15:38" x14ac:dyDescent="0.25">
      <c r="O4924" s="25"/>
      <c r="P4924" s="25"/>
      <c r="AK4924" s="27"/>
      <c r="AL4924" s="28"/>
    </row>
    <row r="4925" spans="15:38" x14ac:dyDescent="0.25">
      <c r="O4925" s="25"/>
      <c r="P4925" s="25"/>
      <c r="AK4925" s="27"/>
      <c r="AL4925" s="28"/>
    </row>
    <row r="4926" spans="15:38" x14ac:dyDescent="0.25">
      <c r="O4926" s="25"/>
      <c r="P4926" s="25"/>
      <c r="AK4926" s="27"/>
      <c r="AL4926" s="28"/>
    </row>
    <row r="4927" spans="15:38" x14ac:dyDescent="0.25">
      <c r="O4927" s="25"/>
      <c r="P4927" s="25"/>
      <c r="AK4927" s="27"/>
      <c r="AL4927" s="28"/>
    </row>
    <row r="4928" spans="15:38" x14ac:dyDescent="0.25">
      <c r="O4928" s="25"/>
      <c r="P4928" s="25"/>
      <c r="AK4928" s="27"/>
      <c r="AL4928" s="28"/>
    </row>
    <row r="4929" spans="15:38" x14ac:dyDescent="0.25">
      <c r="O4929" s="25"/>
      <c r="P4929" s="25"/>
      <c r="AK4929" s="27"/>
      <c r="AL4929" s="28"/>
    </row>
    <row r="4930" spans="15:38" x14ac:dyDescent="0.25">
      <c r="O4930" s="25"/>
      <c r="P4930" s="25"/>
      <c r="AK4930" s="27"/>
      <c r="AL4930" s="28"/>
    </row>
    <row r="4931" spans="15:38" x14ac:dyDescent="0.25">
      <c r="O4931" s="25"/>
      <c r="P4931" s="25"/>
      <c r="AK4931" s="27"/>
      <c r="AL4931" s="28"/>
    </row>
    <row r="4932" spans="15:38" x14ac:dyDescent="0.25">
      <c r="O4932" s="25"/>
      <c r="P4932" s="25"/>
      <c r="AK4932" s="27"/>
      <c r="AL4932" s="28"/>
    </row>
    <row r="4933" spans="15:38" x14ac:dyDescent="0.25">
      <c r="O4933" s="25"/>
      <c r="P4933" s="25"/>
      <c r="AK4933" s="27"/>
      <c r="AL4933" s="28"/>
    </row>
    <row r="4934" spans="15:38" x14ac:dyDescent="0.25">
      <c r="O4934" s="25"/>
      <c r="P4934" s="25"/>
      <c r="AK4934" s="27"/>
      <c r="AL4934" s="28"/>
    </row>
    <row r="4935" spans="15:38" x14ac:dyDescent="0.25">
      <c r="O4935" s="25"/>
      <c r="P4935" s="25"/>
      <c r="AK4935" s="27"/>
      <c r="AL4935" s="28"/>
    </row>
    <row r="4936" spans="15:38" x14ac:dyDescent="0.25">
      <c r="O4936" s="25"/>
      <c r="P4936" s="25"/>
      <c r="AK4936" s="27"/>
      <c r="AL4936" s="28"/>
    </row>
    <row r="4937" spans="15:38" x14ac:dyDescent="0.25">
      <c r="O4937" s="25"/>
      <c r="P4937" s="25"/>
      <c r="AK4937" s="27"/>
      <c r="AL4937" s="28"/>
    </row>
    <row r="4938" spans="15:38" x14ac:dyDescent="0.25">
      <c r="O4938" s="25"/>
      <c r="P4938" s="25"/>
      <c r="AK4938" s="27"/>
      <c r="AL4938" s="28"/>
    </row>
    <row r="4939" spans="15:38" x14ac:dyDescent="0.25">
      <c r="O4939" s="25"/>
      <c r="P4939" s="25"/>
      <c r="AK4939" s="27"/>
      <c r="AL4939" s="28"/>
    </row>
    <row r="4940" spans="15:38" x14ac:dyDescent="0.25">
      <c r="O4940" s="25"/>
      <c r="P4940" s="25"/>
      <c r="AK4940" s="27"/>
      <c r="AL4940" s="28"/>
    </row>
    <row r="4941" spans="15:38" x14ac:dyDescent="0.25">
      <c r="O4941" s="25"/>
      <c r="P4941" s="25"/>
      <c r="AK4941" s="27"/>
      <c r="AL4941" s="28"/>
    </row>
    <row r="4942" spans="15:38" x14ac:dyDescent="0.25">
      <c r="O4942" s="25"/>
      <c r="P4942" s="25"/>
      <c r="AK4942" s="27"/>
      <c r="AL4942" s="28"/>
    </row>
    <row r="4943" spans="15:38" x14ac:dyDescent="0.25">
      <c r="O4943" s="25"/>
      <c r="P4943" s="25"/>
      <c r="AK4943" s="27"/>
      <c r="AL4943" s="28"/>
    </row>
    <row r="4944" spans="15:38" x14ac:dyDescent="0.25">
      <c r="O4944" s="25"/>
      <c r="P4944" s="25"/>
      <c r="AK4944" s="27"/>
      <c r="AL4944" s="28"/>
    </row>
    <row r="4945" spans="15:38" x14ac:dyDescent="0.25">
      <c r="O4945" s="25"/>
      <c r="P4945" s="25"/>
      <c r="AK4945" s="27"/>
      <c r="AL4945" s="28"/>
    </row>
    <row r="4946" spans="15:38" x14ac:dyDescent="0.25">
      <c r="O4946" s="25"/>
      <c r="P4946" s="25"/>
      <c r="AK4946" s="27"/>
      <c r="AL4946" s="28"/>
    </row>
    <row r="4947" spans="15:38" x14ac:dyDescent="0.25">
      <c r="O4947" s="25"/>
      <c r="P4947" s="25"/>
      <c r="AK4947" s="27"/>
      <c r="AL4947" s="28"/>
    </row>
    <row r="4948" spans="15:38" x14ac:dyDescent="0.25">
      <c r="O4948" s="25"/>
      <c r="P4948" s="25"/>
      <c r="AK4948" s="27"/>
      <c r="AL4948" s="28"/>
    </row>
    <row r="4949" spans="15:38" x14ac:dyDescent="0.25">
      <c r="O4949" s="25"/>
      <c r="P4949" s="25"/>
      <c r="AK4949" s="27"/>
      <c r="AL4949" s="28"/>
    </row>
    <row r="4950" spans="15:38" x14ac:dyDescent="0.25">
      <c r="O4950" s="25"/>
      <c r="P4950" s="25"/>
      <c r="AK4950" s="27"/>
      <c r="AL4950" s="28"/>
    </row>
    <row r="4951" spans="15:38" x14ac:dyDescent="0.25">
      <c r="O4951" s="25"/>
      <c r="P4951" s="25"/>
      <c r="AK4951" s="27"/>
      <c r="AL4951" s="28"/>
    </row>
    <row r="4952" spans="15:38" x14ac:dyDescent="0.25">
      <c r="O4952" s="25"/>
      <c r="P4952" s="25"/>
      <c r="AK4952" s="27"/>
      <c r="AL4952" s="28"/>
    </row>
    <row r="4953" spans="15:38" x14ac:dyDescent="0.25">
      <c r="O4953" s="25"/>
      <c r="P4953" s="25"/>
      <c r="AK4953" s="27"/>
      <c r="AL4953" s="28"/>
    </row>
    <row r="4954" spans="15:38" x14ac:dyDescent="0.25">
      <c r="O4954" s="25"/>
      <c r="P4954" s="25"/>
      <c r="AK4954" s="27"/>
      <c r="AL4954" s="28"/>
    </row>
    <row r="4955" spans="15:38" x14ac:dyDescent="0.25">
      <c r="O4955" s="25"/>
      <c r="P4955" s="25"/>
      <c r="AK4955" s="27"/>
      <c r="AL4955" s="28"/>
    </row>
    <row r="4956" spans="15:38" x14ac:dyDescent="0.25">
      <c r="O4956" s="25"/>
      <c r="P4956" s="25"/>
      <c r="AK4956" s="27"/>
      <c r="AL4956" s="28"/>
    </row>
    <row r="4957" spans="15:38" x14ac:dyDescent="0.25">
      <c r="O4957" s="25"/>
      <c r="P4957" s="25"/>
      <c r="AK4957" s="27"/>
      <c r="AL4957" s="28"/>
    </row>
    <row r="4958" spans="15:38" x14ac:dyDescent="0.25">
      <c r="O4958" s="25"/>
      <c r="P4958" s="25"/>
      <c r="AK4958" s="27"/>
      <c r="AL4958" s="28"/>
    </row>
    <row r="4959" spans="15:38" x14ac:dyDescent="0.25">
      <c r="O4959" s="25"/>
      <c r="P4959" s="25"/>
      <c r="AK4959" s="27"/>
      <c r="AL4959" s="28"/>
    </row>
    <row r="4960" spans="15:38" x14ac:dyDescent="0.25">
      <c r="O4960" s="25"/>
      <c r="P4960" s="25"/>
      <c r="AK4960" s="27"/>
      <c r="AL4960" s="28"/>
    </row>
    <row r="4961" spans="15:38" x14ac:dyDescent="0.25">
      <c r="O4961" s="25"/>
      <c r="P4961" s="25"/>
      <c r="AK4961" s="27"/>
      <c r="AL4961" s="28"/>
    </row>
    <row r="4962" spans="15:38" x14ac:dyDescent="0.25">
      <c r="O4962" s="25"/>
      <c r="P4962" s="25"/>
      <c r="AK4962" s="27"/>
      <c r="AL4962" s="28"/>
    </row>
    <row r="4963" spans="15:38" x14ac:dyDescent="0.25">
      <c r="O4963" s="25"/>
      <c r="P4963" s="25"/>
      <c r="AK4963" s="27"/>
      <c r="AL4963" s="28"/>
    </row>
    <row r="4964" spans="15:38" x14ac:dyDescent="0.25">
      <c r="O4964" s="25"/>
      <c r="P4964" s="25"/>
      <c r="AK4964" s="27"/>
      <c r="AL4964" s="28"/>
    </row>
    <row r="4965" spans="15:38" x14ac:dyDescent="0.25">
      <c r="O4965" s="25"/>
      <c r="P4965" s="25"/>
      <c r="AK4965" s="27"/>
      <c r="AL4965" s="28"/>
    </row>
    <row r="4966" spans="15:38" x14ac:dyDescent="0.25">
      <c r="O4966" s="25"/>
      <c r="P4966" s="25"/>
      <c r="AK4966" s="27"/>
      <c r="AL4966" s="28"/>
    </row>
    <row r="4967" spans="15:38" x14ac:dyDescent="0.25">
      <c r="O4967" s="25"/>
      <c r="P4967" s="25"/>
      <c r="AK4967" s="27"/>
      <c r="AL4967" s="28"/>
    </row>
    <row r="4968" spans="15:38" x14ac:dyDescent="0.25">
      <c r="O4968" s="25"/>
      <c r="P4968" s="25"/>
      <c r="AK4968" s="27"/>
      <c r="AL4968" s="28"/>
    </row>
    <row r="4969" spans="15:38" x14ac:dyDescent="0.25">
      <c r="O4969" s="25"/>
      <c r="P4969" s="25"/>
      <c r="AK4969" s="27"/>
      <c r="AL4969" s="28"/>
    </row>
    <row r="4970" spans="15:38" x14ac:dyDescent="0.25">
      <c r="O4970" s="25"/>
      <c r="P4970" s="25"/>
      <c r="AK4970" s="27"/>
      <c r="AL4970" s="28"/>
    </row>
    <row r="4971" spans="15:38" x14ac:dyDescent="0.25">
      <c r="O4971" s="25"/>
      <c r="P4971" s="25"/>
      <c r="AK4971" s="27"/>
      <c r="AL4971" s="28"/>
    </row>
    <row r="4972" spans="15:38" x14ac:dyDescent="0.25">
      <c r="O4972" s="25"/>
      <c r="P4972" s="25"/>
      <c r="AK4972" s="27"/>
      <c r="AL4972" s="28"/>
    </row>
    <row r="4973" spans="15:38" x14ac:dyDescent="0.25">
      <c r="O4973" s="25"/>
      <c r="P4973" s="25"/>
      <c r="AK4973" s="27"/>
      <c r="AL4973" s="28"/>
    </row>
    <row r="4974" spans="15:38" x14ac:dyDescent="0.25">
      <c r="O4974" s="25"/>
      <c r="P4974" s="25"/>
      <c r="AK4974" s="27"/>
      <c r="AL4974" s="28"/>
    </row>
    <row r="4975" spans="15:38" x14ac:dyDescent="0.25">
      <c r="O4975" s="25"/>
      <c r="P4975" s="25"/>
      <c r="AK4975" s="27"/>
      <c r="AL4975" s="28"/>
    </row>
    <row r="4976" spans="15:38" x14ac:dyDescent="0.25">
      <c r="O4976" s="25"/>
      <c r="P4976" s="25"/>
      <c r="AK4976" s="27"/>
      <c r="AL4976" s="28"/>
    </row>
    <row r="4977" spans="15:38" x14ac:dyDescent="0.25">
      <c r="O4977" s="25"/>
      <c r="P4977" s="25"/>
      <c r="AK4977" s="27"/>
      <c r="AL4977" s="28"/>
    </row>
    <row r="4978" spans="15:38" x14ac:dyDescent="0.25">
      <c r="O4978" s="25"/>
      <c r="P4978" s="25"/>
      <c r="AK4978" s="27"/>
      <c r="AL4978" s="28"/>
    </row>
    <row r="4979" spans="15:38" x14ac:dyDescent="0.25">
      <c r="O4979" s="25"/>
      <c r="P4979" s="25"/>
      <c r="AK4979" s="27"/>
      <c r="AL4979" s="28"/>
    </row>
    <row r="4980" spans="15:38" x14ac:dyDescent="0.25">
      <c r="O4980" s="25"/>
      <c r="P4980" s="25"/>
      <c r="AK4980" s="27"/>
      <c r="AL4980" s="28"/>
    </row>
    <row r="4981" spans="15:38" x14ac:dyDescent="0.25">
      <c r="O4981" s="25"/>
      <c r="P4981" s="25"/>
      <c r="AK4981" s="27"/>
      <c r="AL4981" s="28"/>
    </row>
    <row r="4982" spans="15:38" x14ac:dyDescent="0.25">
      <c r="O4982" s="25"/>
      <c r="P4982" s="25"/>
      <c r="AK4982" s="27"/>
      <c r="AL4982" s="28"/>
    </row>
    <row r="4983" spans="15:38" x14ac:dyDescent="0.25">
      <c r="O4983" s="25"/>
      <c r="P4983" s="25"/>
      <c r="AK4983" s="27"/>
      <c r="AL4983" s="28"/>
    </row>
    <row r="4984" spans="15:38" x14ac:dyDescent="0.25">
      <c r="O4984" s="25"/>
      <c r="P4984" s="25"/>
      <c r="AK4984" s="27"/>
      <c r="AL4984" s="28"/>
    </row>
    <row r="4985" spans="15:38" x14ac:dyDescent="0.25">
      <c r="O4985" s="25"/>
      <c r="P4985" s="25"/>
      <c r="AK4985" s="27"/>
      <c r="AL4985" s="28"/>
    </row>
    <row r="4986" spans="15:38" x14ac:dyDescent="0.25">
      <c r="O4986" s="25"/>
      <c r="P4986" s="25"/>
      <c r="AK4986" s="27"/>
      <c r="AL4986" s="28"/>
    </row>
    <row r="4987" spans="15:38" x14ac:dyDescent="0.25">
      <c r="O4987" s="25"/>
      <c r="P4987" s="25"/>
      <c r="AK4987" s="27"/>
      <c r="AL4987" s="28"/>
    </row>
    <row r="4988" spans="15:38" x14ac:dyDescent="0.25">
      <c r="O4988" s="25"/>
      <c r="P4988" s="25"/>
      <c r="AK4988" s="27"/>
      <c r="AL4988" s="28"/>
    </row>
    <row r="4989" spans="15:38" x14ac:dyDescent="0.25">
      <c r="O4989" s="25"/>
      <c r="P4989" s="25"/>
      <c r="AK4989" s="27"/>
      <c r="AL4989" s="28"/>
    </row>
    <row r="4990" spans="15:38" x14ac:dyDescent="0.25">
      <c r="O4990" s="25"/>
      <c r="P4990" s="25"/>
      <c r="AK4990" s="27"/>
      <c r="AL4990" s="28"/>
    </row>
    <row r="4991" spans="15:38" x14ac:dyDescent="0.25">
      <c r="O4991" s="25"/>
      <c r="P4991" s="25"/>
      <c r="AK4991" s="27"/>
      <c r="AL4991" s="28"/>
    </row>
    <row r="4992" spans="15:38" x14ac:dyDescent="0.25">
      <c r="O4992" s="25"/>
      <c r="P4992" s="25"/>
      <c r="AK4992" s="27"/>
      <c r="AL4992" s="28"/>
    </row>
    <row r="4993" spans="15:38" x14ac:dyDescent="0.25">
      <c r="O4993" s="25"/>
      <c r="P4993" s="25"/>
      <c r="AK4993" s="27"/>
      <c r="AL4993" s="28"/>
    </row>
    <row r="4994" spans="15:38" x14ac:dyDescent="0.25">
      <c r="O4994" s="25"/>
      <c r="P4994" s="25"/>
      <c r="AK4994" s="27"/>
      <c r="AL4994" s="28"/>
    </row>
    <row r="4995" spans="15:38" x14ac:dyDescent="0.25">
      <c r="O4995" s="25"/>
      <c r="P4995" s="25"/>
      <c r="AK4995" s="27"/>
      <c r="AL4995" s="28"/>
    </row>
    <row r="4996" spans="15:38" x14ac:dyDescent="0.25">
      <c r="O4996" s="25"/>
      <c r="P4996" s="25"/>
      <c r="AK4996" s="27"/>
      <c r="AL4996" s="28"/>
    </row>
    <row r="4997" spans="15:38" x14ac:dyDescent="0.25">
      <c r="O4997" s="25"/>
      <c r="P4997" s="25"/>
      <c r="AK4997" s="27"/>
      <c r="AL4997" s="28"/>
    </row>
    <row r="4998" spans="15:38" x14ac:dyDescent="0.25">
      <c r="O4998" s="25"/>
      <c r="P4998" s="25"/>
      <c r="AK4998" s="27"/>
      <c r="AL4998" s="28"/>
    </row>
    <row r="4999" spans="15:38" x14ac:dyDescent="0.25">
      <c r="O4999" s="25"/>
      <c r="P4999" s="25"/>
      <c r="AK4999" s="27"/>
      <c r="AL4999" s="28"/>
    </row>
    <row r="5000" spans="15:38" x14ac:dyDescent="0.25">
      <c r="O5000" s="25"/>
      <c r="P5000" s="25"/>
      <c r="AK5000" s="27"/>
      <c r="AL5000" s="28"/>
    </row>
    <row r="5001" spans="15:38" x14ac:dyDescent="0.25">
      <c r="O5001" s="25"/>
      <c r="P5001" s="25"/>
      <c r="AK5001" s="27"/>
      <c r="AL5001" s="28"/>
    </row>
    <row r="5002" spans="15:38" x14ac:dyDescent="0.25">
      <c r="O5002" s="25"/>
      <c r="P5002" s="25"/>
      <c r="AK5002" s="27"/>
      <c r="AL5002" s="28"/>
    </row>
    <row r="5003" spans="15:38" x14ac:dyDescent="0.25">
      <c r="O5003" s="25"/>
      <c r="P5003" s="25"/>
      <c r="AK5003" s="27"/>
      <c r="AL5003" s="28"/>
    </row>
    <row r="5004" spans="15:38" x14ac:dyDescent="0.25">
      <c r="O5004" s="25"/>
      <c r="P5004" s="25"/>
      <c r="AK5004" s="27"/>
      <c r="AL5004" s="28"/>
    </row>
    <row r="5005" spans="15:38" x14ac:dyDescent="0.25">
      <c r="O5005" s="25"/>
      <c r="P5005" s="25"/>
      <c r="AK5005" s="27"/>
      <c r="AL5005" s="28"/>
    </row>
    <row r="5006" spans="15:38" x14ac:dyDescent="0.25">
      <c r="O5006" s="25"/>
      <c r="P5006" s="25"/>
      <c r="AK5006" s="27"/>
      <c r="AL5006" s="28"/>
    </row>
    <row r="5007" spans="15:38" x14ac:dyDescent="0.25">
      <c r="O5007" s="25"/>
      <c r="P5007" s="25"/>
      <c r="AK5007" s="27"/>
      <c r="AL5007" s="28"/>
    </row>
    <row r="5008" spans="15:38" x14ac:dyDescent="0.25">
      <c r="O5008" s="25"/>
      <c r="P5008" s="25"/>
      <c r="AK5008" s="27"/>
      <c r="AL5008" s="28"/>
    </row>
    <row r="5009" spans="15:38" x14ac:dyDescent="0.25">
      <c r="O5009" s="25"/>
      <c r="P5009" s="25"/>
      <c r="AK5009" s="27"/>
      <c r="AL5009" s="28"/>
    </row>
    <row r="5010" spans="15:38" x14ac:dyDescent="0.25">
      <c r="O5010" s="25"/>
      <c r="P5010" s="25"/>
      <c r="AK5010" s="27"/>
      <c r="AL5010" s="28"/>
    </row>
    <row r="5011" spans="15:38" x14ac:dyDescent="0.25">
      <c r="O5011" s="25"/>
      <c r="P5011" s="25"/>
      <c r="AK5011" s="27"/>
      <c r="AL5011" s="28"/>
    </row>
    <row r="5012" spans="15:38" x14ac:dyDescent="0.25">
      <c r="O5012" s="25"/>
      <c r="P5012" s="25"/>
      <c r="AK5012" s="27"/>
      <c r="AL5012" s="28"/>
    </row>
    <row r="5013" spans="15:38" x14ac:dyDescent="0.25">
      <c r="O5013" s="25"/>
      <c r="P5013" s="25"/>
      <c r="AK5013" s="27"/>
      <c r="AL5013" s="28"/>
    </row>
    <row r="5014" spans="15:38" x14ac:dyDescent="0.25">
      <c r="O5014" s="25"/>
      <c r="P5014" s="25"/>
      <c r="AK5014" s="27"/>
      <c r="AL5014" s="28"/>
    </row>
    <row r="5015" spans="15:38" x14ac:dyDescent="0.25">
      <c r="O5015" s="25"/>
      <c r="P5015" s="25"/>
      <c r="AK5015" s="27"/>
      <c r="AL5015" s="28"/>
    </row>
    <row r="5016" spans="15:38" x14ac:dyDescent="0.25">
      <c r="O5016" s="25"/>
      <c r="P5016" s="25"/>
      <c r="AK5016" s="27"/>
      <c r="AL5016" s="28"/>
    </row>
    <row r="5017" spans="15:38" x14ac:dyDescent="0.25">
      <c r="O5017" s="25"/>
      <c r="P5017" s="25"/>
      <c r="AK5017" s="27"/>
      <c r="AL5017" s="28"/>
    </row>
    <row r="5018" spans="15:38" x14ac:dyDescent="0.25">
      <c r="O5018" s="25"/>
      <c r="P5018" s="25"/>
      <c r="AK5018" s="27"/>
      <c r="AL5018" s="28"/>
    </row>
    <row r="5019" spans="15:38" x14ac:dyDescent="0.25">
      <c r="O5019" s="25"/>
      <c r="P5019" s="25"/>
      <c r="AK5019" s="27"/>
      <c r="AL5019" s="28"/>
    </row>
    <row r="5020" spans="15:38" x14ac:dyDescent="0.25">
      <c r="O5020" s="25"/>
      <c r="P5020" s="25"/>
      <c r="AK5020" s="27"/>
      <c r="AL5020" s="28"/>
    </row>
    <row r="5021" spans="15:38" x14ac:dyDescent="0.25">
      <c r="O5021" s="25"/>
      <c r="P5021" s="25"/>
      <c r="AK5021" s="27"/>
      <c r="AL5021" s="28"/>
    </row>
    <row r="5022" spans="15:38" x14ac:dyDescent="0.25">
      <c r="O5022" s="25"/>
      <c r="P5022" s="25"/>
      <c r="AK5022" s="27"/>
      <c r="AL5022" s="28"/>
    </row>
    <row r="5023" spans="15:38" x14ac:dyDescent="0.25">
      <c r="O5023" s="25"/>
      <c r="P5023" s="25"/>
      <c r="AK5023" s="27"/>
      <c r="AL5023" s="28"/>
    </row>
    <row r="5024" spans="15:38" x14ac:dyDescent="0.25">
      <c r="O5024" s="25"/>
      <c r="P5024" s="25"/>
      <c r="AK5024" s="27"/>
      <c r="AL5024" s="28"/>
    </row>
    <row r="5025" spans="15:38" x14ac:dyDescent="0.25">
      <c r="O5025" s="25"/>
      <c r="P5025" s="25"/>
      <c r="AK5025" s="27"/>
      <c r="AL5025" s="28"/>
    </row>
    <row r="5026" spans="15:38" x14ac:dyDescent="0.25">
      <c r="O5026" s="25"/>
      <c r="P5026" s="25"/>
      <c r="AK5026" s="27"/>
      <c r="AL5026" s="28"/>
    </row>
    <row r="5027" spans="15:38" x14ac:dyDescent="0.25">
      <c r="O5027" s="25"/>
      <c r="P5027" s="25"/>
      <c r="AK5027" s="27"/>
      <c r="AL5027" s="28"/>
    </row>
    <row r="5028" spans="15:38" x14ac:dyDescent="0.25">
      <c r="O5028" s="25"/>
      <c r="P5028" s="25"/>
      <c r="AK5028" s="27"/>
      <c r="AL5028" s="28"/>
    </row>
    <row r="5029" spans="15:38" x14ac:dyDescent="0.25">
      <c r="O5029" s="25"/>
      <c r="P5029" s="25"/>
      <c r="AK5029" s="27"/>
      <c r="AL5029" s="28"/>
    </row>
    <row r="5030" spans="15:38" x14ac:dyDescent="0.25">
      <c r="O5030" s="25"/>
      <c r="P5030" s="25"/>
      <c r="AK5030" s="27"/>
      <c r="AL5030" s="28"/>
    </row>
    <row r="5031" spans="15:38" x14ac:dyDescent="0.25">
      <c r="O5031" s="25"/>
      <c r="P5031" s="25"/>
      <c r="AK5031" s="27"/>
      <c r="AL5031" s="28"/>
    </row>
    <row r="5032" spans="15:38" x14ac:dyDescent="0.25">
      <c r="O5032" s="25"/>
      <c r="P5032" s="25"/>
      <c r="AK5032" s="27"/>
      <c r="AL5032" s="28"/>
    </row>
    <row r="5033" spans="15:38" x14ac:dyDescent="0.25">
      <c r="O5033" s="25"/>
      <c r="P5033" s="25"/>
      <c r="AK5033" s="27"/>
      <c r="AL5033" s="28"/>
    </row>
    <row r="5034" spans="15:38" x14ac:dyDescent="0.25">
      <c r="O5034" s="25"/>
      <c r="P5034" s="25"/>
      <c r="AK5034" s="27"/>
      <c r="AL5034" s="28"/>
    </row>
    <row r="5035" spans="15:38" x14ac:dyDescent="0.25">
      <c r="O5035" s="25"/>
      <c r="P5035" s="25"/>
      <c r="AK5035" s="27"/>
      <c r="AL5035" s="28"/>
    </row>
    <row r="5036" spans="15:38" x14ac:dyDescent="0.25">
      <c r="O5036" s="25"/>
      <c r="P5036" s="25"/>
      <c r="AK5036" s="27"/>
      <c r="AL5036" s="28"/>
    </row>
    <row r="5037" spans="15:38" x14ac:dyDescent="0.25">
      <c r="O5037" s="25"/>
      <c r="P5037" s="25"/>
      <c r="AK5037" s="27"/>
      <c r="AL5037" s="28"/>
    </row>
    <row r="5038" spans="15:38" x14ac:dyDescent="0.25">
      <c r="O5038" s="25"/>
      <c r="P5038" s="25"/>
      <c r="AK5038" s="27"/>
      <c r="AL5038" s="28"/>
    </row>
    <row r="5039" spans="15:38" x14ac:dyDescent="0.25">
      <c r="O5039" s="25"/>
      <c r="P5039" s="25"/>
      <c r="AK5039" s="27"/>
      <c r="AL5039" s="28"/>
    </row>
    <row r="5040" spans="15:38" x14ac:dyDescent="0.25">
      <c r="O5040" s="25"/>
      <c r="P5040" s="25"/>
      <c r="AK5040" s="27"/>
      <c r="AL5040" s="28"/>
    </row>
    <row r="5041" spans="15:38" x14ac:dyDescent="0.25">
      <c r="O5041" s="25"/>
      <c r="P5041" s="25"/>
      <c r="AK5041" s="27"/>
      <c r="AL5041" s="28"/>
    </row>
    <row r="5042" spans="15:38" x14ac:dyDescent="0.25">
      <c r="O5042" s="25"/>
      <c r="P5042" s="25"/>
      <c r="AK5042" s="27"/>
      <c r="AL5042" s="28"/>
    </row>
    <row r="5043" spans="15:38" x14ac:dyDescent="0.25">
      <c r="O5043" s="25"/>
      <c r="P5043" s="25"/>
      <c r="AK5043" s="27"/>
      <c r="AL5043" s="28"/>
    </row>
    <row r="5044" spans="15:38" x14ac:dyDescent="0.25">
      <c r="O5044" s="25"/>
      <c r="P5044" s="25"/>
      <c r="AK5044" s="27"/>
      <c r="AL5044" s="28"/>
    </row>
    <row r="5045" spans="15:38" x14ac:dyDescent="0.25">
      <c r="O5045" s="25"/>
      <c r="P5045" s="25"/>
      <c r="AK5045" s="27"/>
      <c r="AL5045" s="28"/>
    </row>
    <row r="5046" spans="15:38" x14ac:dyDescent="0.25">
      <c r="O5046" s="25"/>
      <c r="P5046" s="25"/>
      <c r="AK5046" s="27"/>
      <c r="AL5046" s="28"/>
    </row>
    <row r="5047" spans="15:38" x14ac:dyDescent="0.25">
      <c r="O5047" s="25"/>
      <c r="P5047" s="25"/>
      <c r="AK5047" s="27"/>
      <c r="AL5047" s="28"/>
    </row>
    <row r="5048" spans="15:38" x14ac:dyDescent="0.25">
      <c r="O5048" s="25"/>
      <c r="P5048" s="25"/>
      <c r="AK5048" s="27"/>
      <c r="AL5048" s="28"/>
    </row>
    <row r="5049" spans="15:38" x14ac:dyDescent="0.25">
      <c r="O5049" s="25"/>
      <c r="P5049" s="25"/>
      <c r="AK5049" s="27"/>
      <c r="AL5049" s="28"/>
    </row>
    <row r="5050" spans="15:38" x14ac:dyDescent="0.25">
      <c r="O5050" s="25"/>
      <c r="P5050" s="25"/>
      <c r="AK5050" s="27"/>
      <c r="AL5050" s="28"/>
    </row>
    <row r="5051" spans="15:38" x14ac:dyDescent="0.25">
      <c r="O5051" s="25"/>
      <c r="P5051" s="25"/>
      <c r="AK5051" s="27"/>
      <c r="AL5051" s="28"/>
    </row>
    <row r="5052" spans="15:38" x14ac:dyDescent="0.25">
      <c r="O5052" s="25"/>
      <c r="P5052" s="25"/>
      <c r="AK5052" s="27"/>
      <c r="AL5052" s="28"/>
    </row>
    <row r="5053" spans="15:38" x14ac:dyDescent="0.25">
      <c r="O5053" s="25"/>
      <c r="P5053" s="25"/>
      <c r="AK5053" s="27"/>
      <c r="AL5053" s="28"/>
    </row>
    <row r="5054" spans="15:38" x14ac:dyDescent="0.25">
      <c r="O5054" s="25"/>
      <c r="P5054" s="25"/>
      <c r="AK5054" s="27"/>
      <c r="AL5054" s="28"/>
    </row>
    <row r="5055" spans="15:38" x14ac:dyDescent="0.25">
      <c r="O5055" s="25"/>
      <c r="P5055" s="25"/>
      <c r="AK5055" s="27"/>
      <c r="AL5055" s="28"/>
    </row>
    <row r="5056" spans="15:38" x14ac:dyDescent="0.25">
      <c r="O5056" s="25"/>
      <c r="P5056" s="25"/>
      <c r="AK5056" s="27"/>
      <c r="AL5056" s="28"/>
    </row>
    <row r="5057" spans="15:38" x14ac:dyDescent="0.25">
      <c r="O5057" s="25"/>
      <c r="P5057" s="25"/>
      <c r="AK5057" s="27"/>
      <c r="AL5057" s="28"/>
    </row>
    <row r="5058" spans="15:38" x14ac:dyDescent="0.25">
      <c r="O5058" s="25"/>
      <c r="P5058" s="25"/>
      <c r="AK5058" s="27"/>
      <c r="AL5058" s="28"/>
    </row>
    <row r="5059" spans="15:38" x14ac:dyDescent="0.25">
      <c r="O5059" s="25"/>
      <c r="P5059" s="25"/>
      <c r="AK5059" s="27"/>
      <c r="AL5059" s="28"/>
    </row>
    <row r="5060" spans="15:38" x14ac:dyDescent="0.25">
      <c r="O5060" s="25"/>
      <c r="P5060" s="25"/>
      <c r="AK5060" s="27"/>
      <c r="AL5060" s="28"/>
    </row>
    <row r="5061" spans="15:38" x14ac:dyDescent="0.25">
      <c r="O5061" s="25"/>
      <c r="P5061" s="25"/>
      <c r="AK5061" s="27"/>
      <c r="AL5061" s="28"/>
    </row>
    <row r="5062" spans="15:38" x14ac:dyDescent="0.25">
      <c r="O5062" s="25"/>
      <c r="P5062" s="25"/>
      <c r="AK5062" s="27"/>
      <c r="AL5062" s="28"/>
    </row>
    <row r="5063" spans="15:38" x14ac:dyDescent="0.25">
      <c r="O5063" s="25"/>
      <c r="P5063" s="25"/>
      <c r="AK5063" s="27"/>
      <c r="AL5063" s="28"/>
    </row>
    <row r="5064" spans="15:38" x14ac:dyDescent="0.25">
      <c r="O5064" s="25"/>
      <c r="P5064" s="25"/>
      <c r="AK5064" s="27"/>
      <c r="AL5064" s="28"/>
    </row>
    <row r="5065" spans="15:38" x14ac:dyDescent="0.25">
      <c r="O5065" s="25"/>
      <c r="P5065" s="25"/>
      <c r="AK5065" s="27"/>
      <c r="AL5065" s="28"/>
    </row>
    <row r="5066" spans="15:38" x14ac:dyDescent="0.25">
      <c r="O5066" s="25"/>
      <c r="P5066" s="25"/>
      <c r="AK5066" s="27"/>
      <c r="AL5066" s="28"/>
    </row>
    <row r="5067" spans="15:38" x14ac:dyDescent="0.25">
      <c r="O5067" s="25"/>
      <c r="P5067" s="25"/>
      <c r="AK5067" s="27"/>
      <c r="AL5067" s="28"/>
    </row>
    <row r="5068" spans="15:38" x14ac:dyDescent="0.25">
      <c r="O5068" s="25"/>
      <c r="P5068" s="25"/>
      <c r="AK5068" s="27"/>
      <c r="AL5068" s="28"/>
    </row>
    <row r="5069" spans="15:38" x14ac:dyDescent="0.25">
      <c r="O5069" s="25"/>
      <c r="P5069" s="25"/>
      <c r="AK5069" s="27"/>
      <c r="AL5069" s="28"/>
    </row>
    <row r="5070" spans="15:38" x14ac:dyDescent="0.25">
      <c r="O5070" s="25"/>
      <c r="P5070" s="25"/>
      <c r="AK5070" s="27"/>
      <c r="AL5070" s="28"/>
    </row>
    <row r="5071" spans="15:38" x14ac:dyDescent="0.25">
      <c r="O5071" s="25"/>
      <c r="P5071" s="25"/>
      <c r="AK5071" s="27"/>
      <c r="AL5071" s="28"/>
    </row>
    <row r="5072" spans="15:38" x14ac:dyDescent="0.25">
      <c r="O5072" s="25"/>
      <c r="P5072" s="25"/>
      <c r="AK5072" s="27"/>
      <c r="AL5072" s="28"/>
    </row>
    <row r="5073" spans="15:38" x14ac:dyDescent="0.25">
      <c r="O5073" s="25"/>
      <c r="P5073" s="25"/>
      <c r="AK5073" s="27"/>
      <c r="AL5073" s="28"/>
    </row>
    <row r="5074" spans="15:38" x14ac:dyDescent="0.25">
      <c r="O5074" s="25"/>
      <c r="P5074" s="25"/>
      <c r="AK5074" s="27"/>
      <c r="AL5074" s="28"/>
    </row>
    <row r="5075" spans="15:38" x14ac:dyDescent="0.25">
      <c r="O5075" s="25"/>
      <c r="P5075" s="25"/>
      <c r="AK5075" s="27"/>
      <c r="AL5075" s="28"/>
    </row>
    <row r="5076" spans="15:38" x14ac:dyDescent="0.25">
      <c r="O5076" s="25"/>
      <c r="P5076" s="25"/>
      <c r="AK5076" s="27"/>
      <c r="AL5076" s="28"/>
    </row>
    <row r="5077" spans="15:38" x14ac:dyDescent="0.25">
      <c r="O5077" s="25"/>
      <c r="P5077" s="25"/>
      <c r="AK5077" s="27"/>
      <c r="AL5077" s="28"/>
    </row>
    <row r="5078" spans="15:38" x14ac:dyDescent="0.25">
      <c r="O5078" s="25"/>
      <c r="P5078" s="25"/>
      <c r="AK5078" s="27"/>
      <c r="AL5078" s="28"/>
    </row>
    <row r="5079" spans="15:38" x14ac:dyDescent="0.25">
      <c r="O5079" s="25"/>
      <c r="P5079" s="25"/>
      <c r="AK5079" s="27"/>
      <c r="AL5079" s="28"/>
    </row>
    <row r="5080" spans="15:38" x14ac:dyDescent="0.25">
      <c r="O5080" s="25"/>
      <c r="P5080" s="25"/>
      <c r="AK5080" s="27"/>
      <c r="AL5080" s="28"/>
    </row>
    <row r="5081" spans="15:38" x14ac:dyDescent="0.25">
      <c r="O5081" s="25"/>
      <c r="P5081" s="25"/>
      <c r="AK5081" s="27"/>
      <c r="AL5081" s="28"/>
    </row>
    <row r="5082" spans="15:38" x14ac:dyDescent="0.25">
      <c r="O5082" s="25"/>
      <c r="P5082" s="25"/>
      <c r="AK5082" s="27"/>
      <c r="AL5082" s="28"/>
    </row>
    <row r="5083" spans="15:38" x14ac:dyDescent="0.25">
      <c r="O5083" s="25"/>
      <c r="P5083" s="25"/>
      <c r="AK5083" s="27"/>
      <c r="AL5083" s="28"/>
    </row>
    <row r="5084" spans="15:38" x14ac:dyDescent="0.25">
      <c r="O5084" s="25"/>
      <c r="P5084" s="25"/>
      <c r="AK5084" s="27"/>
      <c r="AL5084" s="28"/>
    </row>
    <row r="5085" spans="15:38" x14ac:dyDescent="0.25">
      <c r="O5085" s="25"/>
      <c r="P5085" s="25"/>
      <c r="AK5085" s="27"/>
      <c r="AL5085" s="28"/>
    </row>
    <row r="5086" spans="15:38" x14ac:dyDescent="0.25">
      <c r="O5086" s="25"/>
      <c r="P5086" s="25"/>
      <c r="AK5086" s="27"/>
      <c r="AL5086" s="28"/>
    </row>
    <row r="5087" spans="15:38" x14ac:dyDescent="0.25">
      <c r="O5087" s="25"/>
      <c r="P5087" s="25"/>
      <c r="AK5087" s="27"/>
      <c r="AL5087" s="28"/>
    </row>
    <row r="5088" spans="15:38" x14ac:dyDescent="0.25">
      <c r="O5088" s="25"/>
      <c r="P5088" s="25"/>
      <c r="AK5088" s="27"/>
      <c r="AL5088" s="28"/>
    </row>
    <row r="5089" spans="15:38" x14ac:dyDescent="0.25">
      <c r="O5089" s="25"/>
      <c r="P5089" s="25"/>
      <c r="AK5089" s="27"/>
      <c r="AL5089" s="28"/>
    </row>
    <row r="5090" spans="15:38" x14ac:dyDescent="0.25">
      <c r="O5090" s="25"/>
      <c r="P5090" s="25"/>
      <c r="AK5090" s="27"/>
      <c r="AL5090" s="28"/>
    </row>
    <row r="5091" spans="15:38" x14ac:dyDescent="0.25">
      <c r="O5091" s="25"/>
      <c r="P5091" s="25"/>
      <c r="AK5091" s="27"/>
      <c r="AL5091" s="28"/>
    </row>
    <row r="5092" spans="15:38" x14ac:dyDescent="0.25">
      <c r="O5092" s="25"/>
      <c r="P5092" s="25"/>
      <c r="AK5092" s="27"/>
      <c r="AL5092" s="28"/>
    </row>
    <row r="5093" spans="15:38" x14ac:dyDescent="0.25">
      <c r="O5093" s="25"/>
      <c r="P5093" s="25"/>
      <c r="AK5093" s="27"/>
      <c r="AL5093" s="28"/>
    </row>
    <row r="5094" spans="15:38" x14ac:dyDescent="0.25">
      <c r="O5094" s="25"/>
      <c r="P5094" s="25"/>
      <c r="AK5094" s="27"/>
      <c r="AL5094" s="28"/>
    </row>
    <row r="5095" spans="15:38" x14ac:dyDescent="0.25">
      <c r="O5095" s="25"/>
      <c r="P5095" s="25"/>
      <c r="AK5095" s="27"/>
      <c r="AL5095" s="28"/>
    </row>
    <row r="5096" spans="15:38" x14ac:dyDescent="0.25">
      <c r="O5096" s="25"/>
      <c r="P5096" s="25"/>
      <c r="AK5096" s="27"/>
      <c r="AL5096" s="28"/>
    </row>
    <row r="5097" spans="15:38" x14ac:dyDescent="0.25">
      <c r="O5097" s="25"/>
      <c r="P5097" s="25"/>
      <c r="AK5097" s="27"/>
      <c r="AL5097" s="28"/>
    </row>
    <row r="5098" spans="15:38" x14ac:dyDescent="0.25">
      <c r="O5098" s="25"/>
      <c r="P5098" s="25"/>
      <c r="AK5098" s="27"/>
      <c r="AL5098" s="28"/>
    </row>
    <row r="5099" spans="15:38" x14ac:dyDescent="0.25">
      <c r="O5099" s="25"/>
      <c r="P5099" s="25"/>
      <c r="AK5099" s="27"/>
      <c r="AL5099" s="28"/>
    </row>
    <row r="5100" spans="15:38" x14ac:dyDescent="0.25">
      <c r="O5100" s="25"/>
      <c r="P5100" s="25"/>
      <c r="AK5100" s="27"/>
      <c r="AL5100" s="28"/>
    </row>
    <row r="5101" spans="15:38" x14ac:dyDescent="0.25">
      <c r="O5101" s="25"/>
      <c r="P5101" s="25"/>
      <c r="AK5101" s="27"/>
      <c r="AL5101" s="28"/>
    </row>
    <row r="5102" spans="15:38" x14ac:dyDescent="0.25">
      <c r="O5102" s="25"/>
      <c r="P5102" s="25"/>
      <c r="AK5102" s="27"/>
      <c r="AL5102" s="28"/>
    </row>
    <row r="5103" spans="15:38" x14ac:dyDescent="0.25">
      <c r="O5103" s="25"/>
      <c r="P5103" s="25"/>
      <c r="AK5103" s="27"/>
      <c r="AL5103" s="28"/>
    </row>
    <row r="5104" spans="15:38" x14ac:dyDescent="0.25">
      <c r="O5104" s="25"/>
      <c r="P5104" s="25"/>
      <c r="AK5104" s="27"/>
      <c r="AL5104" s="28"/>
    </row>
    <row r="5105" spans="15:38" x14ac:dyDescent="0.25">
      <c r="O5105" s="25"/>
      <c r="P5105" s="25"/>
      <c r="AK5105" s="27"/>
      <c r="AL5105" s="28"/>
    </row>
    <row r="5106" spans="15:38" x14ac:dyDescent="0.25">
      <c r="O5106" s="25"/>
      <c r="P5106" s="25"/>
      <c r="AK5106" s="27"/>
      <c r="AL5106" s="28"/>
    </row>
    <row r="5107" spans="15:38" x14ac:dyDescent="0.25">
      <c r="O5107" s="25"/>
      <c r="P5107" s="25"/>
      <c r="AK5107" s="27"/>
      <c r="AL5107" s="28"/>
    </row>
    <row r="5108" spans="15:38" x14ac:dyDescent="0.25">
      <c r="O5108" s="25"/>
      <c r="P5108" s="25"/>
      <c r="AK5108" s="27"/>
      <c r="AL5108" s="28"/>
    </row>
    <row r="5109" spans="15:38" x14ac:dyDescent="0.25">
      <c r="O5109" s="25"/>
      <c r="P5109" s="25"/>
      <c r="AK5109" s="27"/>
      <c r="AL5109" s="28"/>
    </row>
    <row r="5110" spans="15:38" x14ac:dyDescent="0.25">
      <c r="O5110" s="25"/>
      <c r="P5110" s="25"/>
      <c r="AK5110" s="27"/>
      <c r="AL5110" s="28"/>
    </row>
    <row r="5111" spans="15:38" x14ac:dyDescent="0.25">
      <c r="O5111" s="25"/>
      <c r="P5111" s="25"/>
      <c r="AK5111" s="27"/>
      <c r="AL5111" s="28"/>
    </row>
    <row r="5112" spans="15:38" x14ac:dyDescent="0.25">
      <c r="O5112" s="25"/>
      <c r="P5112" s="25"/>
      <c r="AK5112" s="27"/>
      <c r="AL5112" s="28"/>
    </row>
    <row r="5113" spans="15:38" x14ac:dyDescent="0.25">
      <c r="O5113" s="25"/>
      <c r="P5113" s="25"/>
      <c r="AK5113" s="27"/>
      <c r="AL5113" s="28"/>
    </row>
    <row r="5114" spans="15:38" x14ac:dyDescent="0.25">
      <c r="O5114" s="25"/>
      <c r="P5114" s="25"/>
      <c r="AK5114" s="27"/>
      <c r="AL5114" s="28"/>
    </row>
    <row r="5115" spans="15:38" x14ac:dyDescent="0.25">
      <c r="O5115" s="25"/>
      <c r="P5115" s="25"/>
      <c r="AK5115" s="27"/>
      <c r="AL5115" s="28"/>
    </row>
    <row r="5116" spans="15:38" x14ac:dyDescent="0.25">
      <c r="O5116" s="25"/>
      <c r="P5116" s="25"/>
      <c r="AK5116" s="27"/>
      <c r="AL5116" s="28"/>
    </row>
    <row r="5117" spans="15:38" x14ac:dyDescent="0.25">
      <c r="O5117" s="25"/>
      <c r="P5117" s="25"/>
      <c r="AK5117" s="27"/>
      <c r="AL5117" s="28"/>
    </row>
    <row r="5118" spans="15:38" x14ac:dyDescent="0.25">
      <c r="O5118" s="25"/>
      <c r="P5118" s="25"/>
      <c r="AK5118" s="27"/>
      <c r="AL5118" s="28"/>
    </row>
    <row r="5119" spans="15:38" x14ac:dyDescent="0.25">
      <c r="O5119" s="25"/>
      <c r="P5119" s="25"/>
      <c r="AK5119" s="27"/>
      <c r="AL5119" s="28"/>
    </row>
    <row r="5120" spans="15:38" x14ac:dyDescent="0.25">
      <c r="O5120" s="25"/>
      <c r="P5120" s="25"/>
      <c r="AK5120" s="27"/>
      <c r="AL5120" s="28"/>
    </row>
    <row r="5121" spans="15:38" x14ac:dyDescent="0.25">
      <c r="O5121" s="25"/>
      <c r="P5121" s="25"/>
      <c r="AK5121" s="27"/>
      <c r="AL5121" s="28"/>
    </row>
    <row r="5122" spans="15:38" x14ac:dyDescent="0.25">
      <c r="O5122" s="25"/>
      <c r="P5122" s="25"/>
      <c r="AK5122" s="27"/>
      <c r="AL5122" s="28"/>
    </row>
    <row r="5123" spans="15:38" x14ac:dyDescent="0.25">
      <c r="O5123" s="25"/>
      <c r="P5123" s="25"/>
      <c r="AK5123" s="27"/>
      <c r="AL5123" s="28"/>
    </row>
    <row r="5124" spans="15:38" x14ac:dyDescent="0.25">
      <c r="O5124" s="25"/>
      <c r="P5124" s="25"/>
      <c r="AK5124" s="27"/>
      <c r="AL5124" s="28"/>
    </row>
    <row r="5125" spans="15:38" x14ac:dyDescent="0.25">
      <c r="O5125" s="25"/>
      <c r="P5125" s="25"/>
      <c r="AK5125" s="27"/>
      <c r="AL5125" s="28"/>
    </row>
    <row r="5126" spans="15:38" x14ac:dyDescent="0.25">
      <c r="O5126" s="25"/>
      <c r="P5126" s="25"/>
      <c r="AK5126" s="27"/>
      <c r="AL5126" s="28"/>
    </row>
    <row r="5127" spans="15:38" x14ac:dyDescent="0.25">
      <c r="O5127" s="25"/>
      <c r="P5127" s="25"/>
      <c r="AK5127" s="27"/>
      <c r="AL5127" s="28"/>
    </row>
    <row r="5128" spans="15:38" x14ac:dyDescent="0.25">
      <c r="O5128" s="25"/>
      <c r="P5128" s="25"/>
      <c r="AK5128" s="27"/>
      <c r="AL5128" s="28"/>
    </row>
    <row r="5129" spans="15:38" x14ac:dyDescent="0.25">
      <c r="O5129" s="25"/>
      <c r="P5129" s="25"/>
      <c r="AK5129" s="27"/>
      <c r="AL5129" s="28"/>
    </row>
    <row r="5130" spans="15:38" x14ac:dyDescent="0.25">
      <c r="O5130" s="25"/>
      <c r="P5130" s="25"/>
      <c r="AK5130" s="27"/>
      <c r="AL5130" s="28"/>
    </row>
    <row r="5131" spans="15:38" x14ac:dyDescent="0.25">
      <c r="O5131" s="25"/>
      <c r="P5131" s="25"/>
      <c r="AK5131" s="27"/>
      <c r="AL5131" s="28"/>
    </row>
    <row r="5132" spans="15:38" x14ac:dyDescent="0.25">
      <c r="O5132" s="25"/>
      <c r="P5132" s="25"/>
      <c r="AK5132" s="27"/>
      <c r="AL5132" s="28"/>
    </row>
    <row r="5133" spans="15:38" x14ac:dyDescent="0.25">
      <c r="O5133" s="25"/>
      <c r="P5133" s="25"/>
      <c r="AK5133" s="27"/>
      <c r="AL5133" s="28"/>
    </row>
    <row r="5134" spans="15:38" x14ac:dyDescent="0.25">
      <c r="O5134" s="25"/>
      <c r="P5134" s="25"/>
      <c r="AK5134" s="27"/>
      <c r="AL5134" s="28"/>
    </row>
    <row r="5135" spans="15:38" x14ac:dyDescent="0.25">
      <c r="O5135" s="25"/>
      <c r="P5135" s="25"/>
      <c r="AK5135" s="27"/>
      <c r="AL5135" s="28"/>
    </row>
    <row r="5136" spans="15:38" x14ac:dyDescent="0.25">
      <c r="O5136" s="25"/>
      <c r="P5136" s="25"/>
      <c r="AK5136" s="27"/>
      <c r="AL5136" s="28"/>
    </row>
    <row r="5137" spans="15:38" x14ac:dyDescent="0.25">
      <c r="O5137" s="25"/>
      <c r="P5137" s="25"/>
      <c r="AK5137" s="27"/>
      <c r="AL5137" s="28"/>
    </row>
    <row r="5138" spans="15:38" x14ac:dyDescent="0.25">
      <c r="O5138" s="25"/>
      <c r="P5138" s="25"/>
      <c r="AK5138" s="27"/>
      <c r="AL5138" s="28"/>
    </row>
    <row r="5139" spans="15:38" x14ac:dyDescent="0.25">
      <c r="O5139" s="25"/>
      <c r="P5139" s="25"/>
      <c r="AK5139" s="27"/>
      <c r="AL5139" s="28"/>
    </row>
    <row r="5140" spans="15:38" x14ac:dyDescent="0.25">
      <c r="O5140" s="25"/>
      <c r="P5140" s="25"/>
      <c r="AK5140" s="27"/>
      <c r="AL5140" s="28"/>
    </row>
    <row r="5141" spans="15:38" x14ac:dyDescent="0.25">
      <c r="O5141" s="25"/>
      <c r="P5141" s="25"/>
      <c r="AK5141" s="27"/>
      <c r="AL5141" s="28"/>
    </row>
    <row r="5142" spans="15:38" x14ac:dyDescent="0.25">
      <c r="O5142" s="25"/>
      <c r="P5142" s="25"/>
      <c r="AK5142" s="27"/>
      <c r="AL5142" s="28"/>
    </row>
    <row r="5143" spans="15:38" x14ac:dyDescent="0.25">
      <c r="O5143" s="25"/>
      <c r="P5143" s="25"/>
      <c r="AK5143" s="27"/>
      <c r="AL5143" s="28"/>
    </row>
    <row r="5144" spans="15:38" x14ac:dyDescent="0.25">
      <c r="O5144" s="25"/>
      <c r="P5144" s="25"/>
      <c r="AK5144" s="27"/>
      <c r="AL5144" s="28"/>
    </row>
    <row r="5145" spans="15:38" x14ac:dyDescent="0.25">
      <c r="O5145" s="25"/>
      <c r="P5145" s="25"/>
      <c r="AK5145" s="27"/>
      <c r="AL5145" s="28"/>
    </row>
    <row r="5146" spans="15:38" x14ac:dyDescent="0.25">
      <c r="O5146" s="25"/>
      <c r="P5146" s="25"/>
      <c r="AK5146" s="27"/>
      <c r="AL5146" s="28"/>
    </row>
    <row r="5147" spans="15:38" x14ac:dyDescent="0.25">
      <c r="O5147" s="25"/>
      <c r="P5147" s="25"/>
      <c r="AK5147" s="27"/>
      <c r="AL5147" s="28"/>
    </row>
    <row r="5148" spans="15:38" x14ac:dyDescent="0.25">
      <c r="O5148" s="25"/>
      <c r="P5148" s="25"/>
      <c r="AK5148" s="27"/>
      <c r="AL5148" s="28"/>
    </row>
    <row r="5149" spans="15:38" x14ac:dyDescent="0.25">
      <c r="O5149" s="25"/>
      <c r="P5149" s="25"/>
      <c r="AK5149" s="27"/>
      <c r="AL5149" s="28"/>
    </row>
    <row r="5150" spans="15:38" x14ac:dyDescent="0.25">
      <c r="O5150" s="25"/>
      <c r="P5150" s="25"/>
      <c r="AK5150" s="27"/>
      <c r="AL5150" s="28"/>
    </row>
    <row r="5151" spans="15:38" x14ac:dyDescent="0.25">
      <c r="O5151" s="25"/>
      <c r="P5151" s="25"/>
      <c r="AK5151" s="27"/>
      <c r="AL5151" s="28"/>
    </row>
    <row r="5152" spans="15:38" x14ac:dyDescent="0.25">
      <c r="O5152" s="25"/>
      <c r="P5152" s="25"/>
      <c r="AK5152" s="27"/>
      <c r="AL5152" s="28"/>
    </row>
    <row r="5153" spans="15:38" x14ac:dyDescent="0.25">
      <c r="O5153" s="25"/>
      <c r="P5153" s="25"/>
      <c r="AK5153" s="27"/>
      <c r="AL5153" s="28"/>
    </row>
    <row r="5154" spans="15:38" x14ac:dyDescent="0.25">
      <c r="O5154" s="25"/>
      <c r="P5154" s="25"/>
      <c r="AK5154" s="27"/>
      <c r="AL5154" s="28"/>
    </row>
    <row r="5155" spans="15:38" x14ac:dyDescent="0.25">
      <c r="O5155" s="25"/>
      <c r="P5155" s="25"/>
      <c r="AK5155" s="27"/>
      <c r="AL5155" s="28"/>
    </row>
    <row r="5156" spans="15:38" x14ac:dyDescent="0.25">
      <c r="O5156" s="25"/>
      <c r="P5156" s="25"/>
      <c r="AK5156" s="27"/>
      <c r="AL5156" s="28"/>
    </row>
    <row r="5157" spans="15:38" x14ac:dyDescent="0.25">
      <c r="O5157" s="25"/>
      <c r="P5157" s="25"/>
      <c r="AK5157" s="27"/>
      <c r="AL5157" s="28"/>
    </row>
    <row r="5158" spans="15:38" x14ac:dyDescent="0.25">
      <c r="O5158" s="25"/>
      <c r="P5158" s="25"/>
      <c r="AK5158" s="27"/>
      <c r="AL5158" s="28"/>
    </row>
    <row r="5159" spans="15:38" x14ac:dyDescent="0.25">
      <c r="O5159" s="25"/>
      <c r="P5159" s="25"/>
      <c r="AK5159" s="27"/>
      <c r="AL5159" s="28"/>
    </row>
    <row r="5160" spans="15:38" x14ac:dyDescent="0.25">
      <c r="O5160" s="25"/>
      <c r="P5160" s="25"/>
      <c r="AK5160" s="27"/>
      <c r="AL5160" s="28"/>
    </row>
    <row r="5161" spans="15:38" x14ac:dyDescent="0.25">
      <c r="O5161" s="25"/>
      <c r="P5161" s="25"/>
      <c r="AK5161" s="27"/>
      <c r="AL5161" s="28"/>
    </row>
    <row r="5162" spans="15:38" x14ac:dyDescent="0.25">
      <c r="O5162" s="25"/>
      <c r="P5162" s="25"/>
      <c r="AK5162" s="27"/>
      <c r="AL5162" s="28"/>
    </row>
    <row r="5163" spans="15:38" x14ac:dyDescent="0.25">
      <c r="O5163" s="25"/>
      <c r="P5163" s="25"/>
      <c r="AK5163" s="27"/>
      <c r="AL5163" s="28"/>
    </row>
    <row r="5164" spans="15:38" x14ac:dyDescent="0.25">
      <c r="O5164" s="25"/>
      <c r="P5164" s="25"/>
      <c r="AK5164" s="27"/>
      <c r="AL5164" s="28"/>
    </row>
    <row r="5165" spans="15:38" x14ac:dyDescent="0.25">
      <c r="O5165" s="25"/>
      <c r="P5165" s="25"/>
      <c r="AK5165" s="27"/>
      <c r="AL5165" s="28"/>
    </row>
    <row r="5166" spans="15:38" x14ac:dyDescent="0.25">
      <c r="O5166" s="25"/>
      <c r="P5166" s="25"/>
      <c r="AK5166" s="27"/>
      <c r="AL5166" s="28"/>
    </row>
    <row r="5167" spans="15:38" x14ac:dyDescent="0.25">
      <c r="O5167" s="25"/>
      <c r="P5167" s="25"/>
      <c r="AK5167" s="27"/>
      <c r="AL5167" s="28"/>
    </row>
    <row r="5168" spans="15:38" x14ac:dyDescent="0.25">
      <c r="O5168" s="25"/>
      <c r="P5168" s="25"/>
      <c r="AK5168" s="27"/>
      <c r="AL5168" s="28"/>
    </row>
    <row r="5169" spans="15:38" x14ac:dyDescent="0.25">
      <c r="O5169" s="25"/>
      <c r="P5169" s="25"/>
      <c r="AK5169" s="27"/>
      <c r="AL5169" s="28"/>
    </row>
    <row r="5170" spans="15:38" x14ac:dyDescent="0.25">
      <c r="O5170" s="25"/>
      <c r="P5170" s="25"/>
      <c r="AK5170" s="27"/>
      <c r="AL5170" s="28"/>
    </row>
    <row r="5171" spans="15:38" x14ac:dyDescent="0.25">
      <c r="O5171" s="25"/>
      <c r="P5171" s="25"/>
      <c r="AK5171" s="27"/>
      <c r="AL5171" s="28"/>
    </row>
    <row r="5172" spans="15:38" x14ac:dyDescent="0.25">
      <c r="O5172" s="25"/>
      <c r="P5172" s="25"/>
      <c r="AK5172" s="27"/>
      <c r="AL5172" s="28"/>
    </row>
    <row r="5173" spans="15:38" x14ac:dyDescent="0.25">
      <c r="O5173" s="25"/>
      <c r="P5173" s="25"/>
      <c r="AK5173" s="27"/>
      <c r="AL5173" s="28"/>
    </row>
    <row r="5174" spans="15:38" x14ac:dyDescent="0.25">
      <c r="O5174" s="25"/>
      <c r="P5174" s="25"/>
      <c r="AK5174" s="27"/>
      <c r="AL5174" s="28"/>
    </row>
    <row r="5175" spans="15:38" x14ac:dyDescent="0.25">
      <c r="O5175" s="25"/>
      <c r="P5175" s="25"/>
      <c r="AK5175" s="27"/>
      <c r="AL5175" s="28"/>
    </row>
    <row r="5176" spans="15:38" x14ac:dyDescent="0.25">
      <c r="O5176" s="25"/>
      <c r="P5176" s="25"/>
      <c r="AK5176" s="27"/>
      <c r="AL5176" s="28"/>
    </row>
    <row r="5177" spans="15:38" x14ac:dyDescent="0.25">
      <c r="O5177" s="25"/>
      <c r="P5177" s="25"/>
      <c r="AK5177" s="27"/>
      <c r="AL5177" s="28"/>
    </row>
    <row r="5178" spans="15:38" x14ac:dyDescent="0.25">
      <c r="O5178" s="25"/>
      <c r="P5178" s="25"/>
      <c r="AK5178" s="27"/>
      <c r="AL5178" s="28"/>
    </row>
    <row r="5179" spans="15:38" x14ac:dyDescent="0.25">
      <c r="O5179" s="25"/>
      <c r="P5179" s="25"/>
      <c r="AK5179" s="27"/>
      <c r="AL5179" s="28"/>
    </row>
    <row r="5180" spans="15:38" x14ac:dyDescent="0.25">
      <c r="O5180" s="25"/>
      <c r="P5180" s="25"/>
      <c r="AK5180" s="27"/>
      <c r="AL5180" s="28"/>
    </row>
    <row r="5181" spans="15:38" x14ac:dyDescent="0.25">
      <c r="O5181" s="25"/>
      <c r="P5181" s="25"/>
      <c r="AK5181" s="27"/>
      <c r="AL5181" s="28"/>
    </row>
    <row r="5182" spans="15:38" x14ac:dyDescent="0.25">
      <c r="O5182" s="25"/>
      <c r="P5182" s="25"/>
      <c r="AK5182" s="27"/>
      <c r="AL5182" s="28"/>
    </row>
    <row r="5183" spans="15:38" x14ac:dyDescent="0.25">
      <c r="O5183" s="25"/>
      <c r="P5183" s="25"/>
      <c r="AK5183" s="27"/>
      <c r="AL5183" s="28"/>
    </row>
    <row r="5184" spans="15:38" x14ac:dyDescent="0.25">
      <c r="O5184" s="25"/>
      <c r="P5184" s="25"/>
      <c r="AK5184" s="27"/>
      <c r="AL5184" s="28"/>
    </row>
    <row r="5185" spans="15:38" x14ac:dyDescent="0.25">
      <c r="O5185" s="25"/>
      <c r="P5185" s="25"/>
      <c r="AK5185" s="27"/>
      <c r="AL5185" s="28"/>
    </row>
    <row r="5186" spans="15:38" x14ac:dyDescent="0.25">
      <c r="O5186" s="25"/>
      <c r="P5186" s="25"/>
      <c r="AK5186" s="27"/>
      <c r="AL5186" s="28"/>
    </row>
    <row r="5187" spans="15:38" x14ac:dyDescent="0.25">
      <c r="O5187" s="25"/>
      <c r="P5187" s="25"/>
      <c r="AK5187" s="27"/>
      <c r="AL5187" s="28"/>
    </row>
    <row r="5188" spans="15:38" x14ac:dyDescent="0.25">
      <c r="O5188" s="25"/>
      <c r="P5188" s="25"/>
      <c r="AK5188" s="27"/>
      <c r="AL5188" s="28"/>
    </row>
    <row r="5189" spans="15:38" x14ac:dyDescent="0.25">
      <c r="O5189" s="25"/>
      <c r="P5189" s="25"/>
      <c r="AK5189" s="27"/>
      <c r="AL5189" s="28"/>
    </row>
    <row r="5190" spans="15:38" x14ac:dyDescent="0.25">
      <c r="O5190" s="25"/>
      <c r="P5190" s="25"/>
      <c r="AK5190" s="27"/>
      <c r="AL5190" s="28"/>
    </row>
    <row r="5191" spans="15:38" x14ac:dyDescent="0.25">
      <c r="O5191" s="25"/>
      <c r="P5191" s="25"/>
      <c r="AK5191" s="27"/>
      <c r="AL5191" s="28"/>
    </row>
    <row r="5192" spans="15:38" x14ac:dyDescent="0.25">
      <c r="O5192" s="25"/>
      <c r="P5192" s="25"/>
      <c r="AK5192" s="27"/>
      <c r="AL5192" s="28"/>
    </row>
    <row r="5193" spans="15:38" x14ac:dyDescent="0.25">
      <c r="O5193" s="25"/>
      <c r="P5193" s="25"/>
      <c r="AK5193" s="27"/>
      <c r="AL5193" s="28"/>
    </row>
    <row r="5194" spans="15:38" x14ac:dyDescent="0.25">
      <c r="O5194" s="25"/>
      <c r="P5194" s="25"/>
      <c r="AK5194" s="27"/>
      <c r="AL5194" s="28"/>
    </row>
    <row r="5195" spans="15:38" x14ac:dyDescent="0.25">
      <c r="O5195" s="25"/>
      <c r="P5195" s="25"/>
      <c r="AK5195" s="27"/>
      <c r="AL5195" s="28"/>
    </row>
    <row r="5196" spans="15:38" x14ac:dyDescent="0.25">
      <c r="O5196" s="25"/>
      <c r="P5196" s="25"/>
      <c r="AK5196" s="27"/>
      <c r="AL5196" s="28"/>
    </row>
    <row r="5197" spans="15:38" x14ac:dyDescent="0.25">
      <c r="O5197" s="25"/>
      <c r="P5197" s="25"/>
      <c r="AK5197" s="27"/>
      <c r="AL5197" s="28"/>
    </row>
    <row r="5198" spans="15:38" x14ac:dyDescent="0.25">
      <c r="O5198" s="25"/>
      <c r="P5198" s="25"/>
      <c r="AK5198" s="27"/>
      <c r="AL5198" s="28"/>
    </row>
    <row r="5199" spans="15:38" x14ac:dyDescent="0.25">
      <c r="O5199" s="25"/>
      <c r="P5199" s="25"/>
      <c r="AK5199" s="27"/>
      <c r="AL5199" s="28"/>
    </row>
    <row r="5200" spans="15:38" x14ac:dyDescent="0.25">
      <c r="O5200" s="25"/>
      <c r="P5200" s="25"/>
      <c r="AK5200" s="27"/>
      <c r="AL5200" s="28"/>
    </row>
    <row r="5201" spans="15:38" x14ac:dyDescent="0.25">
      <c r="O5201" s="25"/>
      <c r="P5201" s="25"/>
      <c r="AK5201" s="27"/>
      <c r="AL5201" s="28"/>
    </row>
    <row r="5202" spans="15:38" x14ac:dyDescent="0.25">
      <c r="O5202" s="25"/>
      <c r="P5202" s="25"/>
      <c r="AK5202" s="27"/>
      <c r="AL5202" s="28"/>
    </row>
    <row r="5203" spans="15:38" x14ac:dyDescent="0.25">
      <c r="O5203" s="25"/>
      <c r="P5203" s="25"/>
      <c r="AK5203" s="27"/>
      <c r="AL5203" s="28"/>
    </row>
    <row r="5204" spans="15:38" x14ac:dyDescent="0.25">
      <c r="O5204" s="25"/>
      <c r="P5204" s="25"/>
      <c r="AK5204" s="27"/>
      <c r="AL5204" s="28"/>
    </row>
    <row r="5205" spans="15:38" x14ac:dyDescent="0.25">
      <c r="O5205" s="25"/>
      <c r="P5205" s="25"/>
      <c r="AK5205" s="27"/>
      <c r="AL5205" s="28"/>
    </row>
    <row r="5206" spans="15:38" x14ac:dyDescent="0.25">
      <c r="O5206" s="25"/>
      <c r="P5206" s="25"/>
      <c r="AK5206" s="27"/>
      <c r="AL5206" s="28"/>
    </row>
    <row r="5207" spans="15:38" x14ac:dyDescent="0.25">
      <c r="O5207" s="25"/>
      <c r="P5207" s="25"/>
      <c r="AK5207" s="27"/>
      <c r="AL5207" s="28"/>
    </row>
    <row r="5208" spans="15:38" x14ac:dyDescent="0.25">
      <c r="O5208" s="25"/>
      <c r="P5208" s="25"/>
      <c r="AK5208" s="27"/>
      <c r="AL5208" s="28"/>
    </row>
    <row r="5209" spans="15:38" x14ac:dyDescent="0.25">
      <c r="O5209" s="25"/>
      <c r="P5209" s="25"/>
      <c r="AK5209" s="27"/>
      <c r="AL5209" s="28"/>
    </row>
    <row r="5210" spans="15:38" x14ac:dyDescent="0.25">
      <c r="O5210" s="25"/>
      <c r="P5210" s="25"/>
      <c r="AK5210" s="27"/>
      <c r="AL5210" s="28"/>
    </row>
    <row r="5211" spans="15:38" x14ac:dyDescent="0.25">
      <c r="O5211" s="25"/>
      <c r="P5211" s="25"/>
      <c r="AK5211" s="27"/>
      <c r="AL5211" s="28"/>
    </row>
    <row r="5212" spans="15:38" x14ac:dyDescent="0.25">
      <c r="O5212" s="25"/>
      <c r="P5212" s="25"/>
      <c r="AK5212" s="27"/>
      <c r="AL5212" s="28"/>
    </row>
    <row r="5213" spans="15:38" x14ac:dyDescent="0.25">
      <c r="O5213" s="25"/>
      <c r="P5213" s="25"/>
      <c r="AK5213" s="27"/>
      <c r="AL5213" s="28"/>
    </row>
    <row r="5214" spans="15:38" x14ac:dyDescent="0.25">
      <c r="O5214" s="25"/>
      <c r="P5214" s="25"/>
      <c r="AK5214" s="27"/>
      <c r="AL5214" s="28"/>
    </row>
    <row r="5215" spans="15:38" x14ac:dyDescent="0.25">
      <c r="O5215" s="25"/>
      <c r="P5215" s="25"/>
      <c r="AK5215" s="27"/>
      <c r="AL5215" s="28"/>
    </row>
    <row r="5216" spans="15:38" x14ac:dyDescent="0.25">
      <c r="O5216" s="25"/>
      <c r="P5216" s="25"/>
      <c r="AK5216" s="27"/>
      <c r="AL5216" s="28"/>
    </row>
    <row r="5217" spans="15:38" x14ac:dyDescent="0.25">
      <c r="O5217" s="25"/>
      <c r="P5217" s="25"/>
      <c r="AK5217" s="27"/>
      <c r="AL5217" s="28"/>
    </row>
    <row r="5218" spans="15:38" x14ac:dyDescent="0.25">
      <c r="O5218" s="25"/>
      <c r="P5218" s="25"/>
      <c r="AK5218" s="27"/>
      <c r="AL5218" s="28"/>
    </row>
    <row r="5219" spans="15:38" x14ac:dyDescent="0.25">
      <c r="O5219" s="25"/>
      <c r="P5219" s="25"/>
      <c r="AK5219" s="27"/>
      <c r="AL5219" s="28"/>
    </row>
    <row r="5220" spans="15:38" x14ac:dyDescent="0.25">
      <c r="O5220" s="25"/>
      <c r="P5220" s="25"/>
      <c r="AK5220" s="27"/>
      <c r="AL5220" s="28"/>
    </row>
    <row r="5221" spans="15:38" x14ac:dyDescent="0.25">
      <c r="O5221" s="25"/>
      <c r="P5221" s="25"/>
      <c r="AK5221" s="27"/>
      <c r="AL5221" s="28"/>
    </row>
    <row r="5222" spans="15:38" x14ac:dyDescent="0.25">
      <c r="O5222" s="25"/>
      <c r="P5222" s="25"/>
      <c r="AK5222" s="27"/>
      <c r="AL5222" s="28"/>
    </row>
    <row r="5223" spans="15:38" x14ac:dyDescent="0.25">
      <c r="O5223" s="25"/>
      <c r="P5223" s="25"/>
      <c r="AK5223" s="27"/>
      <c r="AL5223" s="28"/>
    </row>
    <row r="5224" spans="15:38" x14ac:dyDescent="0.25">
      <c r="O5224" s="25"/>
      <c r="P5224" s="25"/>
      <c r="AK5224" s="27"/>
      <c r="AL5224" s="28"/>
    </row>
    <row r="5225" spans="15:38" x14ac:dyDescent="0.25">
      <c r="O5225" s="25"/>
      <c r="P5225" s="25"/>
      <c r="AK5225" s="27"/>
      <c r="AL5225" s="28"/>
    </row>
    <row r="5226" spans="15:38" x14ac:dyDescent="0.25">
      <c r="O5226" s="25"/>
      <c r="P5226" s="25"/>
      <c r="AK5226" s="27"/>
      <c r="AL5226" s="28"/>
    </row>
    <row r="5227" spans="15:38" x14ac:dyDescent="0.25">
      <c r="O5227" s="25"/>
      <c r="P5227" s="25"/>
      <c r="AK5227" s="27"/>
      <c r="AL5227" s="28"/>
    </row>
    <row r="5228" spans="15:38" x14ac:dyDescent="0.25">
      <c r="O5228" s="25"/>
      <c r="P5228" s="25"/>
      <c r="AK5228" s="27"/>
      <c r="AL5228" s="28"/>
    </row>
    <row r="5229" spans="15:38" x14ac:dyDescent="0.25">
      <c r="O5229" s="25"/>
      <c r="P5229" s="25"/>
      <c r="AK5229" s="27"/>
      <c r="AL5229" s="28"/>
    </row>
    <row r="5230" spans="15:38" x14ac:dyDescent="0.25">
      <c r="O5230" s="25"/>
      <c r="P5230" s="25"/>
      <c r="AK5230" s="27"/>
      <c r="AL5230" s="28"/>
    </row>
    <row r="5231" spans="15:38" x14ac:dyDescent="0.25">
      <c r="O5231" s="25"/>
      <c r="P5231" s="25"/>
      <c r="AK5231" s="27"/>
      <c r="AL5231" s="28"/>
    </row>
    <row r="5232" spans="15:38" x14ac:dyDescent="0.25">
      <c r="O5232" s="25"/>
      <c r="P5232" s="25"/>
      <c r="AK5232" s="27"/>
      <c r="AL5232" s="28"/>
    </row>
    <row r="5233" spans="15:38" x14ac:dyDescent="0.25">
      <c r="O5233" s="25"/>
      <c r="P5233" s="25"/>
      <c r="AK5233" s="27"/>
      <c r="AL5233" s="28"/>
    </row>
    <row r="5234" spans="15:38" x14ac:dyDescent="0.25">
      <c r="O5234" s="25"/>
      <c r="P5234" s="25"/>
      <c r="AK5234" s="27"/>
      <c r="AL5234" s="28"/>
    </row>
    <row r="5235" spans="15:38" x14ac:dyDescent="0.25">
      <c r="O5235" s="25"/>
      <c r="P5235" s="25"/>
      <c r="AK5235" s="27"/>
      <c r="AL5235" s="28"/>
    </row>
    <row r="5236" spans="15:38" x14ac:dyDescent="0.25">
      <c r="O5236" s="25"/>
      <c r="P5236" s="25"/>
      <c r="AK5236" s="27"/>
      <c r="AL5236" s="28"/>
    </row>
    <row r="5237" spans="15:38" x14ac:dyDescent="0.25">
      <c r="O5237" s="25"/>
      <c r="P5237" s="25"/>
      <c r="AK5237" s="27"/>
      <c r="AL5237" s="28"/>
    </row>
    <row r="5238" spans="15:38" x14ac:dyDescent="0.25">
      <c r="O5238" s="25"/>
      <c r="P5238" s="25"/>
      <c r="AK5238" s="27"/>
      <c r="AL5238" s="28"/>
    </row>
    <row r="5239" spans="15:38" x14ac:dyDescent="0.25">
      <c r="O5239" s="25"/>
      <c r="P5239" s="25"/>
      <c r="AK5239" s="27"/>
      <c r="AL5239" s="28"/>
    </row>
    <row r="5240" spans="15:38" x14ac:dyDescent="0.25">
      <c r="O5240" s="25"/>
      <c r="P5240" s="25"/>
      <c r="AK5240" s="27"/>
      <c r="AL5240" s="28"/>
    </row>
    <row r="5241" spans="15:38" x14ac:dyDescent="0.25">
      <c r="O5241" s="25"/>
      <c r="P5241" s="25"/>
      <c r="AK5241" s="27"/>
      <c r="AL5241" s="28"/>
    </row>
    <row r="5242" spans="15:38" x14ac:dyDescent="0.25">
      <c r="O5242" s="25"/>
      <c r="P5242" s="25"/>
      <c r="AK5242" s="27"/>
      <c r="AL5242" s="28"/>
    </row>
    <row r="5243" spans="15:38" x14ac:dyDescent="0.25">
      <c r="O5243" s="25"/>
      <c r="P5243" s="25"/>
      <c r="AK5243" s="27"/>
      <c r="AL5243" s="28"/>
    </row>
    <row r="5244" spans="15:38" x14ac:dyDescent="0.25">
      <c r="O5244" s="25"/>
      <c r="P5244" s="25"/>
      <c r="AK5244" s="27"/>
      <c r="AL5244" s="28"/>
    </row>
    <row r="5245" spans="15:38" x14ac:dyDescent="0.25">
      <c r="O5245" s="25"/>
      <c r="P5245" s="25"/>
      <c r="AK5245" s="27"/>
      <c r="AL5245" s="28"/>
    </row>
    <row r="5246" spans="15:38" x14ac:dyDescent="0.25">
      <c r="O5246" s="25"/>
      <c r="P5246" s="25"/>
      <c r="AK5246" s="27"/>
      <c r="AL5246" s="28"/>
    </row>
    <row r="5247" spans="15:38" x14ac:dyDescent="0.25">
      <c r="O5247" s="25"/>
      <c r="P5247" s="25"/>
      <c r="AK5247" s="27"/>
      <c r="AL5247" s="28"/>
    </row>
    <row r="5248" spans="15:38" x14ac:dyDescent="0.25">
      <c r="O5248" s="25"/>
      <c r="P5248" s="25"/>
      <c r="AK5248" s="27"/>
      <c r="AL5248" s="28"/>
    </row>
    <row r="5249" spans="15:38" x14ac:dyDescent="0.25">
      <c r="O5249" s="25"/>
      <c r="P5249" s="25"/>
      <c r="AK5249" s="27"/>
      <c r="AL5249" s="28"/>
    </row>
    <row r="5250" spans="15:38" x14ac:dyDescent="0.25">
      <c r="O5250" s="25"/>
      <c r="P5250" s="25"/>
      <c r="AK5250" s="27"/>
      <c r="AL5250" s="28"/>
    </row>
    <row r="5251" spans="15:38" x14ac:dyDescent="0.25">
      <c r="O5251" s="25"/>
      <c r="P5251" s="25"/>
      <c r="AK5251" s="27"/>
      <c r="AL5251" s="28"/>
    </row>
    <row r="5252" spans="15:38" x14ac:dyDescent="0.25">
      <c r="O5252" s="25"/>
      <c r="P5252" s="25"/>
      <c r="AK5252" s="27"/>
      <c r="AL5252" s="28"/>
    </row>
    <row r="5253" spans="15:38" x14ac:dyDescent="0.25">
      <c r="O5253" s="25"/>
      <c r="P5253" s="25"/>
      <c r="AK5253" s="27"/>
      <c r="AL5253" s="28"/>
    </row>
    <row r="5254" spans="15:38" x14ac:dyDescent="0.25">
      <c r="O5254" s="25"/>
      <c r="P5254" s="25"/>
      <c r="AK5254" s="27"/>
      <c r="AL5254" s="28"/>
    </row>
    <row r="5255" spans="15:38" x14ac:dyDescent="0.25">
      <c r="O5255" s="25"/>
      <c r="P5255" s="25"/>
      <c r="AK5255" s="27"/>
      <c r="AL5255" s="28"/>
    </row>
    <row r="5256" spans="15:38" x14ac:dyDescent="0.25">
      <c r="O5256" s="25"/>
      <c r="P5256" s="25"/>
      <c r="AK5256" s="27"/>
      <c r="AL5256" s="28"/>
    </row>
    <row r="5257" spans="15:38" x14ac:dyDescent="0.25">
      <c r="O5257" s="25"/>
      <c r="P5257" s="25"/>
      <c r="AK5257" s="27"/>
      <c r="AL5257" s="28"/>
    </row>
    <row r="5258" spans="15:38" x14ac:dyDescent="0.25">
      <c r="O5258" s="25"/>
      <c r="P5258" s="25"/>
      <c r="AK5258" s="27"/>
      <c r="AL5258" s="28"/>
    </row>
    <row r="5259" spans="15:38" x14ac:dyDescent="0.25">
      <c r="O5259" s="25"/>
      <c r="P5259" s="25"/>
      <c r="AK5259" s="27"/>
      <c r="AL5259" s="28"/>
    </row>
    <row r="5260" spans="15:38" x14ac:dyDescent="0.25">
      <c r="O5260" s="25"/>
      <c r="P5260" s="25"/>
      <c r="AK5260" s="27"/>
      <c r="AL5260" s="28"/>
    </row>
    <row r="5261" spans="15:38" x14ac:dyDescent="0.25">
      <c r="O5261" s="25"/>
      <c r="P5261" s="25"/>
      <c r="AK5261" s="27"/>
      <c r="AL5261" s="28"/>
    </row>
    <row r="5262" spans="15:38" x14ac:dyDescent="0.25">
      <c r="O5262" s="25"/>
      <c r="P5262" s="25"/>
      <c r="AK5262" s="27"/>
      <c r="AL5262" s="28"/>
    </row>
    <row r="5263" spans="15:38" x14ac:dyDescent="0.25">
      <c r="O5263" s="25"/>
      <c r="P5263" s="25"/>
      <c r="AK5263" s="27"/>
      <c r="AL5263" s="28"/>
    </row>
    <row r="5264" spans="15:38" x14ac:dyDescent="0.25">
      <c r="O5264" s="25"/>
      <c r="P5264" s="25"/>
      <c r="AK5264" s="27"/>
      <c r="AL5264" s="28"/>
    </row>
    <row r="5265" spans="15:38" x14ac:dyDescent="0.25">
      <c r="O5265" s="25"/>
      <c r="P5265" s="25"/>
      <c r="AK5265" s="27"/>
      <c r="AL5265" s="28"/>
    </row>
    <row r="5266" spans="15:38" x14ac:dyDescent="0.25">
      <c r="O5266" s="25"/>
      <c r="P5266" s="25"/>
      <c r="AK5266" s="27"/>
      <c r="AL5266" s="28"/>
    </row>
    <row r="5267" spans="15:38" x14ac:dyDescent="0.25">
      <c r="O5267" s="25"/>
      <c r="P5267" s="25"/>
      <c r="AK5267" s="27"/>
      <c r="AL5267" s="28"/>
    </row>
    <row r="5268" spans="15:38" x14ac:dyDescent="0.25">
      <c r="O5268" s="25"/>
      <c r="P5268" s="25"/>
      <c r="AK5268" s="27"/>
      <c r="AL5268" s="28"/>
    </row>
    <row r="5269" spans="15:38" x14ac:dyDescent="0.25">
      <c r="O5269" s="25"/>
      <c r="P5269" s="25"/>
      <c r="AK5269" s="27"/>
      <c r="AL5269" s="28"/>
    </row>
    <row r="5270" spans="15:38" x14ac:dyDescent="0.25">
      <c r="O5270" s="25"/>
      <c r="P5270" s="25"/>
      <c r="AK5270" s="27"/>
      <c r="AL5270" s="28"/>
    </row>
    <row r="5271" spans="15:38" x14ac:dyDescent="0.25">
      <c r="O5271" s="25"/>
      <c r="P5271" s="25"/>
      <c r="AK5271" s="27"/>
      <c r="AL5271" s="28"/>
    </row>
    <row r="5272" spans="15:38" x14ac:dyDescent="0.25">
      <c r="O5272" s="25"/>
      <c r="P5272" s="25"/>
      <c r="AK5272" s="27"/>
      <c r="AL5272" s="28"/>
    </row>
    <row r="5273" spans="15:38" x14ac:dyDescent="0.25">
      <c r="O5273" s="25"/>
      <c r="P5273" s="25"/>
      <c r="AK5273" s="27"/>
      <c r="AL5273" s="28"/>
    </row>
    <row r="5274" spans="15:38" x14ac:dyDescent="0.25">
      <c r="O5274" s="25"/>
      <c r="P5274" s="25"/>
      <c r="AK5274" s="27"/>
      <c r="AL5274" s="28"/>
    </row>
    <row r="5275" spans="15:38" x14ac:dyDescent="0.25">
      <c r="O5275" s="25"/>
      <c r="P5275" s="25"/>
      <c r="AK5275" s="27"/>
      <c r="AL5275" s="28"/>
    </row>
    <row r="5276" spans="15:38" x14ac:dyDescent="0.25">
      <c r="O5276" s="25"/>
      <c r="P5276" s="25"/>
      <c r="AK5276" s="27"/>
      <c r="AL5276" s="28"/>
    </row>
    <row r="5277" spans="15:38" x14ac:dyDescent="0.25">
      <c r="O5277" s="25"/>
      <c r="P5277" s="25"/>
      <c r="AK5277" s="27"/>
      <c r="AL5277" s="28"/>
    </row>
    <row r="5278" spans="15:38" x14ac:dyDescent="0.25">
      <c r="O5278" s="25"/>
      <c r="P5278" s="25"/>
      <c r="AK5278" s="27"/>
      <c r="AL5278" s="28"/>
    </row>
    <row r="5279" spans="15:38" x14ac:dyDescent="0.25">
      <c r="O5279" s="25"/>
      <c r="P5279" s="25"/>
      <c r="AK5279" s="27"/>
      <c r="AL5279" s="28"/>
    </row>
    <row r="5280" spans="15:38" x14ac:dyDescent="0.25">
      <c r="O5280" s="25"/>
      <c r="P5280" s="25"/>
      <c r="AK5280" s="27"/>
      <c r="AL5280" s="28"/>
    </row>
    <row r="5281" spans="15:38" x14ac:dyDescent="0.25">
      <c r="O5281" s="25"/>
      <c r="P5281" s="25"/>
      <c r="AK5281" s="27"/>
      <c r="AL5281" s="28"/>
    </row>
    <row r="5282" spans="15:38" x14ac:dyDescent="0.25">
      <c r="O5282" s="25"/>
      <c r="P5282" s="25"/>
      <c r="AK5282" s="27"/>
      <c r="AL5282" s="28"/>
    </row>
    <row r="5283" spans="15:38" x14ac:dyDescent="0.25">
      <c r="O5283" s="25"/>
      <c r="P5283" s="25"/>
      <c r="AK5283" s="27"/>
      <c r="AL5283" s="28"/>
    </row>
    <row r="5284" spans="15:38" x14ac:dyDescent="0.25">
      <c r="O5284" s="25"/>
      <c r="P5284" s="25"/>
      <c r="AK5284" s="27"/>
      <c r="AL5284" s="28"/>
    </row>
    <row r="5285" spans="15:38" x14ac:dyDescent="0.25">
      <c r="O5285" s="25"/>
      <c r="P5285" s="25"/>
      <c r="AK5285" s="27"/>
      <c r="AL5285" s="28"/>
    </row>
    <row r="5286" spans="15:38" x14ac:dyDescent="0.25">
      <c r="O5286" s="25"/>
      <c r="P5286" s="25"/>
      <c r="AK5286" s="27"/>
      <c r="AL5286" s="28"/>
    </row>
    <row r="5287" spans="15:38" x14ac:dyDescent="0.25">
      <c r="O5287" s="25"/>
      <c r="P5287" s="25"/>
      <c r="AK5287" s="27"/>
      <c r="AL5287" s="28"/>
    </row>
    <row r="5288" spans="15:38" x14ac:dyDescent="0.25">
      <c r="O5288" s="25"/>
      <c r="P5288" s="25"/>
      <c r="AK5288" s="27"/>
      <c r="AL5288" s="28"/>
    </row>
    <row r="5289" spans="15:38" x14ac:dyDescent="0.25">
      <c r="O5289" s="25"/>
      <c r="P5289" s="25"/>
      <c r="AK5289" s="27"/>
      <c r="AL5289" s="28"/>
    </row>
    <row r="5290" spans="15:38" x14ac:dyDescent="0.25">
      <c r="O5290" s="25"/>
      <c r="P5290" s="25"/>
      <c r="AK5290" s="27"/>
      <c r="AL5290" s="28"/>
    </row>
    <row r="5291" spans="15:38" x14ac:dyDescent="0.25">
      <c r="O5291" s="25"/>
      <c r="P5291" s="25"/>
      <c r="AK5291" s="27"/>
      <c r="AL5291" s="28"/>
    </row>
    <row r="5292" spans="15:38" x14ac:dyDescent="0.25">
      <c r="O5292" s="25"/>
      <c r="P5292" s="25"/>
      <c r="AK5292" s="27"/>
      <c r="AL5292" s="28"/>
    </row>
    <row r="5293" spans="15:38" x14ac:dyDescent="0.25">
      <c r="O5293" s="25"/>
      <c r="P5293" s="25"/>
      <c r="AK5293" s="27"/>
      <c r="AL5293" s="28"/>
    </row>
    <row r="5294" spans="15:38" x14ac:dyDescent="0.25">
      <c r="O5294" s="25"/>
      <c r="P5294" s="25"/>
      <c r="AK5294" s="27"/>
      <c r="AL5294" s="28"/>
    </row>
    <row r="5295" spans="15:38" x14ac:dyDescent="0.25">
      <c r="O5295" s="25"/>
      <c r="P5295" s="25"/>
      <c r="AK5295" s="27"/>
      <c r="AL5295" s="28"/>
    </row>
    <row r="5296" spans="15:38" x14ac:dyDescent="0.25">
      <c r="O5296" s="25"/>
      <c r="P5296" s="25"/>
      <c r="AK5296" s="27"/>
      <c r="AL5296" s="28"/>
    </row>
    <row r="5297" spans="15:38" x14ac:dyDescent="0.25">
      <c r="O5297" s="25"/>
      <c r="P5297" s="25"/>
      <c r="AK5297" s="27"/>
      <c r="AL5297" s="28"/>
    </row>
    <row r="5298" spans="15:38" x14ac:dyDescent="0.25">
      <c r="O5298" s="25"/>
      <c r="P5298" s="25"/>
      <c r="AK5298" s="27"/>
      <c r="AL5298" s="28"/>
    </row>
    <row r="5299" spans="15:38" x14ac:dyDescent="0.25">
      <c r="O5299" s="25"/>
      <c r="P5299" s="25"/>
      <c r="AK5299" s="27"/>
      <c r="AL5299" s="28"/>
    </row>
    <row r="5300" spans="15:38" x14ac:dyDescent="0.25">
      <c r="O5300" s="25"/>
      <c r="P5300" s="25"/>
      <c r="AK5300" s="27"/>
      <c r="AL5300" s="28"/>
    </row>
    <row r="5301" spans="15:38" x14ac:dyDescent="0.25">
      <c r="O5301" s="25"/>
      <c r="P5301" s="25"/>
      <c r="AK5301" s="27"/>
      <c r="AL5301" s="28"/>
    </row>
    <row r="5302" spans="15:38" x14ac:dyDescent="0.25">
      <c r="O5302" s="25"/>
      <c r="P5302" s="25"/>
      <c r="AK5302" s="27"/>
      <c r="AL5302" s="28"/>
    </row>
    <row r="5303" spans="15:38" x14ac:dyDescent="0.25">
      <c r="O5303" s="25"/>
      <c r="P5303" s="25"/>
      <c r="AK5303" s="27"/>
      <c r="AL5303" s="28"/>
    </row>
    <row r="5304" spans="15:38" x14ac:dyDescent="0.25">
      <c r="O5304" s="25"/>
      <c r="P5304" s="25"/>
      <c r="AK5304" s="27"/>
      <c r="AL5304" s="28"/>
    </row>
    <row r="5305" spans="15:38" x14ac:dyDescent="0.25">
      <c r="O5305" s="25"/>
      <c r="P5305" s="25"/>
      <c r="AK5305" s="27"/>
      <c r="AL5305" s="28"/>
    </row>
    <row r="5306" spans="15:38" x14ac:dyDescent="0.25">
      <c r="O5306" s="25"/>
      <c r="P5306" s="25"/>
      <c r="AK5306" s="27"/>
      <c r="AL5306" s="28"/>
    </row>
    <row r="5307" spans="15:38" x14ac:dyDescent="0.25">
      <c r="O5307" s="25"/>
      <c r="P5307" s="25"/>
      <c r="AK5307" s="27"/>
      <c r="AL5307" s="28"/>
    </row>
    <row r="5308" spans="15:38" x14ac:dyDescent="0.25">
      <c r="O5308" s="25"/>
      <c r="P5308" s="25"/>
      <c r="AK5308" s="27"/>
      <c r="AL5308" s="28"/>
    </row>
    <row r="5309" spans="15:38" x14ac:dyDescent="0.25">
      <c r="O5309" s="25"/>
      <c r="P5309" s="25"/>
      <c r="AK5309" s="27"/>
      <c r="AL5309" s="28"/>
    </row>
    <row r="5310" spans="15:38" x14ac:dyDescent="0.25">
      <c r="O5310" s="25"/>
      <c r="P5310" s="25"/>
      <c r="AK5310" s="27"/>
      <c r="AL5310" s="28"/>
    </row>
    <row r="5311" spans="15:38" x14ac:dyDescent="0.25">
      <c r="O5311" s="25"/>
      <c r="P5311" s="25"/>
      <c r="AK5311" s="27"/>
      <c r="AL5311" s="28"/>
    </row>
    <row r="5312" spans="15:38" x14ac:dyDescent="0.25">
      <c r="O5312" s="25"/>
      <c r="P5312" s="25"/>
      <c r="AK5312" s="27"/>
      <c r="AL5312" s="28"/>
    </row>
    <row r="5313" spans="15:38" x14ac:dyDescent="0.25">
      <c r="O5313" s="25"/>
      <c r="P5313" s="25"/>
      <c r="AK5313" s="27"/>
      <c r="AL5313" s="28"/>
    </row>
    <row r="5314" spans="15:38" x14ac:dyDescent="0.25">
      <c r="O5314" s="25"/>
      <c r="P5314" s="25"/>
      <c r="AK5314" s="27"/>
      <c r="AL5314" s="28"/>
    </row>
    <row r="5315" spans="15:38" x14ac:dyDescent="0.25">
      <c r="O5315" s="25"/>
      <c r="P5315" s="25"/>
      <c r="AK5315" s="27"/>
      <c r="AL5315" s="28"/>
    </row>
    <row r="5316" spans="15:38" x14ac:dyDescent="0.25">
      <c r="O5316" s="25"/>
      <c r="P5316" s="25"/>
      <c r="AK5316" s="27"/>
      <c r="AL5316" s="28"/>
    </row>
    <row r="5317" spans="15:38" x14ac:dyDescent="0.25">
      <c r="O5317" s="25"/>
      <c r="P5317" s="25"/>
      <c r="AK5317" s="27"/>
      <c r="AL5317" s="28"/>
    </row>
    <row r="5318" spans="15:38" x14ac:dyDescent="0.25">
      <c r="O5318" s="25"/>
      <c r="P5318" s="25"/>
      <c r="AK5318" s="27"/>
      <c r="AL5318" s="28"/>
    </row>
    <row r="5319" spans="15:38" x14ac:dyDescent="0.25">
      <c r="O5319" s="25"/>
      <c r="P5319" s="25"/>
      <c r="AK5319" s="27"/>
      <c r="AL5319" s="28"/>
    </row>
    <row r="5320" spans="15:38" x14ac:dyDescent="0.25">
      <c r="O5320" s="25"/>
      <c r="P5320" s="25"/>
      <c r="AK5320" s="27"/>
      <c r="AL5320" s="28"/>
    </row>
    <row r="5321" spans="15:38" x14ac:dyDescent="0.25">
      <c r="O5321" s="25"/>
      <c r="P5321" s="25"/>
      <c r="AK5321" s="27"/>
      <c r="AL5321" s="28"/>
    </row>
    <row r="5322" spans="15:38" x14ac:dyDescent="0.25">
      <c r="O5322" s="25"/>
      <c r="P5322" s="25"/>
      <c r="AK5322" s="27"/>
      <c r="AL5322" s="28"/>
    </row>
    <row r="5323" spans="15:38" x14ac:dyDescent="0.25">
      <c r="O5323" s="25"/>
      <c r="P5323" s="25"/>
      <c r="AK5323" s="27"/>
      <c r="AL5323" s="28"/>
    </row>
    <row r="5324" spans="15:38" x14ac:dyDescent="0.25">
      <c r="O5324" s="25"/>
      <c r="P5324" s="25"/>
      <c r="AK5324" s="27"/>
      <c r="AL5324" s="28"/>
    </row>
    <row r="5325" spans="15:38" x14ac:dyDescent="0.25">
      <c r="O5325" s="25"/>
      <c r="P5325" s="25"/>
      <c r="AK5325" s="27"/>
      <c r="AL5325" s="28"/>
    </row>
    <row r="5326" spans="15:38" x14ac:dyDescent="0.25">
      <c r="O5326" s="25"/>
      <c r="P5326" s="25"/>
      <c r="AK5326" s="27"/>
      <c r="AL5326" s="28"/>
    </row>
    <row r="5327" spans="15:38" x14ac:dyDescent="0.25">
      <c r="O5327" s="25"/>
      <c r="P5327" s="25"/>
      <c r="AK5327" s="27"/>
      <c r="AL5327" s="28"/>
    </row>
    <row r="5328" spans="15:38" x14ac:dyDescent="0.25">
      <c r="O5328" s="25"/>
      <c r="P5328" s="25"/>
      <c r="AK5328" s="27"/>
      <c r="AL5328" s="28"/>
    </row>
    <row r="5329" spans="15:38" x14ac:dyDescent="0.25">
      <c r="O5329" s="25"/>
      <c r="P5329" s="25"/>
      <c r="AK5329" s="27"/>
      <c r="AL5329" s="28"/>
    </row>
    <row r="5330" spans="15:38" x14ac:dyDescent="0.25">
      <c r="O5330" s="25"/>
      <c r="P5330" s="25"/>
      <c r="AK5330" s="27"/>
      <c r="AL5330" s="28"/>
    </row>
    <row r="5331" spans="15:38" x14ac:dyDescent="0.25">
      <c r="O5331" s="25"/>
      <c r="P5331" s="25"/>
      <c r="AK5331" s="27"/>
      <c r="AL5331" s="28"/>
    </row>
    <row r="5332" spans="15:38" x14ac:dyDescent="0.25">
      <c r="O5332" s="25"/>
      <c r="P5332" s="25"/>
      <c r="AK5332" s="27"/>
      <c r="AL5332" s="28"/>
    </row>
    <row r="5333" spans="15:38" x14ac:dyDescent="0.25">
      <c r="O5333" s="25"/>
      <c r="P5333" s="25"/>
      <c r="AK5333" s="27"/>
      <c r="AL5333" s="28"/>
    </row>
    <row r="5334" spans="15:38" x14ac:dyDescent="0.25">
      <c r="O5334" s="25"/>
      <c r="P5334" s="25"/>
      <c r="AK5334" s="27"/>
      <c r="AL5334" s="28"/>
    </row>
    <row r="5335" spans="15:38" x14ac:dyDescent="0.25">
      <c r="O5335" s="25"/>
      <c r="P5335" s="25"/>
      <c r="AK5335" s="27"/>
      <c r="AL5335" s="28"/>
    </row>
    <row r="5336" spans="15:38" x14ac:dyDescent="0.25">
      <c r="O5336" s="25"/>
      <c r="P5336" s="25"/>
      <c r="AK5336" s="27"/>
      <c r="AL5336" s="28"/>
    </row>
    <row r="5337" spans="15:38" x14ac:dyDescent="0.25">
      <c r="O5337" s="25"/>
      <c r="P5337" s="25"/>
      <c r="AK5337" s="27"/>
      <c r="AL5337" s="28"/>
    </row>
    <row r="5338" spans="15:38" x14ac:dyDescent="0.25">
      <c r="O5338" s="25"/>
      <c r="P5338" s="25"/>
      <c r="AK5338" s="27"/>
      <c r="AL5338" s="28"/>
    </row>
    <row r="5339" spans="15:38" x14ac:dyDescent="0.25">
      <c r="O5339" s="25"/>
      <c r="P5339" s="25"/>
      <c r="AK5339" s="27"/>
      <c r="AL5339" s="28"/>
    </row>
    <row r="5340" spans="15:38" x14ac:dyDescent="0.25">
      <c r="O5340" s="25"/>
      <c r="P5340" s="25"/>
      <c r="AK5340" s="27"/>
      <c r="AL5340" s="28"/>
    </row>
    <row r="5341" spans="15:38" x14ac:dyDescent="0.25">
      <c r="O5341" s="25"/>
      <c r="P5341" s="25"/>
      <c r="AK5341" s="27"/>
      <c r="AL5341" s="28"/>
    </row>
    <row r="5342" spans="15:38" x14ac:dyDescent="0.25">
      <c r="O5342" s="25"/>
      <c r="P5342" s="25"/>
      <c r="AK5342" s="27"/>
      <c r="AL5342" s="28"/>
    </row>
    <row r="5343" spans="15:38" x14ac:dyDescent="0.25">
      <c r="O5343" s="25"/>
      <c r="P5343" s="25"/>
      <c r="AK5343" s="27"/>
      <c r="AL5343" s="28"/>
    </row>
    <row r="5344" spans="15:38" x14ac:dyDescent="0.25">
      <c r="O5344" s="25"/>
      <c r="P5344" s="25"/>
      <c r="AK5344" s="27"/>
      <c r="AL5344" s="28"/>
    </row>
    <row r="5345" spans="15:38" x14ac:dyDescent="0.25">
      <c r="O5345" s="25"/>
      <c r="P5345" s="25"/>
      <c r="AK5345" s="27"/>
      <c r="AL5345" s="28"/>
    </row>
    <row r="5346" spans="15:38" x14ac:dyDescent="0.25">
      <c r="O5346" s="25"/>
      <c r="P5346" s="25"/>
      <c r="AK5346" s="27"/>
      <c r="AL5346" s="28"/>
    </row>
    <row r="5347" spans="15:38" x14ac:dyDescent="0.25">
      <c r="O5347" s="25"/>
      <c r="P5347" s="25"/>
      <c r="AK5347" s="27"/>
      <c r="AL5347" s="28"/>
    </row>
    <row r="5348" spans="15:38" x14ac:dyDescent="0.25">
      <c r="O5348" s="25"/>
      <c r="P5348" s="25"/>
      <c r="AK5348" s="27"/>
      <c r="AL5348" s="28"/>
    </row>
    <row r="5349" spans="15:38" x14ac:dyDescent="0.25">
      <c r="O5349" s="25"/>
      <c r="P5349" s="25"/>
      <c r="AK5349" s="27"/>
      <c r="AL5349" s="28"/>
    </row>
    <row r="5350" spans="15:38" x14ac:dyDescent="0.25">
      <c r="O5350" s="25"/>
      <c r="P5350" s="25"/>
      <c r="AK5350" s="27"/>
      <c r="AL5350" s="28"/>
    </row>
    <row r="5351" spans="15:38" x14ac:dyDescent="0.25">
      <c r="O5351" s="25"/>
      <c r="P5351" s="25"/>
      <c r="AK5351" s="27"/>
      <c r="AL5351" s="28"/>
    </row>
    <row r="5352" spans="15:38" x14ac:dyDescent="0.25">
      <c r="O5352" s="25"/>
      <c r="P5352" s="25"/>
      <c r="AK5352" s="27"/>
      <c r="AL5352" s="28"/>
    </row>
    <row r="5353" spans="15:38" x14ac:dyDescent="0.25">
      <c r="O5353" s="25"/>
      <c r="P5353" s="25"/>
      <c r="AK5353" s="27"/>
      <c r="AL5353" s="28"/>
    </row>
    <row r="5354" spans="15:38" x14ac:dyDescent="0.25">
      <c r="O5354" s="25"/>
      <c r="P5354" s="25"/>
      <c r="AK5354" s="27"/>
      <c r="AL5354" s="28"/>
    </row>
    <row r="5355" spans="15:38" x14ac:dyDescent="0.25">
      <c r="O5355" s="25"/>
      <c r="P5355" s="25"/>
      <c r="AK5355" s="27"/>
      <c r="AL5355" s="28"/>
    </row>
    <row r="5356" spans="15:38" x14ac:dyDescent="0.25">
      <c r="O5356" s="25"/>
      <c r="P5356" s="25"/>
      <c r="AK5356" s="27"/>
      <c r="AL5356" s="28"/>
    </row>
    <row r="5357" spans="15:38" x14ac:dyDescent="0.25">
      <c r="O5357" s="25"/>
      <c r="P5357" s="25"/>
      <c r="AK5357" s="27"/>
      <c r="AL5357" s="28"/>
    </row>
    <row r="5358" spans="15:38" x14ac:dyDescent="0.25">
      <c r="O5358" s="25"/>
      <c r="P5358" s="25"/>
      <c r="AK5358" s="27"/>
      <c r="AL5358" s="28"/>
    </row>
    <row r="5359" spans="15:38" x14ac:dyDescent="0.25">
      <c r="O5359" s="25"/>
      <c r="P5359" s="25"/>
      <c r="AK5359" s="27"/>
      <c r="AL5359" s="28"/>
    </row>
    <row r="5360" spans="15:38" x14ac:dyDescent="0.25">
      <c r="O5360" s="25"/>
      <c r="P5360" s="25"/>
      <c r="AK5360" s="27"/>
      <c r="AL5360" s="28"/>
    </row>
    <row r="5361" spans="15:38" x14ac:dyDescent="0.25">
      <c r="O5361" s="25"/>
      <c r="P5361" s="25"/>
      <c r="AK5361" s="27"/>
      <c r="AL5361" s="28"/>
    </row>
    <row r="5362" spans="15:38" x14ac:dyDescent="0.25">
      <c r="O5362" s="25"/>
      <c r="P5362" s="25"/>
      <c r="AK5362" s="27"/>
      <c r="AL5362" s="28"/>
    </row>
    <row r="5363" spans="15:38" x14ac:dyDescent="0.25">
      <c r="O5363" s="25"/>
      <c r="P5363" s="25"/>
      <c r="AK5363" s="27"/>
      <c r="AL5363" s="28"/>
    </row>
    <row r="5364" spans="15:38" x14ac:dyDescent="0.25">
      <c r="O5364" s="25"/>
      <c r="P5364" s="25"/>
      <c r="AK5364" s="27"/>
      <c r="AL5364" s="28"/>
    </row>
    <row r="5365" spans="15:38" x14ac:dyDescent="0.25">
      <c r="O5365" s="25"/>
      <c r="P5365" s="25"/>
      <c r="AK5365" s="27"/>
      <c r="AL5365" s="28"/>
    </row>
    <row r="5366" spans="15:38" x14ac:dyDescent="0.25">
      <c r="O5366" s="25"/>
      <c r="P5366" s="25"/>
      <c r="AK5366" s="27"/>
      <c r="AL5366" s="28"/>
    </row>
    <row r="5367" spans="15:38" x14ac:dyDescent="0.25">
      <c r="O5367" s="25"/>
      <c r="P5367" s="25"/>
      <c r="AK5367" s="27"/>
      <c r="AL5367" s="28"/>
    </row>
    <row r="5368" spans="15:38" x14ac:dyDescent="0.25">
      <c r="O5368" s="25"/>
      <c r="P5368" s="25"/>
      <c r="AK5368" s="27"/>
      <c r="AL5368" s="28"/>
    </row>
    <row r="5369" spans="15:38" x14ac:dyDescent="0.25">
      <c r="O5369" s="25"/>
      <c r="P5369" s="25"/>
      <c r="AK5369" s="27"/>
      <c r="AL5369" s="28"/>
    </row>
    <row r="5370" spans="15:38" x14ac:dyDescent="0.25">
      <c r="O5370" s="25"/>
      <c r="P5370" s="25"/>
      <c r="AK5370" s="27"/>
      <c r="AL5370" s="28"/>
    </row>
    <row r="5371" spans="15:38" x14ac:dyDescent="0.25">
      <c r="O5371" s="25"/>
      <c r="P5371" s="25"/>
      <c r="AK5371" s="27"/>
      <c r="AL5371" s="28"/>
    </row>
    <row r="5372" spans="15:38" x14ac:dyDescent="0.25">
      <c r="O5372" s="25"/>
      <c r="P5372" s="25"/>
      <c r="AK5372" s="27"/>
      <c r="AL5372" s="28"/>
    </row>
    <row r="5373" spans="15:38" x14ac:dyDescent="0.25">
      <c r="O5373" s="25"/>
      <c r="P5373" s="25"/>
      <c r="AK5373" s="27"/>
      <c r="AL5373" s="28"/>
    </row>
    <row r="5374" spans="15:38" x14ac:dyDescent="0.25">
      <c r="O5374" s="25"/>
      <c r="P5374" s="25"/>
      <c r="AK5374" s="27"/>
      <c r="AL5374" s="28"/>
    </row>
    <row r="5375" spans="15:38" x14ac:dyDescent="0.25">
      <c r="O5375" s="25"/>
      <c r="P5375" s="25"/>
      <c r="AK5375" s="27"/>
      <c r="AL5375" s="28"/>
    </row>
    <row r="5376" spans="15:38" x14ac:dyDescent="0.25">
      <c r="O5376" s="25"/>
      <c r="P5376" s="25"/>
      <c r="AK5376" s="27"/>
      <c r="AL5376" s="28"/>
    </row>
    <row r="5377" spans="15:38" x14ac:dyDescent="0.25">
      <c r="O5377" s="25"/>
      <c r="P5377" s="25"/>
      <c r="AK5377" s="27"/>
      <c r="AL5377" s="28"/>
    </row>
    <row r="5378" spans="15:38" x14ac:dyDescent="0.25">
      <c r="O5378" s="25"/>
      <c r="P5378" s="25"/>
      <c r="AK5378" s="27"/>
      <c r="AL5378" s="28"/>
    </row>
    <row r="5379" spans="15:38" x14ac:dyDescent="0.25">
      <c r="O5379" s="25"/>
      <c r="P5379" s="25"/>
      <c r="AK5379" s="27"/>
      <c r="AL5379" s="28"/>
    </row>
    <row r="5380" spans="15:38" x14ac:dyDescent="0.25">
      <c r="O5380" s="25"/>
      <c r="P5380" s="25"/>
      <c r="AK5380" s="27"/>
      <c r="AL5380" s="28"/>
    </row>
    <row r="5381" spans="15:38" x14ac:dyDescent="0.25">
      <c r="O5381" s="25"/>
      <c r="P5381" s="25"/>
      <c r="AK5381" s="27"/>
      <c r="AL5381" s="28"/>
    </row>
    <row r="5382" spans="15:38" x14ac:dyDescent="0.25">
      <c r="O5382" s="25"/>
      <c r="P5382" s="25"/>
      <c r="AK5382" s="27"/>
      <c r="AL5382" s="28"/>
    </row>
    <row r="5383" spans="15:38" x14ac:dyDescent="0.25">
      <c r="O5383" s="25"/>
      <c r="P5383" s="25"/>
      <c r="AK5383" s="27"/>
      <c r="AL5383" s="28"/>
    </row>
    <row r="5384" spans="15:38" x14ac:dyDescent="0.25">
      <c r="O5384" s="25"/>
      <c r="P5384" s="25"/>
      <c r="AK5384" s="27"/>
      <c r="AL5384" s="28"/>
    </row>
    <row r="5385" spans="15:38" x14ac:dyDescent="0.25">
      <c r="O5385" s="25"/>
      <c r="P5385" s="25"/>
      <c r="AK5385" s="27"/>
      <c r="AL5385" s="28"/>
    </row>
    <row r="5386" spans="15:38" x14ac:dyDescent="0.25">
      <c r="O5386" s="25"/>
      <c r="P5386" s="25"/>
      <c r="AK5386" s="27"/>
      <c r="AL5386" s="28"/>
    </row>
    <row r="5387" spans="15:38" x14ac:dyDescent="0.25">
      <c r="O5387" s="25"/>
      <c r="P5387" s="25"/>
      <c r="AK5387" s="27"/>
      <c r="AL5387" s="28"/>
    </row>
    <row r="5388" spans="15:38" x14ac:dyDescent="0.25">
      <c r="O5388" s="25"/>
      <c r="P5388" s="25"/>
      <c r="AK5388" s="27"/>
      <c r="AL5388" s="28"/>
    </row>
    <row r="5389" spans="15:38" x14ac:dyDescent="0.25">
      <c r="O5389" s="25"/>
      <c r="P5389" s="25"/>
      <c r="AK5389" s="27"/>
      <c r="AL5389" s="28"/>
    </row>
    <row r="5390" spans="15:38" x14ac:dyDescent="0.25">
      <c r="O5390" s="25"/>
      <c r="P5390" s="25"/>
      <c r="AK5390" s="27"/>
      <c r="AL5390" s="28"/>
    </row>
    <row r="5391" spans="15:38" x14ac:dyDescent="0.25">
      <c r="O5391" s="25"/>
      <c r="P5391" s="25"/>
      <c r="AK5391" s="27"/>
      <c r="AL5391" s="28"/>
    </row>
    <row r="5392" spans="15:38" x14ac:dyDescent="0.25">
      <c r="O5392" s="25"/>
      <c r="P5392" s="25"/>
      <c r="AK5392" s="27"/>
      <c r="AL5392" s="28"/>
    </row>
    <row r="5393" spans="15:38" x14ac:dyDescent="0.25">
      <c r="O5393" s="25"/>
      <c r="P5393" s="25"/>
      <c r="AK5393" s="27"/>
      <c r="AL5393" s="28"/>
    </row>
    <row r="5394" spans="15:38" x14ac:dyDescent="0.25">
      <c r="O5394" s="25"/>
      <c r="P5394" s="25"/>
      <c r="AK5394" s="27"/>
      <c r="AL5394" s="28"/>
    </row>
    <row r="5395" spans="15:38" x14ac:dyDescent="0.25">
      <c r="O5395" s="25"/>
      <c r="P5395" s="25"/>
      <c r="AK5395" s="27"/>
      <c r="AL5395" s="28"/>
    </row>
    <row r="5396" spans="15:38" x14ac:dyDescent="0.25">
      <c r="O5396" s="25"/>
      <c r="P5396" s="25"/>
      <c r="AK5396" s="27"/>
      <c r="AL5396" s="28"/>
    </row>
    <row r="5397" spans="15:38" x14ac:dyDescent="0.25">
      <c r="O5397" s="25"/>
      <c r="P5397" s="25"/>
      <c r="AK5397" s="27"/>
      <c r="AL5397" s="28"/>
    </row>
    <row r="5398" spans="15:38" x14ac:dyDescent="0.25">
      <c r="O5398" s="25"/>
      <c r="P5398" s="25"/>
      <c r="AK5398" s="27"/>
      <c r="AL5398" s="28"/>
    </row>
    <row r="5399" spans="15:38" x14ac:dyDescent="0.25">
      <c r="O5399" s="25"/>
      <c r="P5399" s="25"/>
      <c r="AK5399" s="27"/>
      <c r="AL5399" s="28"/>
    </row>
    <row r="5400" spans="15:38" x14ac:dyDescent="0.25">
      <c r="O5400" s="25"/>
      <c r="P5400" s="25"/>
      <c r="AK5400" s="27"/>
      <c r="AL5400" s="28"/>
    </row>
    <row r="5401" spans="15:38" x14ac:dyDescent="0.25">
      <c r="O5401" s="25"/>
      <c r="P5401" s="25"/>
      <c r="AK5401" s="27"/>
      <c r="AL5401" s="28"/>
    </row>
    <row r="5402" spans="15:38" x14ac:dyDescent="0.25">
      <c r="O5402" s="25"/>
      <c r="P5402" s="25"/>
      <c r="AK5402" s="27"/>
      <c r="AL5402" s="28"/>
    </row>
    <row r="5403" spans="15:38" x14ac:dyDescent="0.25">
      <c r="O5403" s="25"/>
      <c r="P5403" s="25"/>
      <c r="AK5403" s="27"/>
      <c r="AL5403" s="28"/>
    </row>
    <row r="5404" spans="15:38" x14ac:dyDescent="0.25">
      <c r="O5404" s="25"/>
      <c r="P5404" s="25"/>
      <c r="AK5404" s="27"/>
      <c r="AL5404" s="28"/>
    </row>
    <row r="5405" spans="15:38" x14ac:dyDescent="0.25">
      <c r="O5405" s="25"/>
      <c r="P5405" s="25"/>
      <c r="AK5405" s="27"/>
      <c r="AL5405" s="28"/>
    </row>
    <row r="5406" spans="15:38" x14ac:dyDescent="0.25">
      <c r="O5406" s="25"/>
      <c r="P5406" s="25"/>
      <c r="AK5406" s="27"/>
      <c r="AL5406" s="28"/>
    </row>
    <row r="5407" spans="15:38" x14ac:dyDescent="0.25">
      <c r="O5407" s="25"/>
      <c r="P5407" s="25"/>
      <c r="AK5407" s="27"/>
      <c r="AL5407" s="28"/>
    </row>
    <row r="5408" spans="15:38" x14ac:dyDescent="0.25">
      <c r="O5408" s="25"/>
      <c r="P5408" s="25"/>
      <c r="AK5408" s="27"/>
      <c r="AL5408" s="28"/>
    </row>
    <row r="5409" spans="15:38" x14ac:dyDescent="0.25">
      <c r="O5409" s="25"/>
      <c r="P5409" s="25"/>
      <c r="AK5409" s="27"/>
      <c r="AL5409" s="28"/>
    </row>
    <row r="5410" spans="15:38" x14ac:dyDescent="0.25">
      <c r="O5410" s="25"/>
      <c r="P5410" s="25"/>
      <c r="AK5410" s="27"/>
      <c r="AL5410" s="28"/>
    </row>
    <row r="5411" spans="15:38" x14ac:dyDescent="0.25">
      <c r="O5411" s="25"/>
      <c r="P5411" s="25"/>
      <c r="AK5411" s="27"/>
      <c r="AL5411" s="28"/>
    </row>
    <row r="5412" spans="15:38" x14ac:dyDescent="0.25">
      <c r="O5412" s="25"/>
      <c r="P5412" s="25"/>
      <c r="AK5412" s="27"/>
      <c r="AL5412" s="28"/>
    </row>
    <row r="5413" spans="15:38" x14ac:dyDescent="0.25">
      <c r="O5413" s="25"/>
      <c r="P5413" s="25"/>
      <c r="AK5413" s="27"/>
      <c r="AL5413" s="28"/>
    </row>
    <row r="5414" spans="15:38" x14ac:dyDescent="0.25">
      <c r="O5414" s="25"/>
      <c r="P5414" s="25"/>
      <c r="AK5414" s="27"/>
      <c r="AL5414" s="28"/>
    </row>
    <row r="5415" spans="15:38" x14ac:dyDescent="0.25">
      <c r="O5415" s="25"/>
      <c r="P5415" s="25"/>
      <c r="AK5415" s="27"/>
      <c r="AL5415" s="28"/>
    </row>
    <row r="5416" spans="15:38" x14ac:dyDescent="0.25">
      <c r="O5416" s="25"/>
      <c r="P5416" s="25"/>
      <c r="AK5416" s="27"/>
      <c r="AL5416" s="28"/>
    </row>
    <row r="5417" spans="15:38" x14ac:dyDescent="0.25">
      <c r="O5417" s="25"/>
      <c r="P5417" s="25"/>
      <c r="AK5417" s="27"/>
      <c r="AL5417" s="28"/>
    </row>
    <row r="5418" spans="15:38" x14ac:dyDescent="0.25">
      <c r="O5418" s="25"/>
      <c r="P5418" s="25"/>
      <c r="AK5418" s="27"/>
      <c r="AL5418" s="28"/>
    </row>
    <row r="5419" spans="15:38" x14ac:dyDescent="0.25">
      <c r="O5419" s="25"/>
      <c r="P5419" s="25"/>
      <c r="AK5419" s="27"/>
      <c r="AL5419" s="28"/>
    </row>
    <row r="5420" spans="15:38" x14ac:dyDescent="0.25">
      <c r="O5420" s="25"/>
      <c r="P5420" s="25"/>
      <c r="AK5420" s="27"/>
      <c r="AL5420" s="28"/>
    </row>
    <row r="5421" spans="15:38" x14ac:dyDescent="0.25">
      <c r="O5421" s="25"/>
      <c r="P5421" s="25"/>
      <c r="AK5421" s="27"/>
      <c r="AL5421" s="28"/>
    </row>
    <row r="5422" spans="15:38" x14ac:dyDescent="0.25">
      <c r="O5422" s="25"/>
      <c r="P5422" s="25"/>
      <c r="AK5422" s="27"/>
      <c r="AL5422" s="28"/>
    </row>
    <row r="5423" spans="15:38" x14ac:dyDescent="0.25">
      <c r="O5423" s="25"/>
      <c r="P5423" s="25"/>
      <c r="AK5423" s="27"/>
      <c r="AL5423" s="28"/>
    </row>
    <row r="5424" spans="15:38" x14ac:dyDescent="0.25">
      <c r="O5424" s="25"/>
      <c r="P5424" s="25"/>
      <c r="AK5424" s="27"/>
      <c r="AL5424" s="28"/>
    </row>
    <row r="5425" spans="15:38" x14ac:dyDescent="0.25">
      <c r="O5425" s="25"/>
      <c r="P5425" s="25"/>
      <c r="AK5425" s="27"/>
      <c r="AL5425" s="28"/>
    </row>
    <row r="5426" spans="15:38" x14ac:dyDescent="0.25">
      <c r="O5426" s="25"/>
      <c r="P5426" s="25"/>
      <c r="AK5426" s="27"/>
      <c r="AL5426" s="28"/>
    </row>
    <row r="5427" spans="15:38" x14ac:dyDescent="0.25">
      <c r="O5427" s="25"/>
      <c r="P5427" s="25"/>
      <c r="AK5427" s="27"/>
      <c r="AL5427" s="28"/>
    </row>
    <row r="5428" spans="15:38" x14ac:dyDescent="0.25">
      <c r="O5428" s="25"/>
      <c r="P5428" s="25"/>
      <c r="AK5428" s="27"/>
      <c r="AL5428" s="28"/>
    </row>
    <row r="5429" spans="15:38" x14ac:dyDescent="0.25">
      <c r="O5429" s="25"/>
      <c r="P5429" s="25"/>
      <c r="AK5429" s="27"/>
      <c r="AL5429" s="28"/>
    </row>
    <row r="5430" spans="15:38" x14ac:dyDescent="0.25">
      <c r="O5430" s="25"/>
      <c r="P5430" s="25"/>
      <c r="AK5430" s="27"/>
      <c r="AL5430" s="28"/>
    </row>
    <row r="5431" spans="15:38" x14ac:dyDescent="0.25">
      <c r="O5431" s="25"/>
      <c r="P5431" s="25"/>
      <c r="AK5431" s="27"/>
      <c r="AL5431" s="28"/>
    </row>
    <row r="5432" spans="15:38" x14ac:dyDescent="0.25">
      <c r="O5432" s="25"/>
      <c r="P5432" s="25"/>
      <c r="AK5432" s="27"/>
      <c r="AL5432" s="28"/>
    </row>
    <row r="5433" spans="15:38" x14ac:dyDescent="0.25">
      <c r="O5433" s="25"/>
      <c r="P5433" s="25"/>
      <c r="AK5433" s="27"/>
      <c r="AL5433" s="28"/>
    </row>
    <row r="5434" spans="15:38" x14ac:dyDescent="0.25">
      <c r="O5434" s="25"/>
      <c r="P5434" s="25"/>
      <c r="AK5434" s="27"/>
      <c r="AL5434" s="28"/>
    </row>
    <row r="5435" spans="15:38" x14ac:dyDescent="0.25">
      <c r="O5435" s="25"/>
      <c r="P5435" s="25"/>
      <c r="AK5435" s="27"/>
      <c r="AL5435" s="28"/>
    </row>
    <row r="5436" spans="15:38" x14ac:dyDescent="0.25">
      <c r="O5436" s="25"/>
      <c r="P5436" s="25"/>
      <c r="AK5436" s="27"/>
      <c r="AL5436" s="28"/>
    </row>
    <row r="5437" spans="15:38" x14ac:dyDescent="0.25">
      <c r="O5437" s="25"/>
      <c r="P5437" s="25"/>
      <c r="AK5437" s="27"/>
      <c r="AL5437" s="28"/>
    </row>
    <row r="5438" spans="15:38" x14ac:dyDescent="0.25">
      <c r="O5438" s="25"/>
      <c r="P5438" s="25"/>
      <c r="AK5438" s="27"/>
      <c r="AL5438" s="28"/>
    </row>
    <row r="5439" spans="15:38" x14ac:dyDescent="0.25">
      <c r="O5439" s="25"/>
      <c r="P5439" s="25"/>
      <c r="AK5439" s="27"/>
      <c r="AL5439" s="28"/>
    </row>
    <row r="5440" spans="15:38" x14ac:dyDescent="0.25">
      <c r="O5440" s="25"/>
      <c r="P5440" s="25"/>
      <c r="AK5440" s="27"/>
      <c r="AL5440" s="28"/>
    </row>
    <row r="5441" spans="15:38" x14ac:dyDescent="0.25">
      <c r="O5441" s="25"/>
      <c r="P5441" s="25"/>
      <c r="AK5441" s="27"/>
      <c r="AL5441" s="28"/>
    </row>
    <row r="5442" spans="15:38" x14ac:dyDescent="0.25">
      <c r="O5442" s="25"/>
      <c r="P5442" s="25"/>
      <c r="AK5442" s="27"/>
      <c r="AL5442" s="28"/>
    </row>
    <row r="5443" spans="15:38" x14ac:dyDescent="0.25">
      <c r="O5443" s="25"/>
      <c r="P5443" s="25"/>
      <c r="AK5443" s="27"/>
      <c r="AL5443" s="28"/>
    </row>
    <row r="5444" spans="15:38" x14ac:dyDescent="0.25">
      <c r="O5444" s="25"/>
      <c r="P5444" s="25"/>
      <c r="AK5444" s="27"/>
      <c r="AL5444" s="28"/>
    </row>
    <row r="5445" spans="15:38" x14ac:dyDescent="0.25">
      <c r="O5445" s="25"/>
      <c r="P5445" s="25"/>
      <c r="AK5445" s="27"/>
      <c r="AL5445" s="28"/>
    </row>
    <row r="5446" spans="15:38" x14ac:dyDescent="0.25">
      <c r="O5446" s="25"/>
      <c r="P5446" s="25"/>
      <c r="AK5446" s="27"/>
      <c r="AL5446" s="28"/>
    </row>
    <row r="5447" spans="15:38" x14ac:dyDescent="0.25">
      <c r="O5447" s="25"/>
      <c r="P5447" s="25"/>
      <c r="AK5447" s="27"/>
      <c r="AL5447" s="28"/>
    </row>
    <row r="5448" spans="15:38" x14ac:dyDescent="0.25">
      <c r="O5448" s="25"/>
      <c r="P5448" s="25"/>
      <c r="AK5448" s="27"/>
      <c r="AL5448" s="28"/>
    </row>
    <row r="5449" spans="15:38" x14ac:dyDescent="0.25">
      <c r="O5449" s="25"/>
      <c r="P5449" s="25"/>
      <c r="AK5449" s="27"/>
      <c r="AL5449" s="28"/>
    </row>
    <row r="5450" spans="15:38" x14ac:dyDescent="0.25">
      <c r="O5450" s="25"/>
      <c r="P5450" s="25"/>
      <c r="AK5450" s="27"/>
      <c r="AL5450" s="28"/>
    </row>
    <row r="5451" spans="15:38" x14ac:dyDescent="0.25">
      <c r="O5451" s="25"/>
      <c r="P5451" s="25"/>
      <c r="AK5451" s="27"/>
      <c r="AL5451" s="28"/>
    </row>
    <row r="5452" spans="15:38" x14ac:dyDescent="0.25">
      <c r="O5452" s="25"/>
      <c r="P5452" s="25"/>
      <c r="AK5452" s="27"/>
      <c r="AL5452" s="28"/>
    </row>
    <row r="5453" spans="15:38" x14ac:dyDescent="0.25">
      <c r="O5453" s="25"/>
      <c r="P5453" s="25"/>
      <c r="AK5453" s="27"/>
      <c r="AL5453" s="28"/>
    </row>
    <row r="5454" spans="15:38" x14ac:dyDescent="0.25">
      <c r="O5454" s="25"/>
      <c r="P5454" s="25"/>
      <c r="AK5454" s="27"/>
      <c r="AL5454" s="28"/>
    </row>
    <row r="5455" spans="15:38" x14ac:dyDescent="0.25">
      <c r="O5455" s="25"/>
      <c r="P5455" s="25"/>
      <c r="AK5455" s="27"/>
      <c r="AL5455" s="28"/>
    </row>
    <row r="5456" spans="15:38" x14ac:dyDescent="0.25">
      <c r="O5456" s="25"/>
      <c r="P5456" s="25"/>
      <c r="AK5456" s="27"/>
      <c r="AL5456" s="28"/>
    </row>
    <row r="5457" spans="15:38" x14ac:dyDescent="0.25">
      <c r="O5457" s="25"/>
      <c r="P5457" s="25"/>
      <c r="AK5457" s="27"/>
      <c r="AL5457" s="28"/>
    </row>
    <row r="5458" spans="15:38" x14ac:dyDescent="0.25">
      <c r="O5458" s="25"/>
      <c r="P5458" s="25"/>
      <c r="AK5458" s="27"/>
      <c r="AL5458" s="28"/>
    </row>
    <row r="5459" spans="15:38" x14ac:dyDescent="0.25">
      <c r="O5459" s="25"/>
      <c r="P5459" s="25"/>
      <c r="AK5459" s="27"/>
      <c r="AL5459" s="28"/>
    </row>
    <row r="5460" spans="15:38" x14ac:dyDescent="0.25">
      <c r="O5460" s="25"/>
      <c r="P5460" s="25"/>
      <c r="AK5460" s="27"/>
      <c r="AL5460" s="28"/>
    </row>
    <row r="5461" spans="15:38" x14ac:dyDescent="0.25">
      <c r="O5461" s="25"/>
      <c r="P5461" s="25"/>
      <c r="AK5461" s="27"/>
      <c r="AL5461" s="28"/>
    </row>
    <row r="5462" spans="15:38" x14ac:dyDescent="0.25">
      <c r="O5462" s="25"/>
      <c r="P5462" s="25"/>
      <c r="AK5462" s="27"/>
      <c r="AL5462" s="28"/>
    </row>
    <row r="5463" spans="15:38" x14ac:dyDescent="0.25">
      <c r="O5463" s="25"/>
      <c r="P5463" s="25"/>
      <c r="AK5463" s="27"/>
      <c r="AL5463" s="28"/>
    </row>
    <row r="5464" spans="15:38" x14ac:dyDescent="0.25">
      <c r="O5464" s="25"/>
      <c r="P5464" s="25"/>
      <c r="AK5464" s="27"/>
      <c r="AL5464" s="28"/>
    </row>
    <row r="5465" spans="15:38" x14ac:dyDescent="0.25">
      <c r="O5465" s="25"/>
      <c r="P5465" s="25"/>
      <c r="AK5465" s="27"/>
      <c r="AL5465" s="28"/>
    </row>
    <row r="5466" spans="15:38" x14ac:dyDescent="0.25">
      <c r="O5466" s="25"/>
      <c r="P5466" s="25"/>
      <c r="AK5466" s="27"/>
      <c r="AL5466" s="28"/>
    </row>
    <row r="5467" spans="15:38" x14ac:dyDescent="0.25">
      <c r="O5467" s="25"/>
      <c r="P5467" s="25"/>
      <c r="AK5467" s="27"/>
      <c r="AL5467" s="28"/>
    </row>
    <row r="5468" spans="15:38" x14ac:dyDescent="0.25">
      <c r="O5468" s="25"/>
      <c r="P5468" s="25"/>
      <c r="AK5468" s="27"/>
      <c r="AL5468" s="28"/>
    </row>
    <row r="5469" spans="15:38" x14ac:dyDescent="0.25">
      <c r="O5469" s="25"/>
      <c r="P5469" s="25"/>
      <c r="AK5469" s="27"/>
      <c r="AL5469" s="28"/>
    </row>
    <row r="5470" spans="15:38" x14ac:dyDescent="0.25">
      <c r="O5470" s="25"/>
      <c r="P5470" s="25"/>
      <c r="AK5470" s="27"/>
      <c r="AL5470" s="28"/>
    </row>
    <row r="5471" spans="15:38" x14ac:dyDescent="0.25">
      <c r="O5471" s="25"/>
      <c r="P5471" s="25"/>
      <c r="AK5471" s="27"/>
      <c r="AL5471" s="28"/>
    </row>
    <row r="5472" spans="15:38" x14ac:dyDescent="0.25">
      <c r="O5472" s="25"/>
      <c r="P5472" s="25"/>
      <c r="AK5472" s="27"/>
      <c r="AL5472" s="28"/>
    </row>
    <row r="5473" spans="15:38" x14ac:dyDescent="0.25">
      <c r="O5473" s="25"/>
      <c r="P5473" s="25"/>
      <c r="AK5473" s="27"/>
      <c r="AL5473" s="28"/>
    </row>
    <row r="5474" spans="15:38" x14ac:dyDescent="0.25">
      <c r="O5474" s="25"/>
      <c r="P5474" s="25"/>
      <c r="AK5474" s="27"/>
      <c r="AL5474" s="28"/>
    </row>
    <row r="5475" spans="15:38" x14ac:dyDescent="0.25">
      <c r="O5475" s="25"/>
      <c r="P5475" s="25"/>
      <c r="AK5475" s="27"/>
      <c r="AL5475" s="28"/>
    </row>
    <row r="5476" spans="15:38" x14ac:dyDescent="0.25">
      <c r="O5476" s="25"/>
      <c r="P5476" s="25"/>
      <c r="AK5476" s="27"/>
      <c r="AL5476" s="28"/>
    </row>
    <row r="5477" spans="15:38" x14ac:dyDescent="0.25">
      <c r="O5477" s="25"/>
      <c r="P5477" s="25"/>
      <c r="AK5477" s="27"/>
      <c r="AL5477" s="28"/>
    </row>
    <row r="5478" spans="15:38" x14ac:dyDescent="0.25">
      <c r="O5478" s="25"/>
      <c r="P5478" s="25"/>
      <c r="AK5478" s="27"/>
      <c r="AL5478" s="28"/>
    </row>
    <row r="5479" spans="15:38" x14ac:dyDescent="0.25">
      <c r="O5479" s="25"/>
      <c r="P5479" s="25"/>
      <c r="AK5479" s="27"/>
      <c r="AL5479" s="28"/>
    </row>
    <row r="5480" spans="15:38" x14ac:dyDescent="0.25">
      <c r="O5480" s="25"/>
      <c r="P5480" s="25"/>
      <c r="AK5480" s="27"/>
      <c r="AL5480" s="28"/>
    </row>
    <row r="5481" spans="15:38" x14ac:dyDescent="0.25">
      <c r="O5481" s="25"/>
      <c r="P5481" s="25"/>
      <c r="AK5481" s="27"/>
      <c r="AL5481" s="28"/>
    </row>
    <row r="5482" spans="15:38" x14ac:dyDescent="0.25">
      <c r="O5482" s="25"/>
      <c r="P5482" s="25"/>
      <c r="AK5482" s="27"/>
      <c r="AL5482" s="28"/>
    </row>
    <row r="5483" spans="15:38" x14ac:dyDescent="0.25">
      <c r="O5483" s="25"/>
      <c r="P5483" s="25"/>
      <c r="AK5483" s="27"/>
      <c r="AL5483" s="28"/>
    </row>
    <row r="5484" spans="15:38" x14ac:dyDescent="0.25">
      <c r="O5484" s="25"/>
      <c r="P5484" s="25"/>
      <c r="AK5484" s="27"/>
      <c r="AL5484" s="28"/>
    </row>
    <row r="5485" spans="15:38" x14ac:dyDescent="0.25">
      <c r="O5485" s="25"/>
      <c r="P5485" s="25"/>
      <c r="AK5485" s="27"/>
      <c r="AL5485" s="28"/>
    </row>
    <row r="5486" spans="15:38" x14ac:dyDescent="0.25">
      <c r="O5486" s="25"/>
      <c r="P5486" s="25"/>
      <c r="AK5486" s="27"/>
      <c r="AL5486" s="28"/>
    </row>
    <row r="5487" spans="15:38" x14ac:dyDescent="0.25">
      <c r="O5487" s="25"/>
      <c r="P5487" s="25"/>
      <c r="AK5487" s="27"/>
      <c r="AL5487" s="28"/>
    </row>
    <row r="5488" spans="15:38" x14ac:dyDescent="0.25">
      <c r="O5488" s="25"/>
      <c r="P5488" s="25"/>
      <c r="AK5488" s="27"/>
      <c r="AL5488" s="28"/>
    </row>
    <row r="5489" spans="15:38" x14ac:dyDescent="0.25">
      <c r="O5489" s="25"/>
      <c r="P5489" s="25"/>
      <c r="AK5489" s="27"/>
      <c r="AL5489" s="28"/>
    </row>
    <row r="5490" spans="15:38" x14ac:dyDescent="0.25">
      <c r="O5490" s="25"/>
      <c r="P5490" s="25"/>
      <c r="AK5490" s="27"/>
      <c r="AL5490" s="28"/>
    </row>
    <row r="5491" spans="15:38" x14ac:dyDescent="0.25">
      <c r="O5491" s="25"/>
      <c r="P5491" s="25"/>
      <c r="AK5491" s="27"/>
      <c r="AL5491" s="28"/>
    </row>
    <row r="5492" spans="15:38" x14ac:dyDescent="0.25">
      <c r="O5492" s="25"/>
      <c r="P5492" s="25"/>
      <c r="AK5492" s="27"/>
      <c r="AL5492" s="28"/>
    </row>
    <row r="5493" spans="15:38" x14ac:dyDescent="0.25">
      <c r="O5493" s="25"/>
      <c r="P5493" s="25"/>
      <c r="AK5493" s="27"/>
      <c r="AL5493" s="28"/>
    </row>
    <row r="5494" spans="15:38" x14ac:dyDescent="0.25">
      <c r="O5494" s="25"/>
      <c r="P5494" s="25"/>
      <c r="AK5494" s="27"/>
      <c r="AL5494" s="28"/>
    </row>
    <row r="5495" spans="15:38" x14ac:dyDescent="0.25">
      <c r="O5495" s="25"/>
      <c r="P5495" s="25"/>
      <c r="AK5495" s="27"/>
      <c r="AL5495" s="28"/>
    </row>
    <row r="5496" spans="15:38" x14ac:dyDescent="0.25">
      <c r="O5496" s="25"/>
      <c r="P5496" s="25"/>
      <c r="AK5496" s="27"/>
      <c r="AL5496" s="28"/>
    </row>
    <row r="5497" spans="15:38" x14ac:dyDescent="0.25">
      <c r="O5497" s="25"/>
      <c r="P5497" s="25"/>
      <c r="AK5497" s="27"/>
      <c r="AL5497" s="28"/>
    </row>
    <row r="5498" spans="15:38" x14ac:dyDescent="0.25">
      <c r="O5498" s="25"/>
      <c r="P5498" s="25"/>
      <c r="AK5498" s="27"/>
      <c r="AL5498" s="28"/>
    </row>
    <row r="5499" spans="15:38" x14ac:dyDescent="0.25">
      <c r="O5499" s="25"/>
      <c r="P5499" s="25"/>
      <c r="AK5499" s="27"/>
      <c r="AL5499" s="28"/>
    </row>
    <row r="5500" spans="15:38" x14ac:dyDescent="0.25">
      <c r="O5500" s="25"/>
      <c r="P5500" s="25"/>
      <c r="AK5500" s="27"/>
      <c r="AL5500" s="28"/>
    </row>
    <row r="5501" spans="15:38" x14ac:dyDescent="0.25">
      <c r="O5501" s="25"/>
      <c r="P5501" s="25"/>
      <c r="AK5501" s="27"/>
      <c r="AL5501" s="28"/>
    </row>
    <row r="5502" spans="15:38" x14ac:dyDescent="0.25">
      <c r="O5502" s="25"/>
      <c r="P5502" s="25"/>
      <c r="AK5502" s="27"/>
      <c r="AL5502" s="28"/>
    </row>
    <row r="5503" spans="15:38" x14ac:dyDescent="0.25">
      <c r="O5503" s="25"/>
      <c r="P5503" s="25"/>
      <c r="AK5503" s="27"/>
      <c r="AL5503" s="28"/>
    </row>
    <row r="5504" spans="15:38" x14ac:dyDescent="0.25">
      <c r="O5504" s="25"/>
      <c r="P5504" s="25"/>
      <c r="AK5504" s="27"/>
      <c r="AL5504" s="28"/>
    </row>
    <row r="5505" spans="15:38" x14ac:dyDescent="0.25">
      <c r="O5505" s="25"/>
      <c r="P5505" s="25"/>
      <c r="AK5505" s="27"/>
      <c r="AL5505" s="28"/>
    </row>
    <row r="5506" spans="15:38" x14ac:dyDescent="0.25">
      <c r="O5506" s="25"/>
      <c r="P5506" s="25"/>
      <c r="AK5506" s="27"/>
      <c r="AL5506" s="28"/>
    </row>
    <row r="5507" spans="15:38" x14ac:dyDescent="0.25">
      <c r="O5507" s="25"/>
      <c r="P5507" s="25"/>
      <c r="AK5507" s="27"/>
      <c r="AL5507" s="28"/>
    </row>
    <row r="5508" spans="15:38" x14ac:dyDescent="0.25">
      <c r="O5508" s="25"/>
      <c r="P5508" s="25"/>
      <c r="AK5508" s="27"/>
      <c r="AL5508" s="28"/>
    </row>
    <row r="5509" spans="15:38" x14ac:dyDescent="0.25">
      <c r="O5509" s="25"/>
      <c r="P5509" s="25"/>
      <c r="AK5509" s="27"/>
      <c r="AL5509" s="28"/>
    </row>
    <row r="5510" spans="15:38" x14ac:dyDescent="0.25">
      <c r="O5510" s="25"/>
      <c r="P5510" s="25"/>
      <c r="AK5510" s="27"/>
      <c r="AL5510" s="28"/>
    </row>
    <row r="5511" spans="15:38" x14ac:dyDescent="0.25">
      <c r="O5511" s="25"/>
      <c r="P5511" s="25"/>
      <c r="AK5511" s="27"/>
      <c r="AL5511" s="28"/>
    </row>
    <row r="5512" spans="15:38" x14ac:dyDescent="0.25">
      <c r="O5512" s="25"/>
      <c r="P5512" s="25"/>
      <c r="AK5512" s="27"/>
      <c r="AL5512" s="28"/>
    </row>
    <row r="5513" spans="15:38" x14ac:dyDescent="0.25">
      <c r="O5513" s="25"/>
      <c r="P5513" s="25"/>
      <c r="AK5513" s="27"/>
      <c r="AL5513" s="28"/>
    </row>
    <row r="5514" spans="15:38" x14ac:dyDescent="0.25">
      <c r="O5514" s="25"/>
      <c r="P5514" s="25"/>
      <c r="AK5514" s="27"/>
      <c r="AL5514" s="28"/>
    </row>
    <row r="5515" spans="15:38" x14ac:dyDescent="0.25">
      <c r="O5515" s="25"/>
      <c r="P5515" s="25"/>
      <c r="AK5515" s="27"/>
      <c r="AL5515" s="28"/>
    </row>
    <row r="5516" spans="15:38" x14ac:dyDescent="0.25">
      <c r="O5516" s="25"/>
      <c r="P5516" s="25"/>
      <c r="AK5516" s="27"/>
      <c r="AL5516" s="28"/>
    </row>
    <row r="5517" spans="15:38" x14ac:dyDescent="0.25">
      <c r="O5517" s="25"/>
      <c r="P5517" s="25"/>
      <c r="AK5517" s="27"/>
      <c r="AL5517" s="28"/>
    </row>
    <row r="5518" spans="15:38" x14ac:dyDescent="0.25">
      <c r="O5518" s="25"/>
      <c r="P5518" s="25"/>
      <c r="AK5518" s="27"/>
      <c r="AL5518" s="28"/>
    </row>
    <row r="5519" spans="15:38" x14ac:dyDescent="0.25">
      <c r="O5519" s="25"/>
      <c r="P5519" s="25"/>
      <c r="AK5519" s="27"/>
      <c r="AL5519" s="28"/>
    </row>
    <row r="5520" spans="15:38" x14ac:dyDescent="0.25">
      <c r="O5520" s="25"/>
      <c r="P5520" s="25"/>
      <c r="AK5520" s="27"/>
      <c r="AL5520" s="28"/>
    </row>
    <row r="5521" spans="15:38" x14ac:dyDescent="0.25">
      <c r="O5521" s="25"/>
      <c r="P5521" s="25"/>
      <c r="AK5521" s="27"/>
      <c r="AL5521" s="28"/>
    </row>
    <row r="5522" spans="15:38" x14ac:dyDescent="0.25">
      <c r="O5522" s="25"/>
      <c r="P5522" s="25"/>
      <c r="AK5522" s="27"/>
      <c r="AL5522" s="28"/>
    </row>
    <row r="5523" spans="15:38" x14ac:dyDescent="0.25">
      <c r="O5523" s="25"/>
      <c r="P5523" s="25"/>
      <c r="AK5523" s="27"/>
      <c r="AL5523" s="28"/>
    </row>
    <row r="5524" spans="15:38" x14ac:dyDescent="0.25">
      <c r="O5524" s="25"/>
      <c r="P5524" s="25"/>
      <c r="AK5524" s="27"/>
      <c r="AL5524" s="28"/>
    </row>
    <row r="5525" spans="15:38" x14ac:dyDescent="0.25">
      <c r="O5525" s="25"/>
      <c r="P5525" s="25"/>
      <c r="AK5525" s="27"/>
      <c r="AL5525" s="28"/>
    </row>
    <row r="5526" spans="15:38" x14ac:dyDescent="0.25">
      <c r="O5526" s="25"/>
      <c r="P5526" s="25"/>
      <c r="AK5526" s="27"/>
      <c r="AL5526" s="28"/>
    </row>
    <row r="5527" spans="15:38" x14ac:dyDescent="0.25">
      <c r="O5527" s="25"/>
      <c r="P5527" s="25"/>
      <c r="AK5527" s="27"/>
      <c r="AL5527" s="28"/>
    </row>
    <row r="5528" spans="15:38" x14ac:dyDescent="0.25">
      <c r="O5528" s="25"/>
      <c r="P5528" s="25"/>
      <c r="AK5528" s="27"/>
      <c r="AL5528" s="28"/>
    </row>
    <row r="5529" spans="15:38" x14ac:dyDescent="0.25">
      <c r="O5529" s="25"/>
      <c r="P5529" s="25"/>
      <c r="AK5529" s="27"/>
      <c r="AL5529" s="28"/>
    </row>
    <row r="5530" spans="15:38" x14ac:dyDescent="0.25">
      <c r="O5530" s="25"/>
      <c r="P5530" s="25"/>
      <c r="AK5530" s="27"/>
      <c r="AL5530" s="28"/>
    </row>
    <row r="5531" spans="15:38" x14ac:dyDescent="0.25">
      <c r="O5531" s="25"/>
      <c r="P5531" s="25"/>
      <c r="AK5531" s="27"/>
      <c r="AL5531" s="28"/>
    </row>
    <row r="5532" spans="15:38" x14ac:dyDescent="0.25">
      <c r="O5532" s="25"/>
      <c r="P5532" s="25"/>
      <c r="AK5532" s="27"/>
      <c r="AL5532" s="28"/>
    </row>
    <row r="5533" spans="15:38" x14ac:dyDescent="0.25">
      <c r="O5533" s="25"/>
      <c r="P5533" s="25"/>
      <c r="AK5533" s="27"/>
      <c r="AL5533" s="28"/>
    </row>
    <row r="5534" spans="15:38" x14ac:dyDescent="0.25">
      <c r="O5534" s="25"/>
      <c r="P5534" s="25"/>
      <c r="AK5534" s="27"/>
      <c r="AL5534" s="28"/>
    </row>
    <row r="5535" spans="15:38" x14ac:dyDescent="0.25">
      <c r="O5535" s="25"/>
      <c r="P5535" s="25"/>
      <c r="AK5535" s="27"/>
      <c r="AL5535" s="28"/>
    </row>
    <row r="5536" spans="15:38" x14ac:dyDescent="0.25">
      <c r="O5536" s="25"/>
      <c r="P5536" s="25"/>
      <c r="AK5536" s="27"/>
      <c r="AL5536" s="28"/>
    </row>
    <row r="5537" spans="15:38" x14ac:dyDescent="0.25">
      <c r="O5537" s="25"/>
      <c r="P5537" s="25"/>
      <c r="AK5537" s="27"/>
      <c r="AL5537" s="28"/>
    </row>
    <row r="5538" spans="15:38" x14ac:dyDescent="0.25">
      <c r="O5538" s="25"/>
      <c r="P5538" s="25"/>
      <c r="AK5538" s="27"/>
      <c r="AL5538" s="28"/>
    </row>
    <row r="5539" spans="15:38" x14ac:dyDescent="0.25">
      <c r="O5539" s="25"/>
      <c r="P5539" s="25"/>
      <c r="AK5539" s="27"/>
      <c r="AL5539" s="28"/>
    </row>
    <row r="5540" spans="15:38" x14ac:dyDescent="0.25">
      <c r="O5540" s="25"/>
      <c r="P5540" s="25"/>
      <c r="AK5540" s="27"/>
      <c r="AL5540" s="28"/>
    </row>
    <row r="5541" spans="15:38" x14ac:dyDescent="0.25">
      <c r="O5541" s="25"/>
      <c r="P5541" s="25"/>
      <c r="AK5541" s="27"/>
      <c r="AL5541" s="28"/>
    </row>
    <row r="5542" spans="15:38" x14ac:dyDescent="0.25">
      <c r="O5542" s="25"/>
      <c r="P5542" s="25"/>
      <c r="AK5542" s="27"/>
      <c r="AL5542" s="28"/>
    </row>
    <row r="5543" spans="15:38" x14ac:dyDescent="0.25">
      <c r="O5543" s="25"/>
      <c r="P5543" s="25"/>
      <c r="AK5543" s="27"/>
      <c r="AL5543" s="28"/>
    </row>
    <row r="5544" spans="15:38" x14ac:dyDescent="0.25">
      <c r="O5544" s="25"/>
      <c r="P5544" s="25"/>
      <c r="AK5544" s="27"/>
      <c r="AL5544" s="28"/>
    </row>
    <row r="5545" spans="15:38" x14ac:dyDescent="0.25">
      <c r="O5545" s="25"/>
      <c r="P5545" s="25"/>
      <c r="AK5545" s="27"/>
      <c r="AL5545" s="28"/>
    </row>
    <row r="5546" spans="15:38" x14ac:dyDescent="0.25">
      <c r="O5546" s="25"/>
      <c r="P5546" s="25"/>
      <c r="AK5546" s="27"/>
      <c r="AL5546" s="28"/>
    </row>
    <row r="5547" spans="15:38" x14ac:dyDescent="0.25">
      <c r="O5547" s="25"/>
      <c r="P5547" s="25"/>
      <c r="AK5547" s="27"/>
      <c r="AL5547" s="28"/>
    </row>
    <row r="5548" spans="15:38" x14ac:dyDescent="0.25">
      <c r="O5548" s="25"/>
      <c r="P5548" s="25"/>
      <c r="AK5548" s="27"/>
      <c r="AL5548" s="28"/>
    </row>
    <row r="5549" spans="15:38" x14ac:dyDescent="0.25">
      <c r="O5549" s="25"/>
      <c r="P5549" s="25"/>
      <c r="AK5549" s="27"/>
      <c r="AL5549" s="28"/>
    </row>
    <row r="5550" spans="15:38" x14ac:dyDescent="0.25">
      <c r="O5550" s="25"/>
      <c r="P5550" s="25"/>
      <c r="AK5550" s="27"/>
      <c r="AL5550" s="28"/>
    </row>
    <row r="5551" spans="15:38" x14ac:dyDescent="0.25">
      <c r="O5551" s="25"/>
      <c r="P5551" s="25"/>
      <c r="AK5551" s="27"/>
      <c r="AL5551" s="28"/>
    </row>
    <row r="5552" spans="15:38" x14ac:dyDescent="0.25">
      <c r="O5552" s="25"/>
      <c r="P5552" s="25"/>
      <c r="AK5552" s="27"/>
      <c r="AL5552" s="28"/>
    </row>
    <row r="5553" spans="15:38" x14ac:dyDescent="0.25">
      <c r="O5553" s="25"/>
      <c r="P5553" s="25"/>
      <c r="AK5553" s="27"/>
      <c r="AL5553" s="28"/>
    </row>
    <row r="5554" spans="15:38" x14ac:dyDescent="0.25">
      <c r="O5554" s="25"/>
      <c r="P5554" s="25"/>
      <c r="AK5554" s="27"/>
      <c r="AL5554" s="28"/>
    </row>
    <row r="5555" spans="15:38" x14ac:dyDescent="0.25">
      <c r="O5555" s="25"/>
      <c r="P5555" s="25"/>
      <c r="AK5555" s="27"/>
      <c r="AL5555" s="28"/>
    </row>
    <row r="5556" spans="15:38" x14ac:dyDescent="0.25">
      <c r="O5556" s="25"/>
      <c r="P5556" s="25"/>
      <c r="AK5556" s="27"/>
      <c r="AL5556" s="28"/>
    </row>
    <row r="5557" spans="15:38" x14ac:dyDescent="0.25">
      <c r="O5557" s="25"/>
      <c r="P5557" s="25"/>
      <c r="AK5557" s="27"/>
      <c r="AL5557" s="28"/>
    </row>
    <row r="5558" spans="15:38" x14ac:dyDescent="0.25">
      <c r="O5558" s="25"/>
      <c r="P5558" s="25"/>
      <c r="AK5558" s="27"/>
      <c r="AL5558" s="28"/>
    </row>
    <row r="5559" spans="15:38" x14ac:dyDescent="0.25">
      <c r="O5559" s="25"/>
      <c r="P5559" s="25"/>
      <c r="AK5559" s="27"/>
      <c r="AL5559" s="28"/>
    </row>
    <row r="5560" spans="15:38" x14ac:dyDescent="0.25">
      <c r="O5560" s="25"/>
      <c r="P5560" s="25"/>
      <c r="AK5560" s="27"/>
      <c r="AL5560" s="28"/>
    </row>
    <row r="5561" spans="15:38" x14ac:dyDescent="0.25">
      <c r="O5561" s="25"/>
      <c r="P5561" s="25"/>
      <c r="AK5561" s="27"/>
      <c r="AL5561" s="28"/>
    </row>
    <row r="5562" spans="15:38" x14ac:dyDescent="0.25">
      <c r="O5562" s="25"/>
      <c r="P5562" s="25"/>
      <c r="AK5562" s="27"/>
      <c r="AL5562" s="28"/>
    </row>
    <row r="5563" spans="15:38" x14ac:dyDescent="0.25">
      <c r="O5563" s="25"/>
      <c r="P5563" s="25"/>
      <c r="AK5563" s="27"/>
      <c r="AL5563" s="28"/>
    </row>
    <row r="5564" spans="15:38" x14ac:dyDescent="0.25">
      <c r="O5564" s="25"/>
      <c r="P5564" s="25"/>
      <c r="AK5564" s="27"/>
      <c r="AL5564" s="28"/>
    </row>
    <row r="5565" spans="15:38" x14ac:dyDescent="0.25">
      <c r="O5565" s="25"/>
      <c r="P5565" s="25"/>
      <c r="AK5565" s="27"/>
      <c r="AL5565" s="28"/>
    </row>
    <row r="5566" spans="15:38" x14ac:dyDescent="0.25">
      <c r="O5566" s="25"/>
      <c r="P5566" s="25"/>
      <c r="AK5566" s="27"/>
      <c r="AL5566" s="28"/>
    </row>
    <row r="5567" spans="15:38" x14ac:dyDescent="0.25">
      <c r="O5567" s="25"/>
      <c r="P5567" s="25"/>
      <c r="AK5567" s="27"/>
      <c r="AL5567" s="28"/>
    </row>
    <row r="5568" spans="15:38" x14ac:dyDescent="0.25">
      <c r="O5568" s="25"/>
      <c r="P5568" s="25"/>
      <c r="AK5568" s="27"/>
      <c r="AL5568" s="28"/>
    </row>
    <row r="5569" spans="15:38" x14ac:dyDescent="0.25">
      <c r="O5569" s="25"/>
      <c r="P5569" s="25"/>
      <c r="AK5569" s="27"/>
      <c r="AL5569" s="28"/>
    </row>
    <row r="5570" spans="15:38" x14ac:dyDescent="0.25">
      <c r="O5570" s="25"/>
      <c r="P5570" s="25"/>
      <c r="AK5570" s="27"/>
      <c r="AL5570" s="28"/>
    </row>
    <row r="5571" spans="15:38" x14ac:dyDescent="0.25">
      <c r="O5571" s="25"/>
      <c r="P5571" s="25"/>
      <c r="AK5571" s="27"/>
      <c r="AL5571" s="28"/>
    </row>
    <row r="5572" spans="15:38" x14ac:dyDescent="0.25">
      <c r="O5572" s="25"/>
      <c r="P5572" s="25"/>
      <c r="AK5572" s="27"/>
      <c r="AL5572" s="28"/>
    </row>
    <row r="5573" spans="15:38" x14ac:dyDescent="0.25">
      <c r="O5573" s="25"/>
      <c r="P5573" s="25"/>
      <c r="AK5573" s="27"/>
      <c r="AL5573" s="28"/>
    </row>
    <row r="5574" spans="15:38" x14ac:dyDescent="0.25">
      <c r="O5574" s="25"/>
      <c r="P5574" s="25"/>
      <c r="AK5574" s="27"/>
      <c r="AL5574" s="28"/>
    </row>
    <row r="5575" spans="15:38" x14ac:dyDescent="0.25">
      <c r="O5575" s="25"/>
      <c r="P5575" s="25"/>
      <c r="AK5575" s="27"/>
      <c r="AL5575" s="28"/>
    </row>
    <row r="5576" spans="15:38" x14ac:dyDescent="0.25">
      <c r="O5576" s="25"/>
      <c r="P5576" s="25"/>
      <c r="AK5576" s="27"/>
      <c r="AL5576" s="28"/>
    </row>
    <row r="5577" spans="15:38" x14ac:dyDescent="0.25">
      <c r="O5577" s="25"/>
      <c r="P5577" s="25"/>
      <c r="AK5577" s="27"/>
      <c r="AL5577" s="28"/>
    </row>
    <row r="5578" spans="15:38" x14ac:dyDescent="0.25">
      <c r="O5578" s="25"/>
      <c r="P5578" s="25"/>
      <c r="AK5578" s="27"/>
      <c r="AL5578" s="28"/>
    </row>
    <row r="5579" spans="15:38" x14ac:dyDescent="0.25">
      <c r="O5579" s="25"/>
      <c r="P5579" s="25"/>
      <c r="AK5579" s="27"/>
      <c r="AL5579" s="28"/>
    </row>
    <row r="5580" spans="15:38" x14ac:dyDescent="0.25">
      <c r="O5580" s="25"/>
      <c r="P5580" s="25"/>
      <c r="AK5580" s="27"/>
      <c r="AL5580" s="28"/>
    </row>
    <row r="5581" spans="15:38" x14ac:dyDescent="0.25">
      <c r="O5581" s="25"/>
      <c r="P5581" s="25"/>
      <c r="AK5581" s="27"/>
      <c r="AL5581" s="28"/>
    </row>
    <row r="5582" spans="15:38" x14ac:dyDescent="0.25">
      <c r="O5582" s="25"/>
      <c r="P5582" s="25"/>
      <c r="AK5582" s="27"/>
      <c r="AL5582" s="28"/>
    </row>
    <row r="5583" spans="15:38" x14ac:dyDescent="0.25">
      <c r="O5583" s="25"/>
      <c r="P5583" s="25"/>
      <c r="AK5583" s="27"/>
      <c r="AL5583" s="28"/>
    </row>
    <row r="5584" spans="15:38" x14ac:dyDescent="0.25">
      <c r="O5584" s="25"/>
      <c r="P5584" s="25"/>
      <c r="AK5584" s="27"/>
      <c r="AL5584" s="28"/>
    </row>
    <row r="5585" spans="15:38" x14ac:dyDescent="0.25">
      <c r="O5585" s="25"/>
      <c r="P5585" s="25"/>
      <c r="AK5585" s="27"/>
      <c r="AL5585" s="28"/>
    </row>
    <row r="5586" spans="15:38" x14ac:dyDescent="0.25">
      <c r="O5586" s="25"/>
      <c r="P5586" s="25"/>
      <c r="AK5586" s="27"/>
      <c r="AL5586" s="28"/>
    </row>
    <row r="5587" spans="15:38" x14ac:dyDescent="0.25">
      <c r="O5587" s="25"/>
      <c r="P5587" s="25"/>
      <c r="AK5587" s="27"/>
      <c r="AL5587" s="28"/>
    </row>
    <row r="5588" spans="15:38" x14ac:dyDescent="0.25">
      <c r="O5588" s="25"/>
      <c r="P5588" s="25"/>
      <c r="AK5588" s="27"/>
      <c r="AL5588" s="28"/>
    </row>
    <row r="5589" spans="15:38" x14ac:dyDescent="0.25">
      <c r="O5589" s="25"/>
      <c r="P5589" s="25"/>
      <c r="AK5589" s="27"/>
      <c r="AL5589" s="28"/>
    </row>
    <row r="5590" spans="15:38" x14ac:dyDescent="0.25">
      <c r="O5590" s="25"/>
      <c r="P5590" s="25"/>
      <c r="AK5590" s="27"/>
      <c r="AL5590" s="28"/>
    </row>
    <row r="5591" spans="15:38" x14ac:dyDescent="0.25">
      <c r="O5591" s="25"/>
      <c r="P5591" s="25"/>
      <c r="AK5591" s="27"/>
      <c r="AL5591" s="28"/>
    </row>
    <row r="5592" spans="15:38" x14ac:dyDescent="0.25">
      <c r="O5592" s="25"/>
      <c r="P5592" s="25"/>
      <c r="AK5592" s="27"/>
      <c r="AL5592" s="28"/>
    </row>
    <row r="5593" spans="15:38" x14ac:dyDescent="0.25">
      <c r="O5593" s="25"/>
      <c r="P5593" s="25"/>
      <c r="AK5593" s="27"/>
      <c r="AL5593" s="28"/>
    </row>
    <row r="5594" spans="15:38" x14ac:dyDescent="0.25">
      <c r="O5594" s="25"/>
      <c r="P5594" s="25"/>
      <c r="AK5594" s="27"/>
      <c r="AL5594" s="28"/>
    </row>
    <row r="5595" spans="15:38" x14ac:dyDescent="0.25">
      <c r="O5595" s="25"/>
      <c r="P5595" s="25"/>
      <c r="AK5595" s="27"/>
      <c r="AL5595" s="28"/>
    </row>
    <row r="5596" spans="15:38" x14ac:dyDescent="0.25">
      <c r="O5596" s="25"/>
      <c r="P5596" s="25"/>
      <c r="AK5596" s="27"/>
      <c r="AL5596" s="28"/>
    </row>
    <row r="5597" spans="15:38" x14ac:dyDescent="0.25">
      <c r="O5597" s="25"/>
      <c r="P5597" s="25"/>
      <c r="AK5597" s="27"/>
      <c r="AL5597" s="28"/>
    </row>
    <row r="5598" spans="15:38" x14ac:dyDescent="0.25">
      <c r="O5598" s="25"/>
      <c r="P5598" s="25"/>
      <c r="AK5598" s="27"/>
      <c r="AL5598" s="28"/>
    </row>
    <row r="5599" spans="15:38" x14ac:dyDescent="0.25">
      <c r="O5599" s="25"/>
      <c r="P5599" s="25"/>
      <c r="AK5599" s="27"/>
      <c r="AL5599" s="28"/>
    </row>
    <row r="5600" spans="15:38" x14ac:dyDescent="0.25">
      <c r="O5600" s="25"/>
      <c r="P5600" s="25"/>
      <c r="AK5600" s="27"/>
      <c r="AL5600" s="28"/>
    </row>
    <row r="5601" spans="15:38" x14ac:dyDescent="0.25">
      <c r="O5601" s="25"/>
      <c r="P5601" s="25"/>
      <c r="AK5601" s="27"/>
      <c r="AL5601" s="28"/>
    </row>
    <row r="5602" spans="15:38" x14ac:dyDescent="0.25">
      <c r="O5602" s="25"/>
      <c r="P5602" s="25"/>
      <c r="AK5602" s="27"/>
      <c r="AL5602" s="28"/>
    </row>
    <row r="5603" spans="15:38" x14ac:dyDescent="0.25">
      <c r="O5603" s="25"/>
      <c r="P5603" s="25"/>
      <c r="AK5603" s="27"/>
      <c r="AL5603" s="28"/>
    </row>
    <row r="5604" spans="15:38" x14ac:dyDescent="0.25">
      <c r="O5604" s="25"/>
      <c r="P5604" s="25"/>
      <c r="AK5604" s="27"/>
      <c r="AL5604" s="28"/>
    </row>
    <row r="5605" spans="15:38" x14ac:dyDescent="0.25">
      <c r="O5605" s="25"/>
      <c r="P5605" s="25"/>
      <c r="AK5605" s="27"/>
      <c r="AL5605" s="28"/>
    </row>
    <row r="5606" spans="15:38" x14ac:dyDescent="0.25">
      <c r="O5606" s="25"/>
      <c r="P5606" s="25"/>
      <c r="AK5606" s="27"/>
      <c r="AL5606" s="28"/>
    </row>
    <row r="5607" spans="15:38" x14ac:dyDescent="0.25">
      <c r="O5607" s="25"/>
      <c r="P5607" s="25"/>
      <c r="AK5607" s="27"/>
      <c r="AL5607" s="28"/>
    </row>
    <row r="5608" spans="15:38" x14ac:dyDescent="0.25">
      <c r="O5608" s="25"/>
      <c r="P5608" s="25"/>
      <c r="AK5608" s="27"/>
      <c r="AL5608" s="28"/>
    </row>
    <row r="5609" spans="15:38" x14ac:dyDescent="0.25">
      <c r="O5609" s="25"/>
      <c r="P5609" s="25"/>
      <c r="AK5609" s="27"/>
      <c r="AL5609" s="28"/>
    </row>
    <row r="5610" spans="15:38" x14ac:dyDescent="0.25">
      <c r="O5610" s="25"/>
      <c r="P5610" s="25"/>
      <c r="AK5610" s="27"/>
      <c r="AL5610" s="28"/>
    </row>
    <row r="5611" spans="15:38" x14ac:dyDescent="0.25">
      <c r="O5611" s="25"/>
      <c r="P5611" s="25"/>
      <c r="AK5611" s="27"/>
      <c r="AL5611" s="28"/>
    </row>
    <row r="5612" spans="15:38" x14ac:dyDescent="0.25">
      <c r="O5612" s="25"/>
      <c r="P5612" s="25"/>
      <c r="AK5612" s="27"/>
      <c r="AL5612" s="28"/>
    </row>
    <row r="5613" spans="15:38" x14ac:dyDescent="0.25">
      <c r="O5613" s="25"/>
      <c r="P5613" s="25"/>
      <c r="AK5613" s="27"/>
      <c r="AL5613" s="28"/>
    </row>
    <row r="5614" spans="15:38" x14ac:dyDescent="0.25">
      <c r="O5614" s="25"/>
      <c r="P5614" s="25"/>
      <c r="AK5614" s="27"/>
      <c r="AL5614" s="28"/>
    </row>
    <row r="5615" spans="15:38" x14ac:dyDescent="0.25">
      <c r="O5615" s="25"/>
      <c r="P5615" s="25"/>
      <c r="AK5615" s="27"/>
      <c r="AL5615" s="28"/>
    </row>
    <row r="5616" spans="15:38" x14ac:dyDescent="0.25">
      <c r="O5616" s="25"/>
      <c r="P5616" s="25"/>
      <c r="AK5616" s="27"/>
      <c r="AL5616" s="28"/>
    </row>
    <row r="5617" spans="15:38" x14ac:dyDescent="0.25">
      <c r="O5617" s="25"/>
      <c r="P5617" s="25"/>
      <c r="AK5617" s="27"/>
      <c r="AL5617" s="28"/>
    </row>
    <row r="5618" spans="15:38" x14ac:dyDescent="0.25">
      <c r="O5618" s="25"/>
      <c r="P5618" s="25"/>
      <c r="AK5618" s="27"/>
      <c r="AL5618" s="28"/>
    </row>
    <row r="5619" spans="15:38" x14ac:dyDescent="0.25">
      <c r="O5619" s="25"/>
      <c r="P5619" s="25"/>
      <c r="AK5619" s="27"/>
      <c r="AL5619" s="28"/>
    </row>
    <row r="5620" spans="15:38" x14ac:dyDescent="0.25">
      <c r="O5620" s="25"/>
      <c r="P5620" s="25"/>
      <c r="AK5620" s="27"/>
      <c r="AL5620" s="28"/>
    </row>
    <row r="5621" spans="15:38" x14ac:dyDescent="0.25">
      <c r="O5621" s="25"/>
      <c r="P5621" s="25"/>
      <c r="AK5621" s="27"/>
      <c r="AL5621" s="28"/>
    </row>
    <row r="5622" spans="15:38" x14ac:dyDescent="0.25">
      <c r="O5622" s="25"/>
      <c r="P5622" s="25"/>
      <c r="AK5622" s="27"/>
      <c r="AL5622" s="28"/>
    </row>
    <row r="5623" spans="15:38" x14ac:dyDescent="0.25">
      <c r="O5623" s="25"/>
      <c r="P5623" s="25"/>
      <c r="AK5623" s="27"/>
      <c r="AL5623" s="28"/>
    </row>
    <row r="5624" spans="15:38" x14ac:dyDescent="0.25">
      <c r="O5624" s="25"/>
      <c r="P5624" s="25"/>
      <c r="AK5624" s="27"/>
      <c r="AL5624" s="28"/>
    </row>
    <row r="5625" spans="15:38" x14ac:dyDescent="0.25">
      <c r="O5625" s="25"/>
      <c r="P5625" s="25"/>
      <c r="AK5625" s="27"/>
      <c r="AL5625" s="28"/>
    </row>
    <row r="5626" spans="15:38" x14ac:dyDescent="0.25">
      <c r="O5626" s="25"/>
      <c r="P5626" s="25"/>
      <c r="AK5626" s="27"/>
      <c r="AL5626" s="28"/>
    </row>
    <row r="5627" spans="15:38" x14ac:dyDescent="0.25">
      <c r="O5627" s="25"/>
      <c r="P5627" s="25"/>
      <c r="AK5627" s="27"/>
      <c r="AL5627" s="28"/>
    </row>
    <row r="5628" spans="15:38" x14ac:dyDescent="0.25">
      <c r="O5628" s="25"/>
      <c r="P5628" s="25"/>
      <c r="AK5628" s="27"/>
      <c r="AL5628" s="28"/>
    </row>
    <row r="5629" spans="15:38" x14ac:dyDescent="0.25">
      <c r="O5629" s="25"/>
      <c r="P5629" s="25"/>
      <c r="AK5629" s="27"/>
      <c r="AL5629" s="28"/>
    </row>
    <row r="5630" spans="15:38" x14ac:dyDescent="0.25">
      <c r="O5630" s="25"/>
      <c r="P5630" s="25"/>
      <c r="AK5630" s="27"/>
      <c r="AL5630" s="28"/>
    </row>
    <row r="5631" spans="15:38" x14ac:dyDescent="0.25">
      <c r="O5631" s="25"/>
      <c r="P5631" s="25"/>
      <c r="AK5631" s="27"/>
      <c r="AL5631" s="28"/>
    </row>
    <row r="5632" spans="15:38" x14ac:dyDescent="0.25">
      <c r="O5632" s="25"/>
      <c r="P5632" s="25"/>
      <c r="AK5632" s="27"/>
      <c r="AL5632" s="28"/>
    </row>
    <row r="5633" spans="15:38" x14ac:dyDescent="0.25">
      <c r="O5633" s="25"/>
      <c r="P5633" s="25"/>
      <c r="AK5633" s="27"/>
      <c r="AL5633" s="28"/>
    </row>
    <row r="5634" spans="15:38" x14ac:dyDescent="0.25">
      <c r="O5634" s="25"/>
      <c r="P5634" s="25"/>
      <c r="AK5634" s="27"/>
      <c r="AL5634" s="28"/>
    </row>
    <row r="5635" spans="15:38" x14ac:dyDescent="0.25">
      <c r="O5635" s="25"/>
      <c r="P5635" s="25"/>
      <c r="AK5635" s="27"/>
      <c r="AL5635" s="28"/>
    </row>
    <row r="5636" spans="15:38" x14ac:dyDescent="0.25">
      <c r="O5636" s="25"/>
      <c r="P5636" s="25"/>
      <c r="AK5636" s="27"/>
      <c r="AL5636" s="28"/>
    </row>
    <row r="5637" spans="15:38" x14ac:dyDescent="0.25">
      <c r="O5637" s="25"/>
      <c r="P5637" s="25"/>
      <c r="AK5637" s="27"/>
      <c r="AL5637" s="28"/>
    </row>
    <row r="5638" spans="15:38" x14ac:dyDescent="0.25">
      <c r="O5638" s="25"/>
      <c r="P5638" s="25"/>
      <c r="AK5638" s="27"/>
      <c r="AL5638" s="28"/>
    </row>
    <row r="5639" spans="15:38" x14ac:dyDescent="0.25">
      <c r="O5639" s="25"/>
      <c r="P5639" s="25"/>
      <c r="AK5639" s="27"/>
      <c r="AL5639" s="28"/>
    </row>
    <row r="5640" spans="15:38" x14ac:dyDescent="0.25">
      <c r="O5640" s="25"/>
      <c r="P5640" s="25"/>
      <c r="AK5640" s="27"/>
      <c r="AL5640" s="28"/>
    </row>
    <row r="5641" spans="15:38" x14ac:dyDescent="0.25">
      <c r="O5641" s="25"/>
      <c r="P5641" s="25"/>
      <c r="AK5641" s="27"/>
      <c r="AL5641" s="28"/>
    </row>
    <row r="5642" spans="15:38" x14ac:dyDescent="0.25">
      <c r="O5642" s="25"/>
      <c r="P5642" s="25"/>
      <c r="AK5642" s="27"/>
      <c r="AL5642" s="28"/>
    </row>
    <row r="5643" spans="15:38" x14ac:dyDescent="0.25">
      <c r="O5643" s="25"/>
      <c r="P5643" s="25"/>
      <c r="AK5643" s="27"/>
      <c r="AL5643" s="28"/>
    </row>
    <row r="5644" spans="15:38" x14ac:dyDescent="0.25">
      <c r="O5644" s="25"/>
      <c r="P5644" s="25"/>
      <c r="AK5644" s="27"/>
      <c r="AL5644" s="28"/>
    </row>
    <row r="5645" spans="15:38" x14ac:dyDescent="0.25">
      <c r="O5645" s="25"/>
      <c r="P5645" s="25"/>
      <c r="AK5645" s="27"/>
      <c r="AL5645" s="28"/>
    </row>
    <row r="5646" spans="15:38" x14ac:dyDescent="0.25">
      <c r="O5646" s="25"/>
      <c r="P5646" s="25"/>
      <c r="AK5646" s="27"/>
      <c r="AL5646" s="28"/>
    </row>
    <row r="5647" spans="15:38" x14ac:dyDescent="0.25">
      <c r="O5647" s="25"/>
      <c r="P5647" s="25"/>
      <c r="AK5647" s="27"/>
      <c r="AL5647" s="28"/>
    </row>
    <row r="5648" spans="15:38" x14ac:dyDescent="0.25">
      <c r="O5648" s="25"/>
      <c r="P5648" s="25"/>
      <c r="AK5648" s="27"/>
      <c r="AL5648" s="28"/>
    </row>
    <row r="5649" spans="15:38" x14ac:dyDescent="0.25">
      <c r="O5649" s="25"/>
      <c r="P5649" s="25"/>
      <c r="AK5649" s="27"/>
      <c r="AL5649" s="28"/>
    </row>
    <row r="5650" spans="15:38" x14ac:dyDescent="0.25">
      <c r="O5650" s="25"/>
      <c r="P5650" s="25"/>
      <c r="AK5650" s="27"/>
      <c r="AL5650" s="28"/>
    </row>
    <row r="5651" spans="15:38" x14ac:dyDescent="0.25">
      <c r="O5651" s="25"/>
      <c r="P5651" s="25"/>
      <c r="AK5651" s="27"/>
      <c r="AL5651" s="28"/>
    </row>
    <row r="5652" spans="15:38" x14ac:dyDescent="0.25">
      <c r="O5652" s="25"/>
      <c r="P5652" s="25"/>
      <c r="AK5652" s="27"/>
      <c r="AL5652" s="28"/>
    </row>
    <row r="5653" spans="15:38" x14ac:dyDescent="0.25">
      <c r="O5653" s="25"/>
      <c r="P5653" s="25"/>
      <c r="AK5653" s="27"/>
      <c r="AL5653" s="28"/>
    </row>
    <row r="5654" spans="15:38" x14ac:dyDescent="0.25">
      <c r="O5654" s="25"/>
      <c r="P5654" s="25"/>
      <c r="AK5654" s="27"/>
      <c r="AL5654" s="28"/>
    </row>
    <row r="5655" spans="15:38" x14ac:dyDescent="0.25">
      <c r="O5655" s="25"/>
      <c r="P5655" s="25"/>
      <c r="AK5655" s="27"/>
      <c r="AL5655" s="28"/>
    </row>
    <row r="5656" spans="15:38" x14ac:dyDescent="0.25">
      <c r="O5656" s="25"/>
      <c r="P5656" s="25"/>
      <c r="AK5656" s="27"/>
      <c r="AL5656" s="28"/>
    </row>
    <row r="5657" spans="15:38" x14ac:dyDescent="0.25">
      <c r="O5657" s="25"/>
      <c r="P5657" s="25"/>
      <c r="AK5657" s="27"/>
      <c r="AL5657" s="28"/>
    </row>
    <row r="5658" spans="15:38" x14ac:dyDescent="0.25">
      <c r="O5658" s="25"/>
      <c r="P5658" s="25"/>
      <c r="AK5658" s="27"/>
      <c r="AL5658" s="28"/>
    </row>
    <row r="5659" spans="15:38" x14ac:dyDescent="0.25">
      <c r="O5659" s="25"/>
      <c r="P5659" s="25"/>
      <c r="AK5659" s="27"/>
      <c r="AL5659" s="28"/>
    </row>
    <row r="5660" spans="15:38" x14ac:dyDescent="0.25">
      <c r="O5660" s="25"/>
      <c r="P5660" s="25"/>
      <c r="AK5660" s="27"/>
      <c r="AL5660" s="28"/>
    </row>
    <row r="5661" spans="15:38" x14ac:dyDescent="0.25">
      <c r="O5661" s="25"/>
      <c r="P5661" s="25"/>
      <c r="AK5661" s="27"/>
      <c r="AL5661" s="28"/>
    </row>
    <row r="5662" spans="15:38" x14ac:dyDescent="0.25">
      <c r="O5662" s="25"/>
      <c r="P5662" s="25"/>
      <c r="AK5662" s="27"/>
      <c r="AL5662" s="28"/>
    </row>
    <row r="5663" spans="15:38" x14ac:dyDescent="0.25">
      <c r="O5663" s="25"/>
      <c r="P5663" s="25"/>
      <c r="AK5663" s="27"/>
      <c r="AL5663" s="28"/>
    </row>
    <row r="5664" spans="15:38" x14ac:dyDescent="0.25">
      <c r="O5664" s="25"/>
      <c r="P5664" s="25"/>
      <c r="AK5664" s="27"/>
      <c r="AL5664" s="28"/>
    </row>
    <row r="5665" spans="15:38" x14ac:dyDescent="0.25">
      <c r="O5665" s="25"/>
      <c r="P5665" s="25"/>
      <c r="AK5665" s="27"/>
      <c r="AL5665" s="28"/>
    </row>
    <row r="5666" spans="15:38" x14ac:dyDescent="0.25">
      <c r="O5666" s="25"/>
      <c r="P5666" s="25"/>
      <c r="AK5666" s="27"/>
      <c r="AL5666" s="28"/>
    </row>
    <row r="5667" spans="15:38" x14ac:dyDescent="0.25">
      <c r="O5667" s="25"/>
      <c r="P5667" s="25"/>
      <c r="AK5667" s="27"/>
      <c r="AL5667" s="28"/>
    </row>
    <row r="5668" spans="15:38" x14ac:dyDescent="0.25">
      <c r="O5668" s="25"/>
      <c r="P5668" s="25"/>
      <c r="AK5668" s="27"/>
      <c r="AL5668" s="28"/>
    </row>
    <row r="5669" spans="15:38" x14ac:dyDescent="0.25">
      <c r="O5669" s="25"/>
      <c r="P5669" s="25"/>
      <c r="AK5669" s="27"/>
      <c r="AL5669" s="28"/>
    </row>
    <row r="5670" spans="15:38" x14ac:dyDescent="0.25">
      <c r="O5670" s="25"/>
      <c r="P5670" s="25"/>
      <c r="AK5670" s="27"/>
      <c r="AL5670" s="28"/>
    </row>
    <row r="5671" spans="15:38" x14ac:dyDescent="0.25">
      <c r="O5671" s="25"/>
      <c r="P5671" s="25"/>
      <c r="AK5671" s="27"/>
      <c r="AL5671" s="28"/>
    </row>
    <row r="5672" spans="15:38" x14ac:dyDescent="0.25">
      <c r="O5672" s="25"/>
      <c r="P5672" s="25"/>
      <c r="AK5672" s="27"/>
      <c r="AL5672" s="28"/>
    </row>
    <row r="5673" spans="15:38" x14ac:dyDescent="0.25">
      <c r="O5673" s="25"/>
      <c r="P5673" s="25"/>
      <c r="AK5673" s="27"/>
      <c r="AL5673" s="28"/>
    </row>
    <row r="5674" spans="15:38" x14ac:dyDescent="0.25">
      <c r="O5674" s="25"/>
      <c r="P5674" s="25"/>
      <c r="AK5674" s="27"/>
      <c r="AL5674" s="28"/>
    </row>
    <row r="5675" spans="15:38" x14ac:dyDescent="0.25">
      <c r="O5675" s="25"/>
      <c r="P5675" s="25"/>
      <c r="AK5675" s="27"/>
      <c r="AL5675" s="28"/>
    </row>
    <row r="5676" spans="15:38" x14ac:dyDescent="0.25">
      <c r="O5676" s="25"/>
      <c r="P5676" s="25"/>
      <c r="AK5676" s="27"/>
      <c r="AL5676" s="28"/>
    </row>
    <row r="5677" spans="15:38" x14ac:dyDescent="0.25">
      <c r="O5677" s="25"/>
      <c r="P5677" s="25"/>
      <c r="AK5677" s="27"/>
      <c r="AL5677" s="28"/>
    </row>
    <row r="5678" spans="15:38" x14ac:dyDescent="0.25">
      <c r="O5678" s="25"/>
      <c r="P5678" s="25"/>
      <c r="AK5678" s="27"/>
      <c r="AL5678" s="28"/>
    </row>
    <row r="5679" spans="15:38" x14ac:dyDescent="0.25">
      <c r="O5679" s="25"/>
      <c r="P5679" s="25"/>
      <c r="AK5679" s="27"/>
      <c r="AL5679" s="28"/>
    </row>
    <row r="5680" spans="15:38" x14ac:dyDescent="0.25">
      <c r="O5680" s="25"/>
      <c r="P5680" s="25"/>
      <c r="AK5680" s="27"/>
      <c r="AL5680" s="28"/>
    </row>
    <row r="5681" spans="15:38" x14ac:dyDescent="0.25">
      <c r="O5681" s="25"/>
      <c r="P5681" s="25"/>
      <c r="AK5681" s="27"/>
      <c r="AL5681" s="28"/>
    </row>
    <row r="5682" spans="15:38" x14ac:dyDescent="0.25">
      <c r="O5682" s="25"/>
      <c r="P5682" s="25"/>
      <c r="AK5682" s="27"/>
      <c r="AL5682" s="28"/>
    </row>
    <row r="5683" spans="15:38" x14ac:dyDescent="0.25">
      <c r="O5683" s="25"/>
      <c r="P5683" s="25"/>
      <c r="AK5683" s="27"/>
      <c r="AL5683" s="28"/>
    </row>
    <row r="5684" spans="15:38" x14ac:dyDescent="0.25">
      <c r="O5684" s="25"/>
      <c r="P5684" s="25"/>
      <c r="AK5684" s="27"/>
      <c r="AL5684" s="28"/>
    </row>
    <row r="5685" spans="15:38" x14ac:dyDescent="0.25">
      <c r="O5685" s="25"/>
      <c r="P5685" s="25"/>
      <c r="AK5685" s="27"/>
      <c r="AL5685" s="28"/>
    </row>
    <row r="5686" spans="15:38" x14ac:dyDescent="0.25">
      <c r="O5686" s="25"/>
      <c r="P5686" s="25"/>
      <c r="AK5686" s="27"/>
      <c r="AL5686" s="28"/>
    </row>
    <row r="5687" spans="15:38" x14ac:dyDescent="0.25">
      <c r="O5687" s="25"/>
      <c r="P5687" s="25"/>
      <c r="AK5687" s="27"/>
      <c r="AL5687" s="28"/>
    </row>
    <row r="5688" spans="15:38" x14ac:dyDescent="0.25">
      <c r="O5688" s="25"/>
      <c r="P5688" s="25"/>
      <c r="AK5688" s="27"/>
      <c r="AL5688" s="28"/>
    </row>
    <row r="5689" spans="15:38" x14ac:dyDescent="0.25">
      <c r="O5689" s="25"/>
      <c r="P5689" s="25"/>
      <c r="AK5689" s="27"/>
      <c r="AL5689" s="28"/>
    </row>
    <row r="5690" spans="15:38" x14ac:dyDescent="0.25">
      <c r="O5690" s="25"/>
      <c r="P5690" s="25"/>
      <c r="AK5690" s="27"/>
      <c r="AL5690" s="28"/>
    </row>
    <row r="5691" spans="15:38" x14ac:dyDescent="0.25">
      <c r="O5691" s="25"/>
      <c r="P5691" s="25"/>
      <c r="AK5691" s="27"/>
      <c r="AL5691" s="28"/>
    </row>
    <row r="5692" spans="15:38" x14ac:dyDescent="0.25">
      <c r="O5692" s="25"/>
      <c r="P5692" s="25"/>
      <c r="AK5692" s="27"/>
      <c r="AL5692" s="28"/>
    </row>
    <row r="5693" spans="15:38" x14ac:dyDescent="0.25">
      <c r="O5693" s="25"/>
      <c r="P5693" s="25"/>
      <c r="AK5693" s="27"/>
      <c r="AL5693" s="28"/>
    </row>
    <row r="5694" spans="15:38" x14ac:dyDescent="0.25">
      <c r="O5694" s="25"/>
      <c r="P5694" s="25"/>
      <c r="AK5694" s="27"/>
      <c r="AL5694" s="28"/>
    </row>
    <row r="5695" spans="15:38" x14ac:dyDescent="0.25">
      <c r="O5695" s="25"/>
      <c r="P5695" s="25"/>
      <c r="AK5695" s="27"/>
      <c r="AL5695" s="28"/>
    </row>
    <row r="5696" spans="15:38" x14ac:dyDescent="0.25">
      <c r="O5696" s="25"/>
      <c r="P5696" s="25"/>
      <c r="AK5696" s="27"/>
      <c r="AL5696" s="28"/>
    </row>
    <row r="5697" spans="15:38" x14ac:dyDescent="0.25">
      <c r="O5697" s="25"/>
      <c r="P5697" s="25"/>
      <c r="AK5697" s="27"/>
      <c r="AL5697" s="28"/>
    </row>
    <row r="5698" spans="15:38" x14ac:dyDescent="0.25">
      <c r="O5698" s="25"/>
      <c r="P5698" s="25"/>
      <c r="AK5698" s="27"/>
      <c r="AL5698" s="28"/>
    </row>
    <row r="5699" spans="15:38" x14ac:dyDescent="0.25">
      <c r="O5699" s="25"/>
      <c r="P5699" s="25"/>
      <c r="AK5699" s="27"/>
      <c r="AL5699" s="28"/>
    </row>
    <row r="5700" spans="15:38" x14ac:dyDescent="0.25">
      <c r="O5700" s="25"/>
      <c r="P5700" s="25"/>
      <c r="AK5700" s="27"/>
      <c r="AL5700" s="28"/>
    </row>
    <row r="5701" spans="15:38" x14ac:dyDescent="0.25">
      <c r="O5701" s="25"/>
      <c r="P5701" s="25"/>
      <c r="AK5701" s="27"/>
      <c r="AL5701" s="28"/>
    </row>
    <row r="5702" spans="15:38" x14ac:dyDescent="0.25">
      <c r="O5702" s="25"/>
      <c r="P5702" s="25"/>
      <c r="AK5702" s="27"/>
      <c r="AL5702" s="28"/>
    </row>
    <row r="5703" spans="15:38" x14ac:dyDescent="0.25">
      <c r="O5703" s="25"/>
      <c r="P5703" s="25"/>
      <c r="AK5703" s="27"/>
      <c r="AL5703" s="28"/>
    </row>
    <row r="5704" spans="15:38" x14ac:dyDescent="0.25">
      <c r="O5704" s="25"/>
      <c r="P5704" s="25"/>
      <c r="AK5704" s="27"/>
      <c r="AL5704" s="28"/>
    </row>
    <row r="5705" spans="15:38" x14ac:dyDescent="0.25">
      <c r="O5705" s="25"/>
      <c r="P5705" s="25"/>
      <c r="AK5705" s="27"/>
      <c r="AL5705" s="28"/>
    </row>
    <row r="5706" spans="15:38" x14ac:dyDescent="0.25">
      <c r="O5706" s="25"/>
      <c r="P5706" s="25"/>
      <c r="AK5706" s="27"/>
      <c r="AL5706" s="28"/>
    </row>
    <row r="5707" spans="15:38" x14ac:dyDescent="0.25">
      <c r="O5707" s="25"/>
      <c r="P5707" s="25"/>
      <c r="AK5707" s="27"/>
      <c r="AL5707" s="28"/>
    </row>
    <row r="5708" spans="15:38" x14ac:dyDescent="0.25">
      <c r="O5708" s="25"/>
      <c r="P5708" s="25"/>
      <c r="AK5708" s="27"/>
      <c r="AL5708" s="28"/>
    </row>
    <row r="5709" spans="15:38" x14ac:dyDescent="0.25">
      <c r="O5709" s="25"/>
      <c r="P5709" s="25"/>
      <c r="AK5709" s="27"/>
      <c r="AL5709" s="28"/>
    </row>
    <row r="5710" spans="15:38" x14ac:dyDescent="0.25">
      <c r="O5710" s="25"/>
      <c r="P5710" s="25"/>
      <c r="AK5710" s="27"/>
      <c r="AL5710" s="28"/>
    </row>
    <row r="5711" spans="15:38" x14ac:dyDescent="0.25">
      <c r="O5711" s="25"/>
      <c r="P5711" s="25"/>
      <c r="AK5711" s="27"/>
      <c r="AL5711" s="28"/>
    </row>
    <row r="5712" spans="15:38" x14ac:dyDescent="0.25">
      <c r="O5712" s="25"/>
      <c r="P5712" s="25"/>
      <c r="AK5712" s="27"/>
      <c r="AL5712" s="28"/>
    </row>
    <row r="5713" spans="15:38" x14ac:dyDescent="0.25">
      <c r="O5713" s="25"/>
      <c r="P5713" s="25"/>
      <c r="AK5713" s="27"/>
      <c r="AL5713" s="28"/>
    </row>
    <row r="5714" spans="15:38" x14ac:dyDescent="0.25">
      <c r="O5714" s="25"/>
      <c r="P5714" s="25"/>
      <c r="AK5714" s="27"/>
      <c r="AL5714" s="28"/>
    </row>
    <row r="5715" spans="15:38" x14ac:dyDescent="0.25">
      <c r="O5715" s="25"/>
      <c r="P5715" s="25"/>
      <c r="AK5715" s="27"/>
      <c r="AL5715" s="28"/>
    </row>
    <row r="5716" spans="15:38" x14ac:dyDescent="0.25">
      <c r="O5716" s="25"/>
      <c r="P5716" s="25"/>
      <c r="AK5716" s="27"/>
      <c r="AL5716" s="28"/>
    </row>
    <row r="5717" spans="15:38" x14ac:dyDescent="0.25">
      <c r="O5717" s="25"/>
      <c r="P5717" s="25"/>
      <c r="AK5717" s="27"/>
      <c r="AL5717" s="28"/>
    </row>
    <row r="5718" spans="15:38" x14ac:dyDescent="0.25">
      <c r="O5718" s="25"/>
      <c r="P5718" s="25"/>
      <c r="AK5718" s="27"/>
      <c r="AL5718" s="28"/>
    </row>
    <row r="5719" spans="15:38" x14ac:dyDescent="0.25">
      <c r="O5719" s="25"/>
      <c r="P5719" s="25"/>
      <c r="AK5719" s="27"/>
      <c r="AL5719" s="28"/>
    </row>
    <row r="5720" spans="15:38" x14ac:dyDescent="0.25">
      <c r="O5720" s="25"/>
      <c r="P5720" s="25"/>
      <c r="AK5720" s="27"/>
      <c r="AL5720" s="28"/>
    </row>
    <row r="5721" spans="15:38" x14ac:dyDescent="0.25">
      <c r="O5721" s="25"/>
      <c r="P5721" s="25"/>
      <c r="AK5721" s="27"/>
      <c r="AL5721" s="28"/>
    </row>
    <row r="5722" spans="15:38" x14ac:dyDescent="0.25">
      <c r="O5722" s="25"/>
      <c r="P5722" s="25"/>
      <c r="AK5722" s="27"/>
      <c r="AL5722" s="28"/>
    </row>
    <row r="5723" spans="15:38" x14ac:dyDescent="0.25">
      <c r="O5723" s="25"/>
      <c r="P5723" s="25"/>
      <c r="AK5723" s="27"/>
      <c r="AL5723" s="28"/>
    </row>
    <row r="5724" spans="15:38" x14ac:dyDescent="0.25">
      <c r="O5724" s="25"/>
      <c r="P5724" s="25"/>
      <c r="AK5724" s="27"/>
      <c r="AL5724" s="28"/>
    </row>
    <row r="5725" spans="15:38" x14ac:dyDescent="0.25">
      <c r="O5725" s="25"/>
      <c r="P5725" s="25"/>
      <c r="AK5725" s="27"/>
      <c r="AL5725" s="28"/>
    </row>
    <row r="5726" spans="15:38" x14ac:dyDescent="0.25">
      <c r="O5726" s="25"/>
      <c r="P5726" s="25"/>
      <c r="AK5726" s="27"/>
      <c r="AL5726" s="28"/>
    </row>
    <row r="5727" spans="15:38" x14ac:dyDescent="0.25">
      <c r="O5727" s="25"/>
      <c r="P5727" s="25"/>
      <c r="AK5727" s="27"/>
      <c r="AL5727" s="28"/>
    </row>
    <row r="5728" spans="15:38" x14ac:dyDescent="0.25">
      <c r="O5728" s="25"/>
      <c r="P5728" s="25"/>
      <c r="AK5728" s="27"/>
      <c r="AL5728" s="28"/>
    </row>
    <row r="5729" spans="15:38" x14ac:dyDescent="0.25">
      <c r="O5729" s="25"/>
      <c r="P5729" s="25"/>
      <c r="AK5729" s="27"/>
      <c r="AL5729" s="28"/>
    </row>
    <row r="5730" spans="15:38" x14ac:dyDescent="0.25">
      <c r="O5730" s="25"/>
      <c r="P5730" s="25"/>
      <c r="AK5730" s="27"/>
      <c r="AL5730" s="28"/>
    </row>
    <row r="5731" spans="15:38" x14ac:dyDescent="0.25">
      <c r="O5731" s="25"/>
      <c r="P5731" s="25"/>
      <c r="AK5731" s="27"/>
      <c r="AL5731" s="28"/>
    </row>
    <row r="5732" spans="15:38" x14ac:dyDescent="0.25">
      <c r="O5732" s="25"/>
      <c r="P5732" s="25"/>
      <c r="AK5732" s="27"/>
      <c r="AL5732" s="28"/>
    </row>
    <row r="5733" spans="15:38" x14ac:dyDescent="0.25">
      <c r="O5733" s="25"/>
      <c r="P5733" s="25"/>
      <c r="AK5733" s="27"/>
      <c r="AL5733" s="28"/>
    </row>
    <row r="5734" spans="15:38" x14ac:dyDescent="0.25">
      <c r="O5734" s="25"/>
      <c r="P5734" s="25"/>
      <c r="AK5734" s="27"/>
      <c r="AL5734" s="28"/>
    </row>
    <row r="5735" spans="15:38" x14ac:dyDescent="0.25">
      <c r="O5735" s="25"/>
      <c r="P5735" s="25"/>
      <c r="AK5735" s="27"/>
      <c r="AL5735" s="28"/>
    </row>
    <row r="5736" spans="15:38" x14ac:dyDescent="0.25">
      <c r="O5736" s="25"/>
      <c r="P5736" s="25"/>
      <c r="AK5736" s="27"/>
      <c r="AL5736" s="28"/>
    </row>
    <row r="5737" spans="15:38" x14ac:dyDescent="0.25">
      <c r="O5737" s="25"/>
      <c r="P5737" s="25"/>
      <c r="AK5737" s="27"/>
      <c r="AL5737" s="28"/>
    </row>
    <row r="5738" spans="15:38" x14ac:dyDescent="0.25">
      <c r="O5738" s="25"/>
      <c r="P5738" s="25"/>
      <c r="AK5738" s="27"/>
      <c r="AL5738" s="28"/>
    </row>
    <row r="5739" spans="15:38" x14ac:dyDescent="0.25">
      <c r="O5739" s="25"/>
      <c r="P5739" s="25"/>
      <c r="AK5739" s="27"/>
      <c r="AL5739" s="28"/>
    </row>
    <row r="5740" spans="15:38" x14ac:dyDescent="0.25">
      <c r="O5740" s="25"/>
      <c r="P5740" s="25"/>
      <c r="AK5740" s="27"/>
      <c r="AL5740" s="28"/>
    </row>
    <row r="5741" spans="15:38" x14ac:dyDescent="0.25">
      <c r="O5741" s="25"/>
      <c r="P5741" s="25"/>
      <c r="AK5741" s="27"/>
      <c r="AL5741" s="28"/>
    </row>
    <row r="5742" spans="15:38" x14ac:dyDescent="0.25">
      <c r="O5742" s="25"/>
      <c r="P5742" s="25"/>
      <c r="AK5742" s="27"/>
      <c r="AL5742" s="28"/>
    </row>
    <row r="5743" spans="15:38" x14ac:dyDescent="0.25">
      <c r="O5743" s="25"/>
      <c r="P5743" s="25"/>
      <c r="AK5743" s="27"/>
      <c r="AL5743" s="28"/>
    </row>
    <row r="5744" spans="15:38" x14ac:dyDescent="0.25">
      <c r="O5744" s="25"/>
      <c r="P5744" s="25"/>
      <c r="AK5744" s="27"/>
      <c r="AL5744" s="28"/>
    </row>
    <row r="5745" spans="15:38" x14ac:dyDescent="0.25">
      <c r="O5745" s="25"/>
      <c r="P5745" s="25"/>
      <c r="AK5745" s="27"/>
      <c r="AL5745" s="28"/>
    </row>
    <row r="5746" spans="15:38" x14ac:dyDescent="0.25">
      <c r="O5746" s="25"/>
      <c r="P5746" s="25"/>
      <c r="AK5746" s="27"/>
      <c r="AL5746" s="28"/>
    </row>
    <row r="5747" spans="15:38" x14ac:dyDescent="0.25">
      <c r="O5747" s="25"/>
      <c r="P5747" s="25"/>
      <c r="AK5747" s="27"/>
      <c r="AL5747" s="28"/>
    </row>
    <row r="5748" spans="15:38" x14ac:dyDescent="0.25">
      <c r="O5748" s="25"/>
      <c r="P5748" s="25"/>
      <c r="AK5748" s="27"/>
      <c r="AL5748" s="28"/>
    </row>
    <row r="5749" spans="15:38" x14ac:dyDescent="0.25">
      <c r="O5749" s="25"/>
      <c r="P5749" s="25"/>
      <c r="AK5749" s="27"/>
      <c r="AL5749" s="28"/>
    </row>
    <row r="5750" spans="15:38" x14ac:dyDescent="0.25">
      <c r="O5750" s="25"/>
      <c r="P5750" s="25"/>
      <c r="AK5750" s="27"/>
      <c r="AL5750" s="28"/>
    </row>
    <row r="5751" spans="15:38" x14ac:dyDescent="0.25">
      <c r="O5751" s="25"/>
      <c r="P5751" s="25"/>
      <c r="AK5751" s="27"/>
      <c r="AL5751" s="28"/>
    </row>
    <row r="5752" spans="15:38" x14ac:dyDescent="0.25">
      <c r="O5752" s="25"/>
      <c r="P5752" s="25"/>
      <c r="AK5752" s="27"/>
      <c r="AL5752" s="28"/>
    </row>
    <row r="5753" spans="15:38" x14ac:dyDescent="0.25">
      <c r="O5753" s="25"/>
      <c r="P5753" s="25"/>
      <c r="AK5753" s="27"/>
      <c r="AL5753" s="28"/>
    </row>
    <row r="5754" spans="15:38" x14ac:dyDescent="0.25">
      <c r="O5754" s="25"/>
      <c r="P5754" s="25"/>
      <c r="AK5754" s="27"/>
      <c r="AL5754" s="28"/>
    </row>
    <row r="5755" spans="15:38" x14ac:dyDescent="0.25">
      <c r="O5755" s="25"/>
      <c r="P5755" s="25"/>
      <c r="AK5755" s="27"/>
      <c r="AL5755" s="28"/>
    </row>
    <row r="5756" spans="15:38" x14ac:dyDescent="0.25">
      <c r="O5756" s="25"/>
      <c r="P5756" s="25"/>
      <c r="AK5756" s="27"/>
      <c r="AL5756" s="28"/>
    </row>
    <row r="5757" spans="15:38" x14ac:dyDescent="0.25">
      <c r="O5757" s="25"/>
      <c r="P5757" s="25"/>
      <c r="AK5757" s="27"/>
      <c r="AL5757" s="28"/>
    </row>
    <row r="5758" spans="15:38" x14ac:dyDescent="0.25">
      <c r="O5758" s="25"/>
      <c r="P5758" s="25"/>
      <c r="AK5758" s="27"/>
      <c r="AL5758" s="28"/>
    </row>
    <row r="5759" spans="15:38" x14ac:dyDescent="0.25">
      <c r="O5759" s="25"/>
      <c r="P5759" s="25"/>
      <c r="AK5759" s="27"/>
      <c r="AL5759" s="28"/>
    </row>
    <row r="5760" spans="15:38" x14ac:dyDescent="0.25">
      <c r="O5760" s="25"/>
      <c r="P5760" s="25"/>
      <c r="AK5760" s="27"/>
      <c r="AL5760" s="28"/>
    </row>
    <row r="5761" spans="15:38" x14ac:dyDescent="0.25">
      <c r="O5761" s="25"/>
      <c r="P5761" s="25"/>
      <c r="AK5761" s="27"/>
      <c r="AL5761" s="28"/>
    </row>
    <row r="5762" spans="15:38" x14ac:dyDescent="0.25">
      <c r="O5762" s="25"/>
      <c r="P5762" s="25"/>
      <c r="AK5762" s="27"/>
      <c r="AL5762" s="28"/>
    </row>
    <row r="5763" spans="15:38" x14ac:dyDescent="0.25">
      <c r="O5763" s="25"/>
      <c r="P5763" s="25"/>
      <c r="AK5763" s="27"/>
      <c r="AL5763" s="28"/>
    </row>
    <row r="5764" spans="15:38" x14ac:dyDescent="0.25">
      <c r="O5764" s="25"/>
      <c r="P5764" s="25"/>
      <c r="AK5764" s="27"/>
      <c r="AL5764" s="28"/>
    </row>
    <row r="5765" spans="15:38" x14ac:dyDescent="0.25">
      <c r="O5765" s="25"/>
      <c r="P5765" s="25"/>
      <c r="AK5765" s="27"/>
      <c r="AL5765" s="28"/>
    </row>
    <row r="5766" spans="15:38" x14ac:dyDescent="0.25">
      <c r="O5766" s="25"/>
      <c r="P5766" s="25"/>
      <c r="AK5766" s="27"/>
      <c r="AL5766" s="28"/>
    </row>
    <row r="5767" spans="15:38" x14ac:dyDescent="0.25">
      <c r="O5767" s="25"/>
      <c r="P5767" s="25"/>
      <c r="AK5767" s="27"/>
      <c r="AL5767" s="28"/>
    </row>
    <row r="5768" spans="15:38" x14ac:dyDescent="0.25">
      <c r="O5768" s="25"/>
      <c r="P5768" s="25"/>
      <c r="AK5768" s="27"/>
      <c r="AL5768" s="28"/>
    </row>
    <row r="5769" spans="15:38" x14ac:dyDescent="0.25">
      <c r="O5769" s="25"/>
      <c r="P5769" s="25"/>
      <c r="AK5769" s="27"/>
      <c r="AL5769" s="28"/>
    </row>
    <row r="5770" spans="15:38" x14ac:dyDescent="0.25">
      <c r="O5770" s="25"/>
      <c r="P5770" s="25"/>
      <c r="AK5770" s="27"/>
      <c r="AL5770" s="28"/>
    </row>
    <row r="5771" spans="15:38" x14ac:dyDescent="0.25">
      <c r="O5771" s="25"/>
      <c r="P5771" s="25"/>
      <c r="AK5771" s="27"/>
      <c r="AL5771" s="28"/>
    </row>
    <row r="5772" spans="15:38" x14ac:dyDescent="0.25">
      <c r="O5772" s="25"/>
      <c r="P5772" s="25"/>
      <c r="AK5772" s="27"/>
      <c r="AL5772" s="28"/>
    </row>
    <row r="5773" spans="15:38" x14ac:dyDescent="0.25">
      <c r="O5773" s="25"/>
      <c r="P5773" s="25"/>
      <c r="AK5773" s="27"/>
      <c r="AL5773" s="28"/>
    </row>
    <row r="5774" spans="15:38" x14ac:dyDescent="0.25">
      <c r="O5774" s="25"/>
      <c r="P5774" s="25"/>
      <c r="AK5774" s="27"/>
      <c r="AL5774" s="28"/>
    </row>
    <row r="5775" spans="15:38" x14ac:dyDescent="0.25">
      <c r="O5775" s="25"/>
      <c r="P5775" s="25"/>
      <c r="AK5775" s="27"/>
      <c r="AL5775" s="28"/>
    </row>
    <row r="5776" spans="15:38" x14ac:dyDescent="0.25">
      <c r="O5776" s="25"/>
      <c r="P5776" s="25"/>
      <c r="AK5776" s="27"/>
      <c r="AL5776" s="28"/>
    </row>
    <row r="5777" spans="15:38" x14ac:dyDescent="0.25">
      <c r="O5777" s="25"/>
      <c r="P5777" s="25"/>
      <c r="AK5777" s="27"/>
      <c r="AL5777" s="28"/>
    </row>
    <row r="5778" spans="15:38" x14ac:dyDescent="0.25">
      <c r="O5778" s="25"/>
      <c r="P5778" s="25"/>
      <c r="AK5778" s="27"/>
      <c r="AL5778" s="28"/>
    </row>
    <row r="5779" spans="15:38" x14ac:dyDescent="0.25">
      <c r="O5779" s="25"/>
      <c r="P5779" s="25"/>
      <c r="AK5779" s="27"/>
      <c r="AL5779" s="28"/>
    </row>
    <row r="5780" spans="15:38" x14ac:dyDescent="0.25">
      <c r="O5780" s="25"/>
      <c r="P5780" s="25"/>
      <c r="AK5780" s="27"/>
      <c r="AL5780" s="28"/>
    </row>
    <row r="5781" spans="15:38" x14ac:dyDescent="0.25">
      <c r="O5781" s="25"/>
      <c r="P5781" s="25"/>
      <c r="AK5781" s="27"/>
      <c r="AL5781" s="28"/>
    </row>
    <row r="5782" spans="15:38" x14ac:dyDescent="0.25">
      <c r="O5782" s="25"/>
      <c r="P5782" s="25"/>
      <c r="AK5782" s="27"/>
      <c r="AL5782" s="28"/>
    </row>
    <row r="5783" spans="15:38" x14ac:dyDescent="0.25">
      <c r="O5783" s="25"/>
      <c r="P5783" s="25"/>
      <c r="AK5783" s="27"/>
      <c r="AL5783" s="28"/>
    </row>
    <row r="5784" spans="15:38" x14ac:dyDescent="0.25">
      <c r="O5784" s="25"/>
      <c r="P5784" s="25"/>
      <c r="AK5784" s="27"/>
      <c r="AL5784" s="28"/>
    </row>
    <row r="5785" spans="15:38" x14ac:dyDescent="0.25">
      <c r="O5785" s="25"/>
      <c r="P5785" s="25"/>
      <c r="AK5785" s="27"/>
      <c r="AL5785" s="28"/>
    </row>
    <row r="5786" spans="15:38" x14ac:dyDescent="0.25">
      <c r="O5786" s="25"/>
      <c r="P5786" s="25"/>
      <c r="AK5786" s="27"/>
      <c r="AL5786" s="28"/>
    </row>
    <row r="5787" spans="15:38" x14ac:dyDescent="0.25">
      <c r="O5787" s="25"/>
      <c r="P5787" s="25"/>
      <c r="AK5787" s="27"/>
      <c r="AL5787" s="28"/>
    </row>
    <row r="5788" spans="15:38" x14ac:dyDescent="0.25">
      <c r="O5788" s="25"/>
      <c r="P5788" s="25"/>
      <c r="AK5788" s="27"/>
      <c r="AL5788" s="28"/>
    </row>
    <row r="5789" spans="15:38" x14ac:dyDescent="0.25">
      <c r="O5789" s="25"/>
      <c r="P5789" s="25"/>
      <c r="AK5789" s="27"/>
      <c r="AL5789" s="28"/>
    </row>
    <row r="5790" spans="15:38" x14ac:dyDescent="0.25">
      <c r="O5790" s="25"/>
      <c r="P5790" s="25"/>
      <c r="AK5790" s="27"/>
      <c r="AL5790" s="28"/>
    </row>
    <row r="5791" spans="15:38" x14ac:dyDescent="0.25">
      <c r="O5791" s="25"/>
      <c r="P5791" s="25"/>
      <c r="AK5791" s="27"/>
      <c r="AL5791" s="28"/>
    </row>
    <row r="5792" spans="15:38" x14ac:dyDescent="0.25">
      <c r="O5792" s="25"/>
      <c r="P5792" s="25"/>
      <c r="AK5792" s="27"/>
      <c r="AL5792" s="28"/>
    </row>
    <row r="5793" spans="15:38" x14ac:dyDescent="0.25">
      <c r="O5793" s="25"/>
      <c r="P5793" s="25"/>
      <c r="AK5793" s="27"/>
      <c r="AL5793" s="28"/>
    </row>
    <row r="5794" spans="15:38" x14ac:dyDescent="0.25">
      <c r="O5794" s="25"/>
      <c r="P5794" s="25"/>
      <c r="AK5794" s="27"/>
      <c r="AL5794" s="28"/>
    </row>
    <row r="5795" spans="15:38" x14ac:dyDescent="0.25">
      <c r="O5795" s="25"/>
      <c r="P5795" s="25"/>
      <c r="AK5795" s="27"/>
      <c r="AL5795" s="28"/>
    </row>
    <row r="5796" spans="15:38" x14ac:dyDescent="0.25">
      <c r="O5796" s="25"/>
      <c r="P5796" s="25"/>
      <c r="AK5796" s="27"/>
      <c r="AL5796" s="28"/>
    </row>
    <row r="5797" spans="15:38" x14ac:dyDescent="0.25">
      <c r="O5797" s="25"/>
      <c r="P5797" s="25"/>
      <c r="AK5797" s="27"/>
      <c r="AL5797" s="28"/>
    </row>
    <row r="5798" spans="15:38" x14ac:dyDescent="0.25">
      <c r="O5798" s="25"/>
      <c r="P5798" s="25"/>
      <c r="AK5798" s="27"/>
      <c r="AL5798" s="28"/>
    </row>
    <row r="5799" spans="15:38" x14ac:dyDescent="0.25">
      <c r="O5799" s="25"/>
      <c r="P5799" s="25"/>
      <c r="AK5799" s="27"/>
      <c r="AL5799" s="28"/>
    </row>
    <row r="5800" spans="15:38" x14ac:dyDescent="0.25">
      <c r="O5800" s="25"/>
      <c r="P5800" s="25"/>
      <c r="AK5800" s="27"/>
      <c r="AL5800" s="28"/>
    </row>
    <row r="5801" spans="15:38" x14ac:dyDescent="0.25">
      <c r="O5801" s="25"/>
      <c r="P5801" s="25"/>
      <c r="AK5801" s="27"/>
      <c r="AL5801" s="28"/>
    </row>
    <row r="5802" spans="15:38" x14ac:dyDescent="0.25">
      <c r="O5802" s="25"/>
      <c r="P5802" s="25"/>
      <c r="AK5802" s="27"/>
      <c r="AL5802" s="28"/>
    </row>
    <row r="5803" spans="15:38" x14ac:dyDescent="0.25">
      <c r="O5803" s="25"/>
      <c r="P5803" s="25"/>
      <c r="AK5803" s="27"/>
      <c r="AL5803" s="28"/>
    </row>
    <row r="5804" spans="15:38" x14ac:dyDescent="0.25">
      <c r="O5804" s="25"/>
      <c r="P5804" s="25"/>
      <c r="AK5804" s="27"/>
      <c r="AL5804" s="28"/>
    </row>
    <row r="5805" spans="15:38" x14ac:dyDescent="0.25">
      <c r="O5805" s="25"/>
      <c r="P5805" s="25"/>
      <c r="AK5805" s="27"/>
      <c r="AL5805" s="28"/>
    </row>
    <row r="5806" spans="15:38" x14ac:dyDescent="0.25">
      <c r="O5806" s="25"/>
      <c r="P5806" s="25"/>
      <c r="AK5806" s="27"/>
      <c r="AL5806" s="28"/>
    </row>
    <row r="5807" spans="15:38" x14ac:dyDescent="0.25">
      <c r="O5807" s="25"/>
      <c r="P5807" s="25"/>
      <c r="AK5807" s="27"/>
      <c r="AL5807" s="28"/>
    </row>
    <row r="5808" spans="15:38" x14ac:dyDescent="0.25">
      <c r="O5808" s="25"/>
      <c r="P5808" s="25"/>
      <c r="AK5808" s="27"/>
      <c r="AL5808" s="28"/>
    </row>
    <row r="5809" spans="15:38" x14ac:dyDescent="0.25">
      <c r="O5809" s="25"/>
      <c r="P5809" s="25"/>
      <c r="AK5809" s="27"/>
      <c r="AL5809" s="28"/>
    </row>
    <row r="5810" spans="15:38" x14ac:dyDescent="0.25">
      <c r="O5810" s="25"/>
      <c r="P5810" s="25"/>
      <c r="AK5810" s="27"/>
      <c r="AL5810" s="28"/>
    </row>
    <row r="5811" spans="15:38" x14ac:dyDescent="0.25">
      <c r="O5811" s="25"/>
      <c r="P5811" s="25"/>
      <c r="AK5811" s="27"/>
      <c r="AL5811" s="28"/>
    </row>
    <row r="5812" spans="15:38" x14ac:dyDescent="0.25">
      <c r="O5812" s="25"/>
      <c r="P5812" s="25"/>
      <c r="AK5812" s="27"/>
      <c r="AL5812" s="28"/>
    </row>
    <row r="5813" spans="15:38" x14ac:dyDescent="0.25">
      <c r="O5813" s="25"/>
      <c r="P5813" s="25"/>
      <c r="AK5813" s="27"/>
      <c r="AL5813" s="28"/>
    </row>
    <row r="5814" spans="15:38" x14ac:dyDescent="0.25">
      <c r="O5814" s="25"/>
      <c r="P5814" s="25"/>
      <c r="AK5814" s="27"/>
      <c r="AL5814" s="28"/>
    </row>
    <row r="5815" spans="15:38" x14ac:dyDescent="0.25">
      <c r="O5815" s="25"/>
      <c r="P5815" s="25"/>
      <c r="AK5815" s="27"/>
      <c r="AL5815" s="28"/>
    </row>
    <row r="5816" spans="15:38" x14ac:dyDescent="0.25">
      <c r="O5816" s="25"/>
      <c r="P5816" s="25"/>
      <c r="AK5816" s="27"/>
      <c r="AL5816" s="28"/>
    </row>
    <row r="5817" spans="15:38" x14ac:dyDescent="0.25">
      <c r="O5817" s="25"/>
      <c r="P5817" s="25"/>
      <c r="AK5817" s="27"/>
      <c r="AL5817" s="28"/>
    </row>
    <row r="5818" spans="15:38" x14ac:dyDescent="0.25">
      <c r="O5818" s="25"/>
      <c r="P5818" s="25"/>
      <c r="AK5818" s="27"/>
      <c r="AL5818" s="28"/>
    </row>
    <row r="5819" spans="15:38" x14ac:dyDescent="0.25">
      <c r="O5819" s="25"/>
      <c r="P5819" s="25"/>
      <c r="AK5819" s="27"/>
      <c r="AL5819" s="28"/>
    </row>
    <row r="5820" spans="15:38" x14ac:dyDescent="0.25">
      <c r="O5820" s="25"/>
      <c r="P5820" s="25"/>
      <c r="AK5820" s="27"/>
      <c r="AL5820" s="28"/>
    </row>
    <row r="5821" spans="15:38" x14ac:dyDescent="0.25">
      <c r="O5821" s="25"/>
      <c r="P5821" s="25"/>
      <c r="AK5821" s="27"/>
      <c r="AL5821" s="28"/>
    </row>
    <row r="5822" spans="15:38" x14ac:dyDescent="0.25">
      <c r="O5822" s="25"/>
      <c r="P5822" s="25"/>
      <c r="AK5822" s="27"/>
      <c r="AL5822" s="28"/>
    </row>
    <row r="5823" spans="15:38" x14ac:dyDescent="0.25">
      <c r="O5823" s="25"/>
      <c r="P5823" s="25"/>
      <c r="AK5823" s="27"/>
      <c r="AL5823" s="28"/>
    </row>
    <row r="5824" spans="15:38" x14ac:dyDescent="0.25">
      <c r="O5824" s="25"/>
      <c r="P5824" s="25"/>
      <c r="AK5824" s="27"/>
      <c r="AL5824" s="28"/>
    </row>
    <row r="5825" spans="15:38" x14ac:dyDescent="0.25">
      <c r="O5825" s="25"/>
      <c r="P5825" s="25"/>
      <c r="AK5825" s="27"/>
      <c r="AL5825" s="28"/>
    </row>
    <row r="5826" spans="15:38" x14ac:dyDescent="0.25">
      <c r="O5826" s="25"/>
      <c r="P5826" s="25"/>
      <c r="AK5826" s="27"/>
      <c r="AL5826" s="28"/>
    </row>
    <row r="5827" spans="15:38" x14ac:dyDescent="0.25">
      <c r="O5827" s="25"/>
      <c r="P5827" s="25"/>
      <c r="AK5827" s="27"/>
      <c r="AL5827" s="28"/>
    </row>
    <row r="5828" spans="15:38" x14ac:dyDescent="0.25">
      <c r="O5828" s="25"/>
      <c r="P5828" s="25"/>
      <c r="AK5828" s="27"/>
      <c r="AL5828" s="28"/>
    </row>
    <row r="5829" spans="15:38" x14ac:dyDescent="0.25">
      <c r="O5829" s="25"/>
      <c r="P5829" s="25"/>
      <c r="AK5829" s="27"/>
      <c r="AL5829" s="28"/>
    </row>
    <row r="5830" spans="15:38" x14ac:dyDescent="0.25">
      <c r="O5830" s="25"/>
      <c r="P5830" s="25"/>
      <c r="AK5830" s="27"/>
      <c r="AL5830" s="28"/>
    </row>
    <row r="5831" spans="15:38" x14ac:dyDescent="0.25">
      <c r="O5831" s="25"/>
      <c r="P5831" s="25"/>
      <c r="AK5831" s="27"/>
      <c r="AL5831" s="28"/>
    </row>
    <row r="5832" spans="15:38" x14ac:dyDescent="0.25">
      <c r="O5832" s="25"/>
      <c r="P5832" s="25"/>
      <c r="AK5832" s="27"/>
      <c r="AL5832" s="28"/>
    </row>
    <row r="5833" spans="15:38" x14ac:dyDescent="0.25">
      <c r="O5833" s="25"/>
      <c r="P5833" s="25"/>
      <c r="AK5833" s="27"/>
      <c r="AL5833" s="28"/>
    </row>
    <row r="5834" spans="15:38" x14ac:dyDescent="0.25">
      <c r="O5834" s="25"/>
      <c r="P5834" s="25"/>
      <c r="AK5834" s="27"/>
      <c r="AL5834" s="28"/>
    </row>
    <row r="5835" spans="15:38" x14ac:dyDescent="0.25">
      <c r="O5835" s="25"/>
      <c r="P5835" s="25"/>
      <c r="AK5835" s="27"/>
      <c r="AL5835" s="28"/>
    </row>
    <row r="5836" spans="15:38" x14ac:dyDescent="0.25">
      <c r="O5836" s="25"/>
      <c r="P5836" s="25"/>
      <c r="AK5836" s="27"/>
      <c r="AL5836" s="28"/>
    </row>
    <row r="5837" spans="15:38" x14ac:dyDescent="0.25">
      <c r="O5837" s="25"/>
      <c r="P5837" s="25"/>
      <c r="AK5837" s="27"/>
      <c r="AL5837" s="28"/>
    </row>
    <row r="5838" spans="15:38" x14ac:dyDescent="0.25">
      <c r="O5838" s="25"/>
      <c r="P5838" s="25"/>
      <c r="AK5838" s="27"/>
      <c r="AL5838" s="28"/>
    </row>
    <row r="5839" spans="15:38" x14ac:dyDescent="0.25">
      <c r="O5839" s="25"/>
      <c r="P5839" s="25"/>
      <c r="AK5839" s="27"/>
      <c r="AL5839" s="28"/>
    </row>
    <row r="5840" spans="15:38" x14ac:dyDescent="0.25">
      <c r="O5840" s="25"/>
      <c r="P5840" s="25"/>
      <c r="AK5840" s="27"/>
      <c r="AL5840" s="28"/>
    </row>
    <row r="5841" spans="15:38" x14ac:dyDescent="0.25">
      <c r="O5841" s="25"/>
      <c r="P5841" s="25"/>
      <c r="AK5841" s="27"/>
      <c r="AL5841" s="28"/>
    </row>
    <row r="5842" spans="15:38" x14ac:dyDescent="0.25">
      <c r="O5842" s="25"/>
      <c r="P5842" s="25"/>
      <c r="AK5842" s="27"/>
      <c r="AL5842" s="28"/>
    </row>
    <row r="5843" spans="15:38" x14ac:dyDescent="0.25">
      <c r="O5843" s="25"/>
      <c r="P5843" s="25"/>
      <c r="AK5843" s="27"/>
      <c r="AL5843" s="28"/>
    </row>
    <row r="5844" spans="15:38" x14ac:dyDescent="0.25">
      <c r="O5844" s="25"/>
      <c r="P5844" s="25"/>
      <c r="AK5844" s="27"/>
      <c r="AL5844" s="28"/>
    </row>
    <row r="5845" spans="15:38" x14ac:dyDescent="0.25">
      <c r="O5845" s="25"/>
      <c r="P5845" s="25"/>
      <c r="AK5845" s="27"/>
      <c r="AL5845" s="28"/>
    </row>
    <row r="5846" spans="15:38" x14ac:dyDescent="0.25">
      <c r="O5846" s="25"/>
      <c r="P5846" s="25"/>
      <c r="AK5846" s="27"/>
      <c r="AL5846" s="28"/>
    </row>
    <row r="5847" spans="15:38" x14ac:dyDescent="0.25">
      <c r="O5847" s="25"/>
      <c r="P5847" s="25"/>
      <c r="AK5847" s="27"/>
      <c r="AL5847" s="28"/>
    </row>
    <row r="5848" spans="15:38" x14ac:dyDescent="0.25">
      <c r="O5848" s="25"/>
      <c r="P5848" s="25"/>
      <c r="AK5848" s="27"/>
      <c r="AL5848" s="28"/>
    </row>
    <row r="5849" spans="15:38" x14ac:dyDescent="0.25">
      <c r="O5849" s="25"/>
      <c r="P5849" s="25"/>
      <c r="AK5849" s="27"/>
      <c r="AL5849" s="28"/>
    </row>
    <row r="5850" spans="15:38" x14ac:dyDescent="0.25">
      <c r="O5850" s="25"/>
      <c r="P5850" s="25"/>
      <c r="AK5850" s="27"/>
      <c r="AL5850" s="28"/>
    </row>
    <row r="5851" spans="15:38" x14ac:dyDescent="0.25">
      <c r="O5851" s="25"/>
      <c r="P5851" s="25"/>
      <c r="AK5851" s="27"/>
      <c r="AL5851" s="28"/>
    </row>
    <row r="5852" spans="15:38" x14ac:dyDescent="0.25">
      <c r="O5852" s="25"/>
      <c r="P5852" s="25"/>
      <c r="AK5852" s="27"/>
      <c r="AL5852" s="28"/>
    </row>
    <row r="5853" spans="15:38" x14ac:dyDescent="0.25">
      <c r="O5853" s="25"/>
      <c r="P5853" s="25"/>
      <c r="AK5853" s="27"/>
      <c r="AL5853" s="28"/>
    </row>
    <row r="5854" spans="15:38" x14ac:dyDescent="0.25">
      <c r="O5854" s="25"/>
      <c r="P5854" s="25"/>
      <c r="AK5854" s="27"/>
      <c r="AL5854" s="28"/>
    </row>
    <row r="5855" spans="15:38" x14ac:dyDescent="0.25">
      <c r="O5855" s="25"/>
      <c r="P5855" s="25"/>
      <c r="AK5855" s="27"/>
      <c r="AL5855" s="28"/>
    </row>
    <row r="5856" spans="15:38" x14ac:dyDescent="0.25">
      <c r="O5856" s="25"/>
      <c r="P5856" s="25"/>
      <c r="AK5856" s="27"/>
      <c r="AL5856" s="28"/>
    </row>
    <row r="5857" spans="15:38" x14ac:dyDescent="0.25">
      <c r="O5857" s="25"/>
      <c r="P5857" s="25"/>
      <c r="AK5857" s="27"/>
      <c r="AL5857" s="28"/>
    </row>
    <row r="5858" spans="15:38" x14ac:dyDescent="0.25">
      <c r="O5858" s="25"/>
      <c r="P5858" s="25"/>
      <c r="AK5858" s="27"/>
      <c r="AL5858" s="28"/>
    </row>
    <row r="5859" spans="15:38" x14ac:dyDescent="0.25">
      <c r="O5859" s="25"/>
      <c r="P5859" s="25"/>
      <c r="AK5859" s="27"/>
      <c r="AL5859" s="28"/>
    </row>
    <row r="5860" spans="15:38" x14ac:dyDescent="0.25">
      <c r="O5860" s="25"/>
      <c r="P5860" s="25"/>
      <c r="AK5860" s="27"/>
      <c r="AL5860" s="28"/>
    </row>
    <row r="5861" spans="15:38" x14ac:dyDescent="0.25">
      <c r="O5861" s="25"/>
      <c r="P5861" s="25"/>
      <c r="AK5861" s="27"/>
      <c r="AL5861" s="28"/>
    </row>
    <row r="5862" spans="15:38" x14ac:dyDescent="0.25">
      <c r="O5862" s="25"/>
      <c r="P5862" s="25"/>
      <c r="AK5862" s="27"/>
      <c r="AL5862" s="28"/>
    </row>
    <row r="5863" spans="15:38" x14ac:dyDescent="0.25">
      <c r="O5863" s="25"/>
      <c r="P5863" s="25"/>
      <c r="AK5863" s="27"/>
      <c r="AL5863" s="28"/>
    </row>
    <row r="5864" spans="15:38" x14ac:dyDescent="0.25">
      <c r="O5864" s="25"/>
      <c r="P5864" s="25"/>
      <c r="AK5864" s="27"/>
      <c r="AL5864" s="28"/>
    </row>
    <row r="5865" spans="15:38" x14ac:dyDescent="0.25">
      <c r="O5865" s="25"/>
      <c r="P5865" s="25"/>
      <c r="AK5865" s="27"/>
      <c r="AL5865" s="28"/>
    </row>
    <row r="5866" spans="15:38" x14ac:dyDescent="0.25">
      <c r="O5866" s="25"/>
      <c r="P5866" s="25"/>
      <c r="AK5866" s="27"/>
      <c r="AL5866" s="28"/>
    </row>
    <row r="5867" spans="15:38" x14ac:dyDescent="0.25">
      <c r="O5867" s="25"/>
      <c r="P5867" s="25"/>
      <c r="AK5867" s="27"/>
      <c r="AL5867" s="28"/>
    </row>
    <row r="5868" spans="15:38" x14ac:dyDescent="0.25">
      <c r="O5868" s="25"/>
      <c r="P5868" s="25"/>
      <c r="AK5868" s="27"/>
      <c r="AL5868" s="28"/>
    </row>
    <row r="5869" spans="15:38" x14ac:dyDescent="0.25">
      <c r="O5869" s="25"/>
      <c r="P5869" s="25"/>
      <c r="AK5869" s="27"/>
      <c r="AL5869" s="28"/>
    </row>
    <row r="5870" spans="15:38" x14ac:dyDescent="0.25">
      <c r="O5870" s="25"/>
      <c r="P5870" s="25"/>
      <c r="AK5870" s="27"/>
      <c r="AL5870" s="28"/>
    </row>
    <row r="5871" spans="15:38" x14ac:dyDescent="0.25">
      <c r="O5871" s="25"/>
      <c r="P5871" s="25"/>
      <c r="AK5871" s="27"/>
      <c r="AL5871" s="28"/>
    </row>
    <row r="5872" spans="15:38" x14ac:dyDescent="0.25">
      <c r="O5872" s="25"/>
      <c r="P5872" s="25"/>
      <c r="AK5872" s="27"/>
      <c r="AL5872" s="28"/>
    </row>
    <row r="5873" spans="15:38" x14ac:dyDescent="0.25">
      <c r="O5873" s="25"/>
      <c r="P5873" s="25"/>
      <c r="AK5873" s="27"/>
      <c r="AL5873" s="28"/>
    </row>
    <row r="5874" spans="15:38" x14ac:dyDescent="0.25">
      <c r="O5874" s="25"/>
      <c r="P5874" s="25"/>
      <c r="AK5874" s="27"/>
      <c r="AL5874" s="28"/>
    </row>
    <row r="5875" spans="15:38" x14ac:dyDescent="0.25">
      <c r="O5875" s="25"/>
      <c r="P5875" s="25"/>
      <c r="AK5875" s="27"/>
      <c r="AL5875" s="28"/>
    </row>
    <row r="5876" spans="15:38" x14ac:dyDescent="0.25">
      <c r="O5876" s="25"/>
      <c r="P5876" s="25"/>
      <c r="AK5876" s="27"/>
      <c r="AL5876" s="28"/>
    </row>
    <row r="5877" spans="15:38" x14ac:dyDescent="0.25">
      <c r="O5877" s="25"/>
      <c r="P5877" s="25"/>
      <c r="AK5877" s="27"/>
      <c r="AL5877" s="28"/>
    </row>
    <row r="5878" spans="15:38" x14ac:dyDescent="0.25">
      <c r="O5878" s="25"/>
      <c r="P5878" s="25"/>
      <c r="AK5878" s="27"/>
      <c r="AL5878" s="28"/>
    </row>
    <row r="5879" spans="15:38" x14ac:dyDescent="0.25">
      <c r="O5879" s="25"/>
      <c r="P5879" s="25"/>
      <c r="AK5879" s="27"/>
      <c r="AL5879" s="28"/>
    </row>
    <row r="5880" spans="15:38" x14ac:dyDescent="0.25">
      <c r="O5880" s="25"/>
      <c r="P5880" s="25"/>
      <c r="AK5880" s="27"/>
      <c r="AL5880" s="28"/>
    </row>
    <row r="5881" spans="15:38" x14ac:dyDescent="0.25">
      <c r="O5881" s="25"/>
      <c r="P5881" s="25"/>
      <c r="AK5881" s="27"/>
      <c r="AL5881" s="28"/>
    </row>
    <row r="5882" spans="15:38" x14ac:dyDescent="0.25">
      <c r="O5882" s="25"/>
      <c r="P5882" s="25"/>
      <c r="AK5882" s="27"/>
      <c r="AL5882" s="28"/>
    </row>
    <row r="5883" spans="15:38" x14ac:dyDescent="0.25">
      <c r="O5883" s="25"/>
      <c r="P5883" s="25"/>
      <c r="AK5883" s="27"/>
      <c r="AL5883" s="28"/>
    </row>
    <row r="5884" spans="15:38" x14ac:dyDescent="0.25">
      <c r="O5884" s="25"/>
      <c r="P5884" s="25"/>
      <c r="AK5884" s="27"/>
      <c r="AL5884" s="28"/>
    </row>
    <row r="5885" spans="15:38" x14ac:dyDescent="0.25">
      <c r="O5885" s="25"/>
      <c r="P5885" s="25"/>
      <c r="AK5885" s="27"/>
      <c r="AL5885" s="28"/>
    </row>
    <row r="5886" spans="15:38" x14ac:dyDescent="0.25">
      <c r="O5886" s="25"/>
      <c r="P5886" s="25"/>
      <c r="AK5886" s="27"/>
      <c r="AL5886" s="28"/>
    </row>
    <row r="5887" spans="15:38" x14ac:dyDescent="0.25">
      <c r="O5887" s="25"/>
      <c r="P5887" s="25"/>
      <c r="AK5887" s="27"/>
      <c r="AL5887" s="28"/>
    </row>
    <row r="5888" spans="15:38" x14ac:dyDescent="0.25">
      <c r="O5888" s="25"/>
      <c r="P5888" s="25"/>
      <c r="AK5888" s="27"/>
      <c r="AL5888" s="28"/>
    </row>
    <row r="5889" spans="15:38" x14ac:dyDescent="0.25">
      <c r="O5889" s="25"/>
      <c r="P5889" s="25"/>
      <c r="AK5889" s="27"/>
      <c r="AL5889" s="28"/>
    </row>
    <row r="5890" spans="15:38" x14ac:dyDescent="0.25">
      <c r="O5890" s="25"/>
      <c r="P5890" s="25"/>
      <c r="AK5890" s="27"/>
      <c r="AL5890" s="28"/>
    </row>
    <row r="5891" spans="15:38" x14ac:dyDescent="0.25">
      <c r="O5891" s="25"/>
      <c r="P5891" s="25"/>
      <c r="AK5891" s="27"/>
      <c r="AL5891" s="28"/>
    </row>
    <row r="5892" spans="15:38" x14ac:dyDescent="0.25">
      <c r="O5892" s="25"/>
      <c r="P5892" s="25"/>
      <c r="AK5892" s="27"/>
      <c r="AL5892" s="28"/>
    </row>
    <row r="5893" spans="15:38" x14ac:dyDescent="0.25">
      <c r="O5893" s="25"/>
      <c r="P5893" s="25"/>
      <c r="AK5893" s="27"/>
      <c r="AL5893" s="28"/>
    </row>
    <row r="5894" spans="15:38" x14ac:dyDescent="0.25">
      <c r="O5894" s="25"/>
      <c r="P5894" s="25"/>
      <c r="AK5894" s="27"/>
      <c r="AL5894" s="28"/>
    </row>
    <row r="5895" spans="15:38" x14ac:dyDescent="0.25">
      <c r="O5895" s="25"/>
      <c r="P5895" s="25"/>
      <c r="AK5895" s="27"/>
      <c r="AL5895" s="28"/>
    </row>
    <row r="5896" spans="15:38" x14ac:dyDescent="0.25">
      <c r="O5896" s="25"/>
      <c r="P5896" s="25"/>
      <c r="AK5896" s="27"/>
      <c r="AL5896" s="28"/>
    </row>
    <row r="5897" spans="15:38" x14ac:dyDescent="0.25">
      <c r="O5897" s="25"/>
      <c r="P5897" s="25"/>
      <c r="AK5897" s="27"/>
      <c r="AL5897" s="28"/>
    </row>
    <row r="5898" spans="15:38" x14ac:dyDescent="0.25">
      <c r="O5898" s="25"/>
      <c r="P5898" s="25"/>
      <c r="AK5898" s="27"/>
      <c r="AL5898" s="28"/>
    </row>
    <row r="5899" spans="15:38" x14ac:dyDescent="0.25">
      <c r="O5899" s="25"/>
      <c r="P5899" s="25"/>
      <c r="AK5899" s="27"/>
      <c r="AL5899" s="28"/>
    </row>
    <row r="5900" spans="15:38" x14ac:dyDescent="0.25">
      <c r="O5900" s="25"/>
      <c r="P5900" s="25"/>
      <c r="AK5900" s="27"/>
      <c r="AL5900" s="28"/>
    </row>
    <row r="5901" spans="15:38" x14ac:dyDescent="0.25">
      <c r="O5901" s="25"/>
      <c r="P5901" s="25"/>
      <c r="AK5901" s="27"/>
      <c r="AL5901" s="28"/>
    </row>
    <row r="5902" spans="15:38" x14ac:dyDescent="0.25">
      <c r="O5902" s="25"/>
      <c r="P5902" s="25"/>
      <c r="AK5902" s="27"/>
      <c r="AL5902" s="28"/>
    </row>
    <row r="5903" spans="15:38" x14ac:dyDescent="0.25">
      <c r="O5903" s="25"/>
      <c r="P5903" s="25"/>
      <c r="AK5903" s="27"/>
      <c r="AL5903" s="28"/>
    </row>
    <row r="5904" spans="15:38" x14ac:dyDescent="0.25">
      <c r="O5904" s="25"/>
      <c r="P5904" s="25"/>
      <c r="AK5904" s="27"/>
      <c r="AL5904" s="28"/>
    </row>
    <row r="5905" spans="15:38" x14ac:dyDescent="0.25">
      <c r="O5905" s="25"/>
      <c r="P5905" s="25"/>
      <c r="AK5905" s="27"/>
      <c r="AL5905" s="28"/>
    </row>
    <row r="5906" spans="15:38" x14ac:dyDescent="0.25">
      <c r="O5906" s="25"/>
      <c r="P5906" s="25"/>
      <c r="AK5906" s="27"/>
      <c r="AL5906" s="28"/>
    </row>
    <row r="5907" spans="15:38" x14ac:dyDescent="0.25">
      <c r="O5907" s="25"/>
      <c r="P5907" s="25"/>
      <c r="AK5907" s="27"/>
      <c r="AL5907" s="28"/>
    </row>
    <row r="5908" spans="15:38" x14ac:dyDescent="0.25">
      <c r="O5908" s="25"/>
      <c r="P5908" s="25"/>
      <c r="AK5908" s="27"/>
      <c r="AL5908" s="28"/>
    </row>
    <row r="5909" spans="15:38" x14ac:dyDescent="0.25">
      <c r="O5909" s="25"/>
      <c r="P5909" s="25"/>
      <c r="AK5909" s="27"/>
      <c r="AL5909" s="28"/>
    </row>
    <row r="5910" spans="15:38" x14ac:dyDescent="0.25">
      <c r="O5910" s="25"/>
      <c r="P5910" s="25"/>
      <c r="AK5910" s="27"/>
      <c r="AL5910" s="28"/>
    </row>
    <row r="5911" spans="15:38" x14ac:dyDescent="0.25">
      <c r="O5911" s="25"/>
      <c r="P5911" s="25"/>
      <c r="AK5911" s="27"/>
      <c r="AL5911" s="28"/>
    </row>
    <row r="5912" spans="15:38" x14ac:dyDescent="0.25">
      <c r="O5912" s="25"/>
      <c r="P5912" s="25"/>
      <c r="AK5912" s="27"/>
      <c r="AL5912" s="28"/>
    </row>
    <row r="5913" spans="15:38" x14ac:dyDescent="0.25">
      <c r="O5913" s="25"/>
      <c r="P5913" s="25"/>
      <c r="AK5913" s="27"/>
      <c r="AL5913" s="28"/>
    </row>
    <row r="5914" spans="15:38" x14ac:dyDescent="0.25">
      <c r="O5914" s="25"/>
      <c r="P5914" s="25"/>
      <c r="AK5914" s="27"/>
      <c r="AL5914" s="28"/>
    </row>
    <row r="5915" spans="15:38" x14ac:dyDescent="0.25">
      <c r="O5915" s="25"/>
      <c r="P5915" s="25"/>
      <c r="AK5915" s="27"/>
      <c r="AL5915" s="28"/>
    </row>
    <row r="5916" spans="15:38" x14ac:dyDescent="0.25">
      <c r="O5916" s="25"/>
      <c r="P5916" s="25"/>
      <c r="AK5916" s="27"/>
      <c r="AL5916" s="28"/>
    </row>
    <row r="5917" spans="15:38" x14ac:dyDescent="0.25">
      <c r="O5917" s="25"/>
      <c r="P5917" s="25"/>
      <c r="AK5917" s="27"/>
      <c r="AL5917" s="28"/>
    </row>
    <row r="5918" spans="15:38" x14ac:dyDescent="0.25">
      <c r="O5918" s="25"/>
      <c r="P5918" s="25"/>
      <c r="AK5918" s="27"/>
      <c r="AL5918" s="28"/>
    </row>
    <row r="5919" spans="15:38" x14ac:dyDescent="0.25">
      <c r="O5919" s="25"/>
      <c r="P5919" s="25"/>
      <c r="AK5919" s="27"/>
      <c r="AL5919" s="28"/>
    </row>
    <row r="5920" spans="15:38" x14ac:dyDescent="0.25">
      <c r="O5920" s="25"/>
      <c r="P5920" s="25"/>
      <c r="AK5920" s="27"/>
      <c r="AL5920" s="28"/>
    </row>
    <row r="5921" spans="15:38" x14ac:dyDescent="0.25">
      <c r="O5921" s="25"/>
      <c r="P5921" s="25"/>
      <c r="AK5921" s="27"/>
      <c r="AL5921" s="28"/>
    </row>
    <row r="5922" spans="15:38" x14ac:dyDescent="0.25">
      <c r="O5922" s="25"/>
      <c r="P5922" s="25"/>
      <c r="AK5922" s="27"/>
      <c r="AL5922" s="28"/>
    </row>
    <row r="5923" spans="15:38" x14ac:dyDescent="0.25">
      <c r="O5923" s="25"/>
      <c r="P5923" s="25"/>
      <c r="AK5923" s="27"/>
      <c r="AL5923" s="28"/>
    </row>
    <row r="5924" spans="15:38" x14ac:dyDescent="0.25">
      <c r="O5924" s="25"/>
      <c r="P5924" s="25"/>
      <c r="AK5924" s="27"/>
      <c r="AL5924" s="28"/>
    </row>
    <row r="5925" spans="15:38" x14ac:dyDescent="0.25">
      <c r="O5925" s="25"/>
      <c r="P5925" s="25"/>
      <c r="AK5925" s="27"/>
      <c r="AL5925" s="28"/>
    </row>
    <row r="5926" spans="15:38" x14ac:dyDescent="0.25">
      <c r="O5926" s="25"/>
      <c r="P5926" s="25"/>
      <c r="AK5926" s="27"/>
      <c r="AL5926" s="28"/>
    </row>
    <row r="5927" spans="15:38" x14ac:dyDescent="0.25">
      <c r="O5927" s="25"/>
      <c r="P5927" s="25"/>
      <c r="AK5927" s="27"/>
      <c r="AL5927" s="28"/>
    </row>
    <row r="5928" spans="15:38" x14ac:dyDescent="0.25">
      <c r="O5928" s="25"/>
      <c r="P5928" s="25"/>
      <c r="AK5928" s="27"/>
      <c r="AL5928" s="28"/>
    </row>
    <row r="5929" spans="15:38" x14ac:dyDescent="0.25">
      <c r="O5929" s="25"/>
      <c r="P5929" s="25"/>
      <c r="AK5929" s="27"/>
      <c r="AL5929" s="28"/>
    </row>
    <row r="5930" spans="15:38" x14ac:dyDescent="0.25">
      <c r="O5930" s="25"/>
      <c r="P5930" s="25"/>
      <c r="AK5930" s="27"/>
      <c r="AL5930" s="28"/>
    </row>
    <row r="5931" spans="15:38" x14ac:dyDescent="0.25">
      <c r="O5931" s="25"/>
      <c r="P5931" s="25"/>
      <c r="AK5931" s="27"/>
      <c r="AL5931" s="28"/>
    </row>
    <row r="5932" spans="15:38" x14ac:dyDescent="0.25">
      <c r="O5932" s="25"/>
      <c r="P5932" s="25"/>
      <c r="AK5932" s="27"/>
      <c r="AL5932" s="28"/>
    </row>
    <row r="5933" spans="15:38" x14ac:dyDescent="0.25">
      <c r="O5933" s="25"/>
      <c r="P5933" s="25"/>
      <c r="AK5933" s="27"/>
      <c r="AL5933" s="28"/>
    </row>
    <row r="5934" spans="15:38" x14ac:dyDescent="0.25">
      <c r="O5934" s="25"/>
      <c r="P5934" s="25"/>
      <c r="AK5934" s="27"/>
      <c r="AL5934" s="28"/>
    </row>
    <row r="5935" spans="15:38" x14ac:dyDescent="0.25">
      <c r="O5935" s="25"/>
      <c r="P5935" s="25"/>
      <c r="AK5935" s="27"/>
      <c r="AL5935" s="28"/>
    </row>
    <row r="5936" spans="15:38" x14ac:dyDescent="0.25">
      <c r="O5936" s="25"/>
      <c r="P5936" s="25"/>
      <c r="AK5936" s="27"/>
      <c r="AL5936" s="28"/>
    </row>
    <row r="5937" spans="15:38" x14ac:dyDescent="0.25">
      <c r="O5937" s="25"/>
      <c r="P5937" s="25"/>
      <c r="AK5937" s="27"/>
      <c r="AL5937" s="28"/>
    </row>
    <row r="5938" spans="15:38" x14ac:dyDescent="0.25">
      <c r="O5938" s="25"/>
      <c r="P5938" s="25"/>
      <c r="AK5938" s="27"/>
      <c r="AL5938" s="28"/>
    </row>
    <row r="5939" spans="15:38" x14ac:dyDescent="0.25">
      <c r="O5939" s="25"/>
      <c r="P5939" s="25"/>
      <c r="AK5939" s="27"/>
      <c r="AL5939" s="28"/>
    </row>
    <row r="5940" spans="15:38" x14ac:dyDescent="0.25">
      <c r="O5940" s="25"/>
      <c r="P5940" s="25"/>
      <c r="AK5940" s="27"/>
      <c r="AL5940" s="28"/>
    </row>
    <row r="5941" spans="15:38" x14ac:dyDescent="0.25">
      <c r="O5941" s="25"/>
      <c r="P5941" s="25"/>
      <c r="AK5941" s="27"/>
      <c r="AL5941" s="28"/>
    </row>
    <row r="5942" spans="15:38" x14ac:dyDescent="0.25">
      <c r="O5942" s="25"/>
      <c r="P5942" s="25"/>
      <c r="AK5942" s="27"/>
      <c r="AL5942" s="28"/>
    </row>
    <row r="5943" spans="15:38" x14ac:dyDescent="0.25">
      <c r="O5943" s="25"/>
      <c r="P5943" s="25"/>
      <c r="AK5943" s="27"/>
      <c r="AL5943" s="28"/>
    </row>
    <row r="5944" spans="15:38" x14ac:dyDescent="0.25">
      <c r="O5944" s="25"/>
      <c r="P5944" s="25"/>
      <c r="AK5944" s="27"/>
      <c r="AL5944" s="28"/>
    </row>
    <row r="5945" spans="15:38" x14ac:dyDescent="0.25">
      <c r="O5945" s="25"/>
      <c r="P5945" s="25"/>
      <c r="AK5945" s="27"/>
      <c r="AL5945" s="28"/>
    </row>
    <row r="5946" spans="15:38" x14ac:dyDescent="0.25">
      <c r="O5946" s="25"/>
      <c r="P5946" s="25"/>
      <c r="AK5946" s="27"/>
      <c r="AL5946" s="28"/>
    </row>
    <row r="5947" spans="15:38" x14ac:dyDescent="0.25">
      <c r="O5947" s="25"/>
      <c r="P5947" s="25"/>
      <c r="AK5947" s="27"/>
      <c r="AL5947" s="28"/>
    </row>
    <row r="5948" spans="15:38" x14ac:dyDescent="0.25">
      <c r="O5948" s="25"/>
      <c r="P5948" s="25"/>
      <c r="AK5948" s="27"/>
      <c r="AL5948" s="28"/>
    </row>
    <row r="5949" spans="15:38" x14ac:dyDescent="0.25">
      <c r="O5949" s="25"/>
      <c r="P5949" s="25"/>
      <c r="AK5949" s="27"/>
      <c r="AL5949" s="28"/>
    </row>
    <row r="5950" spans="15:38" x14ac:dyDescent="0.25">
      <c r="O5950" s="25"/>
      <c r="P5950" s="25"/>
      <c r="AK5950" s="27"/>
      <c r="AL5950" s="28"/>
    </row>
    <row r="5951" spans="15:38" x14ac:dyDescent="0.25">
      <c r="O5951" s="25"/>
      <c r="P5951" s="25"/>
      <c r="AK5951" s="27"/>
      <c r="AL5951" s="28"/>
    </row>
    <row r="5952" spans="15:38" x14ac:dyDescent="0.25">
      <c r="O5952" s="25"/>
      <c r="P5952" s="25"/>
      <c r="AK5952" s="27"/>
      <c r="AL5952" s="28"/>
    </row>
    <row r="5953" spans="15:38" x14ac:dyDescent="0.25">
      <c r="O5953" s="25"/>
      <c r="P5953" s="25"/>
      <c r="AK5953" s="27"/>
      <c r="AL5953" s="28"/>
    </row>
    <row r="5954" spans="15:38" x14ac:dyDescent="0.25">
      <c r="O5954" s="25"/>
      <c r="P5954" s="25"/>
      <c r="AK5954" s="27"/>
      <c r="AL5954" s="28"/>
    </row>
    <row r="5955" spans="15:38" x14ac:dyDescent="0.25">
      <c r="O5955" s="25"/>
      <c r="P5955" s="25"/>
      <c r="AK5955" s="27"/>
      <c r="AL5955" s="28"/>
    </row>
    <row r="5956" spans="15:38" x14ac:dyDescent="0.25">
      <c r="O5956" s="25"/>
      <c r="P5956" s="25"/>
      <c r="AK5956" s="27"/>
      <c r="AL5956" s="28"/>
    </row>
    <row r="5957" spans="15:38" x14ac:dyDescent="0.25">
      <c r="O5957" s="25"/>
      <c r="P5957" s="25"/>
      <c r="AK5957" s="27"/>
      <c r="AL5957" s="28"/>
    </row>
    <row r="5958" spans="15:38" x14ac:dyDescent="0.25">
      <c r="O5958" s="25"/>
      <c r="P5958" s="25"/>
      <c r="AK5958" s="27"/>
      <c r="AL5958" s="28"/>
    </row>
    <row r="5959" spans="15:38" x14ac:dyDescent="0.25">
      <c r="O5959" s="25"/>
      <c r="P5959" s="25"/>
      <c r="AK5959" s="27"/>
      <c r="AL5959" s="28"/>
    </row>
    <row r="5960" spans="15:38" x14ac:dyDescent="0.25">
      <c r="O5960" s="25"/>
      <c r="P5960" s="25"/>
      <c r="AK5960" s="27"/>
      <c r="AL5960" s="28"/>
    </row>
    <row r="5961" spans="15:38" x14ac:dyDescent="0.25">
      <c r="O5961" s="25"/>
      <c r="P5961" s="25"/>
      <c r="AK5961" s="27"/>
      <c r="AL5961" s="28"/>
    </row>
    <row r="5962" spans="15:38" x14ac:dyDescent="0.25">
      <c r="O5962" s="25"/>
      <c r="P5962" s="25"/>
      <c r="AK5962" s="27"/>
      <c r="AL5962" s="28"/>
    </row>
    <row r="5963" spans="15:38" x14ac:dyDescent="0.25">
      <c r="O5963" s="25"/>
      <c r="P5963" s="25"/>
      <c r="AK5963" s="27"/>
      <c r="AL5963" s="28"/>
    </row>
    <row r="5964" spans="15:38" x14ac:dyDescent="0.25">
      <c r="O5964" s="25"/>
      <c r="P5964" s="25"/>
      <c r="AK5964" s="27"/>
      <c r="AL5964" s="28"/>
    </row>
    <row r="5965" spans="15:38" x14ac:dyDescent="0.25">
      <c r="O5965" s="25"/>
      <c r="P5965" s="25"/>
      <c r="AK5965" s="27"/>
      <c r="AL5965" s="28"/>
    </row>
    <row r="5966" spans="15:38" x14ac:dyDescent="0.25">
      <c r="O5966" s="25"/>
      <c r="P5966" s="25"/>
      <c r="AK5966" s="27"/>
      <c r="AL5966" s="28"/>
    </row>
    <row r="5967" spans="15:38" x14ac:dyDescent="0.25">
      <c r="O5967" s="25"/>
      <c r="P5967" s="25"/>
      <c r="AK5967" s="27"/>
      <c r="AL5967" s="28"/>
    </row>
    <row r="5968" spans="15:38" x14ac:dyDescent="0.25">
      <c r="O5968" s="25"/>
      <c r="P5968" s="25"/>
      <c r="AK5968" s="27"/>
      <c r="AL5968" s="28"/>
    </row>
    <row r="5969" spans="15:38" x14ac:dyDescent="0.25">
      <c r="O5969" s="25"/>
      <c r="P5969" s="25"/>
      <c r="AK5969" s="27"/>
      <c r="AL5969" s="28"/>
    </row>
    <row r="5970" spans="15:38" x14ac:dyDescent="0.25">
      <c r="O5970" s="25"/>
      <c r="P5970" s="25"/>
      <c r="AK5970" s="27"/>
      <c r="AL5970" s="28"/>
    </row>
    <row r="5971" spans="15:38" x14ac:dyDescent="0.25">
      <c r="O5971" s="25"/>
      <c r="P5971" s="25"/>
      <c r="AK5971" s="27"/>
      <c r="AL5971" s="28"/>
    </row>
    <row r="5972" spans="15:38" x14ac:dyDescent="0.25">
      <c r="O5972" s="25"/>
      <c r="P5972" s="25"/>
      <c r="AK5972" s="27"/>
      <c r="AL5972" s="28"/>
    </row>
    <row r="5973" spans="15:38" x14ac:dyDescent="0.25">
      <c r="O5973" s="25"/>
      <c r="P5973" s="25"/>
      <c r="AK5973" s="27"/>
      <c r="AL5973" s="28"/>
    </row>
    <row r="5974" spans="15:38" x14ac:dyDescent="0.25">
      <c r="O5974" s="25"/>
      <c r="P5974" s="25"/>
      <c r="AK5974" s="27"/>
      <c r="AL5974" s="28"/>
    </row>
    <row r="5975" spans="15:38" x14ac:dyDescent="0.25">
      <c r="O5975" s="25"/>
      <c r="P5975" s="25"/>
      <c r="AK5975" s="27"/>
      <c r="AL5975" s="28"/>
    </row>
    <row r="5976" spans="15:38" x14ac:dyDescent="0.25">
      <c r="O5976" s="25"/>
      <c r="P5976" s="25"/>
      <c r="AK5976" s="27"/>
      <c r="AL5976" s="28"/>
    </row>
    <row r="5977" spans="15:38" x14ac:dyDescent="0.25">
      <c r="O5977" s="25"/>
      <c r="P5977" s="25"/>
      <c r="AK5977" s="27"/>
      <c r="AL5977" s="28"/>
    </row>
    <row r="5978" spans="15:38" x14ac:dyDescent="0.25">
      <c r="O5978" s="25"/>
      <c r="P5978" s="25"/>
      <c r="AK5978" s="27"/>
      <c r="AL5978" s="28"/>
    </row>
    <row r="5979" spans="15:38" x14ac:dyDescent="0.25">
      <c r="O5979" s="25"/>
      <c r="P5979" s="25"/>
      <c r="AK5979" s="27"/>
      <c r="AL5979" s="28"/>
    </row>
    <row r="5980" spans="15:38" x14ac:dyDescent="0.25">
      <c r="O5980" s="25"/>
      <c r="P5980" s="25"/>
      <c r="AK5980" s="27"/>
      <c r="AL5980" s="28"/>
    </row>
    <row r="5981" spans="15:38" x14ac:dyDescent="0.25">
      <c r="O5981" s="25"/>
      <c r="P5981" s="25"/>
      <c r="AK5981" s="27"/>
      <c r="AL5981" s="28"/>
    </row>
    <row r="5982" spans="15:38" x14ac:dyDescent="0.25">
      <c r="O5982" s="25"/>
      <c r="P5982" s="25"/>
      <c r="AK5982" s="27"/>
      <c r="AL5982" s="28"/>
    </row>
    <row r="5983" spans="15:38" x14ac:dyDescent="0.25">
      <c r="O5983" s="25"/>
      <c r="P5983" s="25"/>
      <c r="AK5983" s="27"/>
      <c r="AL5983" s="28"/>
    </row>
    <row r="5984" spans="15:38" x14ac:dyDescent="0.25">
      <c r="O5984" s="25"/>
      <c r="P5984" s="25"/>
      <c r="AK5984" s="27"/>
      <c r="AL5984" s="28"/>
    </row>
    <row r="5985" spans="15:38" x14ac:dyDescent="0.25">
      <c r="O5985" s="25"/>
      <c r="P5985" s="25"/>
      <c r="AK5985" s="27"/>
      <c r="AL5985" s="28"/>
    </row>
    <row r="5986" spans="15:38" x14ac:dyDescent="0.25">
      <c r="O5986" s="25"/>
      <c r="P5986" s="25"/>
      <c r="AK5986" s="27"/>
      <c r="AL5986" s="28"/>
    </row>
    <row r="5987" spans="15:38" x14ac:dyDescent="0.25">
      <c r="O5987" s="25"/>
      <c r="P5987" s="25"/>
      <c r="AK5987" s="27"/>
      <c r="AL5987" s="28"/>
    </row>
    <row r="5988" spans="15:38" x14ac:dyDescent="0.25">
      <c r="O5988" s="25"/>
      <c r="P5988" s="25"/>
      <c r="AK5988" s="27"/>
      <c r="AL5988" s="28"/>
    </row>
    <row r="5989" spans="15:38" x14ac:dyDescent="0.25">
      <c r="O5989" s="25"/>
      <c r="P5989" s="25"/>
      <c r="AK5989" s="27"/>
      <c r="AL5989" s="28"/>
    </row>
    <row r="5990" spans="15:38" x14ac:dyDescent="0.25">
      <c r="O5990" s="25"/>
      <c r="P5990" s="25"/>
      <c r="AK5990" s="27"/>
      <c r="AL5990" s="28"/>
    </row>
    <row r="5991" spans="15:38" x14ac:dyDescent="0.25">
      <c r="O5991" s="25"/>
      <c r="P5991" s="25"/>
      <c r="AK5991" s="27"/>
      <c r="AL5991" s="28"/>
    </row>
    <row r="5992" spans="15:38" x14ac:dyDescent="0.25">
      <c r="O5992" s="25"/>
      <c r="P5992" s="25"/>
      <c r="AK5992" s="27"/>
      <c r="AL5992" s="28"/>
    </row>
    <row r="5993" spans="15:38" x14ac:dyDescent="0.25">
      <c r="O5993" s="25"/>
      <c r="P5993" s="25"/>
      <c r="AK5993" s="27"/>
      <c r="AL5993" s="28"/>
    </row>
    <row r="5994" spans="15:38" x14ac:dyDescent="0.25">
      <c r="O5994" s="25"/>
      <c r="P5994" s="25"/>
      <c r="AK5994" s="27"/>
      <c r="AL5994" s="28"/>
    </row>
    <row r="5995" spans="15:38" x14ac:dyDescent="0.25">
      <c r="O5995" s="25"/>
      <c r="P5995" s="25"/>
      <c r="AK5995" s="27"/>
      <c r="AL5995" s="28"/>
    </row>
    <row r="5996" spans="15:38" x14ac:dyDescent="0.25">
      <c r="O5996" s="25"/>
      <c r="P5996" s="25"/>
      <c r="AK5996" s="27"/>
      <c r="AL5996" s="28"/>
    </row>
    <row r="5997" spans="15:38" x14ac:dyDescent="0.25">
      <c r="O5997" s="25"/>
      <c r="P5997" s="25"/>
      <c r="AK5997" s="27"/>
      <c r="AL5997" s="28"/>
    </row>
    <row r="5998" spans="15:38" x14ac:dyDescent="0.25">
      <c r="O5998" s="25"/>
      <c r="P5998" s="25"/>
      <c r="AK5998" s="27"/>
      <c r="AL5998" s="28"/>
    </row>
    <row r="5999" spans="15:38" x14ac:dyDescent="0.25">
      <c r="O5999" s="25"/>
      <c r="P5999" s="25"/>
      <c r="AK5999" s="27"/>
      <c r="AL5999" s="28"/>
    </row>
    <row r="6000" spans="15:38" x14ac:dyDescent="0.25">
      <c r="O6000" s="25"/>
      <c r="P6000" s="25"/>
      <c r="AK6000" s="27"/>
      <c r="AL6000" s="28"/>
    </row>
    <row r="6001" spans="15:38" x14ac:dyDescent="0.25">
      <c r="O6001" s="25"/>
      <c r="P6001" s="25"/>
      <c r="AK6001" s="27"/>
      <c r="AL6001" s="28"/>
    </row>
    <row r="6002" spans="15:38" x14ac:dyDescent="0.25">
      <c r="O6002" s="25"/>
      <c r="P6002" s="25"/>
      <c r="AK6002" s="27"/>
      <c r="AL6002" s="28"/>
    </row>
    <row r="6003" spans="15:38" x14ac:dyDescent="0.25">
      <c r="O6003" s="25"/>
      <c r="P6003" s="25"/>
      <c r="AK6003" s="27"/>
      <c r="AL6003" s="28"/>
    </row>
    <row r="6004" spans="15:38" x14ac:dyDescent="0.25">
      <c r="O6004" s="25"/>
      <c r="P6004" s="25"/>
      <c r="AK6004" s="27"/>
      <c r="AL6004" s="28"/>
    </row>
    <row r="6005" spans="15:38" x14ac:dyDescent="0.25">
      <c r="O6005" s="25"/>
      <c r="P6005" s="25"/>
      <c r="AK6005" s="27"/>
      <c r="AL6005" s="28"/>
    </row>
    <row r="6006" spans="15:38" x14ac:dyDescent="0.25">
      <c r="O6006" s="25"/>
      <c r="P6006" s="25"/>
      <c r="AK6006" s="27"/>
      <c r="AL6006" s="28"/>
    </row>
    <row r="6007" spans="15:38" x14ac:dyDescent="0.25">
      <c r="O6007" s="25"/>
      <c r="P6007" s="25"/>
      <c r="AK6007" s="27"/>
      <c r="AL6007" s="28"/>
    </row>
    <row r="6008" spans="15:38" x14ac:dyDescent="0.25">
      <c r="O6008" s="25"/>
      <c r="P6008" s="25"/>
      <c r="AK6008" s="27"/>
      <c r="AL6008" s="28"/>
    </row>
    <row r="6009" spans="15:38" x14ac:dyDescent="0.25">
      <c r="O6009" s="25"/>
      <c r="P6009" s="25"/>
      <c r="AK6009" s="27"/>
      <c r="AL6009" s="28"/>
    </row>
    <row r="6010" spans="15:38" x14ac:dyDescent="0.25">
      <c r="O6010" s="25"/>
      <c r="P6010" s="25"/>
      <c r="AK6010" s="27"/>
      <c r="AL6010" s="28"/>
    </row>
    <row r="6011" spans="15:38" x14ac:dyDescent="0.25">
      <c r="O6011" s="25"/>
      <c r="P6011" s="25"/>
      <c r="AK6011" s="27"/>
      <c r="AL6011" s="28"/>
    </row>
    <row r="6012" spans="15:38" x14ac:dyDescent="0.25">
      <c r="O6012" s="25"/>
      <c r="P6012" s="25"/>
      <c r="AK6012" s="27"/>
      <c r="AL6012" s="28"/>
    </row>
    <row r="6013" spans="15:38" x14ac:dyDescent="0.25">
      <c r="O6013" s="25"/>
      <c r="P6013" s="25"/>
      <c r="AK6013" s="27"/>
      <c r="AL6013" s="28"/>
    </row>
    <row r="6014" spans="15:38" x14ac:dyDescent="0.25">
      <c r="O6014" s="25"/>
      <c r="P6014" s="25"/>
      <c r="AK6014" s="27"/>
      <c r="AL6014" s="28"/>
    </row>
    <row r="6015" spans="15:38" x14ac:dyDescent="0.25">
      <c r="O6015" s="25"/>
      <c r="P6015" s="25"/>
      <c r="AK6015" s="27"/>
      <c r="AL6015" s="28"/>
    </row>
    <row r="6016" spans="15:38" x14ac:dyDescent="0.25">
      <c r="O6016" s="25"/>
      <c r="P6016" s="25"/>
      <c r="AK6016" s="27"/>
      <c r="AL6016" s="28"/>
    </row>
    <row r="6017" spans="15:38" x14ac:dyDescent="0.25">
      <c r="O6017" s="25"/>
      <c r="P6017" s="25"/>
      <c r="AK6017" s="27"/>
      <c r="AL6017" s="28"/>
    </row>
    <row r="6018" spans="15:38" x14ac:dyDescent="0.25">
      <c r="O6018" s="25"/>
      <c r="P6018" s="25"/>
      <c r="AK6018" s="27"/>
      <c r="AL6018" s="28"/>
    </row>
    <row r="6019" spans="15:38" x14ac:dyDescent="0.25">
      <c r="O6019" s="25"/>
      <c r="P6019" s="25"/>
      <c r="AK6019" s="27"/>
      <c r="AL6019" s="28"/>
    </row>
    <row r="6020" spans="15:38" x14ac:dyDescent="0.25">
      <c r="O6020" s="25"/>
      <c r="P6020" s="25"/>
      <c r="AK6020" s="27"/>
      <c r="AL6020" s="28"/>
    </row>
    <row r="6021" spans="15:38" x14ac:dyDescent="0.25">
      <c r="O6021" s="25"/>
      <c r="P6021" s="25"/>
      <c r="AK6021" s="27"/>
      <c r="AL6021" s="28"/>
    </row>
    <row r="6022" spans="15:38" x14ac:dyDescent="0.25">
      <c r="O6022" s="25"/>
      <c r="P6022" s="25"/>
      <c r="AK6022" s="27"/>
      <c r="AL6022" s="28"/>
    </row>
    <row r="6023" spans="15:38" x14ac:dyDescent="0.25">
      <c r="O6023" s="25"/>
      <c r="P6023" s="25"/>
      <c r="AK6023" s="27"/>
      <c r="AL6023" s="28"/>
    </row>
    <row r="6024" spans="15:38" x14ac:dyDescent="0.25">
      <c r="O6024" s="25"/>
      <c r="P6024" s="25"/>
      <c r="AK6024" s="27"/>
      <c r="AL6024" s="28"/>
    </row>
    <row r="6025" spans="15:38" x14ac:dyDescent="0.25">
      <c r="O6025" s="25"/>
      <c r="P6025" s="25"/>
      <c r="AK6025" s="27"/>
      <c r="AL6025" s="28"/>
    </row>
    <row r="6026" spans="15:38" x14ac:dyDescent="0.25">
      <c r="O6026" s="25"/>
      <c r="P6026" s="25"/>
      <c r="AK6026" s="27"/>
      <c r="AL6026" s="28"/>
    </row>
    <row r="6027" spans="15:38" x14ac:dyDescent="0.25">
      <c r="O6027" s="25"/>
      <c r="P6027" s="25"/>
      <c r="AK6027" s="27"/>
      <c r="AL6027" s="28"/>
    </row>
    <row r="6028" spans="15:38" x14ac:dyDescent="0.25">
      <c r="O6028" s="25"/>
      <c r="P6028" s="25"/>
      <c r="AK6028" s="27"/>
      <c r="AL6028" s="28"/>
    </row>
    <row r="6029" spans="15:38" x14ac:dyDescent="0.25">
      <c r="O6029" s="25"/>
      <c r="P6029" s="25"/>
      <c r="AK6029" s="27"/>
      <c r="AL6029" s="28"/>
    </row>
    <row r="6030" spans="15:38" x14ac:dyDescent="0.25">
      <c r="O6030" s="25"/>
      <c r="P6030" s="25"/>
      <c r="AK6030" s="27"/>
      <c r="AL6030" s="28"/>
    </row>
    <row r="6031" spans="15:38" x14ac:dyDescent="0.25">
      <c r="O6031" s="25"/>
      <c r="P6031" s="25"/>
      <c r="AK6031" s="27"/>
      <c r="AL6031" s="28"/>
    </row>
    <row r="6032" spans="15:38" x14ac:dyDescent="0.25">
      <c r="O6032" s="25"/>
      <c r="P6032" s="25"/>
      <c r="AK6032" s="27"/>
      <c r="AL6032" s="28"/>
    </row>
    <row r="6033" spans="15:38" x14ac:dyDescent="0.25">
      <c r="O6033" s="25"/>
      <c r="P6033" s="25"/>
      <c r="AK6033" s="27"/>
      <c r="AL6033" s="28"/>
    </row>
    <row r="6034" spans="15:38" x14ac:dyDescent="0.25">
      <c r="O6034" s="25"/>
      <c r="P6034" s="25"/>
      <c r="AK6034" s="27"/>
      <c r="AL6034" s="28"/>
    </row>
    <row r="6035" spans="15:38" x14ac:dyDescent="0.25">
      <c r="O6035" s="25"/>
      <c r="P6035" s="25"/>
      <c r="AK6035" s="27"/>
      <c r="AL6035" s="28"/>
    </row>
    <row r="6036" spans="15:38" x14ac:dyDescent="0.25">
      <c r="O6036" s="25"/>
      <c r="P6036" s="25"/>
      <c r="AK6036" s="27"/>
      <c r="AL6036" s="28"/>
    </row>
    <row r="6037" spans="15:38" x14ac:dyDescent="0.25">
      <c r="O6037" s="25"/>
      <c r="P6037" s="25"/>
      <c r="AK6037" s="27"/>
      <c r="AL6037" s="28"/>
    </row>
    <row r="6038" spans="15:38" x14ac:dyDescent="0.25">
      <c r="O6038" s="25"/>
      <c r="P6038" s="25"/>
      <c r="AK6038" s="27"/>
      <c r="AL6038" s="28"/>
    </row>
    <row r="6039" spans="15:38" x14ac:dyDescent="0.25">
      <c r="O6039" s="25"/>
      <c r="P6039" s="25"/>
      <c r="AK6039" s="27"/>
      <c r="AL6039" s="28"/>
    </row>
    <row r="6040" spans="15:38" x14ac:dyDescent="0.25">
      <c r="O6040" s="25"/>
      <c r="P6040" s="25"/>
      <c r="AK6040" s="27"/>
      <c r="AL6040" s="28"/>
    </row>
    <row r="6041" spans="15:38" x14ac:dyDescent="0.25">
      <c r="O6041" s="25"/>
      <c r="P6041" s="25"/>
      <c r="AK6041" s="27"/>
      <c r="AL6041" s="28"/>
    </row>
    <row r="6042" spans="15:38" x14ac:dyDescent="0.25">
      <c r="O6042" s="25"/>
      <c r="P6042" s="25"/>
      <c r="AK6042" s="27"/>
      <c r="AL6042" s="28"/>
    </row>
    <row r="6043" spans="15:38" x14ac:dyDescent="0.25">
      <c r="O6043" s="25"/>
      <c r="P6043" s="25"/>
      <c r="AK6043" s="27"/>
      <c r="AL6043" s="28"/>
    </row>
    <row r="6044" spans="15:38" x14ac:dyDescent="0.25">
      <c r="O6044" s="25"/>
      <c r="P6044" s="25"/>
      <c r="AK6044" s="27"/>
      <c r="AL6044" s="28"/>
    </row>
    <row r="6045" spans="15:38" x14ac:dyDescent="0.25">
      <c r="O6045" s="25"/>
      <c r="P6045" s="25"/>
      <c r="AK6045" s="27"/>
      <c r="AL6045" s="28"/>
    </row>
    <row r="6046" spans="15:38" x14ac:dyDescent="0.25">
      <c r="O6046" s="25"/>
      <c r="P6046" s="25"/>
      <c r="AK6046" s="27"/>
      <c r="AL6046" s="28"/>
    </row>
    <row r="6047" spans="15:38" x14ac:dyDescent="0.25">
      <c r="O6047" s="25"/>
      <c r="P6047" s="25"/>
      <c r="AK6047" s="27"/>
      <c r="AL6047" s="28"/>
    </row>
    <row r="6048" spans="15:38" x14ac:dyDescent="0.25">
      <c r="O6048" s="25"/>
      <c r="P6048" s="25"/>
      <c r="AK6048" s="27"/>
      <c r="AL6048" s="28"/>
    </row>
    <row r="6049" spans="15:38" x14ac:dyDescent="0.25">
      <c r="O6049" s="25"/>
      <c r="P6049" s="25"/>
      <c r="AK6049" s="27"/>
      <c r="AL6049" s="28"/>
    </row>
    <row r="6050" spans="15:38" x14ac:dyDescent="0.25">
      <c r="O6050" s="25"/>
      <c r="P6050" s="25"/>
      <c r="AK6050" s="27"/>
      <c r="AL6050" s="28"/>
    </row>
    <row r="6051" spans="15:38" x14ac:dyDescent="0.25">
      <c r="O6051" s="25"/>
      <c r="P6051" s="25"/>
      <c r="AK6051" s="27"/>
      <c r="AL6051" s="28"/>
    </row>
    <row r="6052" spans="15:38" x14ac:dyDescent="0.25">
      <c r="O6052" s="25"/>
      <c r="P6052" s="25"/>
      <c r="AK6052" s="27"/>
      <c r="AL6052" s="28"/>
    </row>
    <row r="6053" spans="15:38" x14ac:dyDescent="0.25">
      <c r="O6053" s="25"/>
      <c r="P6053" s="25"/>
      <c r="AK6053" s="27"/>
      <c r="AL6053" s="28"/>
    </row>
    <row r="6054" spans="15:38" x14ac:dyDescent="0.25">
      <c r="O6054" s="25"/>
      <c r="P6054" s="25"/>
      <c r="AK6054" s="27"/>
      <c r="AL6054" s="28"/>
    </row>
    <row r="6055" spans="15:38" x14ac:dyDescent="0.25">
      <c r="O6055" s="25"/>
      <c r="P6055" s="25"/>
      <c r="AK6055" s="27"/>
      <c r="AL6055" s="28"/>
    </row>
    <row r="6056" spans="15:38" x14ac:dyDescent="0.25">
      <c r="O6056" s="25"/>
      <c r="P6056" s="25"/>
      <c r="AK6056" s="27"/>
      <c r="AL6056" s="28"/>
    </row>
    <row r="6057" spans="15:38" x14ac:dyDescent="0.25">
      <c r="O6057" s="25"/>
      <c r="P6057" s="25"/>
      <c r="AK6057" s="27"/>
      <c r="AL6057" s="28"/>
    </row>
    <row r="6058" spans="15:38" x14ac:dyDescent="0.25">
      <c r="O6058" s="25"/>
      <c r="P6058" s="25"/>
      <c r="AK6058" s="27"/>
      <c r="AL6058" s="28"/>
    </row>
    <row r="6059" spans="15:38" x14ac:dyDescent="0.25">
      <c r="O6059" s="25"/>
      <c r="P6059" s="25"/>
      <c r="AK6059" s="27"/>
      <c r="AL6059" s="28"/>
    </row>
    <row r="6060" spans="15:38" x14ac:dyDescent="0.25">
      <c r="O6060" s="25"/>
      <c r="P6060" s="25"/>
      <c r="AK6060" s="27"/>
      <c r="AL6060" s="28"/>
    </row>
    <row r="6061" spans="15:38" x14ac:dyDescent="0.25">
      <c r="O6061" s="25"/>
      <c r="P6061" s="25"/>
      <c r="AK6061" s="27"/>
      <c r="AL6061" s="28"/>
    </row>
    <row r="6062" spans="15:38" x14ac:dyDescent="0.25">
      <c r="O6062" s="25"/>
      <c r="P6062" s="25"/>
      <c r="AK6062" s="27"/>
      <c r="AL6062" s="28"/>
    </row>
    <row r="6063" spans="15:38" x14ac:dyDescent="0.25">
      <c r="O6063" s="25"/>
      <c r="P6063" s="25"/>
      <c r="AK6063" s="27"/>
      <c r="AL6063" s="28"/>
    </row>
    <row r="6064" spans="15:38" x14ac:dyDescent="0.25">
      <c r="O6064" s="25"/>
      <c r="P6064" s="25"/>
      <c r="AK6064" s="27"/>
      <c r="AL6064" s="28"/>
    </row>
    <row r="6065" spans="15:38" x14ac:dyDescent="0.25">
      <c r="O6065" s="25"/>
      <c r="P6065" s="25"/>
      <c r="AK6065" s="27"/>
      <c r="AL6065" s="28"/>
    </row>
    <row r="6066" spans="15:38" x14ac:dyDescent="0.25">
      <c r="O6066" s="25"/>
      <c r="P6066" s="25"/>
      <c r="AK6066" s="27"/>
      <c r="AL6066" s="28"/>
    </row>
    <row r="6067" spans="15:38" x14ac:dyDescent="0.25">
      <c r="O6067" s="25"/>
      <c r="P6067" s="25"/>
      <c r="AK6067" s="27"/>
      <c r="AL6067" s="28"/>
    </row>
    <row r="6068" spans="15:38" x14ac:dyDescent="0.25">
      <c r="O6068" s="25"/>
      <c r="P6068" s="25"/>
      <c r="AK6068" s="27"/>
      <c r="AL6068" s="28"/>
    </row>
    <row r="6069" spans="15:38" x14ac:dyDescent="0.25">
      <c r="O6069" s="25"/>
      <c r="P6069" s="25"/>
      <c r="AK6069" s="27"/>
      <c r="AL6069" s="28"/>
    </row>
    <row r="6070" spans="15:38" x14ac:dyDescent="0.25">
      <c r="O6070" s="25"/>
      <c r="P6070" s="25"/>
      <c r="AK6070" s="27"/>
      <c r="AL6070" s="28"/>
    </row>
    <row r="6071" spans="15:38" x14ac:dyDescent="0.25">
      <c r="O6071" s="25"/>
      <c r="P6071" s="25"/>
      <c r="AK6071" s="27"/>
      <c r="AL6071" s="28"/>
    </row>
    <row r="6072" spans="15:38" x14ac:dyDescent="0.25">
      <c r="O6072" s="25"/>
      <c r="P6072" s="25"/>
      <c r="AK6072" s="27"/>
      <c r="AL6072" s="28"/>
    </row>
    <row r="6073" spans="15:38" x14ac:dyDescent="0.25">
      <c r="O6073" s="25"/>
      <c r="P6073" s="25"/>
      <c r="AK6073" s="27"/>
      <c r="AL6073" s="28"/>
    </row>
    <row r="6074" spans="15:38" x14ac:dyDescent="0.25">
      <c r="O6074" s="25"/>
      <c r="P6074" s="25"/>
      <c r="AK6074" s="27"/>
      <c r="AL6074" s="28"/>
    </row>
    <row r="6075" spans="15:38" x14ac:dyDescent="0.25">
      <c r="O6075" s="25"/>
      <c r="P6075" s="25"/>
      <c r="AK6075" s="27"/>
      <c r="AL6075" s="28"/>
    </row>
    <row r="6076" spans="15:38" x14ac:dyDescent="0.25">
      <c r="O6076" s="25"/>
      <c r="P6076" s="25"/>
      <c r="AK6076" s="27"/>
      <c r="AL6076" s="28"/>
    </row>
    <row r="6077" spans="15:38" x14ac:dyDescent="0.25">
      <c r="O6077" s="25"/>
      <c r="P6077" s="25"/>
      <c r="AK6077" s="27"/>
      <c r="AL6077" s="28"/>
    </row>
    <row r="6078" spans="15:38" x14ac:dyDescent="0.25">
      <c r="O6078" s="25"/>
      <c r="P6078" s="25"/>
      <c r="AK6078" s="27"/>
      <c r="AL6078" s="28"/>
    </row>
    <row r="6079" spans="15:38" x14ac:dyDescent="0.25">
      <c r="O6079" s="25"/>
      <c r="P6079" s="25"/>
      <c r="AK6079" s="27"/>
      <c r="AL6079" s="28"/>
    </row>
    <row r="6080" spans="15:38" x14ac:dyDescent="0.25">
      <c r="O6080" s="25"/>
      <c r="P6080" s="25"/>
      <c r="AK6080" s="27"/>
      <c r="AL6080" s="28"/>
    </row>
    <row r="6081" spans="15:38" x14ac:dyDescent="0.25">
      <c r="O6081" s="25"/>
      <c r="P6081" s="25"/>
      <c r="AK6081" s="27"/>
      <c r="AL6081" s="28"/>
    </row>
    <row r="6082" spans="15:38" x14ac:dyDescent="0.25">
      <c r="O6082" s="25"/>
      <c r="P6082" s="25"/>
      <c r="AK6082" s="27"/>
      <c r="AL6082" s="28"/>
    </row>
    <row r="6083" spans="15:38" x14ac:dyDescent="0.25">
      <c r="O6083" s="25"/>
      <c r="P6083" s="25"/>
      <c r="AK6083" s="27"/>
      <c r="AL6083" s="28"/>
    </row>
    <row r="6084" spans="15:38" x14ac:dyDescent="0.25">
      <c r="O6084" s="25"/>
      <c r="P6084" s="25"/>
      <c r="AK6084" s="27"/>
      <c r="AL6084" s="28"/>
    </row>
    <row r="6085" spans="15:38" x14ac:dyDescent="0.25">
      <c r="O6085" s="25"/>
      <c r="P6085" s="25"/>
      <c r="AK6085" s="27"/>
      <c r="AL6085" s="28"/>
    </row>
    <row r="6086" spans="15:38" x14ac:dyDescent="0.25">
      <c r="O6086" s="25"/>
      <c r="P6086" s="25"/>
      <c r="AK6086" s="27"/>
      <c r="AL6086" s="28"/>
    </row>
    <row r="6087" spans="15:38" x14ac:dyDescent="0.25">
      <c r="O6087" s="25"/>
      <c r="P6087" s="25"/>
      <c r="AK6087" s="27"/>
      <c r="AL6087" s="28"/>
    </row>
    <row r="6088" spans="15:38" x14ac:dyDescent="0.25">
      <c r="O6088" s="25"/>
      <c r="P6088" s="25"/>
      <c r="AK6088" s="27"/>
      <c r="AL6088" s="28"/>
    </row>
    <row r="6089" spans="15:38" x14ac:dyDescent="0.25">
      <c r="O6089" s="25"/>
      <c r="P6089" s="25"/>
      <c r="AK6089" s="27"/>
      <c r="AL6089" s="28"/>
    </row>
    <row r="6090" spans="15:38" x14ac:dyDescent="0.25">
      <c r="O6090" s="25"/>
      <c r="P6090" s="25"/>
      <c r="AK6090" s="27"/>
      <c r="AL6090" s="28"/>
    </row>
    <row r="6091" spans="15:38" x14ac:dyDescent="0.25">
      <c r="O6091" s="25"/>
      <c r="P6091" s="25"/>
      <c r="AK6091" s="27"/>
      <c r="AL6091" s="28"/>
    </row>
    <row r="6092" spans="15:38" x14ac:dyDescent="0.25">
      <c r="O6092" s="25"/>
      <c r="P6092" s="25"/>
      <c r="AK6092" s="27"/>
      <c r="AL6092" s="28"/>
    </row>
    <row r="6093" spans="15:38" x14ac:dyDescent="0.25">
      <c r="O6093" s="25"/>
      <c r="P6093" s="25"/>
      <c r="AK6093" s="27"/>
      <c r="AL6093" s="28"/>
    </row>
    <row r="6094" spans="15:38" x14ac:dyDescent="0.25">
      <c r="O6094" s="25"/>
      <c r="P6094" s="25"/>
      <c r="AK6094" s="27"/>
      <c r="AL6094" s="28"/>
    </row>
    <row r="6095" spans="15:38" x14ac:dyDescent="0.25">
      <c r="O6095" s="25"/>
      <c r="P6095" s="25"/>
      <c r="AK6095" s="27"/>
      <c r="AL6095" s="28"/>
    </row>
    <row r="6096" spans="15:38" x14ac:dyDescent="0.25">
      <c r="O6096" s="25"/>
      <c r="P6096" s="25"/>
      <c r="AK6096" s="27"/>
      <c r="AL6096" s="28"/>
    </row>
    <row r="6097" spans="15:38" x14ac:dyDescent="0.25">
      <c r="O6097" s="25"/>
      <c r="P6097" s="25"/>
      <c r="AK6097" s="27"/>
      <c r="AL6097" s="28"/>
    </row>
    <row r="6098" spans="15:38" x14ac:dyDescent="0.25">
      <c r="O6098" s="25"/>
      <c r="P6098" s="25"/>
      <c r="AK6098" s="27"/>
      <c r="AL6098" s="28"/>
    </row>
    <row r="6099" spans="15:38" x14ac:dyDescent="0.25">
      <c r="O6099" s="25"/>
      <c r="P6099" s="25"/>
      <c r="AK6099" s="27"/>
      <c r="AL6099" s="28"/>
    </row>
    <row r="6100" spans="15:38" x14ac:dyDescent="0.25">
      <c r="O6100" s="25"/>
      <c r="P6100" s="25"/>
      <c r="AK6100" s="27"/>
      <c r="AL6100" s="28"/>
    </row>
    <row r="6101" spans="15:38" x14ac:dyDescent="0.25">
      <c r="O6101" s="25"/>
      <c r="P6101" s="25"/>
      <c r="AK6101" s="27"/>
      <c r="AL6101" s="28"/>
    </row>
    <row r="6102" spans="15:38" x14ac:dyDescent="0.25">
      <c r="O6102" s="25"/>
      <c r="P6102" s="25"/>
      <c r="AK6102" s="27"/>
      <c r="AL6102" s="28"/>
    </row>
    <row r="6103" spans="15:38" x14ac:dyDescent="0.25">
      <c r="O6103" s="25"/>
      <c r="P6103" s="25"/>
      <c r="AK6103" s="27"/>
      <c r="AL6103" s="28"/>
    </row>
    <row r="6104" spans="15:38" x14ac:dyDescent="0.25">
      <c r="O6104" s="25"/>
      <c r="P6104" s="25"/>
      <c r="AK6104" s="27"/>
      <c r="AL6104" s="28"/>
    </row>
    <row r="6105" spans="15:38" x14ac:dyDescent="0.25">
      <c r="O6105" s="25"/>
      <c r="P6105" s="25"/>
      <c r="AK6105" s="27"/>
      <c r="AL6105" s="28"/>
    </row>
    <row r="6106" spans="15:38" x14ac:dyDescent="0.25">
      <c r="O6106" s="25"/>
      <c r="P6106" s="25"/>
      <c r="AK6106" s="27"/>
      <c r="AL6106" s="28"/>
    </row>
    <row r="6107" spans="15:38" x14ac:dyDescent="0.25">
      <c r="O6107" s="25"/>
      <c r="P6107" s="25"/>
      <c r="AK6107" s="27"/>
      <c r="AL6107" s="28"/>
    </row>
    <row r="6108" spans="15:38" x14ac:dyDescent="0.25">
      <c r="O6108" s="25"/>
      <c r="P6108" s="25"/>
      <c r="AK6108" s="27"/>
      <c r="AL6108" s="28"/>
    </row>
    <row r="6109" spans="15:38" x14ac:dyDescent="0.25">
      <c r="O6109" s="25"/>
      <c r="P6109" s="25"/>
      <c r="AK6109" s="27"/>
      <c r="AL6109" s="28"/>
    </row>
    <row r="6110" spans="15:38" x14ac:dyDescent="0.25">
      <c r="O6110" s="25"/>
      <c r="P6110" s="25"/>
      <c r="AK6110" s="27"/>
      <c r="AL6110" s="28"/>
    </row>
    <row r="6111" spans="15:38" x14ac:dyDescent="0.25">
      <c r="O6111" s="25"/>
      <c r="P6111" s="25"/>
      <c r="AK6111" s="27"/>
      <c r="AL6111" s="28"/>
    </row>
    <row r="6112" spans="15:38" x14ac:dyDescent="0.25">
      <c r="O6112" s="25"/>
      <c r="P6112" s="25"/>
      <c r="AK6112" s="27"/>
      <c r="AL6112" s="28"/>
    </row>
    <row r="6113" spans="15:38" x14ac:dyDescent="0.25">
      <c r="O6113" s="25"/>
      <c r="P6113" s="25"/>
      <c r="AK6113" s="27"/>
      <c r="AL6113" s="28"/>
    </row>
    <row r="6114" spans="15:38" x14ac:dyDescent="0.25">
      <c r="O6114" s="25"/>
      <c r="P6114" s="25"/>
      <c r="AK6114" s="27"/>
      <c r="AL6114" s="28"/>
    </row>
    <row r="6115" spans="15:38" x14ac:dyDescent="0.25">
      <c r="O6115" s="25"/>
      <c r="P6115" s="25"/>
      <c r="AK6115" s="27"/>
      <c r="AL6115" s="28"/>
    </row>
    <row r="6116" spans="15:38" x14ac:dyDescent="0.25">
      <c r="O6116" s="25"/>
      <c r="P6116" s="25"/>
      <c r="AK6116" s="27"/>
      <c r="AL6116" s="28"/>
    </row>
    <row r="6117" spans="15:38" x14ac:dyDescent="0.25">
      <c r="O6117" s="25"/>
      <c r="P6117" s="25"/>
      <c r="AK6117" s="27"/>
      <c r="AL6117" s="28"/>
    </row>
    <row r="6118" spans="15:38" x14ac:dyDescent="0.25">
      <c r="O6118" s="25"/>
      <c r="P6118" s="25"/>
      <c r="AK6118" s="27"/>
      <c r="AL6118" s="28"/>
    </row>
    <row r="6119" spans="15:38" x14ac:dyDescent="0.25">
      <c r="O6119" s="25"/>
      <c r="P6119" s="25"/>
      <c r="AK6119" s="27"/>
      <c r="AL6119" s="28"/>
    </row>
    <row r="6120" spans="15:38" x14ac:dyDescent="0.25">
      <c r="O6120" s="25"/>
      <c r="P6120" s="25"/>
      <c r="AK6120" s="27"/>
      <c r="AL6120" s="28"/>
    </row>
    <row r="6121" spans="15:38" x14ac:dyDescent="0.25">
      <c r="O6121" s="25"/>
      <c r="P6121" s="25"/>
      <c r="AK6121" s="27"/>
      <c r="AL6121" s="28"/>
    </row>
    <row r="6122" spans="15:38" x14ac:dyDescent="0.25">
      <c r="O6122" s="25"/>
      <c r="P6122" s="25"/>
      <c r="AK6122" s="27"/>
      <c r="AL6122" s="28"/>
    </row>
    <row r="6123" spans="15:38" x14ac:dyDescent="0.25">
      <c r="O6123" s="25"/>
      <c r="P6123" s="25"/>
      <c r="AK6123" s="27"/>
      <c r="AL6123" s="28"/>
    </row>
    <row r="6124" spans="15:38" x14ac:dyDescent="0.25">
      <c r="O6124" s="25"/>
      <c r="P6124" s="25"/>
      <c r="AK6124" s="27"/>
      <c r="AL6124" s="28"/>
    </row>
    <row r="6125" spans="15:38" x14ac:dyDescent="0.25">
      <c r="O6125" s="25"/>
      <c r="P6125" s="25"/>
      <c r="AK6125" s="27"/>
      <c r="AL6125" s="28"/>
    </row>
    <row r="6126" spans="15:38" x14ac:dyDescent="0.25">
      <c r="O6126" s="25"/>
      <c r="P6126" s="25"/>
      <c r="AK6126" s="27"/>
      <c r="AL6126" s="28"/>
    </row>
    <row r="6127" spans="15:38" x14ac:dyDescent="0.25">
      <c r="O6127" s="25"/>
      <c r="P6127" s="25"/>
      <c r="AK6127" s="27"/>
      <c r="AL6127" s="28"/>
    </row>
    <row r="6128" spans="15:38" x14ac:dyDescent="0.25">
      <c r="O6128" s="25"/>
      <c r="P6128" s="25"/>
      <c r="AK6128" s="27"/>
      <c r="AL6128" s="28"/>
    </row>
    <row r="6129" spans="15:38" x14ac:dyDescent="0.25">
      <c r="O6129" s="25"/>
      <c r="P6129" s="25"/>
      <c r="AK6129" s="27"/>
      <c r="AL6129" s="28"/>
    </row>
    <row r="6130" spans="15:38" x14ac:dyDescent="0.25">
      <c r="O6130" s="25"/>
      <c r="P6130" s="25"/>
      <c r="AK6130" s="27"/>
      <c r="AL6130" s="28"/>
    </row>
    <row r="6131" spans="15:38" x14ac:dyDescent="0.25">
      <c r="O6131" s="25"/>
      <c r="P6131" s="25"/>
      <c r="AK6131" s="27"/>
      <c r="AL6131" s="28"/>
    </row>
    <row r="6132" spans="15:38" x14ac:dyDescent="0.25">
      <c r="O6132" s="25"/>
      <c r="P6132" s="25"/>
      <c r="AK6132" s="27"/>
      <c r="AL6132" s="28"/>
    </row>
    <row r="6133" spans="15:38" x14ac:dyDescent="0.25">
      <c r="O6133" s="25"/>
      <c r="P6133" s="25"/>
      <c r="AK6133" s="27"/>
      <c r="AL6133" s="28"/>
    </row>
    <row r="6134" spans="15:38" x14ac:dyDescent="0.25">
      <c r="O6134" s="25"/>
      <c r="P6134" s="25"/>
      <c r="AK6134" s="27"/>
      <c r="AL6134" s="28"/>
    </row>
    <row r="6135" spans="15:38" x14ac:dyDescent="0.25">
      <c r="O6135" s="25"/>
      <c r="P6135" s="25"/>
      <c r="AK6135" s="27"/>
      <c r="AL6135" s="28"/>
    </row>
    <row r="6136" spans="15:38" x14ac:dyDescent="0.25">
      <c r="O6136" s="25"/>
      <c r="P6136" s="25"/>
      <c r="AK6136" s="27"/>
      <c r="AL6136" s="28"/>
    </row>
    <row r="6137" spans="15:38" x14ac:dyDescent="0.25">
      <c r="O6137" s="25"/>
      <c r="P6137" s="25"/>
      <c r="AK6137" s="27"/>
      <c r="AL6137" s="28"/>
    </row>
    <row r="6138" spans="15:38" x14ac:dyDescent="0.25">
      <c r="O6138" s="25"/>
      <c r="P6138" s="25"/>
      <c r="AK6138" s="27"/>
      <c r="AL6138" s="28"/>
    </row>
    <row r="6139" spans="15:38" x14ac:dyDescent="0.25">
      <c r="O6139" s="25"/>
      <c r="P6139" s="25"/>
      <c r="AK6139" s="27"/>
      <c r="AL6139" s="28"/>
    </row>
    <row r="6140" spans="15:38" x14ac:dyDescent="0.25">
      <c r="O6140" s="25"/>
      <c r="P6140" s="25"/>
      <c r="AK6140" s="27"/>
      <c r="AL6140" s="28"/>
    </row>
    <row r="6141" spans="15:38" x14ac:dyDescent="0.25">
      <c r="O6141" s="25"/>
      <c r="P6141" s="25"/>
      <c r="AK6141" s="27"/>
      <c r="AL6141" s="28"/>
    </row>
    <row r="6142" spans="15:38" x14ac:dyDescent="0.25">
      <c r="O6142" s="25"/>
      <c r="P6142" s="25"/>
      <c r="AK6142" s="27"/>
      <c r="AL6142" s="28"/>
    </row>
    <row r="6143" spans="15:38" x14ac:dyDescent="0.25">
      <c r="O6143" s="25"/>
      <c r="P6143" s="25"/>
      <c r="AK6143" s="27"/>
      <c r="AL6143" s="28"/>
    </row>
    <row r="6144" spans="15:38" x14ac:dyDescent="0.25">
      <c r="O6144" s="25"/>
      <c r="P6144" s="25"/>
      <c r="AK6144" s="27"/>
      <c r="AL6144" s="28"/>
    </row>
    <row r="6145" spans="15:38" x14ac:dyDescent="0.25">
      <c r="O6145" s="25"/>
      <c r="P6145" s="25"/>
      <c r="AK6145" s="27"/>
      <c r="AL6145" s="28"/>
    </row>
    <row r="6146" spans="15:38" x14ac:dyDescent="0.25">
      <c r="O6146" s="25"/>
      <c r="P6146" s="25"/>
      <c r="AK6146" s="27"/>
      <c r="AL6146" s="28"/>
    </row>
    <row r="6147" spans="15:38" x14ac:dyDescent="0.25">
      <c r="O6147" s="25"/>
      <c r="P6147" s="25"/>
      <c r="AK6147" s="27"/>
      <c r="AL6147" s="28"/>
    </row>
    <row r="6148" spans="15:38" x14ac:dyDescent="0.25">
      <c r="O6148" s="25"/>
      <c r="P6148" s="25"/>
      <c r="AK6148" s="27"/>
      <c r="AL6148" s="28"/>
    </row>
    <row r="6149" spans="15:38" x14ac:dyDescent="0.25">
      <c r="O6149" s="25"/>
      <c r="P6149" s="25"/>
      <c r="AK6149" s="27"/>
      <c r="AL6149" s="28"/>
    </row>
    <row r="6150" spans="15:38" x14ac:dyDescent="0.25">
      <c r="O6150" s="25"/>
      <c r="P6150" s="25"/>
      <c r="AK6150" s="27"/>
      <c r="AL6150" s="28"/>
    </row>
    <row r="6151" spans="15:38" x14ac:dyDescent="0.25">
      <c r="O6151" s="25"/>
      <c r="P6151" s="25"/>
      <c r="AK6151" s="27"/>
      <c r="AL6151" s="28"/>
    </row>
    <row r="6152" spans="15:38" x14ac:dyDescent="0.25">
      <c r="O6152" s="25"/>
      <c r="P6152" s="25"/>
      <c r="AK6152" s="27"/>
      <c r="AL6152" s="28"/>
    </row>
    <row r="6153" spans="15:38" x14ac:dyDescent="0.25">
      <c r="O6153" s="25"/>
      <c r="P6153" s="25"/>
      <c r="AK6153" s="27"/>
      <c r="AL6153" s="28"/>
    </row>
    <row r="6154" spans="15:38" x14ac:dyDescent="0.25">
      <c r="O6154" s="25"/>
      <c r="P6154" s="25"/>
      <c r="AK6154" s="27"/>
      <c r="AL6154" s="28"/>
    </row>
    <row r="6155" spans="15:38" x14ac:dyDescent="0.25">
      <c r="O6155" s="25"/>
      <c r="P6155" s="25"/>
      <c r="AK6155" s="27"/>
      <c r="AL6155" s="28"/>
    </row>
    <row r="6156" spans="15:38" x14ac:dyDescent="0.25">
      <c r="O6156" s="25"/>
      <c r="P6156" s="25"/>
      <c r="AK6156" s="27"/>
      <c r="AL6156" s="28"/>
    </row>
    <row r="6157" spans="15:38" x14ac:dyDescent="0.25">
      <c r="O6157" s="25"/>
      <c r="P6157" s="25"/>
      <c r="AK6157" s="27"/>
      <c r="AL6157" s="28"/>
    </row>
    <row r="6158" spans="15:38" x14ac:dyDescent="0.25">
      <c r="O6158" s="25"/>
      <c r="P6158" s="25"/>
      <c r="AK6158" s="27"/>
      <c r="AL6158" s="28"/>
    </row>
    <row r="6159" spans="15:38" x14ac:dyDescent="0.25">
      <c r="O6159" s="25"/>
      <c r="P6159" s="25"/>
      <c r="AK6159" s="27"/>
      <c r="AL6159" s="28"/>
    </row>
    <row r="6160" spans="15:38" x14ac:dyDescent="0.25">
      <c r="O6160" s="25"/>
      <c r="P6160" s="25"/>
      <c r="AK6160" s="27"/>
      <c r="AL6160" s="28"/>
    </row>
    <row r="6161" spans="15:38" x14ac:dyDescent="0.25">
      <c r="O6161" s="25"/>
      <c r="P6161" s="25"/>
      <c r="AK6161" s="27"/>
      <c r="AL6161" s="28"/>
    </row>
    <row r="6162" spans="15:38" x14ac:dyDescent="0.25">
      <c r="O6162" s="25"/>
      <c r="P6162" s="25"/>
      <c r="AK6162" s="27"/>
      <c r="AL6162" s="28"/>
    </row>
    <row r="6163" spans="15:38" x14ac:dyDescent="0.25">
      <c r="O6163" s="25"/>
      <c r="P6163" s="25"/>
      <c r="AK6163" s="27"/>
      <c r="AL6163" s="28"/>
    </row>
    <row r="6164" spans="15:38" x14ac:dyDescent="0.25">
      <c r="O6164" s="25"/>
      <c r="P6164" s="25"/>
      <c r="AK6164" s="27"/>
      <c r="AL6164" s="28"/>
    </row>
    <row r="6165" spans="15:38" x14ac:dyDescent="0.25">
      <c r="O6165" s="25"/>
      <c r="P6165" s="25"/>
      <c r="AK6165" s="27"/>
      <c r="AL6165" s="28"/>
    </row>
    <row r="6166" spans="15:38" x14ac:dyDescent="0.25">
      <c r="O6166" s="25"/>
      <c r="P6166" s="25"/>
      <c r="AK6166" s="27"/>
      <c r="AL6166" s="28"/>
    </row>
    <row r="6167" spans="15:38" x14ac:dyDescent="0.25">
      <c r="O6167" s="25"/>
      <c r="P6167" s="25"/>
      <c r="AK6167" s="27"/>
      <c r="AL6167" s="28"/>
    </row>
    <row r="6168" spans="15:38" x14ac:dyDescent="0.25">
      <c r="O6168" s="25"/>
      <c r="P6168" s="25"/>
      <c r="AK6168" s="27"/>
      <c r="AL6168" s="28"/>
    </row>
    <row r="6169" spans="15:38" x14ac:dyDescent="0.25">
      <c r="O6169" s="25"/>
      <c r="P6169" s="25"/>
      <c r="AK6169" s="27"/>
      <c r="AL6169" s="28"/>
    </row>
    <row r="6170" spans="15:38" x14ac:dyDescent="0.25">
      <c r="O6170" s="25"/>
      <c r="P6170" s="25"/>
      <c r="AK6170" s="27"/>
      <c r="AL6170" s="28"/>
    </row>
    <row r="6171" spans="15:38" x14ac:dyDescent="0.25">
      <c r="O6171" s="25"/>
      <c r="P6171" s="25"/>
      <c r="AK6171" s="27"/>
      <c r="AL6171" s="28"/>
    </row>
    <row r="6172" spans="15:38" x14ac:dyDescent="0.25">
      <c r="O6172" s="25"/>
      <c r="P6172" s="25"/>
      <c r="AK6172" s="27"/>
      <c r="AL6172" s="28"/>
    </row>
    <row r="6173" spans="15:38" x14ac:dyDescent="0.25">
      <c r="O6173" s="25"/>
      <c r="P6173" s="25"/>
      <c r="AK6173" s="27"/>
      <c r="AL6173" s="28"/>
    </row>
    <row r="6174" spans="15:38" x14ac:dyDescent="0.25">
      <c r="O6174" s="25"/>
      <c r="P6174" s="25"/>
      <c r="AK6174" s="27"/>
      <c r="AL6174" s="28"/>
    </row>
    <row r="6175" spans="15:38" x14ac:dyDescent="0.25">
      <c r="O6175" s="25"/>
      <c r="P6175" s="25"/>
      <c r="AK6175" s="27"/>
      <c r="AL6175" s="28"/>
    </row>
    <row r="6176" spans="15:38" x14ac:dyDescent="0.25">
      <c r="O6176" s="25"/>
      <c r="P6176" s="25"/>
      <c r="AK6176" s="27"/>
      <c r="AL6176" s="28"/>
    </row>
    <row r="6177" spans="15:38" x14ac:dyDescent="0.25">
      <c r="O6177" s="25"/>
      <c r="P6177" s="25"/>
      <c r="AK6177" s="27"/>
      <c r="AL6177" s="28"/>
    </row>
    <row r="6178" spans="15:38" x14ac:dyDescent="0.25">
      <c r="O6178" s="25"/>
      <c r="P6178" s="25"/>
      <c r="AK6178" s="27"/>
      <c r="AL6178" s="28"/>
    </row>
    <row r="6179" spans="15:38" x14ac:dyDescent="0.25">
      <c r="O6179" s="25"/>
      <c r="P6179" s="25"/>
      <c r="AK6179" s="27"/>
      <c r="AL6179" s="28"/>
    </row>
    <row r="6180" spans="15:38" x14ac:dyDescent="0.25">
      <c r="O6180" s="25"/>
      <c r="P6180" s="25"/>
      <c r="AK6180" s="27"/>
      <c r="AL6180" s="28"/>
    </row>
    <row r="6181" spans="15:38" x14ac:dyDescent="0.25">
      <c r="O6181" s="25"/>
      <c r="P6181" s="25"/>
      <c r="AK6181" s="27"/>
      <c r="AL6181" s="28"/>
    </row>
    <row r="6182" spans="15:38" x14ac:dyDescent="0.25">
      <c r="O6182" s="25"/>
      <c r="P6182" s="25"/>
      <c r="AK6182" s="27"/>
      <c r="AL6182" s="28"/>
    </row>
    <row r="6183" spans="15:38" x14ac:dyDescent="0.25">
      <c r="O6183" s="25"/>
      <c r="P6183" s="25"/>
      <c r="AK6183" s="27"/>
      <c r="AL6183" s="28"/>
    </row>
    <row r="6184" spans="15:38" x14ac:dyDescent="0.25">
      <c r="O6184" s="25"/>
      <c r="P6184" s="25"/>
      <c r="AK6184" s="27"/>
      <c r="AL6184" s="28"/>
    </row>
    <row r="6185" spans="15:38" x14ac:dyDescent="0.25">
      <c r="O6185" s="25"/>
      <c r="P6185" s="25"/>
      <c r="AK6185" s="27"/>
      <c r="AL6185" s="28"/>
    </row>
    <row r="6186" spans="15:38" x14ac:dyDescent="0.25">
      <c r="O6186" s="25"/>
      <c r="P6186" s="25"/>
      <c r="AK6186" s="27"/>
      <c r="AL6186" s="28"/>
    </row>
    <row r="6187" spans="15:38" x14ac:dyDescent="0.25">
      <c r="O6187" s="25"/>
      <c r="P6187" s="25"/>
      <c r="AK6187" s="27"/>
      <c r="AL6187" s="28"/>
    </row>
    <row r="6188" spans="15:38" x14ac:dyDescent="0.25">
      <c r="O6188" s="25"/>
      <c r="P6188" s="25"/>
      <c r="AK6188" s="27"/>
      <c r="AL6188" s="28"/>
    </row>
    <row r="6189" spans="15:38" x14ac:dyDescent="0.25">
      <c r="O6189" s="25"/>
      <c r="P6189" s="25"/>
      <c r="AK6189" s="27"/>
      <c r="AL6189" s="28"/>
    </row>
    <row r="6190" spans="15:38" x14ac:dyDescent="0.25">
      <c r="O6190" s="25"/>
      <c r="P6190" s="25"/>
      <c r="AK6190" s="27"/>
      <c r="AL6190" s="28"/>
    </row>
    <row r="6191" spans="15:38" x14ac:dyDescent="0.25">
      <c r="O6191" s="25"/>
      <c r="P6191" s="25"/>
      <c r="AK6191" s="27"/>
      <c r="AL6191" s="28"/>
    </row>
    <row r="6192" spans="15:38" x14ac:dyDescent="0.25">
      <c r="O6192" s="25"/>
      <c r="P6192" s="25"/>
      <c r="AK6192" s="27"/>
      <c r="AL6192" s="28"/>
    </row>
    <row r="6193" spans="15:38" x14ac:dyDescent="0.25">
      <c r="O6193" s="25"/>
      <c r="P6193" s="25"/>
      <c r="AK6193" s="27"/>
      <c r="AL6193" s="28"/>
    </row>
    <row r="6194" spans="15:38" x14ac:dyDescent="0.25">
      <c r="O6194" s="25"/>
      <c r="P6194" s="25"/>
      <c r="AK6194" s="27"/>
      <c r="AL6194" s="28"/>
    </row>
    <row r="6195" spans="15:38" x14ac:dyDescent="0.25">
      <c r="O6195" s="25"/>
      <c r="P6195" s="25"/>
      <c r="AK6195" s="27"/>
      <c r="AL6195" s="28"/>
    </row>
    <row r="6196" spans="15:38" x14ac:dyDescent="0.25">
      <c r="O6196" s="25"/>
      <c r="P6196" s="25"/>
      <c r="AK6196" s="27"/>
      <c r="AL6196" s="28"/>
    </row>
    <row r="6197" spans="15:38" x14ac:dyDescent="0.25">
      <c r="O6197" s="25"/>
      <c r="P6197" s="25"/>
      <c r="AK6197" s="27"/>
      <c r="AL6197" s="28"/>
    </row>
    <row r="6198" spans="15:38" x14ac:dyDescent="0.25">
      <c r="O6198" s="25"/>
      <c r="P6198" s="25"/>
      <c r="AK6198" s="27"/>
      <c r="AL6198" s="28"/>
    </row>
    <row r="6199" spans="15:38" x14ac:dyDescent="0.25">
      <c r="O6199" s="25"/>
      <c r="P6199" s="25"/>
      <c r="AK6199" s="27"/>
      <c r="AL6199" s="28"/>
    </row>
    <row r="6200" spans="15:38" x14ac:dyDescent="0.25">
      <c r="O6200" s="25"/>
      <c r="P6200" s="25"/>
      <c r="AK6200" s="27"/>
      <c r="AL6200" s="28"/>
    </row>
    <row r="6201" spans="15:38" x14ac:dyDescent="0.25">
      <c r="O6201" s="25"/>
      <c r="P6201" s="25"/>
      <c r="AK6201" s="27"/>
      <c r="AL6201" s="28"/>
    </row>
    <row r="6202" spans="15:38" x14ac:dyDescent="0.25">
      <c r="O6202" s="25"/>
      <c r="P6202" s="25"/>
      <c r="AK6202" s="27"/>
      <c r="AL6202" s="28"/>
    </row>
    <row r="6203" spans="15:38" x14ac:dyDescent="0.25">
      <c r="O6203" s="25"/>
      <c r="P6203" s="25"/>
      <c r="AK6203" s="27"/>
      <c r="AL6203" s="28"/>
    </row>
    <row r="6204" spans="15:38" x14ac:dyDescent="0.25">
      <c r="O6204" s="25"/>
      <c r="P6204" s="25"/>
      <c r="AK6204" s="27"/>
      <c r="AL6204" s="28"/>
    </row>
    <row r="6205" spans="15:38" x14ac:dyDescent="0.25">
      <c r="O6205" s="25"/>
      <c r="P6205" s="25"/>
      <c r="AK6205" s="27"/>
      <c r="AL6205" s="28"/>
    </row>
    <row r="6206" spans="15:38" x14ac:dyDescent="0.25">
      <c r="O6206" s="25"/>
      <c r="P6206" s="25"/>
      <c r="AK6206" s="27"/>
      <c r="AL6206" s="28"/>
    </row>
    <row r="6207" spans="15:38" x14ac:dyDescent="0.25">
      <c r="O6207" s="25"/>
      <c r="P6207" s="25"/>
      <c r="AK6207" s="27"/>
      <c r="AL6207" s="28"/>
    </row>
    <row r="6208" spans="15:38" x14ac:dyDescent="0.25">
      <c r="O6208" s="25"/>
      <c r="P6208" s="25"/>
      <c r="AK6208" s="27"/>
      <c r="AL6208" s="28"/>
    </row>
    <row r="6209" spans="15:38" x14ac:dyDescent="0.25">
      <c r="O6209" s="25"/>
      <c r="P6209" s="25"/>
      <c r="AK6209" s="27"/>
      <c r="AL6209" s="28"/>
    </row>
    <row r="6210" spans="15:38" x14ac:dyDescent="0.25">
      <c r="O6210" s="25"/>
      <c r="P6210" s="25"/>
      <c r="AK6210" s="27"/>
      <c r="AL6210" s="28"/>
    </row>
    <row r="6211" spans="15:38" x14ac:dyDescent="0.25">
      <c r="O6211" s="25"/>
      <c r="P6211" s="25"/>
      <c r="AK6211" s="27"/>
      <c r="AL6211" s="28"/>
    </row>
    <row r="6212" spans="15:38" x14ac:dyDescent="0.25">
      <c r="O6212" s="25"/>
      <c r="P6212" s="25"/>
      <c r="AK6212" s="27"/>
      <c r="AL6212" s="28"/>
    </row>
    <row r="6213" spans="15:38" x14ac:dyDescent="0.25">
      <c r="O6213" s="25"/>
      <c r="P6213" s="25"/>
      <c r="AK6213" s="27"/>
      <c r="AL6213" s="28"/>
    </row>
    <row r="6214" spans="15:38" x14ac:dyDescent="0.25">
      <c r="O6214" s="25"/>
      <c r="P6214" s="25"/>
      <c r="AK6214" s="27"/>
      <c r="AL6214" s="28"/>
    </row>
    <row r="6215" spans="15:38" x14ac:dyDescent="0.25">
      <c r="O6215" s="25"/>
      <c r="P6215" s="25"/>
      <c r="AK6215" s="27"/>
      <c r="AL6215" s="28"/>
    </row>
    <row r="6216" spans="15:38" x14ac:dyDescent="0.25">
      <c r="O6216" s="25"/>
      <c r="P6216" s="25"/>
      <c r="AK6216" s="27"/>
      <c r="AL6216" s="28"/>
    </row>
    <row r="6217" spans="15:38" x14ac:dyDescent="0.25">
      <c r="O6217" s="25"/>
      <c r="P6217" s="25"/>
      <c r="AK6217" s="27"/>
      <c r="AL6217" s="28"/>
    </row>
    <row r="6218" spans="15:38" x14ac:dyDescent="0.25">
      <c r="O6218" s="25"/>
      <c r="P6218" s="25"/>
      <c r="AK6218" s="27"/>
      <c r="AL6218" s="28"/>
    </row>
    <row r="6219" spans="15:38" x14ac:dyDescent="0.25">
      <c r="O6219" s="25"/>
      <c r="P6219" s="25"/>
      <c r="AK6219" s="27"/>
      <c r="AL6219" s="28"/>
    </row>
    <row r="6220" spans="15:38" x14ac:dyDescent="0.25">
      <c r="O6220" s="25"/>
      <c r="P6220" s="25"/>
      <c r="AK6220" s="27"/>
      <c r="AL6220" s="28"/>
    </row>
    <row r="6221" spans="15:38" x14ac:dyDescent="0.25">
      <c r="O6221" s="25"/>
      <c r="P6221" s="25"/>
      <c r="AK6221" s="27"/>
      <c r="AL6221" s="28"/>
    </row>
    <row r="6222" spans="15:38" x14ac:dyDescent="0.25">
      <c r="O6222" s="25"/>
      <c r="P6222" s="25"/>
      <c r="AK6222" s="27"/>
      <c r="AL6222" s="28"/>
    </row>
    <row r="6223" spans="15:38" x14ac:dyDescent="0.25">
      <c r="O6223" s="25"/>
      <c r="P6223" s="25"/>
      <c r="AK6223" s="27"/>
      <c r="AL6223" s="28"/>
    </row>
    <row r="6224" spans="15:38" x14ac:dyDescent="0.25">
      <c r="O6224" s="25"/>
      <c r="P6224" s="25"/>
      <c r="AK6224" s="27"/>
      <c r="AL6224" s="28"/>
    </row>
    <row r="6225" spans="15:38" x14ac:dyDescent="0.25">
      <c r="O6225" s="25"/>
      <c r="P6225" s="25"/>
      <c r="AK6225" s="27"/>
      <c r="AL6225" s="28"/>
    </row>
    <row r="6226" spans="15:38" x14ac:dyDescent="0.25">
      <c r="O6226" s="25"/>
      <c r="P6226" s="25"/>
      <c r="AK6226" s="27"/>
      <c r="AL6226" s="28"/>
    </row>
    <row r="6227" spans="15:38" x14ac:dyDescent="0.25">
      <c r="O6227" s="25"/>
      <c r="P6227" s="25"/>
      <c r="AK6227" s="27"/>
      <c r="AL6227" s="28"/>
    </row>
    <row r="6228" spans="15:38" x14ac:dyDescent="0.25">
      <c r="O6228" s="25"/>
      <c r="P6228" s="25"/>
      <c r="AK6228" s="27"/>
      <c r="AL6228" s="28"/>
    </row>
    <row r="6229" spans="15:38" x14ac:dyDescent="0.25">
      <c r="O6229" s="25"/>
      <c r="P6229" s="25"/>
      <c r="AK6229" s="27"/>
      <c r="AL6229" s="28"/>
    </row>
    <row r="6230" spans="15:38" x14ac:dyDescent="0.25">
      <c r="O6230" s="25"/>
      <c r="P6230" s="25"/>
      <c r="AK6230" s="27"/>
      <c r="AL6230" s="28"/>
    </row>
    <row r="6231" spans="15:38" x14ac:dyDescent="0.25">
      <c r="O6231" s="25"/>
      <c r="P6231" s="25"/>
      <c r="AK6231" s="27"/>
      <c r="AL6231" s="28"/>
    </row>
    <row r="6232" spans="15:38" x14ac:dyDescent="0.25">
      <c r="O6232" s="25"/>
      <c r="P6232" s="25"/>
      <c r="AK6232" s="27"/>
      <c r="AL6232" s="28"/>
    </row>
    <row r="6233" spans="15:38" x14ac:dyDescent="0.25">
      <c r="O6233" s="25"/>
      <c r="P6233" s="25"/>
      <c r="AK6233" s="27"/>
      <c r="AL6233" s="28"/>
    </row>
    <row r="6234" spans="15:38" x14ac:dyDescent="0.25">
      <c r="O6234" s="25"/>
      <c r="P6234" s="25"/>
      <c r="AK6234" s="27"/>
      <c r="AL6234" s="28"/>
    </row>
    <row r="6235" spans="15:38" x14ac:dyDescent="0.25">
      <c r="O6235" s="25"/>
      <c r="P6235" s="25"/>
      <c r="AK6235" s="27"/>
      <c r="AL6235" s="28"/>
    </row>
    <row r="6236" spans="15:38" x14ac:dyDescent="0.25">
      <c r="O6236" s="25"/>
      <c r="P6236" s="25"/>
      <c r="AK6236" s="27"/>
      <c r="AL6236" s="28"/>
    </row>
    <row r="6237" spans="15:38" x14ac:dyDescent="0.25">
      <c r="O6237" s="25"/>
      <c r="P6237" s="25"/>
      <c r="AK6237" s="27"/>
      <c r="AL6237" s="28"/>
    </row>
    <row r="6238" spans="15:38" x14ac:dyDescent="0.25">
      <c r="O6238" s="25"/>
      <c r="P6238" s="25"/>
      <c r="AK6238" s="27"/>
      <c r="AL6238" s="28"/>
    </row>
    <row r="6239" spans="15:38" x14ac:dyDescent="0.25">
      <c r="O6239" s="25"/>
      <c r="P6239" s="25"/>
      <c r="AK6239" s="27"/>
      <c r="AL6239" s="28"/>
    </row>
    <row r="6240" spans="15:38" x14ac:dyDescent="0.25">
      <c r="O6240" s="25"/>
      <c r="P6240" s="25"/>
      <c r="AK6240" s="27"/>
      <c r="AL6240" s="28"/>
    </row>
    <row r="6241" spans="15:38" x14ac:dyDescent="0.25">
      <c r="O6241" s="25"/>
      <c r="P6241" s="25"/>
      <c r="AK6241" s="27"/>
      <c r="AL6241" s="28"/>
    </row>
    <row r="6242" spans="15:38" x14ac:dyDescent="0.25">
      <c r="O6242" s="25"/>
      <c r="P6242" s="25"/>
      <c r="AK6242" s="27"/>
      <c r="AL6242" s="28"/>
    </row>
    <row r="6243" spans="15:38" x14ac:dyDescent="0.25">
      <c r="O6243" s="25"/>
      <c r="P6243" s="25"/>
      <c r="AK6243" s="27"/>
      <c r="AL6243" s="28"/>
    </row>
    <row r="6244" spans="15:38" x14ac:dyDescent="0.25">
      <c r="O6244" s="25"/>
      <c r="P6244" s="25"/>
      <c r="AK6244" s="27"/>
      <c r="AL6244" s="28"/>
    </row>
    <row r="6245" spans="15:38" x14ac:dyDescent="0.25">
      <c r="O6245" s="25"/>
      <c r="P6245" s="25"/>
      <c r="AK6245" s="27"/>
      <c r="AL6245" s="28"/>
    </row>
    <row r="6246" spans="15:38" x14ac:dyDescent="0.25">
      <c r="O6246" s="25"/>
      <c r="P6246" s="25"/>
      <c r="AK6246" s="27"/>
      <c r="AL6246" s="28"/>
    </row>
    <row r="6247" spans="15:38" x14ac:dyDescent="0.25">
      <c r="O6247" s="25"/>
      <c r="P6247" s="25"/>
      <c r="AK6247" s="27"/>
      <c r="AL6247" s="28"/>
    </row>
    <row r="6248" spans="15:38" x14ac:dyDescent="0.25">
      <c r="O6248" s="25"/>
      <c r="P6248" s="25"/>
      <c r="AK6248" s="27"/>
      <c r="AL6248" s="28"/>
    </row>
    <row r="6249" spans="15:38" x14ac:dyDescent="0.25">
      <c r="O6249" s="25"/>
      <c r="P6249" s="25"/>
      <c r="AK6249" s="27"/>
      <c r="AL6249" s="28"/>
    </row>
    <row r="6250" spans="15:38" x14ac:dyDescent="0.25">
      <c r="O6250" s="25"/>
      <c r="P6250" s="25"/>
      <c r="AK6250" s="27"/>
      <c r="AL6250" s="28"/>
    </row>
    <row r="6251" spans="15:38" x14ac:dyDescent="0.25">
      <c r="O6251" s="25"/>
      <c r="P6251" s="25"/>
      <c r="AK6251" s="27"/>
      <c r="AL6251" s="28"/>
    </row>
    <row r="6252" spans="15:38" x14ac:dyDescent="0.25">
      <c r="O6252" s="25"/>
      <c r="P6252" s="25"/>
      <c r="AK6252" s="27"/>
      <c r="AL6252" s="28"/>
    </row>
    <row r="6253" spans="15:38" x14ac:dyDescent="0.25">
      <c r="O6253" s="25"/>
      <c r="P6253" s="25"/>
      <c r="AK6253" s="27"/>
      <c r="AL6253" s="28"/>
    </row>
    <row r="6254" spans="15:38" x14ac:dyDescent="0.25">
      <c r="O6254" s="25"/>
      <c r="P6254" s="25"/>
      <c r="AK6254" s="27"/>
      <c r="AL6254" s="28"/>
    </row>
    <row r="6255" spans="15:38" x14ac:dyDescent="0.25">
      <c r="O6255" s="25"/>
      <c r="P6255" s="25"/>
      <c r="AK6255" s="27"/>
      <c r="AL6255" s="28"/>
    </row>
    <row r="6256" spans="15:38" x14ac:dyDescent="0.25">
      <c r="O6256" s="25"/>
      <c r="P6256" s="25"/>
      <c r="AK6256" s="27"/>
      <c r="AL6256" s="28"/>
    </row>
    <row r="6257" spans="15:38" x14ac:dyDescent="0.25">
      <c r="O6257" s="25"/>
      <c r="P6257" s="25"/>
      <c r="AK6257" s="27"/>
      <c r="AL6257" s="28"/>
    </row>
    <row r="6258" spans="15:38" x14ac:dyDescent="0.25">
      <c r="O6258" s="25"/>
      <c r="P6258" s="25"/>
      <c r="AK6258" s="27"/>
      <c r="AL6258" s="28"/>
    </row>
    <row r="6259" spans="15:38" x14ac:dyDescent="0.25">
      <c r="O6259" s="25"/>
      <c r="P6259" s="25"/>
      <c r="AK6259" s="27"/>
      <c r="AL6259" s="28"/>
    </row>
    <row r="6260" spans="15:38" x14ac:dyDescent="0.25">
      <c r="O6260" s="25"/>
      <c r="P6260" s="25"/>
      <c r="AK6260" s="27"/>
      <c r="AL6260" s="28"/>
    </row>
    <row r="6261" spans="15:38" x14ac:dyDescent="0.25">
      <c r="O6261" s="25"/>
      <c r="P6261" s="25"/>
      <c r="AK6261" s="27"/>
      <c r="AL6261" s="28"/>
    </row>
    <row r="6262" spans="15:38" x14ac:dyDescent="0.25">
      <c r="O6262" s="25"/>
      <c r="P6262" s="25"/>
      <c r="AK6262" s="27"/>
      <c r="AL6262" s="28"/>
    </row>
    <row r="6263" spans="15:38" x14ac:dyDescent="0.25">
      <c r="O6263" s="25"/>
      <c r="P6263" s="25"/>
      <c r="AK6263" s="27"/>
      <c r="AL6263" s="28"/>
    </row>
    <row r="6264" spans="15:38" x14ac:dyDescent="0.25">
      <c r="O6264" s="25"/>
      <c r="P6264" s="25"/>
      <c r="AK6264" s="27"/>
      <c r="AL6264" s="28"/>
    </row>
    <row r="6265" spans="15:38" x14ac:dyDescent="0.25">
      <c r="O6265" s="25"/>
      <c r="P6265" s="25"/>
      <c r="AK6265" s="27"/>
      <c r="AL6265" s="28"/>
    </row>
    <row r="6266" spans="15:38" x14ac:dyDescent="0.25">
      <c r="O6266" s="25"/>
      <c r="P6266" s="25"/>
      <c r="AK6266" s="27"/>
      <c r="AL6266" s="28"/>
    </row>
    <row r="6267" spans="15:38" x14ac:dyDescent="0.25">
      <c r="O6267" s="25"/>
      <c r="P6267" s="25"/>
      <c r="AK6267" s="27"/>
      <c r="AL6267" s="28"/>
    </row>
    <row r="6268" spans="15:38" x14ac:dyDescent="0.25">
      <c r="O6268" s="25"/>
      <c r="P6268" s="25"/>
      <c r="AK6268" s="27"/>
      <c r="AL6268" s="28"/>
    </row>
    <row r="6269" spans="15:38" x14ac:dyDescent="0.25">
      <c r="O6269" s="25"/>
      <c r="P6269" s="25"/>
      <c r="AK6269" s="27"/>
      <c r="AL6269" s="28"/>
    </row>
    <row r="6270" spans="15:38" x14ac:dyDescent="0.25">
      <c r="O6270" s="25"/>
      <c r="P6270" s="25"/>
      <c r="AK6270" s="27"/>
      <c r="AL6270" s="28"/>
    </row>
    <row r="6271" spans="15:38" x14ac:dyDescent="0.25">
      <c r="O6271" s="25"/>
      <c r="P6271" s="25"/>
      <c r="AK6271" s="27"/>
      <c r="AL6271" s="28"/>
    </row>
    <row r="6272" spans="15:38" x14ac:dyDescent="0.25">
      <c r="O6272" s="25"/>
      <c r="P6272" s="25"/>
      <c r="AK6272" s="27"/>
      <c r="AL6272" s="28"/>
    </row>
    <row r="6273" spans="15:38" x14ac:dyDescent="0.25">
      <c r="O6273" s="25"/>
      <c r="P6273" s="25"/>
      <c r="AK6273" s="27"/>
      <c r="AL6273" s="28"/>
    </row>
    <row r="6274" spans="15:38" x14ac:dyDescent="0.25">
      <c r="O6274" s="25"/>
      <c r="P6274" s="25"/>
      <c r="AK6274" s="27"/>
      <c r="AL6274" s="28"/>
    </row>
    <row r="6275" spans="15:38" x14ac:dyDescent="0.25">
      <c r="O6275" s="25"/>
      <c r="P6275" s="25"/>
      <c r="AK6275" s="27"/>
      <c r="AL6275" s="28"/>
    </row>
    <row r="6276" spans="15:38" x14ac:dyDescent="0.25">
      <c r="O6276" s="25"/>
      <c r="P6276" s="25"/>
      <c r="AK6276" s="27"/>
      <c r="AL6276" s="28"/>
    </row>
    <row r="6277" spans="15:38" x14ac:dyDescent="0.25">
      <c r="O6277" s="25"/>
      <c r="P6277" s="25"/>
      <c r="AK6277" s="27"/>
      <c r="AL6277" s="28"/>
    </row>
    <row r="6278" spans="15:38" x14ac:dyDescent="0.25">
      <c r="O6278" s="25"/>
      <c r="P6278" s="25"/>
      <c r="AK6278" s="27"/>
      <c r="AL6278" s="28"/>
    </row>
    <row r="6279" spans="15:38" x14ac:dyDescent="0.25">
      <c r="O6279" s="25"/>
      <c r="P6279" s="25"/>
      <c r="AK6279" s="27"/>
      <c r="AL6279" s="28"/>
    </row>
    <row r="6280" spans="15:38" x14ac:dyDescent="0.25">
      <c r="O6280" s="25"/>
      <c r="P6280" s="25"/>
      <c r="AK6280" s="27"/>
      <c r="AL6280" s="28"/>
    </row>
    <row r="6281" spans="15:38" x14ac:dyDescent="0.25">
      <c r="O6281" s="25"/>
      <c r="P6281" s="25"/>
      <c r="AK6281" s="27"/>
      <c r="AL6281" s="28"/>
    </row>
    <row r="6282" spans="15:38" x14ac:dyDescent="0.25">
      <c r="O6282" s="25"/>
      <c r="P6282" s="25"/>
      <c r="AK6282" s="27"/>
      <c r="AL6282" s="28"/>
    </row>
    <row r="6283" spans="15:38" x14ac:dyDescent="0.25">
      <c r="O6283" s="25"/>
      <c r="P6283" s="25"/>
      <c r="AK6283" s="27"/>
      <c r="AL6283" s="28"/>
    </row>
    <row r="6284" spans="15:38" x14ac:dyDescent="0.25">
      <c r="O6284" s="25"/>
      <c r="P6284" s="25"/>
      <c r="AK6284" s="27"/>
      <c r="AL6284" s="28"/>
    </row>
    <row r="6285" spans="15:38" x14ac:dyDescent="0.25">
      <c r="O6285" s="25"/>
      <c r="P6285" s="25"/>
      <c r="AK6285" s="27"/>
      <c r="AL6285" s="28"/>
    </row>
    <row r="6286" spans="15:38" x14ac:dyDescent="0.25">
      <c r="O6286" s="25"/>
      <c r="P6286" s="25"/>
      <c r="AK6286" s="27"/>
      <c r="AL6286" s="28"/>
    </row>
    <row r="6287" spans="15:38" x14ac:dyDescent="0.25">
      <c r="O6287" s="25"/>
      <c r="P6287" s="25"/>
      <c r="AK6287" s="27"/>
      <c r="AL6287" s="28"/>
    </row>
    <row r="6288" spans="15:38" x14ac:dyDescent="0.25">
      <c r="O6288" s="25"/>
      <c r="P6288" s="25"/>
      <c r="AK6288" s="27"/>
      <c r="AL6288" s="28"/>
    </row>
    <row r="6289" spans="15:38" x14ac:dyDescent="0.25">
      <c r="O6289" s="25"/>
      <c r="P6289" s="25"/>
      <c r="AK6289" s="27"/>
      <c r="AL6289" s="28"/>
    </row>
    <row r="6290" spans="15:38" x14ac:dyDescent="0.25">
      <c r="O6290" s="25"/>
      <c r="P6290" s="25"/>
      <c r="AK6290" s="27"/>
      <c r="AL6290" s="28"/>
    </row>
    <row r="6291" spans="15:38" x14ac:dyDescent="0.25">
      <c r="O6291" s="25"/>
      <c r="P6291" s="25"/>
      <c r="AK6291" s="27"/>
      <c r="AL6291" s="28"/>
    </row>
    <row r="6292" spans="15:38" x14ac:dyDescent="0.25">
      <c r="O6292" s="25"/>
      <c r="P6292" s="25"/>
      <c r="AK6292" s="27"/>
      <c r="AL6292" s="28"/>
    </row>
    <row r="6293" spans="15:38" x14ac:dyDescent="0.25">
      <c r="O6293" s="25"/>
      <c r="P6293" s="25"/>
      <c r="AK6293" s="27"/>
      <c r="AL6293" s="28"/>
    </row>
    <row r="6294" spans="15:38" x14ac:dyDescent="0.25">
      <c r="O6294" s="25"/>
      <c r="P6294" s="25"/>
      <c r="AK6294" s="27"/>
      <c r="AL6294" s="28"/>
    </row>
    <row r="6295" spans="15:38" x14ac:dyDescent="0.25">
      <c r="O6295" s="25"/>
      <c r="P6295" s="25"/>
      <c r="AK6295" s="27"/>
      <c r="AL6295" s="28"/>
    </row>
    <row r="6296" spans="15:38" x14ac:dyDescent="0.25">
      <c r="O6296" s="25"/>
      <c r="P6296" s="25"/>
      <c r="AK6296" s="27"/>
      <c r="AL6296" s="28"/>
    </row>
    <row r="6297" spans="15:38" x14ac:dyDescent="0.25">
      <c r="O6297" s="25"/>
      <c r="P6297" s="25"/>
      <c r="AK6297" s="27"/>
      <c r="AL6297" s="28"/>
    </row>
    <row r="6298" spans="15:38" x14ac:dyDescent="0.25">
      <c r="O6298" s="25"/>
      <c r="P6298" s="25"/>
      <c r="AK6298" s="27"/>
      <c r="AL6298" s="28"/>
    </row>
    <row r="6299" spans="15:38" x14ac:dyDescent="0.25">
      <c r="O6299" s="25"/>
      <c r="P6299" s="25"/>
      <c r="AK6299" s="27"/>
      <c r="AL6299" s="28"/>
    </row>
    <row r="6300" spans="15:38" x14ac:dyDescent="0.25">
      <c r="O6300" s="25"/>
      <c r="P6300" s="25"/>
      <c r="AK6300" s="27"/>
      <c r="AL6300" s="28"/>
    </row>
    <row r="6301" spans="15:38" x14ac:dyDescent="0.25">
      <c r="O6301" s="25"/>
      <c r="P6301" s="25"/>
      <c r="AK6301" s="27"/>
      <c r="AL6301" s="28"/>
    </row>
    <row r="6302" spans="15:38" x14ac:dyDescent="0.25">
      <c r="O6302" s="25"/>
      <c r="P6302" s="25"/>
      <c r="AK6302" s="27"/>
      <c r="AL6302" s="28"/>
    </row>
    <row r="6303" spans="15:38" x14ac:dyDescent="0.25">
      <c r="O6303" s="25"/>
      <c r="P6303" s="25"/>
      <c r="AK6303" s="27"/>
      <c r="AL6303" s="28"/>
    </row>
    <row r="6304" spans="15:38" x14ac:dyDescent="0.25">
      <c r="O6304" s="25"/>
      <c r="P6304" s="25"/>
      <c r="AK6304" s="27"/>
      <c r="AL6304" s="28"/>
    </row>
    <row r="6305" spans="15:38" x14ac:dyDescent="0.25">
      <c r="O6305" s="25"/>
      <c r="P6305" s="25"/>
      <c r="AK6305" s="27"/>
      <c r="AL6305" s="28"/>
    </row>
    <row r="6306" spans="15:38" x14ac:dyDescent="0.25">
      <c r="O6306" s="25"/>
      <c r="P6306" s="25"/>
      <c r="AK6306" s="27"/>
      <c r="AL6306" s="28"/>
    </row>
    <row r="6307" spans="15:38" x14ac:dyDescent="0.25">
      <c r="O6307" s="25"/>
      <c r="P6307" s="25"/>
      <c r="AK6307" s="27"/>
      <c r="AL6307" s="28"/>
    </row>
    <row r="6308" spans="15:38" x14ac:dyDescent="0.25">
      <c r="O6308" s="25"/>
      <c r="P6308" s="25"/>
      <c r="AK6308" s="27"/>
      <c r="AL6308" s="28"/>
    </row>
    <row r="6309" spans="15:38" x14ac:dyDescent="0.25">
      <c r="O6309" s="25"/>
      <c r="P6309" s="25"/>
      <c r="AK6309" s="27"/>
      <c r="AL6309" s="28"/>
    </row>
    <row r="6310" spans="15:38" x14ac:dyDescent="0.25">
      <c r="O6310" s="25"/>
      <c r="P6310" s="25"/>
      <c r="AK6310" s="27"/>
      <c r="AL6310" s="28"/>
    </row>
    <row r="6311" spans="15:38" x14ac:dyDescent="0.25">
      <c r="O6311" s="25"/>
      <c r="P6311" s="25"/>
      <c r="AK6311" s="27"/>
      <c r="AL6311" s="28"/>
    </row>
    <row r="6312" spans="15:38" x14ac:dyDescent="0.25">
      <c r="O6312" s="25"/>
      <c r="P6312" s="25"/>
      <c r="AK6312" s="27"/>
      <c r="AL6312" s="28"/>
    </row>
    <row r="6313" spans="15:38" x14ac:dyDescent="0.25">
      <c r="O6313" s="25"/>
      <c r="P6313" s="25"/>
      <c r="AK6313" s="27"/>
      <c r="AL6313" s="28"/>
    </row>
    <row r="6314" spans="15:38" x14ac:dyDescent="0.25">
      <c r="O6314" s="25"/>
      <c r="P6314" s="25"/>
      <c r="AK6314" s="27"/>
      <c r="AL6314" s="28"/>
    </row>
    <row r="6315" spans="15:38" x14ac:dyDescent="0.25">
      <c r="O6315" s="25"/>
      <c r="P6315" s="25"/>
      <c r="AK6315" s="27"/>
      <c r="AL6315" s="28"/>
    </row>
    <row r="6316" spans="15:38" x14ac:dyDescent="0.25">
      <c r="O6316" s="25"/>
      <c r="P6316" s="25"/>
      <c r="AK6316" s="27"/>
      <c r="AL6316" s="28"/>
    </row>
    <row r="6317" spans="15:38" x14ac:dyDescent="0.25">
      <c r="O6317" s="25"/>
      <c r="P6317" s="25"/>
      <c r="AK6317" s="27"/>
      <c r="AL6317" s="28"/>
    </row>
    <row r="6318" spans="15:38" x14ac:dyDescent="0.25">
      <c r="O6318" s="25"/>
      <c r="P6318" s="25"/>
      <c r="AK6318" s="27"/>
      <c r="AL6318" s="28"/>
    </row>
    <row r="6319" spans="15:38" x14ac:dyDescent="0.25">
      <c r="O6319" s="25"/>
      <c r="P6319" s="25"/>
      <c r="AK6319" s="27"/>
      <c r="AL6319" s="28"/>
    </row>
    <row r="6320" spans="15:38" x14ac:dyDescent="0.25">
      <c r="O6320" s="25"/>
      <c r="P6320" s="25"/>
      <c r="AK6320" s="27"/>
      <c r="AL6320" s="28"/>
    </row>
    <row r="6321" spans="15:38" x14ac:dyDescent="0.25">
      <c r="O6321" s="25"/>
      <c r="P6321" s="25"/>
      <c r="AK6321" s="27"/>
      <c r="AL6321" s="28"/>
    </row>
    <row r="6322" spans="15:38" x14ac:dyDescent="0.25">
      <c r="O6322" s="25"/>
      <c r="P6322" s="25"/>
      <c r="AK6322" s="27"/>
      <c r="AL6322" s="28"/>
    </row>
    <row r="6323" spans="15:38" x14ac:dyDescent="0.25">
      <c r="O6323" s="25"/>
      <c r="P6323" s="25"/>
      <c r="AK6323" s="27"/>
      <c r="AL6323" s="28"/>
    </row>
    <row r="6324" spans="15:38" x14ac:dyDescent="0.25">
      <c r="O6324" s="25"/>
      <c r="P6324" s="25"/>
      <c r="AK6324" s="27"/>
      <c r="AL6324" s="28"/>
    </row>
    <row r="6325" spans="15:38" x14ac:dyDescent="0.25">
      <c r="O6325" s="25"/>
      <c r="P6325" s="25"/>
      <c r="AK6325" s="27"/>
      <c r="AL6325" s="28"/>
    </row>
    <row r="6326" spans="15:38" x14ac:dyDescent="0.25">
      <c r="O6326" s="25"/>
      <c r="P6326" s="25"/>
      <c r="AK6326" s="27"/>
      <c r="AL6326" s="28"/>
    </row>
    <row r="6327" spans="15:38" x14ac:dyDescent="0.25">
      <c r="O6327" s="25"/>
      <c r="P6327" s="25"/>
      <c r="AK6327" s="27"/>
      <c r="AL6327" s="28"/>
    </row>
    <row r="6328" spans="15:38" x14ac:dyDescent="0.25">
      <c r="O6328" s="25"/>
      <c r="P6328" s="25"/>
      <c r="AK6328" s="27"/>
      <c r="AL6328" s="28"/>
    </row>
    <row r="6329" spans="15:38" x14ac:dyDescent="0.25">
      <c r="O6329" s="25"/>
      <c r="P6329" s="25"/>
      <c r="AK6329" s="27"/>
      <c r="AL6329" s="28"/>
    </row>
    <row r="6330" spans="15:38" x14ac:dyDescent="0.25">
      <c r="O6330" s="25"/>
      <c r="P6330" s="25"/>
      <c r="AK6330" s="27"/>
      <c r="AL6330" s="28"/>
    </row>
    <row r="6331" spans="15:38" x14ac:dyDescent="0.25">
      <c r="O6331" s="25"/>
      <c r="P6331" s="25"/>
      <c r="AK6331" s="27"/>
      <c r="AL6331" s="28"/>
    </row>
    <row r="6332" spans="15:38" x14ac:dyDescent="0.25">
      <c r="O6332" s="25"/>
      <c r="P6332" s="25"/>
      <c r="AK6332" s="27"/>
      <c r="AL6332" s="28"/>
    </row>
    <row r="6333" spans="15:38" x14ac:dyDescent="0.25">
      <c r="O6333" s="25"/>
      <c r="P6333" s="25"/>
      <c r="AK6333" s="27"/>
      <c r="AL6333" s="28"/>
    </row>
    <row r="6334" spans="15:38" x14ac:dyDescent="0.25">
      <c r="O6334" s="25"/>
      <c r="P6334" s="25"/>
      <c r="AK6334" s="27"/>
      <c r="AL6334" s="28"/>
    </row>
    <row r="6335" spans="15:38" x14ac:dyDescent="0.25">
      <c r="O6335" s="25"/>
      <c r="P6335" s="25"/>
      <c r="AK6335" s="27"/>
      <c r="AL6335" s="28"/>
    </row>
    <row r="6336" spans="15:38" x14ac:dyDescent="0.25">
      <c r="O6336" s="25"/>
      <c r="P6336" s="25"/>
      <c r="AK6336" s="27"/>
      <c r="AL6336" s="28"/>
    </row>
    <row r="6337" spans="15:38" x14ac:dyDescent="0.25">
      <c r="O6337" s="25"/>
      <c r="P6337" s="25"/>
      <c r="AK6337" s="27"/>
      <c r="AL6337" s="28"/>
    </row>
    <row r="6338" spans="15:38" x14ac:dyDescent="0.25">
      <c r="O6338" s="25"/>
      <c r="P6338" s="25"/>
      <c r="AK6338" s="27"/>
      <c r="AL6338" s="28"/>
    </row>
    <row r="6339" spans="15:38" x14ac:dyDescent="0.25">
      <c r="O6339" s="25"/>
      <c r="P6339" s="25"/>
      <c r="AK6339" s="27"/>
      <c r="AL6339" s="28"/>
    </row>
    <row r="6340" spans="15:38" x14ac:dyDescent="0.25">
      <c r="O6340" s="25"/>
      <c r="P6340" s="25"/>
      <c r="AK6340" s="27"/>
      <c r="AL6340" s="28"/>
    </row>
    <row r="6341" spans="15:38" x14ac:dyDescent="0.25">
      <c r="O6341" s="25"/>
      <c r="P6341" s="25"/>
      <c r="AK6341" s="27"/>
      <c r="AL6341" s="28"/>
    </row>
    <row r="6342" spans="15:38" x14ac:dyDescent="0.25">
      <c r="O6342" s="25"/>
      <c r="P6342" s="25"/>
      <c r="AK6342" s="27"/>
      <c r="AL6342" s="28"/>
    </row>
    <row r="6343" spans="15:38" x14ac:dyDescent="0.25">
      <c r="O6343" s="25"/>
      <c r="P6343" s="25"/>
      <c r="AK6343" s="27"/>
      <c r="AL6343" s="28"/>
    </row>
    <row r="6344" spans="15:38" x14ac:dyDescent="0.25">
      <c r="O6344" s="25"/>
      <c r="P6344" s="25"/>
      <c r="AK6344" s="27"/>
      <c r="AL6344" s="28"/>
    </row>
    <row r="6345" spans="15:38" x14ac:dyDescent="0.25">
      <c r="O6345" s="25"/>
      <c r="P6345" s="25"/>
      <c r="AK6345" s="27"/>
      <c r="AL6345" s="28"/>
    </row>
    <row r="6346" spans="15:38" x14ac:dyDescent="0.25">
      <c r="O6346" s="25"/>
      <c r="P6346" s="25"/>
      <c r="AK6346" s="27"/>
      <c r="AL6346" s="28"/>
    </row>
    <row r="6347" spans="15:38" x14ac:dyDescent="0.25">
      <c r="O6347" s="25"/>
      <c r="P6347" s="25"/>
      <c r="AK6347" s="27"/>
      <c r="AL6347" s="28"/>
    </row>
    <row r="6348" spans="15:38" x14ac:dyDescent="0.25">
      <c r="O6348" s="25"/>
      <c r="P6348" s="25"/>
      <c r="AK6348" s="27"/>
      <c r="AL6348" s="28"/>
    </row>
    <row r="6349" spans="15:38" x14ac:dyDescent="0.25">
      <c r="O6349" s="25"/>
      <c r="P6349" s="25"/>
      <c r="AK6349" s="27"/>
      <c r="AL6349" s="28"/>
    </row>
    <row r="6350" spans="15:38" x14ac:dyDescent="0.25">
      <c r="O6350" s="25"/>
      <c r="P6350" s="25"/>
      <c r="AK6350" s="27"/>
      <c r="AL6350" s="28"/>
    </row>
    <row r="6351" spans="15:38" x14ac:dyDescent="0.25">
      <c r="O6351" s="25"/>
      <c r="P6351" s="25"/>
      <c r="AK6351" s="27"/>
      <c r="AL6351" s="28"/>
    </row>
    <row r="6352" spans="15:38" x14ac:dyDescent="0.25">
      <c r="O6352" s="25"/>
      <c r="P6352" s="25"/>
      <c r="AK6352" s="27"/>
      <c r="AL6352" s="28"/>
    </row>
    <row r="6353" spans="15:38" x14ac:dyDescent="0.25">
      <c r="O6353" s="25"/>
      <c r="P6353" s="25"/>
      <c r="AK6353" s="27"/>
      <c r="AL6353" s="28"/>
    </row>
    <row r="6354" spans="15:38" x14ac:dyDescent="0.25">
      <c r="O6354" s="25"/>
      <c r="P6354" s="25"/>
      <c r="AK6354" s="27"/>
      <c r="AL6354" s="28"/>
    </row>
    <row r="6355" spans="15:38" x14ac:dyDescent="0.25">
      <c r="O6355" s="25"/>
      <c r="P6355" s="25"/>
      <c r="AK6355" s="27"/>
      <c r="AL6355" s="28"/>
    </row>
    <row r="6356" spans="15:38" x14ac:dyDescent="0.25">
      <c r="O6356" s="25"/>
      <c r="P6356" s="25"/>
      <c r="AK6356" s="27"/>
      <c r="AL6356" s="28"/>
    </row>
    <row r="6357" spans="15:38" x14ac:dyDescent="0.25">
      <c r="O6357" s="25"/>
      <c r="P6357" s="25"/>
      <c r="AK6357" s="27"/>
      <c r="AL6357" s="28"/>
    </row>
    <row r="6358" spans="15:38" x14ac:dyDescent="0.25">
      <c r="O6358" s="25"/>
      <c r="P6358" s="25"/>
      <c r="AK6358" s="27"/>
      <c r="AL6358" s="28"/>
    </row>
    <row r="6359" spans="15:38" x14ac:dyDescent="0.25">
      <c r="O6359" s="25"/>
      <c r="P6359" s="25"/>
      <c r="AK6359" s="27"/>
      <c r="AL6359" s="28"/>
    </row>
    <row r="6360" spans="15:38" x14ac:dyDescent="0.25">
      <c r="O6360" s="25"/>
      <c r="P6360" s="25"/>
      <c r="AK6360" s="27"/>
      <c r="AL6360" s="28"/>
    </row>
    <row r="6361" spans="15:38" x14ac:dyDescent="0.25">
      <c r="O6361" s="25"/>
      <c r="P6361" s="25"/>
      <c r="AK6361" s="27"/>
      <c r="AL6361" s="28"/>
    </row>
    <row r="6362" spans="15:38" x14ac:dyDescent="0.25">
      <c r="O6362" s="25"/>
      <c r="P6362" s="25"/>
      <c r="AK6362" s="27"/>
      <c r="AL6362" s="28"/>
    </row>
    <row r="6363" spans="15:38" x14ac:dyDescent="0.25">
      <c r="O6363" s="25"/>
      <c r="P6363" s="25"/>
      <c r="AK6363" s="27"/>
      <c r="AL6363" s="28"/>
    </row>
    <row r="6364" spans="15:38" x14ac:dyDescent="0.25">
      <c r="O6364" s="25"/>
      <c r="P6364" s="25"/>
      <c r="AK6364" s="27"/>
      <c r="AL6364" s="28"/>
    </row>
    <row r="6365" spans="15:38" x14ac:dyDescent="0.25">
      <c r="O6365" s="25"/>
      <c r="P6365" s="25"/>
      <c r="AK6365" s="27"/>
      <c r="AL6365" s="28"/>
    </row>
    <row r="6366" spans="15:38" x14ac:dyDescent="0.25">
      <c r="O6366" s="25"/>
      <c r="P6366" s="25"/>
      <c r="AK6366" s="27"/>
      <c r="AL6366" s="28"/>
    </row>
    <row r="6367" spans="15:38" x14ac:dyDescent="0.25">
      <c r="O6367" s="25"/>
      <c r="P6367" s="25"/>
      <c r="AK6367" s="27"/>
      <c r="AL6367" s="28"/>
    </row>
    <row r="6368" spans="15:38" x14ac:dyDescent="0.25">
      <c r="O6368" s="25"/>
      <c r="P6368" s="25"/>
      <c r="AK6368" s="27"/>
      <c r="AL6368" s="28"/>
    </row>
    <row r="6369" spans="15:38" x14ac:dyDescent="0.25">
      <c r="O6369" s="25"/>
      <c r="P6369" s="25"/>
      <c r="AK6369" s="27"/>
      <c r="AL6369" s="28"/>
    </row>
    <row r="6370" spans="15:38" x14ac:dyDescent="0.25">
      <c r="O6370" s="25"/>
      <c r="P6370" s="25"/>
      <c r="AK6370" s="27"/>
      <c r="AL6370" s="28"/>
    </row>
    <row r="6371" spans="15:38" x14ac:dyDescent="0.25">
      <c r="O6371" s="25"/>
      <c r="P6371" s="25"/>
      <c r="AK6371" s="27"/>
      <c r="AL6371" s="28"/>
    </row>
    <row r="6372" spans="15:38" x14ac:dyDescent="0.25">
      <c r="O6372" s="25"/>
      <c r="P6372" s="25"/>
      <c r="AK6372" s="27"/>
      <c r="AL6372" s="28"/>
    </row>
    <row r="6373" spans="15:38" x14ac:dyDescent="0.25">
      <c r="O6373" s="25"/>
      <c r="P6373" s="25"/>
      <c r="AK6373" s="27"/>
      <c r="AL6373" s="28"/>
    </row>
    <row r="6374" spans="15:38" x14ac:dyDescent="0.25">
      <c r="O6374" s="25"/>
      <c r="P6374" s="25"/>
      <c r="AK6374" s="27"/>
      <c r="AL6374" s="28"/>
    </row>
    <row r="6375" spans="15:38" x14ac:dyDescent="0.25">
      <c r="O6375" s="25"/>
      <c r="P6375" s="25"/>
      <c r="AK6375" s="27"/>
      <c r="AL6375" s="28"/>
    </row>
    <row r="6376" spans="15:38" x14ac:dyDescent="0.25">
      <c r="O6376" s="25"/>
      <c r="P6376" s="25"/>
      <c r="AK6376" s="27"/>
      <c r="AL6376" s="28"/>
    </row>
    <row r="6377" spans="15:38" x14ac:dyDescent="0.25">
      <c r="O6377" s="25"/>
      <c r="P6377" s="25"/>
      <c r="AK6377" s="27"/>
      <c r="AL6377" s="28"/>
    </row>
    <row r="6378" spans="15:38" x14ac:dyDescent="0.25">
      <c r="O6378" s="25"/>
      <c r="P6378" s="25"/>
      <c r="AK6378" s="27"/>
      <c r="AL6378" s="28"/>
    </row>
    <row r="6379" spans="15:38" x14ac:dyDescent="0.25">
      <c r="O6379" s="25"/>
      <c r="P6379" s="25"/>
      <c r="AK6379" s="27"/>
      <c r="AL6379" s="28"/>
    </row>
    <row r="6380" spans="15:38" x14ac:dyDescent="0.25">
      <c r="O6380" s="25"/>
      <c r="P6380" s="25"/>
      <c r="AK6380" s="27"/>
      <c r="AL6380" s="28"/>
    </row>
    <row r="6381" spans="15:38" x14ac:dyDescent="0.25">
      <c r="O6381" s="25"/>
      <c r="P6381" s="25"/>
      <c r="AK6381" s="27"/>
      <c r="AL6381" s="28"/>
    </row>
    <row r="6382" spans="15:38" x14ac:dyDescent="0.25">
      <c r="O6382" s="25"/>
      <c r="P6382" s="25"/>
      <c r="AK6382" s="27"/>
      <c r="AL6382" s="28"/>
    </row>
    <row r="6383" spans="15:38" x14ac:dyDescent="0.25">
      <c r="O6383" s="25"/>
      <c r="P6383" s="25"/>
      <c r="AK6383" s="27"/>
      <c r="AL6383" s="28"/>
    </row>
    <row r="6384" spans="15:38" x14ac:dyDescent="0.25">
      <c r="O6384" s="25"/>
      <c r="P6384" s="25"/>
      <c r="AK6384" s="27"/>
      <c r="AL6384" s="28"/>
    </row>
    <row r="6385" spans="15:38" x14ac:dyDescent="0.25">
      <c r="O6385" s="25"/>
      <c r="P6385" s="25"/>
      <c r="AK6385" s="27"/>
      <c r="AL6385" s="28"/>
    </row>
    <row r="6386" spans="15:38" x14ac:dyDescent="0.25">
      <c r="O6386" s="25"/>
      <c r="P6386" s="25"/>
      <c r="AK6386" s="27"/>
      <c r="AL6386" s="28"/>
    </row>
    <row r="6387" spans="15:38" x14ac:dyDescent="0.25">
      <c r="O6387" s="25"/>
      <c r="P6387" s="25"/>
      <c r="AK6387" s="27"/>
      <c r="AL6387" s="28"/>
    </row>
    <row r="6388" spans="15:38" x14ac:dyDescent="0.25">
      <c r="O6388" s="25"/>
      <c r="P6388" s="25"/>
      <c r="AK6388" s="27"/>
      <c r="AL6388" s="28"/>
    </row>
    <row r="6389" spans="15:38" x14ac:dyDescent="0.25">
      <c r="O6389" s="25"/>
      <c r="P6389" s="25"/>
      <c r="AK6389" s="27"/>
      <c r="AL6389" s="28"/>
    </row>
    <row r="6390" spans="15:38" x14ac:dyDescent="0.25">
      <c r="O6390" s="25"/>
      <c r="P6390" s="25"/>
      <c r="AK6390" s="27"/>
      <c r="AL6390" s="28"/>
    </row>
    <row r="6391" spans="15:38" x14ac:dyDescent="0.25">
      <c r="O6391" s="25"/>
      <c r="P6391" s="25"/>
      <c r="AK6391" s="27"/>
      <c r="AL6391" s="28"/>
    </row>
    <row r="6392" spans="15:38" x14ac:dyDescent="0.25">
      <c r="O6392" s="25"/>
      <c r="P6392" s="25"/>
      <c r="AK6392" s="27"/>
      <c r="AL6392" s="28"/>
    </row>
    <row r="6393" spans="15:38" x14ac:dyDescent="0.25">
      <c r="O6393" s="25"/>
      <c r="P6393" s="25"/>
      <c r="AK6393" s="27"/>
      <c r="AL6393" s="28"/>
    </row>
    <row r="6394" spans="15:38" x14ac:dyDescent="0.25">
      <c r="O6394" s="25"/>
      <c r="P6394" s="25"/>
      <c r="AK6394" s="27"/>
      <c r="AL6394" s="28"/>
    </row>
    <row r="6395" spans="15:38" x14ac:dyDescent="0.25">
      <c r="O6395" s="25"/>
      <c r="P6395" s="25"/>
      <c r="AK6395" s="27"/>
      <c r="AL6395" s="28"/>
    </row>
    <row r="6396" spans="15:38" x14ac:dyDescent="0.25">
      <c r="O6396" s="25"/>
      <c r="P6396" s="25"/>
      <c r="AK6396" s="27"/>
      <c r="AL6396" s="28"/>
    </row>
    <row r="6397" spans="15:38" x14ac:dyDescent="0.25">
      <c r="O6397" s="25"/>
      <c r="P6397" s="25"/>
      <c r="AK6397" s="27"/>
      <c r="AL6397" s="28"/>
    </row>
    <row r="6398" spans="15:38" x14ac:dyDescent="0.25">
      <c r="O6398" s="25"/>
      <c r="P6398" s="25"/>
      <c r="AK6398" s="27"/>
      <c r="AL6398" s="28"/>
    </row>
    <row r="6399" spans="15:38" x14ac:dyDescent="0.25">
      <c r="O6399" s="25"/>
      <c r="P6399" s="25"/>
      <c r="AK6399" s="27"/>
      <c r="AL6399" s="28"/>
    </row>
    <row r="6400" spans="15:38" x14ac:dyDescent="0.25">
      <c r="O6400" s="25"/>
      <c r="P6400" s="25"/>
      <c r="AK6400" s="27"/>
      <c r="AL6400" s="28"/>
    </row>
    <row r="6401" spans="15:38" x14ac:dyDescent="0.25">
      <c r="O6401" s="25"/>
      <c r="P6401" s="25"/>
      <c r="AK6401" s="27"/>
      <c r="AL6401" s="28"/>
    </row>
    <row r="6402" spans="15:38" x14ac:dyDescent="0.25">
      <c r="O6402" s="25"/>
      <c r="P6402" s="25"/>
      <c r="AK6402" s="27"/>
      <c r="AL6402" s="28"/>
    </row>
    <row r="6403" spans="15:38" x14ac:dyDescent="0.25">
      <c r="O6403" s="25"/>
      <c r="P6403" s="25"/>
      <c r="AK6403" s="27"/>
      <c r="AL6403" s="28"/>
    </row>
    <row r="6404" spans="15:38" x14ac:dyDescent="0.25">
      <c r="O6404" s="25"/>
      <c r="P6404" s="25"/>
      <c r="AK6404" s="27"/>
      <c r="AL6404" s="28"/>
    </row>
    <row r="6405" spans="15:38" x14ac:dyDescent="0.25">
      <c r="O6405" s="25"/>
      <c r="P6405" s="25"/>
      <c r="AK6405" s="27"/>
      <c r="AL6405" s="28"/>
    </row>
    <row r="6406" spans="15:38" x14ac:dyDescent="0.25">
      <c r="O6406" s="25"/>
      <c r="P6406" s="25"/>
      <c r="AK6406" s="27"/>
      <c r="AL6406" s="28"/>
    </row>
    <row r="6407" spans="15:38" x14ac:dyDescent="0.25">
      <c r="O6407" s="25"/>
      <c r="P6407" s="25"/>
      <c r="AK6407" s="27"/>
      <c r="AL6407" s="28"/>
    </row>
    <row r="6408" spans="15:38" x14ac:dyDescent="0.25">
      <c r="O6408" s="25"/>
      <c r="P6408" s="25"/>
      <c r="AK6408" s="27"/>
      <c r="AL6408" s="28"/>
    </row>
    <row r="6409" spans="15:38" x14ac:dyDescent="0.25">
      <c r="O6409" s="25"/>
      <c r="P6409" s="25"/>
      <c r="AK6409" s="27"/>
      <c r="AL6409" s="28"/>
    </row>
    <row r="6410" spans="15:38" x14ac:dyDescent="0.25">
      <c r="O6410" s="25"/>
      <c r="P6410" s="25"/>
      <c r="AK6410" s="27"/>
      <c r="AL6410" s="28"/>
    </row>
    <row r="6411" spans="15:38" x14ac:dyDescent="0.25">
      <c r="O6411" s="25"/>
      <c r="P6411" s="25"/>
      <c r="AK6411" s="27"/>
      <c r="AL6411" s="28"/>
    </row>
    <row r="6412" spans="15:38" x14ac:dyDescent="0.25">
      <c r="O6412" s="25"/>
      <c r="P6412" s="25"/>
      <c r="AK6412" s="27"/>
      <c r="AL6412" s="28"/>
    </row>
    <row r="6413" spans="15:38" x14ac:dyDescent="0.25">
      <c r="O6413" s="25"/>
      <c r="P6413" s="25"/>
      <c r="AK6413" s="27"/>
      <c r="AL6413" s="28"/>
    </row>
    <row r="6414" spans="15:38" x14ac:dyDescent="0.25">
      <c r="O6414" s="25"/>
      <c r="P6414" s="25"/>
      <c r="AK6414" s="27"/>
      <c r="AL6414" s="28"/>
    </row>
    <row r="6415" spans="15:38" x14ac:dyDescent="0.25">
      <c r="O6415" s="25"/>
      <c r="P6415" s="25"/>
      <c r="AK6415" s="27"/>
      <c r="AL6415" s="28"/>
    </row>
    <row r="6416" spans="15:38" x14ac:dyDescent="0.25">
      <c r="O6416" s="25"/>
      <c r="P6416" s="25"/>
      <c r="AK6416" s="27"/>
      <c r="AL6416" s="28"/>
    </row>
    <row r="6417" spans="15:38" x14ac:dyDescent="0.25">
      <c r="O6417" s="25"/>
      <c r="P6417" s="25"/>
      <c r="AK6417" s="27"/>
      <c r="AL6417" s="28"/>
    </row>
    <row r="6418" spans="15:38" x14ac:dyDescent="0.25">
      <c r="O6418" s="25"/>
      <c r="P6418" s="25"/>
      <c r="AK6418" s="27"/>
      <c r="AL6418" s="28"/>
    </row>
    <row r="6419" spans="15:38" x14ac:dyDescent="0.25">
      <c r="O6419" s="25"/>
      <c r="P6419" s="25"/>
      <c r="AK6419" s="27"/>
      <c r="AL6419" s="28"/>
    </row>
    <row r="6420" spans="15:38" x14ac:dyDescent="0.25">
      <c r="O6420" s="25"/>
      <c r="P6420" s="25"/>
      <c r="AK6420" s="27"/>
      <c r="AL6420" s="28"/>
    </row>
    <row r="6421" spans="15:38" x14ac:dyDescent="0.25">
      <c r="O6421" s="25"/>
      <c r="P6421" s="25"/>
      <c r="AK6421" s="27"/>
      <c r="AL6421" s="28"/>
    </row>
    <row r="6422" spans="15:38" x14ac:dyDescent="0.25">
      <c r="O6422" s="25"/>
      <c r="P6422" s="25"/>
      <c r="AK6422" s="27"/>
      <c r="AL6422" s="28"/>
    </row>
    <row r="6423" spans="15:38" x14ac:dyDescent="0.25">
      <c r="O6423" s="25"/>
      <c r="P6423" s="25"/>
      <c r="AK6423" s="27"/>
      <c r="AL6423" s="28"/>
    </row>
    <row r="6424" spans="15:38" x14ac:dyDescent="0.25">
      <c r="O6424" s="25"/>
      <c r="P6424" s="25"/>
      <c r="AK6424" s="27"/>
      <c r="AL6424" s="28"/>
    </row>
    <row r="6425" spans="15:38" x14ac:dyDescent="0.25">
      <c r="O6425" s="25"/>
      <c r="P6425" s="25"/>
      <c r="AK6425" s="27"/>
      <c r="AL6425" s="28"/>
    </row>
    <row r="6426" spans="15:38" x14ac:dyDescent="0.25">
      <c r="O6426" s="25"/>
      <c r="P6426" s="25"/>
      <c r="AK6426" s="27"/>
      <c r="AL6426" s="28"/>
    </row>
    <row r="6427" spans="15:38" x14ac:dyDescent="0.25">
      <c r="O6427" s="25"/>
      <c r="P6427" s="25"/>
      <c r="AK6427" s="27"/>
      <c r="AL6427" s="28"/>
    </row>
    <row r="6428" spans="15:38" x14ac:dyDescent="0.25">
      <c r="O6428" s="25"/>
      <c r="P6428" s="25"/>
      <c r="AK6428" s="27"/>
      <c r="AL6428" s="28"/>
    </row>
    <row r="6429" spans="15:38" x14ac:dyDescent="0.25">
      <c r="O6429" s="25"/>
      <c r="P6429" s="25"/>
      <c r="AK6429" s="27"/>
      <c r="AL6429" s="28"/>
    </row>
    <row r="6430" spans="15:38" x14ac:dyDescent="0.25">
      <c r="O6430" s="25"/>
      <c r="P6430" s="25"/>
      <c r="AK6430" s="27"/>
      <c r="AL6430" s="28"/>
    </row>
    <row r="6431" spans="15:38" x14ac:dyDescent="0.25">
      <c r="O6431" s="25"/>
      <c r="P6431" s="25"/>
      <c r="AK6431" s="27"/>
      <c r="AL6431" s="28"/>
    </row>
    <row r="6432" spans="15:38" x14ac:dyDescent="0.25">
      <c r="O6432" s="25"/>
      <c r="P6432" s="25"/>
      <c r="AK6432" s="27"/>
      <c r="AL6432" s="28"/>
    </row>
    <row r="6433" spans="15:38" x14ac:dyDescent="0.25">
      <c r="O6433" s="25"/>
      <c r="P6433" s="25"/>
      <c r="AK6433" s="27"/>
      <c r="AL6433" s="28"/>
    </row>
    <row r="6434" spans="15:38" x14ac:dyDescent="0.25">
      <c r="O6434" s="25"/>
      <c r="P6434" s="25"/>
      <c r="AK6434" s="27"/>
      <c r="AL6434" s="28"/>
    </row>
    <row r="6435" spans="15:38" x14ac:dyDescent="0.25">
      <c r="O6435" s="25"/>
      <c r="P6435" s="25"/>
      <c r="AK6435" s="27"/>
      <c r="AL6435" s="28"/>
    </row>
    <row r="6436" spans="15:38" x14ac:dyDescent="0.25">
      <c r="O6436" s="25"/>
      <c r="P6436" s="25"/>
      <c r="AK6436" s="27"/>
      <c r="AL6436" s="28"/>
    </row>
    <row r="6437" spans="15:38" x14ac:dyDescent="0.25">
      <c r="O6437" s="25"/>
      <c r="P6437" s="25"/>
      <c r="AK6437" s="27"/>
      <c r="AL6437" s="28"/>
    </row>
    <row r="6438" spans="15:38" x14ac:dyDescent="0.25">
      <c r="O6438" s="25"/>
      <c r="P6438" s="25"/>
      <c r="AK6438" s="27"/>
      <c r="AL6438" s="28"/>
    </row>
    <row r="6439" spans="15:38" x14ac:dyDescent="0.25">
      <c r="O6439" s="25"/>
      <c r="P6439" s="25"/>
      <c r="AK6439" s="27"/>
      <c r="AL6439" s="28"/>
    </row>
    <row r="6440" spans="15:38" x14ac:dyDescent="0.25">
      <c r="O6440" s="25"/>
      <c r="P6440" s="25"/>
      <c r="AK6440" s="27"/>
      <c r="AL6440" s="28"/>
    </row>
    <row r="6441" spans="15:38" x14ac:dyDescent="0.25">
      <c r="O6441" s="25"/>
      <c r="P6441" s="25"/>
      <c r="AK6441" s="27"/>
      <c r="AL6441" s="28"/>
    </row>
    <row r="6442" spans="15:38" x14ac:dyDescent="0.25">
      <c r="O6442" s="25"/>
      <c r="P6442" s="25"/>
      <c r="AK6442" s="27"/>
      <c r="AL6442" s="28"/>
    </row>
    <row r="6443" spans="15:38" x14ac:dyDescent="0.25">
      <c r="O6443" s="25"/>
      <c r="P6443" s="25"/>
      <c r="AK6443" s="27"/>
      <c r="AL6443" s="28"/>
    </row>
    <row r="6444" spans="15:38" x14ac:dyDescent="0.25">
      <c r="O6444" s="25"/>
      <c r="P6444" s="25"/>
      <c r="AK6444" s="27"/>
      <c r="AL6444" s="28"/>
    </row>
    <row r="6445" spans="15:38" x14ac:dyDescent="0.25">
      <c r="O6445" s="25"/>
      <c r="P6445" s="25"/>
      <c r="AK6445" s="27"/>
      <c r="AL6445" s="28"/>
    </row>
    <row r="6446" spans="15:38" x14ac:dyDescent="0.25">
      <c r="O6446" s="25"/>
      <c r="P6446" s="25"/>
      <c r="AK6446" s="27"/>
      <c r="AL6446" s="28"/>
    </row>
    <row r="6447" spans="15:38" x14ac:dyDescent="0.25">
      <c r="O6447" s="25"/>
      <c r="P6447" s="25"/>
      <c r="AK6447" s="27"/>
      <c r="AL6447" s="28"/>
    </row>
    <row r="6448" spans="15:38" x14ac:dyDescent="0.25">
      <c r="O6448" s="25"/>
      <c r="P6448" s="25"/>
      <c r="AK6448" s="27"/>
      <c r="AL6448" s="28"/>
    </row>
    <row r="6449" spans="15:38" x14ac:dyDescent="0.25">
      <c r="O6449" s="25"/>
      <c r="P6449" s="25"/>
      <c r="AK6449" s="27"/>
      <c r="AL6449" s="28"/>
    </row>
    <row r="6450" spans="15:38" x14ac:dyDescent="0.25">
      <c r="O6450" s="25"/>
      <c r="P6450" s="25"/>
      <c r="AK6450" s="27"/>
      <c r="AL6450" s="28"/>
    </row>
    <row r="6451" spans="15:38" x14ac:dyDescent="0.25">
      <c r="O6451" s="25"/>
      <c r="P6451" s="25"/>
      <c r="AK6451" s="27"/>
      <c r="AL6451" s="28"/>
    </row>
    <row r="6452" spans="15:38" x14ac:dyDescent="0.25">
      <c r="O6452" s="25"/>
      <c r="P6452" s="25"/>
      <c r="AK6452" s="27"/>
      <c r="AL6452" s="28"/>
    </row>
    <row r="6453" spans="15:38" x14ac:dyDescent="0.25">
      <c r="O6453" s="25"/>
      <c r="P6453" s="25"/>
      <c r="AK6453" s="27"/>
      <c r="AL6453" s="28"/>
    </row>
    <row r="6454" spans="15:38" x14ac:dyDescent="0.25">
      <c r="O6454" s="25"/>
      <c r="P6454" s="25"/>
      <c r="AK6454" s="27"/>
      <c r="AL6454" s="28"/>
    </row>
    <row r="6455" spans="15:38" x14ac:dyDescent="0.25">
      <c r="O6455" s="25"/>
      <c r="P6455" s="25"/>
      <c r="AK6455" s="27"/>
      <c r="AL6455" s="28"/>
    </row>
    <row r="6456" spans="15:38" x14ac:dyDescent="0.25">
      <c r="O6456" s="25"/>
      <c r="P6456" s="25"/>
      <c r="AK6456" s="27"/>
      <c r="AL6456" s="28"/>
    </row>
    <row r="6457" spans="15:38" x14ac:dyDescent="0.25">
      <c r="O6457" s="25"/>
      <c r="P6457" s="25"/>
      <c r="AK6457" s="27"/>
      <c r="AL6457" s="28"/>
    </row>
    <row r="6458" spans="15:38" x14ac:dyDescent="0.25">
      <c r="O6458" s="25"/>
      <c r="P6458" s="25"/>
      <c r="AK6458" s="27"/>
      <c r="AL6458" s="28"/>
    </row>
    <row r="6459" spans="15:38" x14ac:dyDescent="0.25">
      <c r="O6459" s="25"/>
      <c r="P6459" s="25"/>
      <c r="AK6459" s="27"/>
      <c r="AL6459" s="28"/>
    </row>
    <row r="6460" spans="15:38" x14ac:dyDescent="0.25">
      <c r="O6460" s="25"/>
      <c r="P6460" s="25"/>
      <c r="AK6460" s="27"/>
      <c r="AL6460" s="28"/>
    </row>
    <row r="6461" spans="15:38" x14ac:dyDescent="0.25">
      <c r="O6461" s="25"/>
      <c r="P6461" s="25"/>
      <c r="AK6461" s="27"/>
      <c r="AL6461" s="28"/>
    </row>
    <row r="6462" spans="15:38" x14ac:dyDescent="0.25">
      <c r="O6462" s="25"/>
      <c r="P6462" s="25"/>
      <c r="AK6462" s="27"/>
      <c r="AL6462" s="28"/>
    </row>
    <row r="6463" spans="15:38" x14ac:dyDescent="0.25">
      <c r="O6463" s="25"/>
      <c r="P6463" s="25"/>
      <c r="AK6463" s="27"/>
      <c r="AL6463" s="28"/>
    </row>
    <row r="6464" spans="15:38" x14ac:dyDescent="0.25">
      <c r="O6464" s="25"/>
      <c r="P6464" s="25"/>
      <c r="AK6464" s="27"/>
      <c r="AL6464" s="28"/>
    </row>
    <row r="6465" spans="15:38" x14ac:dyDescent="0.25">
      <c r="O6465" s="25"/>
      <c r="P6465" s="25"/>
      <c r="AK6465" s="27"/>
      <c r="AL6465" s="28"/>
    </row>
    <row r="6466" spans="15:38" x14ac:dyDescent="0.25">
      <c r="O6466" s="25"/>
      <c r="P6466" s="25"/>
      <c r="AK6466" s="27"/>
      <c r="AL6466" s="28"/>
    </row>
    <row r="6467" spans="15:38" x14ac:dyDescent="0.25">
      <c r="O6467" s="25"/>
      <c r="P6467" s="25"/>
      <c r="AK6467" s="27"/>
      <c r="AL6467" s="28"/>
    </row>
    <row r="6468" spans="15:38" x14ac:dyDescent="0.25">
      <c r="O6468" s="25"/>
      <c r="P6468" s="25"/>
      <c r="AK6468" s="27"/>
      <c r="AL6468" s="28"/>
    </row>
    <row r="6469" spans="15:38" x14ac:dyDescent="0.25">
      <c r="O6469" s="25"/>
      <c r="P6469" s="25"/>
      <c r="AK6469" s="27"/>
      <c r="AL6469" s="28"/>
    </row>
    <row r="6470" spans="15:38" x14ac:dyDescent="0.25">
      <c r="O6470" s="25"/>
      <c r="P6470" s="25"/>
      <c r="AK6470" s="27"/>
      <c r="AL6470" s="28"/>
    </row>
    <row r="6471" spans="15:38" x14ac:dyDescent="0.25">
      <c r="O6471" s="25"/>
      <c r="P6471" s="25"/>
      <c r="AK6471" s="27"/>
      <c r="AL6471" s="28"/>
    </row>
    <row r="6472" spans="15:38" x14ac:dyDescent="0.25">
      <c r="O6472" s="25"/>
      <c r="P6472" s="25"/>
      <c r="AK6472" s="27"/>
      <c r="AL6472" s="28"/>
    </row>
    <row r="6473" spans="15:38" x14ac:dyDescent="0.25">
      <c r="O6473" s="25"/>
      <c r="P6473" s="25"/>
      <c r="AK6473" s="27"/>
      <c r="AL6473" s="28"/>
    </row>
    <row r="6474" spans="15:38" x14ac:dyDescent="0.25">
      <c r="O6474" s="25"/>
      <c r="P6474" s="25"/>
      <c r="AK6474" s="27"/>
      <c r="AL6474" s="28"/>
    </row>
    <row r="6475" spans="15:38" x14ac:dyDescent="0.25">
      <c r="O6475" s="25"/>
      <c r="P6475" s="25"/>
      <c r="AK6475" s="27"/>
      <c r="AL6475" s="28"/>
    </row>
    <row r="6476" spans="15:38" x14ac:dyDescent="0.25">
      <c r="O6476" s="25"/>
      <c r="P6476" s="25"/>
      <c r="AK6476" s="27"/>
      <c r="AL6476" s="28"/>
    </row>
    <row r="6477" spans="15:38" x14ac:dyDescent="0.25">
      <c r="O6477" s="25"/>
      <c r="P6477" s="25"/>
      <c r="AK6477" s="27"/>
      <c r="AL6477" s="28"/>
    </row>
    <row r="6478" spans="15:38" x14ac:dyDescent="0.25">
      <c r="O6478" s="25"/>
      <c r="P6478" s="25"/>
      <c r="AK6478" s="27"/>
      <c r="AL6478" s="28"/>
    </row>
    <row r="6479" spans="15:38" x14ac:dyDescent="0.25">
      <c r="O6479" s="25"/>
      <c r="P6479" s="25"/>
      <c r="AK6479" s="27"/>
      <c r="AL6479" s="28"/>
    </row>
    <row r="6480" spans="15:38" x14ac:dyDescent="0.25">
      <c r="O6480" s="25"/>
      <c r="P6480" s="25"/>
      <c r="AK6480" s="27"/>
      <c r="AL6480" s="28"/>
    </row>
    <row r="6481" spans="15:38" x14ac:dyDescent="0.25">
      <c r="O6481" s="25"/>
      <c r="P6481" s="25"/>
      <c r="AK6481" s="27"/>
      <c r="AL6481" s="28"/>
    </row>
    <row r="6482" spans="15:38" x14ac:dyDescent="0.25">
      <c r="O6482" s="25"/>
      <c r="P6482" s="25"/>
      <c r="AK6482" s="27"/>
      <c r="AL6482" s="28"/>
    </row>
    <row r="6483" spans="15:38" x14ac:dyDescent="0.25">
      <c r="O6483" s="25"/>
      <c r="P6483" s="25"/>
      <c r="AK6483" s="27"/>
      <c r="AL6483" s="28"/>
    </row>
    <row r="6484" spans="15:38" x14ac:dyDescent="0.25">
      <c r="O6484" s="25"/>
      <c r="P6484" s="25"/>
      <c r="AK6484" s="27"/>
      <c r="AL6484" s="28"/>
    </row>
    <row r="6485" spans="15:38" x14ac:dyDescent="0.25">
      <c r="O6485" s="25"/>
      <c r="P6485" s="25"/>
      <c r="AK6485" s="27"/>
      <c r="AL6485" s="28"/>
    </row>
    <row r="6486" spans="15:38" x14ac:dyDescent="0.25">
      <c r="O6486" s="25"/>
      <c r="P6486" s="25"/>
      <c r="AK6486" s="27"/>
      <c r="AL6486" s="28"/>
    </row>
    <row r="6487" spans="15:38" x14ac:dyDescent="0.25">
      <c r="O6487" s="25"/>
      <c r="P6487" s="25"/>
      <c r="AK6487" s="27"/>
      <c r="AL6487" s="28"/>
    </row>
    <row r="6488" spans="15:38" x14ac:dyDescent="0.25">
      <c r="O6488" s="25"/>
      <c r="P6488" s="25"/>
      <c r="AK6488" s="27"/>
      <c r="AL6488" s="28"/>
    </row>
    <row r="6489" spans="15:38" x14ac:dyDescent="0.25">
      <c r="O6489" s="25"/>
      <c r="P6489" s="25"/>
      <c r="AK6489" s="27"/>
      <c r="AL6489" s="28"/>
    </row>
    <row r="6490" spans="15:38" x14ac:dyDescent="0.25">
      <c r="O6490" s="25"/>
      <c r="P6490" s="25"/>
      <c r="AK6490" s="27"/>
      <c r="AL6490" s="28"/>
    </row>
    <row r="6491" spans="15:38" x14ac:dyDescent="0.25">
      <c r="O6491" s="25"/>
      <c r="P6491" s="25"/>
      <c r="AK6491" s="27"/>
      <c r="AL6491" s="28"/>
    </row>
    <row r="6492" spans="15:38" x14ac:dyDescent="0.25">
      <c r="O6492" s="25"/>
      <c r="P6492" s="25"/>
      <c r="AK6492" s="27"/>
      <c r="AL6492" s="28"/>
    </row>
    <row r="6493" spans="15:38" x14ac:dyDescent="0.25">
      <c r="O6493" s="25"/>
      <c r="P6493" s="25"/>
      <c r="AK6493" s="27"/>
      <c r="AL6493" s="28"/>
    </row>
    <row r="6494" spans="15:38" x14ac:dyDescent="0.25">
      <c r="O6494" s="25"/>
      <c r="P6494" s="25"/>
      <c r="AK6494" s="27"/>
      <c r="AL6494" s="28"/>
    </row>
    <row r="6495" spans="15:38" x14ac:dyDescent="0.25">
      <c r="O6495" s="25"/>
      <c r="P6495" s="25"/>
      <c r="AK6495" s="27"/>
      <c r="AL6495" s="28"/>
    </row>
    <row r="6496" spans="15:38" x14ac:dyDescent="0.25">
      <c r="O6496" s="25"/>
      <c r="P6496" s="25"/>
      <c r="AK6496" s="27"/>
      <c r="AL6496" s="28"/>
    </row>
    <row r="6497" spans="15:38" x14ac:dyDescent="0.25">
      <c r="O6497" s="25"/>
      <c r="P6497" s="25"/>
      <c r="AK6497" s="27"/>
      <c r="AL6497" s="28"/>
    </row>
    <row r="6498" spans="15:38" x14ac:dyDescent="0.25">
      <c r="O6498" s="25"/>
      <c r="P6498" s="25"/>
      <c r="AK6498" s="27"/>
      <c r="AL6498" s="28"/>
    </row>
    <row r="6499" spans="15:38" x14ac:dyDescent="0.25">
      <c r="O6499" s="25"/>
      <c r="P6499" s="25"/>
      <c r="AK6499" s="27"/>
      <c r="AL6499" s="28"/>
    </row>
    <row r="6500" spans="15:38" x14ac:dyDescent="0.25">
      <c r="O6500" s="25"/>
      <c r="P6500" s="25"/>
      <c r="AK6500" s="27"/>
      <c r="AL6500" s="28"/>
    </row>
    <row r="6501" spans="15:38" x14ac:dyDescent="0.25">
      <c r="O6501" s="25"/>
      <c r="P6501" s="25"/>
      <c r="AK6501" s="27"/>
      <c r="AL6501" s="28"/>
    </row>
    <row r="6502" spans="15:38" x14ac:dyDescent="0.25">
      <c r="O6502" s="25"/>
      <c r="P6502" s="25"/>
      <c r="AK6502" s="27"/>
      <c r="AL6502" s="28"/>
    </row>
    <row r="6503" spans="15:38" x14ac:dyDescent="0.25">
      <c r="O6503" s="25"/>
      <c r="P6503" s="25"/>
      <c r="AK6503" s="27"/>
      <c r="AL6503" s="28"/>
    </row>
    <row r="6504" spans="15:38" x14ac:dyDescent="0.25">
      <c r="O6504" s="25"/>
      <c r="P6504" s="25"/>
      <c r="AK6504" s="27"/>
      <c r="AL6504" s="28"/>
    </row>
    <row r="6505" spans="15:38" x14ac:dyDescent="0.25">
      <c r="O6505" s="25"/>
      <c r="P6505" s="25"/>
      <c r="AK6505" s="27"/>
      <c r="AL6505" s="28"/>
    </row>
    <row r="6506" spans="15:38" x14ac:dyDescent="0.25">
      <c r="O6506" s="25"/>
      <c r="P6506" s="25"/>
      <c r="AK6506" s="27"/>
      <c r="AL6506" s="28"/>
    </row>
    <row r="6507" spans="15:38" x14ac:dyDescent="0.25">
      <c r="O6507" s="25"/>
      <c r="P6507" s="25"/>
      <c r="AK6507" s="27"/>
      <c r="AL6507" s="28"/>
    </row>
    <row r="6508" spans="15:38" x14ac:dyDescent="0.25">
      <c r="O6508" s="25"/>
      <c r="P6508" s="25"/>
      <c r="AK6508" s="27"/>
      <c r="AL6508" s="28"/>
    </row>
    <row r="6509" spans="15:38" x14ac:dyDescent="0.25">
      <c r="O6509" s="25"/>
      <c r="P6509" s="25"/>
      <c r="AK6509" s="27"/>
      <c r="AL6509" s="28"/>
    </row>
    <row r="6510" spans="15:38" x14ac:dyDescent="0.25">
      <c r="O6510" s="25"/>
      <c r="P6510" s="25"/>
      <c r="AK6510" s="27"/>
      <c r="AL6510" s="28"/>
    </row>
    <row r="6511" spans="15:38" x14ac:dyDescent="0.25">
      <c r="O6511" s="25"/>
      <c r="P6511" s="25"/>
      <c r="AK6511" s="27"/>
      <c r="AL6511" s="28"/>
    </row>
    <row r="6512" spans="15:38" x14ac:dyDescent="0.25">
      <c r="O6512" s="25"/>
      <c r="P6512" s="25"/>
      <c r="AK6512" s="27"/>
      <c r="AL6512" s="28"/>
    </row>
    <row r="6513" spans="15:38" x14ac:dyDescent="0.25">
      <c r="O6513" s="25"/>
      <c r="P6513" s="25"/>
      <c r="AK6513" s="27"/>
      <c r="AL6513" s="28"/>
    </row>
    <row r="6514" spans="15:38" x14ac:dyDescent="0.25">
      <c r="O6514" s="25"/>
      <c r="P6514" s="25"/>
      <c r="AK6514" s="27"/>
      <c r="AL6514" s="28"/>
    </row>
    <row r="6515" spans="15:38" x14ac:dyDescent="0.25">
      <c r="O6515" s="25"/>
      <c r="P6515" s="25"/>
      <c r="AK6515" s="27"/>
      <c r="AL6515" s="28"/>
    </row>
    <row r="6516" spans="15:38" x14ac:dyDescent="0.25">
      <c r="O6516" s="25"/>
      <c r="P6516" s="25"/>
      <c r="AK6516" s="27"/>
      <c r="AL6516" s="28"/>
    </row>
    <row r="6517" spans="15:38" x14ac:dyDescent="0.25">
      <c r="O6517" s="25"/>
      <c r="P6517" s="25"/>
      <c r="AK6517" s="27"/>
      <c r="AL6517" s="28"/>
    </row>
    <row r="6518" spans="15:38" x14ac:dyDescent="0.25">
      <c r="O6518" s="25"/>
      <c r="P6518" s="25"/>
      <c r="AK6518" s="27"/>
      <c r="AL6518" s="28"/>
    </row>
    <row r="6519" spans="15:38" x14ac:dyDescent="0.25">
      <c r="O6519" s="25"/>
      <c r="P6519" s="25"/>
      <c r="AK6519" s="27"/>
      <c r="AL6519" s="28"/>
    </row>
    <row r="6520" spans="15:38" x14ac:dyDescent="0.25">
      <c r="O6520" s="25"/>
      <c r="P6520" s="25"/>
      <c r="AK6520" s="27"/>
      <c r="AL6520" s="28"/>
    </row>
    <row r="6521" spans="15:38" x14ac:dyDescent="0.25">
      <c r="O6521" s="25"/>
      <c r="P6521" s="25"/>
      <c r="AK6521" s="27"/>
      <c r="AL6521" s="28"/>
    </row>
    <row r="6522" spans="15:38" x14ac:dyDescent="0.25">
      <c r="O6522" s="25"/>
      <c r="P6522" s="25"/>
      <c r="AK6522" s="27"/>
      <c r="AL6522" s="28"/>
    </row>
    <row r="6523" spans="15:38" x14ac:dyDescent="0.25">
      <c r="O6523" s="25"/>
      <c r="P6523" s="25"/>
      <c r="AK6523" s="27"/>
      <c r="AL6523" s="28"/>
    </row>
    <row r="6524" spans="15:38" x14ac:dyDescent="0.25">
      <c r="O6524" s="25"/>
      <c r="P6524" s="25"/>
      <c r="AK6524" s="27"/>
      <c r="AL6524" s="28"/>
    </row>
    <row r="6525" spans="15:38" x14ac:dyDescent="0.25">
      <c r="O6525" s="25"/>
      <c r="P6525" s="25"/>
      <c r="AK6525" s="27"/>
      <c r="AL6525" s="28"/>
    </row>
    <row r="6526" spans="15:38" x14ac:dyDescent="0.25">
      <c r="O6526" s="25"/>
      <c r="P6526" s="25"/>
      <c r="AK6526" s="27"/>
      <c r="AL6526" s="28"/>
    </row>
    <row r="6527" spans="15:38" x14ac:dyDescent="0.25">
      <c r="O6527" s="25"/>
      <c r="P6527" s="25"/>
      <c r="AK6527" s="27"/>
      <c r="AL6527" s="28"/>
    </row>
    <row r="6528" spans="15:38" x14ac:dyDescent="0.25">
      <c r="O6528" s="25"/>
      <c r="P6528" s="25"/>
      <c r="AK6528" s="27"/>
      <c r="AL6528" s="28"/>
    </row>
    <row r="6529" spans="15:38" x14ac:dyDescent="0.25">
      <c r="O6529" s="25"/>
      <c r="P6529" s="25"/>
      <c r="AK6529" s="27"/>
      <c r="AL6529" s="28"/>
    </row>
    <row r="6530" spans="15:38" x14ac:dyDescent="0.25">
      <c r="O6530" s="25"/>
      <c r="P6530" s="25"/>
      <c r="AK6530" s="27"/>
      <c r="AL6530" s="28"/>
    </row>
    <row r="6531" spans="15:38" x14ac:dyDescent="0.25">
      <c r="O6531" s="25"/>
      <c r="P6531" s="25"/>
      <c r="AK6531" s="27"/>
      <c r="AL6531" s="28"/>
    </row>
    <row r="6532" spans="15:38" x14ac:dyDescent="0.25">
      <c r="O6532" s="25"/>
      <c r="P6532" s="25"/>
      <c r="AK6532" s="27"/>
      <c r="AL6532" s="28"/>
    </row>
    <row r="6533" spans="15:38" x14ac:dyDescent="0.25">
      <c r="O6533" s="25"/>
      <c r="P6533" s="25"/>
      <c r="AK6533" s="27"/>
      <c r="AL6533" s="28"/>
    </row>
    <row r="6534" spans="15:38" x14ac:dyDescent="0.25">
      <c r="O6534" s="25"/>
      <c r="P6534" s="25"/>
      <c r="AK6534" s="27"/>
      <c r="AL6534" s="28"/>
    </row>
    <row r="6535" spans="15:38" x14ac:dyDescent="0.25">
      <c r="O6535" s="25"/>
      <c r="P6535" s="25"/>
      <c r="AK6535" s="27"/>
      <c r="AL6535" s="28"/>
    </row>
    <row r="6536" spans="15:38" x14ac:dyDescent="0.25">
      <c r="O6536" s="25"/>
      <c r="P6536" s="25"/>
      <c r="AK6536" s="27"/>
      <c r="AL6536" s="28"/>
    </row>
    <row r="6537" spans="15:38" x14ac:dyDescent="0.25">
      <c r="O6537" s="25"/>
      <c r="P6537" s="25"/>
      <c r="AK6537" s="27"/>
      <c r="AL6537" s="28"/>
    </row>
    <row r="6538" spans="15:38" x14ac:dyDescent="0.25">
      <c r="O6538" s="25"/>
      <c r="P6538" s="25"/>
      <c r="AK6538" s="27"/>
      <c r="AL6538" s="28"/>
    </row>
    <row r="6539" spans="15:38" x14ac:dyDescent="0.25">
      <c r="O6539" s="25"/>
      <c r="P6539" s="25"/>
      <c r="AK6539" s="27"/>
      <c r="AL6539" s="28"/>
    </row>
    <row r="6540" spans="15:38" x14ac:dyDescent="0.25">
      <c r="O6540" s="25"/>
      <c r="P6540" s="25"/>
      <c r="AK6540" s="27"/>
      <c r="AL6540" s="28"/>
    </row>
    <row r="6541" spans="15:38" x14ac:dyDescent="0.25">
      <c r="O6541" s="25"/>
      <c r="P6541" s="25"/>
      <c r="AK6541" s="27"/>
      <c r="AL6541" s="28"/>
    </row>
    <row r="6542" spans="15:38" x14ac:dyDescent="0.25">
      <c r="O6542" s="25"/>
      <c r="P6542" s="25"/>
      <c r="AK6542" s="27"/>
      <c r="AL6542" s="28"/>
    </row>
    <row r="6543" spans="15:38" x14ac:dyDescent="0.25">
      <c r="O6543" s="25"/>
      <c r="P6543" s="25"/>
      <c r="AK6543" s="27"/>
      <c r="AL6543" s="28"/>
    </row>
    <row r="6544" spans="15:38" x14ac:dyDescent="0.25">
      <c r="O6544" s="25"/>
      <c r="P6544" s="25"/>
      <c r="AK6544" s="27"/>
      <c r="AL6544" s="28"/>
    </row>
    <row r="6545" spans="15:38" x14ac:dyDescent="0.25">
      <c r="O6545" s="25"/>
      <c r="P6545" s="25"/>
      <c r="AK6545" s="27"/>
      <c r="AL6545" s="28"/>
    </row>
    <row r="6546" spans="15:38" x14ac:dyDescent="0.25">
      <c r="O6546" s="25"/>
      <c r="P6546" s="25"/>
      <c r="AK6546" s="27"/>
      <c r="AL6546" s="28"/>
    </row>
    <row r="6547" spans="15:38" x14ac:dyDescent="0.25">
      <c r="O6547" s="25"/>
      <c r="P6547" s="25"/>
      <c r="AK6547" s="27"/>
      <c r="AL6547" s="28"/>
    </row>
    <row r="6548" spans="15:38" x14ac:dyDescent="0.25">
      <c r="O6548" s="25"/>
      <c r="P6548" s="25"/>
      <c r="AK6548" s="27"/>
      <c r="AL6548" s="28"/>
    </row>
    <row r="6549" spans="15:38" x14ac:dyDescent="0.25">
      <c r="O6549" s="25"/>
      <c r="P6549" s="25"/>
      <c r="AK6549" s="27"/>
      <c r="AL6549" s="28"/>
    </row>
    <row r="6550" spans="15:38" x14ac:dyDescent="0.25">
      <c r="O6550" s="25"/>
      <c r="P6550" s="25"/>
      <c r="AK6550" s="27"/>
      <c r="AL6550" s="28"/>
    </row>
    <row r="6551" spans="15:38" x14ac:dyDescent="0.25">
      <c r="O6551" s="25"/>
      <c r="P6551" s="25"/>
      <c r="AK6551" s="27"/>
      <c r="AL6551" s="28"/>
    </row>
    <row r="6552" spans="15:38" x14ac:dyDescent="0.25">
      <c r="O6552" s="25"/>
      <c r="P6552" s="25"/>
      <c r="AK6552" s="27"/>
      <c r="AL6552" s="28"/>
    </row>
    <row r="6553" spans="15:38" x14ac:dyDescent="0.25">
      <c r="O6553" s="25"/>
      <c r="P6553" s="25"/>
      <c r="AK6553" s="27"/>
      <c r="AL6553" s="28"/>
    </row>
    <row r="6554" spans="15:38" x14ac:dyDescent="0.25">
      <c r="O6554" s="25"/>
      <c r="P6554" s="25"/>
      <c r="AK6554" s="27"/>
      <c r="AL6554" s="28"/>
    </row>
    <row r="6555" spans="15:38" x14ac:dyDescent="0.25">
      <c r="O6555" s="25"/>
      <c r="P6555" s="25"/>
      <c r="AK6555" s="27"/>
      <c r="AL6555" s="28"/>
    </row>
    <row r="6556" spans="15:38" x14ac:dyDescent="0.25">
      <c r="O6556" s="25"/>
      <c r="P6556" s="25"/>
      <c r="AK6556" s="27"/>
      <c r="AL6556" s="28"/>
    </row>
    <row r="6557" spans="15:38" x14ac:dyDescent="0.25">
      <c r="O6557" s="25"/>
      <c r="P6557" s="25"/>
      <c r="AK6557" s="27"/>
      <c r="AL6557" s="28"/>
    </row>
    <row r="6558" spans="15:38" x14ac:dyDescent="0.25">
      <c r="O6558" s="25"/>
      <c r="P6558" s="25"/>
      <c r="AK6558" s="27"/>
      <c r="AL6558" s="28"/>
    </row>
    <row r="6559" spans="15:38" x14ac:dyDescent="0.25">
      <c r="O6559" s="25"/>
      <c r="P6559" s="25"/>
      <c r="AK6559" s="27"/>
      <c r="AL6559" s="28"/>
    </row>
    <row r="6560" spans="15:38" x14ac:dyDescent="0.25">
      <c r="O6560" s="25"/>
      <c r="P6560" s="25"/>
      <c r="AK6560" s="27"/>
      <c r="AL6560" s="28"/>
    </row>
    <row r="6561" spans="15:38" x14ac:dyDescent="0.25">
      <c r="O6561" s="25"/>
      <c r="P6561" s="25"/>
      <c r="AK6561" s="27"/>
      <c r="AL6561" s="28"/>
    </row>
    <row r="6562" spans="15:38" x14ac:dyDescent="0.25">
      <c r="O6562" s="25"/>
      <c r="P6562" s="25"/>
      <c r="AK6562" s="27"/>
      <c r="AL6562" s="28"/>
    </row>
    <row r="6563" spans="15:38" x14ac:dyDescent="0.25">
      <c r="O6563" s="25"/>
      <c r="P6563" s="25"/>
      <c r="AK6563" s="27"/>
      <c r="AL6563" s="28"/>
    </row>
    <row r="6564" spans="15:38" x14ac:dyDescent="0.25">
      <c r="O6564" s="25"/>
      <c r="P6564" s="25"/>
      <c r="AK6564" s="27"/>
      <c r="AL6564" s="28"/>
    </row>
    <row r="6565" spans="15:38" x14ac:dyDescent="0.25">
      <c r="O6565" s="25"/>
      <c r="P6565" s="25"/>
      <c r="AK6565" s="27"/>
      <c r="AL6565" s="28"/>
    </row>
    <row r="6566" spans="15:38" x14ac:dyDescent="0.25">
      <c r="O6566" s="25"/>
      <c r="P6566" s="25"/>
      <c r="AK6566" s="27"/>
      <c r="AL6566" s="28"/>
    </row>
    <row r="6567" spans="15:38" x14ac:dyDescent="0.25">
      <c r="O6567" s="25"/>
      <c r="P6567" s="25"/>
      <c r="AK6567" s="27"/>
      <c r="AL6567" s="28"/>
    </row>
    <row r="6568" spans="15:38" x14ac:dyDescent="0.25">
      <c r="O6568" s="25"/>
      <c r="P6568" s="25"/>
      <c r="AK6568" s="27"/>
      <c r="AL6568" s="28"/>
    </row>
    <row r="6569" spans="15:38" x14ac:dyDescent="0.25">
      <c r="O6569" s="25"/>
      <c r="P6569" s="25"/>
      <c r="AK6569" s="27"/>
      <c r="AL6569" s="28"/>
    </row>
    <row r="6570" spans="15:38" x14ac:dyDescent="0.25">
      <c r="O6570" s="25"/>
      <c r="P6570" s="25"/>
      <c r="AK6570" s="27"/>
      <c r="AL6570" s="28"/>
    </row>
    <row r="6571" spans="15:38" x14ac:dyDescent="0.25">
      <c r="O6571" s="25"/>
      <c r="P6571" s="25"/>
      <c r="AK6571" s="27"/>
      <c r="AL6571" s="28"/>
    </row>
    <row r="6572" spans="15:38" x14ac:dyDescent="0.25">
      <c r="O6572" s="25"/>
      <c r="P6572" s="25"/>
      <c r="AK6572" s="27"/>
      <c r="AL6572" s="28"/>
    </row>
    <row r="6573" spans="15:38" x14ac:dyDescent="0.25">
      <c r="O6573" s="25"/>
      <c r="P6573" s="25"/>
      <c r="AK6573" s="27"/>
      <c r="AL6573" s="28"/>
    </row>
    <row r="6574" spans="15:38" x14ac:dyDescent="0.25">
      <c r="O6574" s="25"/>
      <c r="P6574" s="25"/>
      <c r="AK6574" s="27"/>
      <c r="AL6574" s="28"/>
    </row>
    <row r="6575" spans="15:38" x14ac:dyDescent="0.25">
      <c r="O6575" s="25"/>
      <c r="P6575" s="25"/>
      <c r="AK6575" s="27"/>
      <c r="AL6575" s="28"/>
    </row>
    <row r="6576" spans="15:38" x14ac:dyDescent="0.25">
      <c r="O6576" s="25"/>
      <c r="P6576" s="25"/>
      <c r="AK6576" s="27"/>
      <c r="AL6576" s="28"/>
    </row>
    <row r="6577" spans="15:38" x14ac:dyDescent="0.25">
      <c r="O6577" s="25"/>
      <c r="P6577" s="25"/>
      <c r="AK6577" s="27"/>
      <c r="AL6577" s="28"/>
    </row>
    <row r="6578" spans="15:38" x14ac:dyDescent="0.25">
      <c r="O6578" s="25"/>
      <c r="P6578" s="25"/>
      <c r="AK6578" s="27"/>
      <c r="AL6578" s="28"/>
    </row>
    <row r="6579" spans="15:38" x14ac:dyDescent="0.25">
      <c r="O6579" s="25"/>
      <c r="P6579" s="25"/>
      <c r="AK6579" s="27"/>
      <c r="AL6579" s="28"/>
    </row>
    <row r="6580" spans="15:38" x14ac:dyDescent="0.25">
      <c r="O6580" s="25"/>
      <c r="P6580" s="25"/>
      <c r="AK6580" s="27"/>
      <c r="AL6580" s="28"/>
    </row>
    <row r="6581" spans="15:38" x14ac:dyDescent="0.25">
      <c r="O6581" s="25"/>
      <c r="P6581" s="25"/>
      <c r="AK6581" s="27"/>
      <c r="AL6581" s="28"/>
    </row>
    <row r="6582" spans="15:38" x14ac:dyDescent="0.25">
      <c r="O6582" s="25"/>
      <c r="P6582" s="25"/>
      <c r="AK6582" s="27"/>
      <c r="AL6582" s="28"/>
    </row>
    <row r="6583" spans="15:38" x14ac:dyDescent="0.25">
      <c r="O6583" s="25"/>
      <c r="P6583" s="25"/>
      <c r="AK6583" s="27"/>
      <c r="AL6583" s="28"/>
    </row>
    <row r="6584" spans="15:38" x14ac:dyDescent="0.25">
      <c r="O6584" s="25"/>
      <c r="P6584" s="25"/>
      <c r="AK6584" s="27"/>
      <c r="AL6584" s="28"/>
    </row>
    <row r="6585" spans="15:38" x14ac:dyDescent="0.25">
      <c r="O6585" s="25"/>
      <c r="P6585" s="25"/>
      <c r="AK6585" s="27"/>
      <c r="AL6585" s="28"/>
    </row>
    <row r="6586" spans="15:38" x14ac:dyDescent="0.25">
      <c r="O6586" s="25"/>
      <c r="P6586" s="25"/>
      <c r="AK6586" s="27"/>
      <c r="AL6586" s="28"/>
    </row>
    <row r="6587" spans="15:38" x14ac:dyDescent="0.25">
      <c r="O6587" s="25"/>
      <c r="P6587" s="25"/>
      <c r="AK6587" s="27"/>
      <c r="AL6587" s="28"/>
    </row>
    <row r="6588" spans="15:38" x14ac:dyDescent="0.25">
      <c r="O6588" s="25"/>
      <c r="P6588" s="25"/>
      <c r="AK6588" s="27"/>
      <c r="AL6588" s="28"/>
    </row>
    <row r="6589" spans="15:38" x14ac:dyDescent="0.25">
      <c r="O6589" s="25"/>
      <c r="P6589" s="25"/>
      <c r="AK6589" s="27"/>
      <c r="AL6589" s="28"/>
    </row>
    <row r="6590" spans="15:38" x14ac:dyDescent="0.25">
      <c r="O6590" s="25"/>
      <c r="P6590" s="25"/>
      <c r="AK6590" s="27"/>
      <c r="AL6590" s="28"/>
    </row>
    <row r="6591" spans="15:38" x14ac:dyDescent="0.25">
      <c r="O6591" s="25"/>
      <c r="P6591" s="25"/>
      <c r="AK6591" s="27"/>
      <c r="AL6591" s="28"/>
    </row>
    <row r="6592" spans="15:38" x14ac:dyDescent="0.25">
      <c r="O6592" s="25"/>
      <c r="P6592" s="25"/>
      <c r="AK6592" s="27"/>
      <c r="AL6592" s="28"/>
    </row>
    <row r="6593" spans="15:38" x14ac:dyDescent="0.25">
      <c r="O6593" s="25"/>
      <c r="P6593" s="25"/>
      <c r="AK6593" s="27"/>
      <c r="AL6593" s="28"/>
    </row>
    <row r="6594" spans="15:38" x14ac:dyDescent="0.25">
      <c r="O6594" s="25"/>
      <c r="P6594" s="25"/>
      <c r="AK6594" s="27"/>
      <c r="AL6594" s="28"/>
    </row>
    <row r="6595" spans="15:38" x14ac:dyDescent="0.25">
      <c r="O6595" s="25"/>
      <c r="P6595" s="25"/>
      <c r="AK6595" s="27"/>
      <c r="AL6595" s="28"/>
    </row>
    <row r="6596" spans="15:38" x14ac:dyDescent="0.25">
      <c r="O6596" s="25"/>
      <c r="P6596" s="25"/>
      <c r="AK6596" s="27"/>
      <c r="AL6596" s="28"/>
    </row>
    <row r="6597" spans="15:38" x14ac:dyDescent="0.25">
      <c r="O6597" s="25"/>
      <c r="P6597" s="25"/>
      <c r="AK6597" s="27"/>
      <c r="AL6597" s="28"/>
    </row>
    <row r="6598" spans="15:38" x14ac:dyDescent="0.25">
      <c r="O6598" s="25"/>
      <c r="P6598" s="25"/>
      <c r="AK6598" s="27"/>
      <c r="AL6598" s="28"/>
    </row>
    <row r="6599" spans="15:38" x14ac:dyDescent="0.25">
      <c r="O6599" s="25"/>
      <c r="P6599" s="25"/>
      <c r="AK6599" s="27"/>
      <c r="AL6599" s="28"/>
    </row>
    <row r="6600" spans="15:38" x14ac:dyDescent="0.25">
      <c r="O6600" s="25"/>
      <c r="P6600" s="25"/>
      <c r="AK6600" s="27"/>
      <c r="AL6600" s="28"/>
    </row>
    <row r="6601" spans="15:38" x14ac:dyDescent="0.25">
      <c r="O6601" s="25"/>
      <c r="P6601" s="25"/>
      <c r="AK6601" s="27"/>
      <c r="AL6601" s="28"/>
    </row>
    <row r="6602" spans="15:38" x14ac:dyDescent="0.25">
      <c r="O6602" s="25"/>
      <c r="P6602" s="25"/>
      <c r="AK6602" s="27"/>
      <c r="AL6602" s="28"/>
    </row>
    <row r="6603" spans="15:38" x14ac:dyDescent="0.25">
      <c r="O6603" s="25"/>
      <c r="P6603" s="25"/>
      <c r="AK6603" s="27"/>
      <c r="AL6603" s="28"/>
    </row>
    <row r="6604" spans="15:38" x14ac:dyDescent="0.25">
      <c r="O6604" s="25"/>
      <c r="P6604" s="25"/>
      <c r="AK6604" s="27"/>
      <c r="AL6604" s="28"/>
    </row>
    <row r="6605" spans="15:38" x14ac:dyDescent="0.25">
      <c r="O6605" s="25"/>
      <c r="P6605" s="25"/>
      <c r="AK6605" s="27"/>
      <c r="AL6605" s="28"/>
    </row>
    <row r="6606" spans="15:38" x14ac:dyDescent="0.25">
      <c r="O6606" s="25"/>
      <c r="P6606" s="25"/>
      <c r="AK6606" s="27"/>
      <c r="AL6606" s="28"/>
    </row>
    <row r="6607" spans="15:38" x14ac:dyDescent="0.25">
      <c r="O6607" s="25"/>
      <c r="P6607" s="25"/>
      <c r="AK6607" s="27"/>
      <c r="AL6607" s="28"/>
    </row>
    <row r="6608" spans="15:38" x14ac:dyDescent="0.25">
      <c r="O6608" s="25"/>
      <c r="P6608" s="25"/>
      <c r="AK6608" s="27"/>
      <c r="AL6608" s="28"/>
    </row>
    <row r="6609" spans="15:38" x14ac:dyDescent="0.25">
      <c r="O6609" s="25"/>
      <c r="P6609" s="25"/>
      <c r="AK6609" s="27"/>
      <c r="AL6609" s="28"/>
    </row>
    <row r="6610" spans="15:38" x14ac:dyDescent="0.25">
      <c r="O6610" s="25"/>
      <c r="P6610" s="25"/>
      <c r="AK6610" s="27"/>
      <c r="AL6610" s="28"/>
    </row>
    <row r="6611" spans="15:38" x14ac:dyDescent="0.25">
      <c r="O6611" s="25"/>
      <c r="P6611" s="25"/>
      <c r="AK6611" s="27"/>
      <c r="AL6611" s="28"/>
    </row>
    <row r="6612" spans="15:38" x14ac:dyDescent="0.25">
      <c r="O6612" s="25"/>
      <c r="P6612" s="25"/>
      <c r="AK6612" s="27"/>
      <c r="AL6612" s="28"/>
    </row>
    <row r="6613" spans="15:38" x14ac:dyDescent="0.25">
      <c r="O6613" s="25"/>
      <c r="P6613" s="25"/>
      <c r="AK6613" s="27"/>
      <c r="AL6613" s="28"/>
    </row>
    <row r="6614" spans="15:38" x14ac:dyDescent="0.25">
      <c r="O6614" s="25"/>
      <c r="P6614" s="25"/>
      <c r="AK6614" s="27"/>
      <c r="AL6614" s="28"/>
    </row>
    <row r="6615" spans="15:38" x14ac:dyDescent="0.25">
      <c r="O6615" s="25"/>
      <c r="P6615" s="25"/>
      <c r="AK6615" s="27"/>
      <c r="AL6615" s="28"/>
    </row>
    <row r="6616" spans="15:38" x14ac:dyDescent="0.25">
      <c r="O6616" s="25"/>
      <c r="P6616" s="25"/>
      <c r="AK6616" s="27"/>
      <c r="AL6616" s="28"/>
    </row>
    <row r="6617" spans="15:38" x14ac:dyDescent="0.25">
      <c r="O6617" s="25"/>
      <c r="P6617" s="25"/>
      <c r="AK6617" s="27"/>
      <c r="AL6617" s="28"/>
    </row>
    <row r="6618" spans="15:38" x14ac:dyDescent="0.25">
      <c r="O6618" s="25"/>
      <c r="P6618" s="25"/>
      <c r="AK6618" s="27"/>
      <c r="AL6618" s="28"/>
    </row>
    <row r="6619" spans="15:38" x14ac:dyDescent="0.25">
      <c r="O6619" s="25"/>
      <c r="P6619" s="25"/>
      <c r="AK6619" s="27"/>
      <c r="AL6619" s="28"/>
    </row>
    <row r="6620" spans="15:38" x14ac:dyDescent="0.25">
      <c r="O6620" s="25"/>
      <c r="P6620" s="25"/>
      <c r="AK6620" s="27"/>
      <c r="AL6620" s="28"/>
    </row>
    <row r="6621" spans="15:38" x14ac:dyDescent="0.25">
      <c r="O6621" s="25"/>
      <c r="P6621" s="25"/>
      <c r="AK6621" s="27"/>
      <c r="AL6621" s="28"/>
    </row>
    <row r="6622" spans="15:38" x14ac:dyDescent="0.25">
      <c r="O6622" s="25"/>
      <c r="P6622" s="25"/>
      <c r="AK6622" s="27"/>
      <c r="AL6622" s="28"/>
    </row>
    <row r="6623" spans="15:38" x14ac:dyDescent="0.25">
      <c r="O6623" s="25"/>
      <c r="P6623" s="25"/>
      <c r="AK6623" s="27"/>
      <c r="AL6623" s="28"/>
    </row>
    <row r="6624" spans="15:38" x14ac:dyDescent="0.25">
      <c r="O6624" s="25"/>
      <c r="P6624" s="25"/>
      <c r="AK6624" s="27"/>
      <c r="AL6624" s="28"/>
    </row>
    <row r="6625" spans="15:38" x14ac:dyDescent="0.25">
      <c r="O6625" s="25"/>
      <c r="P6625" s="25"/>
      <c r="AK6625" s="27"/>
      <c r="AL6625" s="28"/>
    </row>
    <row r="6626" spans="15:38" x14ac:dyDescent="0.25">
      <c r="O6626" s="25"/>
      <c r="P6626" s="25"/>
      <c r="AK6626" s="27"/>
      <c r="AL6626" s="28"/>
    </row>
    <row r="6627" spans="15:38" x14ac:dyDescent="0.25">
      <c r="O6627" s="25"/>
      <c r="P6627" s="25"/>
      <c r="AK6627" s="27"/>
      <c r="AL6627" s="28"/>
    </row>
    <row r="6628" spans="15:38" x14ac:dyDescent="0.25">
      <c r="O6628" s="25"/>
      <c r="P6628" s="25"/>
      <c r="AK6628" s="27"/>
      <c r="AL6628" s="28"/>
    </row>
    <row r="6629" spans="15:38" x14ac:dyDescent="0.25">
      <c r="O6629" s="25"/>
      <c r="P6629" s="25"/>
      <c r="AK6629" s="27"/>
      <c r="AL6629" s="28"/>
    </row>
    <row r="6630" spans="15:38" x14ac:dyDescent="0.25">
      <c r="O6630" s="25"/>
      <c r="P6630" s="25"/>
      <c r="AK6630" s="27"/>
      <c r="AL6630" s="28"/>
    </row>
    <row r="6631" spans="15:38" x14ac:dyDescent="0.25">
      <c r="O6631" s="25"/>
      <c r="P6631" s="25"/>
      <c r="AK6631" s="27"/>
      <c r="AL6631" s="28"/>
    </row>
    <row r="6632" spans="15:38" x14ac:dyDescent="0.25">
      <c r="O6632" s="25"/>
      <c r="P6632" s="25"/>
      <c r="AK6632" s="27"/>
      <c r="AL6632" s="28"/>
    </row>
    <row r="6633" spans="15:38" x14ac:dyDescent="0.25">
      <c r="O6633" s="25"/>
      <c r="P6633" s="25"/>
      <c r="AK6633" s="27"/>
      <c r="AL6633" s="28"/>
    </row>
    <row r="6634" spans="15:38" x14ac:dyDescent="0.25">
      <c r="O6634" s="25"/>
      <c r="P6634" s="25"/>
      <c r="AK6634" s="27"/>
      <c r="AL6634" s="28"/>
    </row>
    <row r="6635" spans="15:38" x14ac:dyDescent="0.25">
      <c r="O6635" s="25"/>
      <c r="P6635" s="25"/>
      <c r="AK6635" s="27"/>
      <c r="AL6635" s="28"/>
    </row>
    <row r="6636" spans="15:38" x14ac:dyDescent="0.25">
      <c r="O6636" s="25"/>
      <c r="P6636" s="25"/>
      <c r="AK6636" s="27"/>
      <c r="AL6636" s="28"/>
    </row>
    <row r="6637" spans="15:38" x14ac:dyDescent="0.25">
      <c r="O6637" s="25"/>
      <c r="P6637" s="25"/>
      <c r="AK6637" s="27"/>
      <c r="AL6637" s="28"/>
    </row>
    <row r="6638" spans="15:38" x14ac:dyDescent="0.25">
      <c r="O6638" s="25"/>
      <c r="P6638" s="25"/>
      <c r="AK6638" s="27"/>
      <c r="AL6638" s="28"/>
    </row>
    <row r="6639" spans="15:38" x14ac:dyDescent="0.25">
      <c r="O6639" s="25"/>
      <c r="P6639" s="25"/>
      <c r="AK6639" s="27"/>
      <c r="AL6639" s="28"/>
    </row>
    <row r="6640" spans="15:38" x14ac:dyDescent="0.25">
      <c r="O6640" s="25"/>
      <c r="P6640" s="25"/>
      <c r="AK6640" s="27"/>
      <c r="AL6640" s="28"/>
    </row>
    <row r="6641" spans="15:38" x14ac:dyDescent="0.25">
      <c r="O6641" s="25"/>
      <c r="P6641" s="25"/>
      <c r="AK6641" s="27"/>
      <c r="AL6641" s="28"/>
    </row>
    <row r="6642" spans="15:38" x14ac:dyDescent="0.25">
      <c r="O6642" s="25"/>
      <c r="P6642" s="25"/>
      <c r="AK6642" s="27"/>
      <c r="AL6642" s="28"/>
    </row>
    <row r="6643" spans="15:38" x14ac:dyDescent="0.25">
      <c r="O6643" s="25"/>
      <c r="P6643" s="25"/>
      <c r="AK6643" s="27"/>
      <c r="AL6643" s="28"/>
    </row>
    <row r="6644" spans="15:38" x14ac:dyDescent="0.25">
      <c r="O6644" s="25"/>
      <c r="P6644" s="25"/>
      <c r="AK6644" s="27"/>
      <c r="AL6644" s="28"/>
    </row>
    <row r="6645" spans="15:38" x14ac:dyDescent="0.25">
      <c r="O6645" s="25"/>
      <c r="P6645" s="25"/>
      <c r="AK6645" s="27"/>
      <c r="AL6645" s="28"/>
    </row>
    <row r="6646" spans="15:38" x14ac:dyDescent="0.25">
      <c r="O6646" s="25"/>
      <c r="P6646" s="25"/>
      <c r="AK6646" s="27"/>
      <c r="AL6646" s="28"/>
    </row>
    <row r="6647" spans="15:38" x14ac:dyDescent="0.25">
      <c r="O6647" s="25"/>
      <c r="P6647" s="25"/>
      <c r="AK6647" s="27"/>
      <c r="AL6647" s="28"/>
    </row>
    <row r="6648" spans="15:38" x14ac:dyDescent="0.25">
      <c r="O6648" s="25"/>
      <c r="P6648" s="25"/>
      <c r="AK6648" s="27"/>
      <c r="AL6648" s="28"/>
    </row>
    <row r="6649" spans="15:38" x14ac:dyDescent="0.25">
      <c r="O6649" s="25"/>
      <c r="P6649" s="25"/>
      <c r="AK6649" s="27"/>
      <c r="AL6649" s="28"/>
    </row>
    <row r="6650" spans="15:38" x14ac:dyDescent="0.25">
      <c r="O6650" s="25"/>
      <c r="P6650" s="25"/>
      <c r="AK6650" s="27"/>
      <c r="AL6650" s="28"/>
    </row>
    <row r="6651" spans="15:38" x14ac:dyDescent="0.25">
      <c r="O6651" s="25"/>
      <c r="P6651" s="25"/>
      <c r="AK6651" s="27"/>
      <c r="AL6651" s="28"/>
    </row>
    <row r="6652" spans="15:38" x14ac:dyDescent="0.25">
      <c r="O6652" s="25"/>
      <c r="P6652" s="25"/>
      <c r="AK6652" s="27"/>
      <c r="AL6652" s="28"/>
    </row>
    <row r="6653" spans="15:38" x14ac:dyDescent="0.25">
      <c r="O6653" s="25"/>
      <c r="P6653" s="25"/>
      <c r="AK6653" s="27"/>
      <c r="AL6653" s="28"/>
    </row>
    <row r="6654" spans="15:38" x14ac:dyDescent="0.25">
      <c r="O6654" s="25"/>
      <c r="P6654" s="25"/>
      <c r="AK6654" s="27"/>
      <c r="AL6654" s="28"/>
    </row>
    <row r="6655" spans="15:38" x14ac:dyDescent="0.25">
      <c r="O6655" s="25"/>
      <c r="P6655" s="25"/>
      <c r="AK6655" s="27"/>
      <c r="AL6655" s="28"/>
    </row>
    <row r="6656" spans="15:38" x14ac:dyDescent="0.25">
      <c r="O6656" s="25"/>
      <c r="P6656" s="25"/>
      <c r="AK6656" s="27"/>
      <c r="AL6656" s="28"/>
    </row>
    <row r="6657" spans="15:38" x14ac:dyDescent="0.25">
      <c r="O6657" s="25"/>
      <c r="P6657" s="25"/>
      <c r="AK6657" s="27"/>
      <c r="AL6657" s="28"/>
    </row>
    <row r="6658" spans="15:38" x14ac:dyDescent="0.25">
      <c r="O6658" s="25"/>
      <c r="P6658" s="25"/>
      <c r="AK6658" s="27"/>
      <c r="AL6658" s="28"/>
    </row>
    <row r="6659" spans="15:38" x14ac:dyDescent="0.25">
      <c r="O6659" s="25"/>
      <c r="P6659" s="25"/>
      <c r="AK6659" s="27"/>
      <c r="AL6659" s="28"/>
    </row>
    <row r="6660" spans="15:38" x14ac:dyDescent="0.25">
      <c r="O6660" s="25"/>
      <c r="P6660" s="25"/>
      <c r="AK6660" s="27"/>
      <c r="AL6660" s="28"/>
    </row>
    <row r="6661" spans="15:38" x14ac:dyDescent="0.25">
      <c r="O6661" s="25"/>
      <c r="P6661" s="25"/>
      <c r="AK6661" s="27"/>
      <c r="AL6661" s="28"/>
    </row>
    <row r="6662" spans="15:38" x14ac:dyDescent="0.25">
      <c r="O6662" s="25"/>
      <c r="P6662" s="25"/>
      <c r="AK6662" s="27"/>
      <c r="AL6662" s="28"/>
    </row>
    <row r="6663" spans="15:38" x14ac:dyDescent="0.25">
      <c r="O6663" s="25"/>
      <c r="P6663" s="25"/>
      <c r="AK6663" s="27"/>
      <c r="AL6663" s="28"/>
    </row>
    <row r="6664" spans="15:38" x14ac:dyDescent="0.25">
      <c r="O6664" s="25"/>
      <c r="P6664" s="25"/>
      <c r="AK6664" s="27"/>
      <c r="AL6664" s="28"/>
    </row>
    <row r="6665" spans="15:38" x14ac:dyDescent="0.25">
      <c r="O6665" s="25"/>
      <c r="P6665" s="25"/>
      <c r="AK6665" s="27"/>
      <c r="AL6665" s="28"/>
    </row>
    <row r="6666" spans="15:38" x14ac:dyDescent="0.25">
      <c r="O6666" s="25"/>
      <c r="P6666" s="25"/>
      <c r="AK6666" s="27"/>
      <c r="AL6666" s="28"/>
    </row>
    <row r="6667" spans="15:38" x14ac:dyDescent="0.25">
      <c r="O6667" s="25"/>
      <c r="P6667" s="25"/>
      <c r="AK6667" s="27"/>
      <c r="AL6667" s="28"/>
    </row>
    <row r="6668" spans="15:38" x14ac:dyDescent="0.25">
      <c r="O6668" s="25"/>
      <c r="P6668" s="25"/>
      <c r="AK6668" s="27"/>
      <c r="AL6668" s="28"/>
    </row>
    <row r="6669" spans="15:38" x14ac:dyDescent="0.25">
      <c r="O6669" s="25"/>
      <c r="P6669" s="25"/>
      <c r="AK6669" s="27"/>
      <c r="AL6669" s="28"/>
    </row>
    <row r="6670" spans="15:38" x14ac:dyDescent="0.25">
      <c r="O6670" s="25"/>
      <c r="P6670" s="25"/>
      <c r="AK6670" s="27"/>
      <c r="AL6670" s="28"/>
    </row>
    <row r="6671" spans="15:38" x14ac:dyDescent="0.25">
      <c r="O6671" s="25"/>
      <c r="P6671" s="25"/>
      <c r="AK6671" s="27"/>
      <c r="AL6671" s="28"/>
    </row>
    <row r="6672" spans="15:38" x14ac:dyDescent="0.25">
      <c r="O6672" s="25"/>
      <c r="P6672" s="25"/>
      <c r="AK6672" s="27"/>
      <c r="AL6672" s="28"/>
    </row>
    <row r="6673" spans="15:38" x14ac:dyDescent="0.25">
      <c r="O6673" s="25"/>
      <c r="P6673" s="25"/>
      <c r="AK6673" s="27"/>
      <c r="AL6673" s="28"/>
    </row>
    <row r="6674" spans="15:38" x14ac:dyDescent="0.25">
      <c r="O6674" s="25"/>
      <c r="P6674" s="25"/>
      <c r="AK6674" s="27"/>
      <c r="AL6674" s="28"/>
    </row>
    <row r="6675" spans="15:38" x14ac:dyDescent="0.25">
      <c r="O6675" s="25"/>
      <c r="P6675" s="25"/>
      <c r="AK6675" s="27"/>
      <c r="AL6675" s="28"/>
    </row>
    <row r="6676" spans="15:38" x14ac:dyDescent="0.25">
      <c r="O6676" s="25"/>
      <c r="P6676" s="25"/>
      <c r="AK6676" s="27"/>
      <c r="AL6676" s="28"/>
    </row>
    <row r="6677" spans="15:38" x14ac:dyDescent="0.25">
      <c r="O6677" s="25"/>
      <c r="P6677" s="25"/>
      <c r="AK6677" s="27"/>
      <c r="AL6677" s="28"/>
    </row>
    <row r="6678" spans="15:38" x14ac:dyDescent="0.25">
      <c r="O6678" s="25"/>
      <c r="P6678" s="25"/>
      <c r="AK6678" s="27"/>
      <c r="AL6678" s="28"/>
    </row>
    <row r="6679" spans="15:38" x14ac:dyDescent="0.25">
      <c r="O6679" s="25"/>
      <c r="P6679" s="25"/>
      <c r="AK6679" s="27"/>
      <c r="AL6679" s="28"/>
    </row>
    <row r="6680" spans="15:38" x14ac:dyDescent="0.25">
      <c r="O6680" s="25"/>
      <c r="P6680" s="25"/>
      <c r="AK6680" s="27"/>
      <c r="AL6680" s="28"/>
    </row>
    <row r="6681" spans="15:38" x14ac:dyDescent="0.25">
      <c r="O6681" s="25"/>
      <c r="P6681" s="25"/>
      <c r="AK6681" s="27"/>
      <c r="AL6681" s="28"/>
    </row>
    <row r="6682" spans="15:38" x14ac:dyDescent="0.25">
      <c r="O6682" s="25"/>
      <c r="P6682" s="25"/>
      <c r="AK6682" s="27"/>
      <c r="AL6682" s="28"/>
    </row>
    <row r="6683" spans="15:38" x14ac:dyDescent="0.25">
      <c r="O6683" s="25"/>
      <c r="P6683" s="25"/>
      <c r="AK6683" s="27"/>
      <c r="AL6683" s="28"/>
    </row>
    <row r="6684" spans="15:38" x14ac:dyDescent="0.25">
      <c r="O6684" s="25"/>
      <c r="P6684" s="25"/>
      <c r="AK6684" s="27"/>
      <c r="AL6684" s="28"/>
    </row>
    <row r="6685" spans="15:38" x14ac:dyDescent="0.25">
      <c r="O6685" s="25"/>
      <c r="P6685" s="25"/>
      <c r="AK6685" s="27"/>
      <c r="AL6685" s="28"/>
    </row>
    <row r="6686" spans="15:38" x14ac:dyDescent="0.25">
      <c r="O6686" s="25"/>
      <c r="P6686" s="25"/>
      <c r="AK6686" s="27"/>
      <c r="AL6686" s="28"/>
    </row>
    <row r="6687" spans="15:38" x14ac:dyDescent="0.25">
      <c r="O6687" s="25"/>
      <c r="P6687" s="25"/>
      <c r="AK6687" s="27"/>
      <c r="AL6687" s="28"/>
    </row>
    <row r="6688" spans="15:38" x14ac:dyDescent="0.25">
      <c r="O6688" s="25"/>
      <c r="P6688" s="25"/>
      <c r="AK6688" s="27"/>
      <c r="AL6688" s="28"/>
    </row>
    <row r="6689" spans="15:38" x14ac:dyDescent="0.25">
      <c r="O6689" s="25"/>
      <c r="P6689" s="25"/>
      <c r="AK6689" s="27"/>
      <c r="AL6689" s="28"/>
    </row>
    <row r="6690" spans="15:38" x14ac:dyDescent="0.25">
      <c r="O6690" s="25"/>
      <c r="P6690" s="25"/>
      <c r="AK6690" s="27"/>
      <c r="AL6690" s="28"/>
    </row>
    <row r="6691" spans="15:38" x14ac:dyDescent="0.25">
      <c r="O6691" s="25"/>
      <c r="P6691" s="25"/>
      <c r="AK6691" s="27"/>
      <c r="AL6691" s="28"/>
    </row>
    <row r="6692" spans="15:38" x14ac:dyDescent="0.25">
      <c r="O6692" s="25"/>
      <c r="P6692" s="25"/>
      <c r="AK6692" s="27"/>
      <c r="AL6692" s="28"/>
    </row>
    <row r="6693" spans="15:38" x14ac:dyDescent="0.25">
      <c r="O6693" s="25"/>
      <c r="P6693" s="25"/>
      <c r="AK6693" s="27"/>
      <c r="AL6693" s="28"/>
    </row>
    <row r="6694" spans="15:38" x14ac:dyDescent="0.25">
      <c r="O6694" s="25"/>
      <c r="P6694" s="25"/>
      <c r="AK6694" s="27"/>
      <c r="AL6694" s="28"/>
    </row>
    <row r="6695" spans="15:38" x14ac:dyDescent="0.25">
      <c r="O6695" s="25"/>
      <c r="P6695" s="25"/>
      <c r="AK6695" s="27"/>
      <c r="AL6695" s="28"/>
    </row>
    <row r="6696" spans="15:38" x14ac:dyDescent="0.25">
      <c r="O6696" s="25"/>
      <c r="P6696" s="25"/>
      <c r="AK6696" s="27"/>
      <c r="AL6696" s="28"/>
    </row>
    <row r="6697" spans="15:38" x14ac:dyDescent="0.25">
      <c r="O6697" s="25"/>
      <c r="P6697" s="25"/>
      <c r="AK6697" s="27"/>
      <c r="AL6697" s="28"/>
    </row>
    <row r="6698" spans="15:38" x14ac:dyDescent="0.25">
      <c r="O6698" s="25"/>
      <c r="P6698" s="25"/>
      <c r="AK6698" s="27"/>
      <c r="AL6698" s="28"/>
    </row>
    <row r="6699" spans="15:38" x14ac:dyDescent="0.25">
      <c r="O6699" s="25"/>
      <c r="P6699" s="25"/>
      <c r="AK6699" s="27"/>
      <c r="AL6699" s="28"/>
    </row>
    <row r="6700" spans="15:38" x14ac:dyDescent="0.25">
      <c r="O6700" s="25"/>
      <c r="P6700" s="25"/>
      <c r="AK6700" s="27"/>
      <c r="AL6700" s="28"/>
    </row>
    <row r="6701" spans="15:38" x14ac:dyDescent="0.25">
      <c r="O6701" s="25"/>
      <c r="P6701" s="25"/>
      <c r="AK6701" s="27"/>
      <c r="AL6701" s="28"/>
    </row>
    <row r="6702" spans="15:38" x14ac:dyDescent="0.25">
      <c r="O6702" s="25"/>
      <c r="P6702" s="25"/>
      <c r="AK6702" s="27"/>
      <c r="AL6702" s="28"/>
    </row>
    <row r="6703" spans="15:38" x14ac:dyDescent="0.25">
      <c r="O6703" s="25"/>
      <c r="P6703" s="25"/>
      <c r="AK6703" s="27"/>
      <c r="AL6703" s="28"/>
    </row>
    <row r="6704" spans="15:38" x14ac:dyDescent="0.25">
      <c r="O6704" s="25"/>
      <c r="P6704" s="25"/>
      <c r="AK6704" s="27"/>
      <c r="AL6704" s="28"/>
    </row>
    <row r="6705" spans="15:38" x14ac:dyDescent="0.25">
      <c r="O6705" s="25"/>
      <c r="P6705" s="25"/>
      <c r="AK6705" s="27"/>
      <c r="AL6705" s="28"/>
    </row>
    <row r="6706" spans="15:38" x14ac:dyDescent="0.25">
      <c r="O6706" s="25"/>
      <c r="P6706" s="25"/>
      <c r="AK6706" s="27"/>
      <c r="AL6706" s="28"/>
    </row>
    <row r="6707" spans="15:38" x14ac:dyDescent="0.25">
      <c r="O6707" s="25"/>
      <c r="P6707" s="25"/>
      <c r="AK6707" s="27"/>
      <c r="AL6707" s="28"/>
    </row>
    <row r="6708" spans="15:38" x14ac:dyDescent="0.25">
      <c r="O6708" s="25"/>
      <c r="P6708" s="25"/>
      <c r="AK6708" s="27"/>
      <c r="AL6708" s="28"/>
    </row>
    <row r="6709" spans="15:38" x14ac:dyDescent="0.25">
      <c r="O6709" s="25"/>
      <c r="P6709" s="25"/>
      <c r="AK6709" s="27"/>
      <c r="AL6709" s="28"/>
    </row>
    <row r="6710" spans="15:38" x14ac:dyDescent="0.25">
      <c r="O6710" s="25"/>
      <c r="P6710" s="25"/>
      <c r="AK6710" s="27"/>
      <c r="AL6710" s="28"/>
    </row>
    <row r="6711" spans="15:38" x14ac:dyDescent="0.25">
      <c r="O6711" s="25"/>
      <c r="P6711" s="25"/>
      <c r="AK6711" s="27"/>
      <c r="AL6711" s="28"/>
    </row>
    <row r="6712" spans="15:38" x14ac:dyDescent="0.25">
      <c r="O6712" s="25"/>
      <c r="P6712" s="25"/>
      <c r="AK6712" s="27"/>
      <c r="AL6712" s="28"/>
    </row>
    <row r="6713" spans="15:38" x14ac:dyDescent="0.25">
      <c r="O6713" s="25"/>
      <c r="P6713" s="25"/>
      <c r="AK6713" s="27"/>
      <c r="AL6713" s="28"/>
    </row>
    <row r="6714" spans="15:38" x14ac:dyDescent="0.25">
      <c r="O6714" s="25"/>
      <c r="P6714" s="25"/>
      <c r="AK6714" s="27"/>
      <c r="AL6714" s="28"/>
    </row>
    <row r="6715" spans="15:38" x14ac:dyDescent="0.25">
      <c r="O6715" s="25"/>
      <c r="P6715" s="25"/>
      <c r="AK6715" s="27"/>
      <c r="AL6715" s="28"/>
    </row>
    <row r="6716" spans="15:38" x14ac:dyDescent="0.25">
      <c r="O6716" s="25"/>
      <c r="P6716" s="25"/>
      <c r="AK6716" s="27"/>
      <c r="AL6716" s="28"/>
    </row>
    <row r="6717" spans="15:38" x14ac:dyDescent="0.25">
      <c r="O6717" s="25"/>
      <c r="P6717" s="25"/>
      <c r="AK6717" s="27"/>
      <c r="AL6717" s="28"/>
    </row>
    <row r="6718" spans="15:38" x14ac:dyDescent="0.25">
      <c r="O6718" s="25"/>
      <c r="P6718" s="25"/>
      <c r="AK6718" s="27"/>
      <c r="AL6718" s="28"/>
    </row>
    <row r="6719" spans="15:38" x14ac:dyDescent="0.25">
      <c r="O6719" s="25"/>
      <c r="P6719" s="25"/>
      <c r="AK6719" s="27"/>
      <c r="AL6719" s="28"/>
    </row>
    <row r="6720" spans="15:38" x14ac:dyDescent="0.25">
      <c r="O6720" s="25"/>
      <c r="P6720" s="25"/>
      <c r="AK6720" s="27"/>
      <c r="AL6720" s="28"/>
    </row>
    <row r="6721" spans="15:38" x14ac:dyDescent="0.25">
      <c r="O6721" s="25"/>
      <c r="P6721" s="25"/>
      <c r="AK6721" s="27"/>
      <c r="AL6721" s="28"/>
    </row>
    <row r="6722" spans="15:38" x14ac:dyDescent="0.25">
      <c r="O6722" s="25"/>
      <c r="P6722" s="25"/>
      <c r="AK6722" s="27"/>
      <c r="AL6722" s="28"/>
    </row>
    <row r="6723" spans="15:38" x14ac:dyDescent="0.25">
      <c r="O6723" s="25"/>
      <c r="P6723" s="25"/>
      <c r="AK6723" s="27"/>
      <c r="AL6723" s="28"/>
    </row>
    <row r="6724" spans="15:38" x14ac:dyDescent="0.25">
      <c r="O6724" s="25"/>
      <c r="P6724" s="25"/>
      <c r="AK6724" s="27"/>
      <c r="AL6724" s="28"/>
    </row>
    <row r="6725" spans="15:38" x14ac:dyDescent="0.25">
      <c r="O6725" s="25"/>
      <c r="P6725" s="25"/>
      <c r="AK6725" s="27"/>
      <c r="AL6725" s="28"/>
    </row>
    <row r="6726" spans="15:38" x14ac:dyDescent="0.25">
      <c r="O6726" s="25"/>
      <c r="P6726" s="25"/>
      <c r="AK6726" s="27"/>
      <c r="AL6726" s="28"/>
    </row>
    <row r="6727" spans="15:38" x14ac:dyDescent="0.25">
      <c r="O6727" s="25"/>
      <c r="P6727" s="25"/>
      <c r="AK6727" s="27"/>
      <c r="AL6727" s="28"/>
    </row>
    <row r="6728" spans="15:38" x14ac:dyDescent="0.25">
      <c r="O6728" s="25"/>
      <c r="P6728" s="25"/>
      <c r="AK6728" s="27"/>
      <c r="AL6728" s="28"/>
    </row>
    <row r="6729" spans="15:38" x14ac:dyDescent="0.25">
      <c r="O6729" s="25"/>
      <c r="P6729" s="25"/>
      <c r="AK6729" s="27"/>
      <c r="AL6729" s="28"/>
    </row>
    <row r="6730" spans="15:38" x14ac:dyDescent="0.25">
      <c r="O6730" s="25"/>
      <c r="P6730" s="25"/>
      <c r="AK6730" s="27"/>
      <c r="AL6730" s="28"/>
    </row>
    <row r="6731" spans="15:38" x14ac:dyDescent="0.25">
      <c r="O6731" s="25"/>
      <c r="P6731" s="25"/>
      <c r="AK6731" s="27"/>
      <c r="AL6731" s="28"/>
    </row>
    <row r="6732" spans="15:38" x14ac:dyDescent="0.25">
      <c r="O6732" s="25"/>
      <c r="P6732" s="25"/>
      <c r="AK6732" s="27"/>
      <c r="AL6732" s="28"/>
    </row>
    <row r="6733" spans="15:38" x14ac:dyDescent="0.25">
      <c r="O6733" s="25"/>
      <c r="P6733" s="25"/>
      <c r="AK6733" s="27"/>
      <c r="AL6733" s="28"/>
    </row>
    <row r="6734" spans="15:38" x14ac:dyDescent="0.25">
      <c r="O6734" s="25"/>
      <c r="P6734" s="25"/>
      <c r="AK6734" s="27"/>
      <c r="AL6734" s="28"/>
    </row>
    <row r="6735" spans="15:38" x14ac:dyDescent="0.25">
      <c r="O6735" s="25"/>
      <c r="P6735" s="25"/>
      <c r="AK6735" s="27"/>
      <c r="AL6735" s="28"/>
    </row>
    <row r="6736" spans="15:38" x14ac:dyDescent="0.25">
      <c r="O6736" s="25"/>
      <c r="P6736" s="25"/>
      <c r="AK6736" s="27"/>
      <c r="AL6736" s="28"/>
    </row>
    <row r="6737" spans="15:38" x14ac:dyDescent="0.25">
      <c r="O6737" s="25"/>
      <c r="P6737" s="25"/>
      <c r="AK6737" s="27"/>
      <c r="AL6737" s="28"/>
    </row>
    <row r="6738" spans="15:38" x14ac:dyDescent="0.25">
      <c r="O6738" s="25"/>
      <c r="P6738" s="25"/>
      <c r="AK6738" s="27"/>
      <c r="AL6738" s="28"/>
    </row>
    <row r="6739" spans="15:38" x14ac:dyDescent="0.25">
      <c r="O6739" s="25"/>
      <c r="P6739" s="25"/>
      <c r="AK6739" s="27"/>
      <c r="AL6739" s="28"/>
    </row>
    <row r="6740" spans="15:38" x14ac:dyDescent="0.25">
      <c r="O6740" s="25"/>
      <c r="P6740" s="25"/>
      <c r="AK6740" s="27"/>
      <c r="AL6740" s="28"/>
    </row>
    <row r="6741" spans="15:38" x14ac:dyDescent="0.25">
      <c r="O6741" s="25"/>
      <c r="P6741" s="25"/>
      <c r="AK6741" s="27"/>
      <c r="AL6741" s="28"/>
    </row>
    <row r="6742" spans="15:38" x14ac:dyDescent="0.25">
      <c r="O6742" s="25"/>
      <c r="P6742" s="25"/>
      <c r="AK6742" s="27"/>
      <c r="AL6742" s="28"/>
    </row>
    <row r="6743" spans="15:38" x14ac:dyDescent="0.25">
      <c r="O6743" s="25"/>
      <c r="P6743" s="25"/>
      <c r="AK6743" s="27"/>
      <c r="AL6743" s="28"/>
    </row>
    <row r="6744" spans="15:38" x14ac:dyDescent="0.25">
      <c r="O6744" s="25"/>
      <c r="P6744" s="25"/>
      <c r="AK6744" s="27"/>
      <c r="AL6744" s="28"/>
    </row>
    <row r="6745" spans="15:38" x14ac:dyDescent="0.25">
      <c r="O6745" s="25"/>
      <c r="P6745" s="25"/>
      <c r="AK6745" s="27"/>
      <c r="AL6745" s="28"/>
    </row>
    <row r="6746" spans="15:38" x14ac:dyDescent="0.25">
      <c r="O6746" s="25"/>
      <c r="P6746" s="25"/>
      <c r="AK6746" s="27"/>
      <c r="AL6746" s="28"/>
    </row>
    <row r="6747" spans="15:38" x14ac:dyDescent="0.25">
      <c r="O6747" s="25"/>
      <c r="P6747" s="25"/>
      <c r="AK6747" s="27"/>
      <c r="AL6747" s="28"/>
    </row>
    <row r="6748" spans="15:38" x14ac:dyDescent="0.25">
      <c r="O6748" s="25"/>
      <c r="P6748" s="25"/>
      <c r="AK6748" s="27"/>
      <c r="AL6748" s="28"/>
    </row>
    <row r="6749" spans="15:38" x14ac:dyDescent="0.25">
      <c r="O6749" s="25"/>
      <c r="P6749" s="25"/>
      <c r="AK6749" s="27"/>
      <c r="AL6749" s="28"/>
    </row>
    <row r="6750" spans="15:38" x14ac:dyDescent="0.25">
      <c r="O6750" s="25"/>
      <c r="P6750" s="25"/>
      <c r="AK6750" s="27"/>
      <c r="AL6750" s="28"/>
    </row>
    <row r="6751" spans="15:38" x14ac:dyDescent="0.25">
      <c r="O6751" s="25"/>
      <c r="P6751" s="25"/>
      <c r="AK6751" s="27"/>
      <c r="AL6751" s="28"/>
    </row>
    <row r="6752" spans="15:38" x14ac:dyDescent="0.25">
      <c r="O6752" s="25"/>
      <c r="P6752" s="25"/>
      <c r="AK6752" s="27"/>
      <c r="AL6752" s="28"/>
    </row>
    <row r="6753" spans="15:38" x14ac:dyDescent="0.25">
      <c r="O6753" s="25"/>
      <c r="P6753" s="25"/>
      <c r="AK6753" s="27"/>
      <c r="AL6753" s="28"/>
    </row>
    <row r="6754" spans="15:38" x14ac:dyDescent="0.25">
      <c r="O6754" s="25"/>
      <c r="P6754" s="25"/>
      <c r="AK6754" s="27"/>
      <c r="AL6754" s="28"/>
    </row>
    <row r="6755" spans="15:38" x14ac:dyDescent="0.25">
      <c r="O6755" s="25"/>
      <c r="P6755" s="25"/>
      <c r="AK6755" s="27"/>
      <c r="AL6755" s="28"/>
    </row>
    <row r="6756" spans="15:38" x14ac:dyDescent="0.25">
      <c r="O6756" s="25"/>
      <c r="P6756" s="25"/>
      <c r="AK6756" s="27"/>
      <c r="AL6756" s="28"/>
    </row>
    <row r="6757" spans="15:38" x14ac:dyDescent="0.25">
      <c r="O6757" s="25"/>
      <c r="P6757" s="25"/>
      <c r="AK6757" s="27"/>
      <c r="AL6757" s="28"/>
    </row>
    <row r="6758" spans="15:38" x14ac:dyDescent="0.25">
      <c r="O6758" s="25"/>
      <c r="P6758" s="25"/>
      <c r="AK6758" s="27"/>
      <c r="AL6758" s="28"/>
    </row>
    <row r="6759" spans="15:38" x14ac:dyDescent="0.25">
      <c r="O6759" s="25"/>
      <c r="P6759" s="25"/>
      <c r="AK6759" s="27"/>
      <c r="AL6759" s="28"/>
    </row>
    <row r="6760" spans="15:38" x14ac:dyDescent="0.25">
      <c r="O6760" s="25"/>
      <c r="P6760" s="25"/>
      <c r="AK6760" s="27"/>
      <c r="AL6760" s="28"/>
    </row>
    <row r="6761" spans="15:38" x14ac:dyDescent="0.25">
      <c r="O6761" s="25"/>
      <c r="P6761" s="25"/>
      <c r="AK6761" s="27"/>
      <c r="AL6761" s="28"/>
    </row>
    <row r="6762" spans="15:38" x14ac:dyDescent="0.25">
      <c r="O6762" s="25"/>
      <c r="P6762" s="25"/>
      <c r="AK6762" s="27"/>
      <c r="AL6762" s="28"/>
    </row>
    <row r="6763" spans="15:38" x14ac:dyDescent="0.25">
      <c r="O6763" s="25"/>
      <c r="P6763" s="25"/>
      <c r="AK6763" s="27"/>
      <c r="AL6763" s="28"/>
    </row>
    <row r="6764" spans="15:38" x14ac:dyDescent="0.25">
      <c r="O6764" s="25"/>
      <c r="P6764" s="25"/>
      <c r="AK6764" s="27"/>
      <c r="AL6764" s="28"/>
    </row>
    <row r="6765" spans="15:38" x14ac:dyDescent="0.25">
      <c r="O6765" s="25"/>
      <c r="P6765" s="25"/>
      <c r="AK6765" s="27"/>
      <c r="AL6765" s="28"/>
    </row>
    <row r="6766" spans="15:38" x14ac:dyDescent="0.25">
      <c r="O6766" s="25"/>
      <c r="P6766" s="25"/>
      <c r="AK6766" s="27"/>
      <c r="AL6766" s="28"/>
    </row>
    <row r="6767" spans="15:38" x14ac:dyDescent="0.25">
      <c r="O6767" s="25"/>
      <c r="P6767" s="25"/>
      <c r="AK6767" s="27"/>
      <c r="AL6767" s="28"/>
    </row>
    <row r="6768" spans="15:38" x14ac:dyDescent="0.25">
      <c r="O6768" s="25"/>
      <c r="P6768" s="25"/>
      <c r="AK6768" s="27"/>
      <c r="AL6768" s="28"/>
    </row>
    <row r="6769" spans="15:38" x14ac:dyDescent="0.25">
      <c r="O6769" s="25"/>
      <c r="P6769" s="25"/>
      <c r="AK6769" s="27"/>
      <c r="AL6769" s="28"/>
    </row>
    <row r="6770" spans="15:38" x14ac:dyDescent="0.25">
      <c r="O6770" s="25"/>
      <c r="P6770" s="25"/>
      <c r="AK6770" s="27"/>
      <c r="AL6770" s="28"/>
    </row>
    <row r="6771" spans="15:38" x14ac:dyDescent="0.25">
      <c r="O6771" s="25"/>
      <c r="P6771" s="25"/>
      <c r="AK6771" s="27"/>
      <c r="AL6771" s="28"/>
    </row>
    <row r="6772" spans="15:38" x14ac:dyDescent="0.25">
      <c r="O6772" s="25"/>
      <c r="P6772" s="25"/>
      <c r="AK6772" s="27"/>
      <c r="AL6772" s="28"/>
    </row>
    <row r="6773" spans="15:38" x14ac:dyDescent="0.25">
      <c r="O6773" s="25"/>
      <c r="P6773" s="25"/>
      <c r="AK6773" s="27"/>
      <c r="AL6773" s="28"/>
    </row>
    <row r="6774" spans="15:38" x14ac:dyDescent="0.25">
      <c r="O6774" s="25"/>
      <c r="P6774" s="25"/>
      <c r="AK6774" s="27"/>
      <c r="AL6774" s="28"/>
    </row>
    <row r="6775" spans="15:38" x14ac:dyDescent="0.25">
      <c r="O6775" s="25"/>
      <c r="P6775" s="25"/>
      <c r="AK6775" s="27"/>
      <c r="AL6775" s="28"/>
    </row>
    <row r="6776" spans="15:38" x14ac:dyDescent="0.25">
      <c r="O6776" s="25"/>
      <c r="P6776" s="25"/>
      <c r="AK6776" s="27"/>
      <c r="AL6776" s="28"/>
    </row>
    <row r="6777" spans="15:38" x14ac:dyDescent="0.25">
      <c r="O6777" s="25"/>
      <c r="P6777" s="25"/>
      <c r="AK6777" s="27"/>
      <c r="AL6777" s="28"/>
    </row>
    <row r="6778" spans="15:38" x14ac:dyDescent="0.25">
      <c r="O6778" s="25"/>
      <c r="P6778" s="25"/>
      <c r="AK6778" s="27"/>
      <c r="AL6778" s="28"/>
    </row>
    <row r="6779" spans="15:38" x14ac:dyDescent="0.25">
      <c r="O6779" s="25"/>
      <c r="P6779" s="25"/>
      <c r="AK6779" s="27"/>
      <c r="AL6779" s="28"/>
    </row>
    <row r="6780" spans="15:38" x14ac:dyDescent="0.25">
      <c r="O6780" s="25"/>
      <c r="P6780" s="25"/>
      <c r="AK6780" s="27"/>
      <c r="AL6780" s="28"/>
    </row>
    <row r="6781" spans="15:38" x14ac:dyDescent="0.25">
      <c r="O6781" s="25"/>
      <c r="P6781" s="25"/>
      <c r="AK6781" s="27"/>
      <c r="AL6781" s="28"/>
    </row>
    <row r="6782" spans="15:38" x14ac:dyDescent="0.25">
      <c r="O6782" s="25"/>
      <c r="P6782" s="25"/>
      <c r="AK6782" s="27"/>
      <c r="AL6782" s="28"/>
    </row>
    <row r="6783" spans="15:38" x14ac:dyDescent="0.25">
      <c r="O6783" s="25"/>
      <c r="P6783" s="25"/>
      <c r="AK6783" s="27"/>
      <c r="AL6783" s="28"/>
    </row>
    <row r="6784" spans="15:38" x14ac:dyDescent="0.25">
      <c r="O6784" s="25"/>
      <c r="P6784" s="25"/>
      <c r="AK6784" s="27"/>
      <c r="AL6784" s="28"/>
    </row>
    <row r="6785" spans="15:38" x14ac:dyDescent="0.25">
      <c r="O6785" s="25"/>
      <c r="P6785" s="25"/>
      <c r="AK6785" s="27"/>
      <c r="AL6785" s="28"/>
    </row>
    <row r="6786" spans="15:38" x14ac:dyDescent="0.25">
      <c r="O6786" s="25"/>
      <c r="P6786" s="25"/>
      <c r="AK6786" s="27"/>
      <c r="AL6786" s="28"/>
    </row>
    <row r="6787" spans="15:38" x14ac:dyDescent="0.25">
      <c r="O6787" s="25"/>
      <c r="P6787" s="25"/>
      <c r="AK6787" s="27"/>
      <c r="AL6787" s="28"/>
    </row>
    <row r="6788" spans="15:38" x14ac:dyDescent="0.25">
      <c r="O6788" s="25"/>
      <c r="P6788" s="25"/>
      <c r="AK6788" s="27"/>
      <c r="AL6788" s="28"/>
    </row>
    <row r="6789" spans="15:38" x14ac:dyDescent="0.25">
      <c r="O6789" s="25"/>
      <c r="P6789" s="25"/>
      <c r="AK6789" s="27"/>
      <c r="AL6789" s="28"/>
    </row>
    <row r="6790" spans="15:38" x14ac:dyDescent="0.25">
      <c r="O6790" s="25"/>
      <c r="P6790" s="25"/>
      <c r="AK6790" s="27"/>
      <c r="AL6790" s="28"/>
    </row>
    <row r="6791" spans="15:38" x14ac:dyDescent="0.25">
      <c r="O6791" s="25"/>
      <c r="P6791" s="25"/>
      <c r="AK6791" s="27"/>
      <c r="AL6791" s="28"/>
    </row>
    <row r="6792" spans="15:38" x14ac:dyDescent="0.25">
      <c r="O6792" s="25"/>
      <c r="P6792" s="25"/>
      <c r="AK6792" s="27"/>
      <c r="AL6792" s="28"/>
    </row>
    <row r="6793" spans="15:38" x14ac:dyDescent="0.25">
      <c r="O6793" s="25"/>
      <c r="P6793" s="25"/>
      <c r="AK6793" s="27"/>
      <c r="AL6793" s="28"/>
    </row>
    <row r="6794" spans="15:38" x14ac:dyDescent="0.25">
      <c r="O6794" s="25"/>
      <c r="P6794" s="25"/>
      <c r="AK6794" s="27"/>
      <c r="AL6794" s="28"/>
    </row>
    <row r="6795" spans="15:38" x14ac:dyDescent="0.25">
      <c r="O6795" s="25"/>
      <c r="P6795" s="25"/>
      <c r="AK6795" s="27"/>
      <c r="AL6795" s="28"/>
    </row>
    <row r="6796" spans="15:38" x14ac:dyDescent="0.25">
      <c r="O6796" s="25"/>
      <c r="P6796" s="25"/>
      <c r="AK6796" s="27"/>
      <c r="AL6796" s="28"/>
    </row>
    <row r="6797" spans="15:38" x14ac:dyDescent="0.25">
      <c r="O6797" s="25"/>
      <c r="P6797" s="25"/>
      <c r="AK6797" s="27"/>
      <c r="AL6797" s="28"/>
    </row>
    <row r="6798" spans="15:38" x14ac:dyDescent="0.25">
      <c r="O6798" s="25"/>
      <c r="P6798" s="25"/>
      <c r="AK6798" s="27"/>
      <c r="AL6798" s="28"/>
    </row>
    <row r="6799" spans="15:38" x14ac:dyDescent="0.25">
      <c r="O6799" s="25"/>
      <c r="P6799" s="25"/>
      <c r="AK6799" s="27"/>
      <c r="AL6799" s="28"/>
    </row>
    <row r="6800" spans="15:38" x14ac:dyDescent="0.25">
      <c r="O6800" s="25"/>
      <c r="P6800" s="25"/>
      <c r="AK6800" s="27"/>
      <c r="AL6800" s="28"/>
    </row>
    <row r="6801" spans="15:38" x14ac:dyDescent="0.25">
      <c r="O6801" s="25"/>
      <c r="P6801" s="25"/>
      <c r="AK6801" s="27"/>
      <c r="AL6801" s="28"/>
    </row>
    <row r="6802" spans="15:38" x14ac:dyDescent="0.25">
      <c r="O6802" s="25"/>
      <c r="P6802" s="25"/>
      <c r="AK6802" s="27"/>
      <c r="AL6802" s="28"/>
    </row>
    <row r="6803" spans="15:38" x14ac:dyDescent="0.25">
      <c r="O6803" s="25"/>
      <c r="P6803" s="25"/>
      <c r="AK6803" s="27"/>
      <c r="AL6803" s="28"/>
    </row>
    <row r="6804" spans="15:38" x14ac:dyDescent="0.25">
      <c r="O6804" s="25"/>
      <c r="P6804" s="25"/>
      <c r="AK6804" s="27"/>
      <c r="AL6804" s="28"/>
    </row>
    <row r="6805" spans="15:38" x14ac:dyDescent="0.25">
      <c r="O6805" s="25"/>
      <c r="P6805" s="25"/>
      <c r="AK6805" s="27"/>
      <c r="AL6805" s="28"/>
    </row>
    <row r="6806" spans="15:38" x14ac:dyDescent="0.25">
      <c r="O6806" s="25"/>
      <c r="P6806" s="25"/>
      <c r="AK6806" s="27"/>
      <c r="AL6806" s="28"/>
    </row>
    <row r="6807" spans="15:38" x14ac:dyDescent="0.25">
      <c r="O6807" s="25"/>
      <c r="P6807" s="25"/>
      <c r="AK6807" s="27"/>
      <c r="AL6807" s="28"/>
    </row>
    <row r="6808" spans="15:38" x14ac:dyDescent="0.25">
      <c r="O6808" s="25"/>
      <c r="P6808" s="25"/>
      <c r="AK6808" s="27"/>
      <c r="AL6808" s="28"/>
    </row>
    <row r="6809" spans="15:38" x14ac:dyDescent="0.25">
      <c r="O6809" s="25"/>
      <c r="P6809" s="25"/>
      <c r="AK6809" s="27"/>
      <c r="AL6809" s="28"/>
    </row>
    <row r="6810" spans="15:38" x14ac:dyDescent="0.25">
      <c r="O6810" s="25"/>
      <c r="P6810" s="25"/>
      <c r="AK6810" s="27"/>
      <c r="AL6810" s="28"/>
    </row>
    <row r="6811" spans="15:38" x14ac:dyDescent="0.25">
      <c r="O6811" s="25"/>
      <c r="P6811" s="25"/>
      <c r="AK6811" s="27"/>
      <c r="AL6811" s="28"/>
    </row>
    <row r="6812" spans="15:38" x14ac:dyDescent="0.25">
      <c r="O6812" s="25"/>
      <c r="P6812" s="25"/>
      <c r="AK6812" s="27"/>
      <c r="AL6812" s="28"/>
    </row>
    <row r="6813" spans="15:38" x14ac:dyDescent="0.25">
      <c r="O6813" s="25"/>
      <c r="P6813" s="25"/>
      <c r="AK6813" s="27"/>
      <c r="AL6813" s="28"/>
    </row>
    <row r="6814" spans="15:38" x14ac:dyDescent="0.25">
      <c r="O6814" s="25"/>
      <c r="P6814" s="25"/>
      <c r="AK6814" s="27"/>
      <c r="AL6814" s="28"/>
    </row>
    <row r="6815" spans="15:38" x14ac:dyDescent="0.25">
      <c r="O6815" s="25"/>
      <c r="P6815" s="25"/>
      <c r="AK6815" s="27"/>
      <c r="AL6815" s="28"/>
    </row>
    <row r="6816" spans="15:38" x14ac:dyDescent="0.25">
      <c r="O6816" s="25"/>
      <c r="P6816" s="25"/>
      <c r="AK6816" s="27"/>
      <c r="AL6816" s="28"/>
    </row>
    <row r="6817" spans="15:38" x14ac:dyDescent="0.25">
      <c r="O6817" s="25"/>
      <c r="P6817" s="25"/>
      <c r="AK6817" s="27"/>
      <c r="AL6817" s="28"/>
    </row>
    <row r="6818" spans="15:38" x14ac:dyDescent="0.25">
      <c r="O6818" s="25"/>
      <c r="P6818" s="25"/>
      <c r="AK6818" s="27"/>
      <c r="AL6818" s="28"/>
    </row>
    <row r="6819" spans="15:38" x14ac:dyDescent="0.25">
      <c r="O6819" s="25"/>
      <c r="P6819" s="25"/>
      <c r="AK6819" s="27"/>
      <c r="AL6819" s="28"/>
    </row>
    <row r="6820" spans="15:38" x14ac:dyDescent="0.25">
      <c r="O6820" s="25"/>
      <c r="P6820" s="25"/>
      <c r="AK6820" s="27"/>
      <c r="AL6820" s="28"/>
    </row>
    <row r="6821" spans="15:38" x14ac:dyDescent="0.25">
      <c r="O6821" s="25"/>
      <c r="P6821" s="25"/>
      <c r="AK6821" s="27"/>
      <c r="AL6821" s="28"/>
    </row>
    <row r="6822" spans="15:38" x14ac:dyDescent="0.25">
      <c r="O6822" s="25"/>
      <c r="P6822" s="25"/>
      <c r="AK6822" s="27"/>
      <c r="AL6822" s="28"/>
    </row>
    <row r="6823" spans="15:38" x14ac:dyDescent="0.25">
      <c r="O6823" s="25"/>
      <c r="P6823" s="25"/>
      <c r="AK6823" s="27"/>
      <c r="AL6823" s="28"/>
    </row>
    <row r="6824" spans="15:38" x14ac:dyDescent="0.25">
      <c r="O6824" s="25"/>
      <c r="P6824" s="25"/>
      <c r="AK6824" s="27"/>
      <c r="AL6824" s="28"/>
    </row>
    <row r="6825" spans="15:38" x14ac:dyDescent="0.25">
      <c r="O6825" s="25"/>
      <c r="P6825" s="25"/>
      <c r="AK6825" s="27"/>
      <c r="AL6825" s="28"/>
    </row>
    <row r="6826" spans="15:38" x14ac:dyDescent="0.25">
      <c r="O6826" s="25"/>
      <c r="P6826" s="25"/>
      <c r="AK6826" s="27"/>
      <c r="AL6826" s="28"/>
    </row>
    <row r="6827" spans="15:38" x14ac:dyDescent="0.25">
      <c r="O6827" s="25"/>
      <c r="P6827" s="25"/>
      <c r="AK6827" s="27"/>
      <c r="AL6827" s="28"/>
    </row>
    <row r="6828" spans="15:38" x14ac:dyDescent="0.25">
      <c r="O6828" s="25"/>
      <c r="P6828" s="25"/>
      <c r="AK6828" s="27"/>
      <c r="AL6828" s="28"/>
    </row>
    <row r="6829" spans="15:38" x14ac:dyDescent="0.25">
      <c r="O6829" s="25"/>
      <c r="P6829" s="25"/>
      <c r="AK6829" s="27"/>
      <c r="AL6829" s="28"/>
    </row>
    <row r="6830" spans="15:38" x14ac:dyDescent="0.25">
      <c r="O6830" s="25"/>
      <c r="P6830" s="25"/>
      <c r="AK6830" s="27"/>
      <c r="AL6830" s="28"/>
    </row>
    <row r="6831" spans="15:38" x14ac:dyDescent="0.25">
      <c r="O6831" s="25"/>
      <c r="P6831" s="25"/>
      <c r="AK6831" s="27"/>
      <c r="AL6831" s="28"/>
    </row>
    <row r="6832" spans="15:38" x14ac:dyDescent="0.25">
      <c r="O6832" s="25"/>
      <c r="P6832" s="25"/>
      <c r="AK6832" s="27"/>
      <c r="AL6832" s="28"/>
    </row>
    <row r="6833" spans="15:38" x14ac:dyDescent="0.25">
      <c r="O6833" s="25"/>
      <c r="P6833" s="25"/>
      <c r="AK6833" s="27"/>
      <c r="AL6833" s="28"/>
    </row>
    <row r="6834" spans="15:38" x14ac:dyDescent="0.25">
      <c r="O6834" s="25"/>
      <c r="P6834" s="25"/>
      <c r="AK6834" s="27"/>
      <c r="AL6834" s="28"/>
    </row>
    <row r="6835" spans="15:38" x14ac:dyDescent="0.25">
      <c r="O6835" s="25"/>
      <c r="P6835" s="25"/>
      <c r="AK6835" s="27"/>
      <c r="AL6835" s="28"/>
    </row>
    <row r="6836" spans="15:38" x14ac:dyDescent="0.25">
      <c r="O6836" s="25"/>
      <c r="P6836" s="25"/>
      <c r="AK6836" s="27"/>
      <c r="AL6836" s="28"/>
    </row>
    <row r="6837" spans="15:38" x14ac:dyDescent="0.25">
      <c r="O6837" s="25"/>
      <c r="P6837" s="25"/>
      <c r="AK6837" s="27"/>
      <c r="AL6837" s="28"/>
    </row>
    <row r="6838" spans="15:38" x14ac:dyDescent="0.25">
      <c r="O6838" s="25"/>
      <c r="P6838" s="25"/>
      <c r="AK6838" s="27"/>
      <c r="AL6838" s="28"/>
    </row>
    <row r="6839" spans="15:38" x14ac:dyDescent="0.25">
      <c r="O6839" s="25"/>
      <c r="P6839" s="25"/>
      <c r="AK6839" s="27"/>
      <c r="AL6839" s="28"/>
    </row>
    <row r="6840" spans="15:38" x14ac:dyDescent="0.25">
      <c r="O6840" s="25"/>
      <c r="P6840" s="25"/>
      <c r="AK6840" s="27"/>
      <c r="AL6840" s="28"/>
    </row>
    <row r="6841" spans="15:38" x14ac:dyDescent="0.25">
      <c r="O6841" s="25"/>
      <c r="P6841" s="25"/>
      <c r="AK6841" s="27"/>
      <c r="AL6841" s="28"/>
    </row>
    <row r="6842" spans="15:38" x14ac:dyDescent="0.25">
      <c r="O6842" s="25"/>
      <c r="P6842" s="25"/>
      <c r="AK6842" s="27"/>
      <c r="AL6842" s="28"/>
    </row>
    <row r="6843" spans="15:38" x14ac:dyDescent="0.25">
      <c r="O6843" s="25"/>
      <c r="P6843" s="25"/>
      <c r="AK6843" s="27"/>
      <c r="AL6843" s="28"/>
    </row>
    <row r="6844" spans="15:38" x14ac:dyDescent="0.25">
      <c r="O6844" s="25"/>
      <c r="P6844" s="25"/>
      <c r="AK6844" s="27"/>
      <c r="AL6844" s="28"/>
    </row>
    <row r="6845" spans="15:38" x14ac:dyDescent="0.25">
      <c r="O6845" s="25"/>
      <c r="P6845" s="25"/>
      <c r="AK6845" s="27"/>
      <c r="AL6845" s="28"/>
    </row>
    <row r="6846" spans="15:38" x14ac:dyDescent="0.25">
      <c r="O6846" s="25"/>
      <c r="P6846" s="25"/>
      <c r="AK6846" s="27"/>
      <c r="AL6846" s="28"/>
    </row>
    <row r="6847" spans="15:38" x14ac:dyDescent="0.25">
      <c r="O6847" s="25"/>
      <c r="P6847" s="25"/>
      <c r="AK6847" s="27"/>
      <c r="AL6847" s="28"/>
    </row>
    <row r="6848" spans="15:38" x14ac:dyDescent="0.25">
      <c r="O6848" s="25"/>
      <c r="P6848" s="25"/>
      <c r="AK6848" s="27"/>
      <c r="AL6848" s="28"/>
    </row>
    <row r="6849" spans="15:38" x14ac:dyDescent="0.25">
      <c r="O6849" s="25"/>
      <c r="P6849" s="25"/>
      <c r="AK6849" s="27"/>
      <c r="AL6849" s="28"/>
    </row>
    <row r="6850" spans="15:38" x14ac:dyDescent="0.25">
      <c r="O6850" s="25"/>
      <c r="P6850" s="25"/>
      <c r="AK6850" s="27"/>
      <c r="AL6850" s="28"/>
    </row>
    <row r="6851" spans="15:38" x14ac:dyDescent="0.25">
      <c r="O6851" s="25"/>
      <c r="P6851" s="25"/>
      <c r="AK6851" s="27"/>
      <c r="AL6851" s="28"/>
    </row>
    <row r="6852" spans="15:38" x14ac:dyDescent="0.25">
      <c r="O6852" s="25"/>
      <c r="P6852" s="25"/>
      <c r="AK6852" s="27"/>
      <c r="AL6852" s="28"/>
    </row>
    <row r="6853" spans="15:38" x14ac:dyDescent="0.25">
      <c r="O6853" s="25"/>
      <c r="P6853" s="25"/>
      <c r="AK6853" s="27"/>
      <c r="AL6853" s="28"/>
    </row>
    <row r="6854" spans="15:38" x14ac:dyDescent="0.25">
      <c r="O6854" s="25"/>
      <c r="P6854" s="25"/>
      <c r="AK6854" s="27"/>
      <c r="AL6854" s="28"/>
    </row>
    <row r="6855" spans="15:38" x14ac:dyDescent="0.25">
      <c r="O6855" s="25"/>
      <c r="P6855" s="25"/>
      <c r="AK6855" s="27"/>
      <c r="AL6855" s="28"/>
    </row>
    <row r="6856" spans="15:38" x14ac:dyDescent="0.25">
      <c r="O6856" s="25"/>
      <c r="P6856" s="25"/>
      <c r="AK6856" s="27"/>
      <c r="AL6856" s="28"/>
    </row>
    <row r="6857" spans="15:38" x14ac:dyDescent="0.25">
      <c r="O6857" s="25"/>
      <c r="P6857" s="25"/>
      <c r="AK6857" s="27"/>
      <c r="AL6857" s="28"/>
    </row>
    <row r="6858" spans="15:38" x14ac:dyDescent="0.25">
      <c r="O6858" s="25"/>
      <c r="P6858" s="25"/>
      <c r="AK6858" s="27"/>
      <c r="AL6858" s="28"/>
    </row>
    <row r="6859" spans="15:38" x14ac:dyDescent="0.25">
      <c r="O6859" s="25"/>
      <c r="P6859" s="25"/>
      <c r="AK6859" s="27"/>
      <c r="AL6859" s="28"/>
    </row>
    <row r="6860" spans="15:38" x14ac:dyDescent="0.25">
      <c r="O6860" s="25"/>
      <c r="P6860" s="25"/>
      <c r="AK6860" s="27"/>
      <c r="AL6860" s="28"/>
    </row>
    <row r="6861" spans="15:38" x14ac:dyDescent="0.25">
      <c r="O6861" s="25"/>
      <c r="P6861" s="25"/>
      <c r="AK6861" s="27"/>
      <c r="AL6861" s="28"/>
    </row>
    <row r="6862" spans="15:38" x14ac:dyDescent="0.25">
      <c r="O6862" s="25"/>
      <c r="P6862" s="25"/>
      <c r="AK6862" s="27"/>
      <c r="AL6862" s="28"/>
    </row>
    <row r="6863" spans="15:38" x14ac:dyDescent="0.25">
      <c r="O6863" s="25"/>
      <c r="P6863" s="25"/>
      <c r="AK6863" s="27"/>
      <c r="AL6863" s="28"/>
    </row>
    <row r="6864" spans="15:38" x14ac:dyDescent="0.25">
      <c r="O6864" s="25"/>
      <c r="P6864" s="25"/>
      <c r="AK6864" s="27"/>
      <c r="AL6864" s="28"/>
    </row>
    <row r="6865" spans="15:38" x14ac:dyDescent="0.25">
      <c r="O6865" s="25"/>
      <c r="P6865" s="25"/>
      <c r="AK6865" s="27"/>
      <c r="AL6865" s="28"/>
    </row>
    <row r="6866" spans="15:38" x14ac:dyDescent="0.25">
      <c r="O6866" s="25"/>
      <c r="P6866" s="25"/>
      <c r="AK6866" s="27"/>
      <c r="AL6866" s="28"/>
    </row>
    <row r="6867" spans="15:38" x14ac:dyDescent="0.25">
      <c r="O6867" s="25"/>
      <c r="P6867" s="25"/>
      <c r="AK6867" s="27"/>
      <c r="AL6867" s="28"/>
    </row>
    <row r="6868" spans="15:38" x14ac:dyDescent="0.25">
      <c r="O6868" s="25"/>
      <c r="P6868" s="25"/>
      <c r="AK6868" s="27"/>
      <c r="AL6868" s="28"/>
    </row>
    <row r="6869" spans="15:38" x14ac:dyDescent="0.25">
      <c r="O6869" s="25"/>
      <c r="P6869" s="25"/>
      <c r="AK6869" s="27"/>
      <c r="AL6869" s="28"/>
    </row>
    <row r="6870" spans="15:38" x14ac:dyDescent="0.25">
      <c r="O6870" s="25"/>
      <c r="P6870" s="25"/>
      <c r="AK6870" s="27"/>
      <c r="AL6870" s="28"/>
    </row>
    <row r="6871" spans="15:38" x14ac:dyDescent="0.25">
      <c r="O6871" s="25"/>
      <c r="P6871" s="25"/>
      <c r="AK6871" s="27"/>
      <c r="AL6871" s="28"/>
    </row>
    <row r="6872" spans="15:38" x14ac:dyDescent="0.25">
      <c r="O6872" s="25"/>
      <c r="P6872" s="25"/>
      <c r="AK6872" s="27"/>
      <c r="AL6872" s="28"/>
    </row>
    <row r="6873" spans="15:38" x14ac:dyDescent="0.25">
      <c r="O6873" s="25"/>
      <c r="P6873" s="25"/>
      <c r="AK6873" s="27"/>
      <c r="AL6873" s="28"/>
    </row>
    <row r="6874" spans="15:38" x14ac:dyDescent="0.25">
      <c r="O6874" s="25"/>
      <c r="P6874" s="25"/>
      <c r="AK6874" s="27"/>
      <c r="AL6874" s="28"/>
    </row>
    <row r="6875" spans="15:38" x14ac:dyDescent="0.25">
      <c r="O6875" s="25"/>
      <c r="P6875" s="25"/>
      <c r="AK6875" s="27"/>
      <c r="AL6875" s="28"/>
    </row>
    <row r="6876" spans="15:38" x14ac:dyDescent="0.25">
      <c r="O6876" s="25"/>
      <c r="P6876" s="25"/>
      <c r="AK6876" s="27"/>
      <c r="AL6876" s="28"/>
    </row>
    <row r="6877" spans="15:38" x14ac:dyDescent="0.25">
      <c r="O6877" s="25"/>
      <c r="P6877" s="25"/>
      <c r="AK6877" s="27"/>
      <c r="AL6877" s="28"/>
    </row>
    <row r="6878" spans="15:38" x14ac:dyDescent="0.25">
      <c r="O6878" s="25"/>
      <c r="P6878" s="25"/>
      <c r="AK6878" s="27"/>
      <c r="AL6878" s="28"/>
    </row>
    <row r="6879" spans="15:38" x14ac:dyDescent="0.25">
      <c r="O6879" s="25"/>
      <c r="P6879" s="25"/>
      <c r="AK6879" s="27"/>
      <c r="AL6879" s="28"/>
    </row>
    <row r="6880" spans="15:38" x14ac:dyDescent="0.25">
      <c r="O6880" s="25"/>
      <c r="P6880" s="25"/>
      <c r="AK6880" s="27"/>
      <c r="AL6880" s="28"/>
    </row>
    <row r="6881" spans="15:38" x14ac:dyDescent="0.25">
      <c r="O6881" s="25"/>
      <c r="P6881" s="25"/>
      <c r="AK6881" s="27"/>
      <c r="AL6881" s="28"/>
    </row>
    <row r="6882" spans="15:38" x14ac:dyDescent="0.25">
      <c r="O6882" s="25"/>
      <c r="P6882" s="25"/>
      <c r="AK6882" s="27"/>
      <c r="AL6882" s="28"/>
    </row>
    <row r="6883" spans="15:38" x14ac:dyDescent="0.25">
      <c r="O6883" s="25"/>
      <c r="P6883" s="25"/>
      <c r="AK6883" s="27"/>
      <c r="AL6883" s="28"/>
    </row>
    <row r="6884" spans="15:38" x14ac:dyDescent="0.25">
      <c r="O6884" s="25"/>
      <c r="P6884" s="25"/>
      <c r="AK6884" s="27"/>
      <c r="AL6884" s="28"/>
    </row>
    <row r="6885" spans="15:38" x14ac:dyDescent="0.25">
      <c r="O6885" s="25"/>
      <c r="P6885" s="25"/>
      <c r="AK6885" s="27"/>
      <c r="AL6885" s="28"/>
    </row>
    <row r="6886" spans="15:38" x14ac:dyDescent="0.25">
      <c r="O6886" s="25"/>
      <c r="P6886" s="25"/>
      <c r="AK6886" s="27"/>
      <c r="AL6886" s="28"/>
    </row>
    <row r="6887" spans="15:38" x14ac:dyDescent="0.25">
      <c r="O6887" s="25"/>
      <c r="P6887" s="25"/>
      <c r="AK6887" s="27"/>
      <c r="AL6887" s="28"/>
    </row>
    <row r="6888" spans="15:38" x14ac:dyDescent="0.25">
      <c r="O6888" s="25"/>
      <c r="P6888" s="25"/>
      <c r="AK6888" s="27"/>
      <c r="AL6888" s="28"/>
    </row>
    <row r="6889" spans="15:38" x14ac:dyDescent="0.25">
      <c r="O6889" s="25"/>
      <c r="P6889" s="25"/>
      <c r="AK6889" s="27"/>
      <c r="AL6889" s="28"/>
    </row>
    <row r="6890" spans="15:38" x14ac:dyDescent="0.25">
      <c r="O6890" s="25"/>
      <c r="P6890" s="25"/>
      <c r="AK6890" s="27"/>
      <c r="AL6890" s="28"/>
    </row>
    <row r="6891" spans="15:38" x14ac:dyDescent="0.25">
      <c r="O6891" s="25"/>
      <c r="P6891" s="25"/>
      <c r="AK6891" s="27"/>
      <c r="AL6891" s="28"/>
    </row>
    <row r="6892" spans="15:38" x14ac:dyDescent="0.25">
      <c r="O6892" s="25"/>
      <c r="P6892" s="25"/>
      <c r="AK6892" s="27"/>
      <c r="AL6892" s="28"/>
    </row>
    <row r="6893" spans="15:38" x14ac:dyDescent="0.25">
      <c r="O6893" s="25"/>
      <c r="P6893" s="25"/>
      <c r="AK6893" s="27"/>
      <c r="AL6893" s="28"/>
    </row>
    <row r="6894" spans="15:38" x14ac:dyDescent="0.25">
      <c r="O6894" s="25"/>
      <c r="P6894" s="25"/>
      <c r="AK6894" s="27"/>
      <c r="AL6894" s="28"/>
    </row>
    <row r="6895" spans="15:38" x14ac:dyDescent="0.25">
      <c r="O6895" s="25"/>
      <c r="P6895" s="25"/>
      <c r="AK6895" s="27"/>
      <c r="AL6895" s="28"/>
    </row>
    <row r="6896" spans="15:38" x14ac:dyDescent="0.25">
      <c r="O6896" s="25"/>
      <c r="P6896" s="25"/>
      <c r="AK6896" s="27"/>
      <c r="AL6896" s="28"/>
    </row>
    <row r="6897" spans="15:38" x14ac:dyDescent="0.25">
      <c r="O6897" s="25"/>
      <c r="P6897" s="25"/>
      <c r="AK6897" s="27"/>
      <c r="AL6897" s="28"/>
    </row>
    <row r="6898" spans="15:38" x14ac:dyDescent="0.25">
      <c r="O6898" s="25"/>
      <c r="P6898" s="25"/>
      <c r="AK6898" s="27"/>
      <c r="AL6898" s="28"/>
    </row>
    <row r="6899" spans="15:38" x14ac:dyDescent="0.25">
      <c r="O6899" s="25"/>
      <c r="P6899" s="25"/>
      <c r="AK6899" s="27"/>
      <c r="AL6899" s="28"/>
    </row>
    <row r="6900" spans="15:38" x14ac:dyDescent="0.25">
      <c r="O6900" s="25"/>
      <c r="P6900" s="25"/>
      <c r="AK6900" s="27"/>
      <c r="AL6900" s="28"/>
    </row>
    <row r="6901" spans="15:38" x14ac:dyDescent="0.25">
      <c r="O6901" s="25"/>
      <c r="P6901" s="25"/>
      <c r="AK6901" s="27"/>
      <c r="AL6901" s="28"/>
    </row>
    <row r="6902" spans="15:38" x14ac:dyDescent="0.25">
      <c r="O6902" s="25"/>
      <c r="P6902" s="25"/>
      <c r="AK6902" s="27"/>
      <c r="AL6902" s="28"/>
    </row>
    <row r="6903" spans="15:38" x14ac:dyDescent="0.25">
      <c r="O6903" s="25"/>
      <c r="P6903" s="25"/>
      <c r="AK6903" s="27"/>
      <c r="AL6903" s="28"/>
    </row>
    <row r="6904" spans="15:38" x14ac:dyDescent="0.25">
      <c r="O6904" s="25"/>
      <c r="P6904" s="25"/>
      <c r="AK6904" s="27"/>
      <c r="AL6904" s="28"/>
    </row>
    <row r="6905" spans="15:38" x14ac:dyDescent="0.25">
      <c r="O6905" s="25"/>
      <c r="P6905" s="25"/>
      <c r="AK6905" s="27"/>
      <c r="AL6905" s="28"/>
    </row>
    <row r="6906" spans="15:38" x14ac:dyDescent="0.25">
      <c r="O6906" s="25"/>
      <c r="P6906" s="25"/>
      <c r="AK6906" s="27"/>
      <c r="AL6906" s="28"/>
    </row>
    <row r="6907" spans="15:38" x14ac:dyDescent="0.25">
      <c r="O6907" s="25"/>
      <c r="P6907" s="25"/>
      <c r="AK6907" s="27"/>
      <c r="AL6907" s="28"/>
    </row>
    <row r="6908" spans="15:38" x14ac:dyDescent="0.25">
      <c r="O6908" s="25"/>
      <c r="P6908" s="25"/>
      <c r="AK6908" s="27"/>
      <c r="AL6908" s="28"/>
    </row>
    <row r="6909" spans="15:38" x14ac:dyDescent="0.25">
      <c r="O6909" s="25"/>
      <c r="P6909" s="25"/>
      <c r="AK6909" s="27"/>
      <c r="AL6909" s="28"/>
    </row>
    <row r="6910" spans="15:38" x14ac:dyDescent="0.25">
      <c r="O6910" s="25"/>
      <c r="P6910" s="25"/>
      <c r="AK6910" s="27"/>
      <c r="AL6910" s="28"/>
    </row>
    <row r="6911" spans="15:38" x14ac:dyDescent="0.25">
      <c r="O6911" s="25"/>
      <c r="P6911" s="25"/>
      <c r="AK6911" s="27"/>
      <c r="AL6911" s="28"/>
    </row>
    <row r="6912" spans="15:38" x14ac:dyDescent="0.25">
      <c r="O6912" s="25"/>
      <c r="P6912" s="25"/>
      <c r="AK6912" s="27"/>
      <c r="AL6912" s="28"/>
    </row>
    <row r="6913" spans="15:38" x14ac:dyDescent="0.25">
      <c r="O6913" s="25"/>
      <c r="P6913" s="25"/>
      <c r="AK6913" s="27"/>
      <c r="AL6913" s="28"/>
    </row>
    <row r="6914" spans="15:38" x14ac:dyDescent="0.25">
      <c r="O6914" s="25"/>
      <c r="P6914" s="25"/>
      <c r="AK6914" s="27"/>
      <c r="AL6914" s="28"/>
    </row>
    <row r="6915" spans="15:38" x14ac:dyDescent="0.25">
      <c r="O6915" s="25"/>
      <c r="P6915" s="25"/>
      <c r="AK6915" s="27"/>
      <c r="AL6915" s="28"/>
    </row>
    <row r="6916" spans="15:38" x14ac:dyDescent="0.25">
      <c r="O6916" s="25"/>
      <c r="P6916" s="25"/>
      <c r="AK6916" s="27"/>
      <c r="AL6916" s="28"/>
    </row>
    <row r="6917" spans="15:38" x14ac:dyDescent="0.25">
      <c r="O6917" s="25"/>
      <c r="P6917" s="25"/>
      <c r="AK6917" s="27"/>
      <c r="AL6917" s="28"/>
    </row>
    <row r="6918" spans="15:38" x14ac:dyDescent="0.25">
      <c r="O6918" s="25"/>
      <c r="P6918" s="25"/>
      <c r="AK6918" s="27"/>
      <c r="AL6918" s="28"/>
    </row>
    <row r="6919" spans="15:38" x14ac:dyDescent="0.25">
      <c r="O6919" s="25"/>
      <c r="P6919" s="25"/>
      <c r="AK6919" s="27"/>
      <c r="AL6919" s="28"/>
    </row>
    <row r="6920" spans="15:38" x14ac:dyDescent="0.25">
      <c r="O6920" s="25"/>
      <c r="P6920" s="25"/>
      <c r="AK6920" s="27"/>
      <c r="AL6920" s="28"/>
    </row>
    <row r="6921" spans="15:38" x14ac:dyDescent="0.25">
      <c r="O6921" s="25"/>
      <c r="P6921" s="25"/>
      <c r="AK6921" s="27"/>
      <c r="AL6921" s="28"/>
    </row>
    <row r="6922" spans="15:38" x14ac:dyDescent="0.25">
      <c r="O6922" s="25"/>
      <c r="P6922" s="25"/>
      <c r="AK6922" s="27"/>
      <c r="AL6922" s="28"/>
    </row>
    <row r="6923" spans="15:38" x14ac:dyDescent="0.25">
      <c r="O6923" s="25"/>
      <c r="P6923" s="25"/>
      <c r="AK6923" s="27"/>
      <c r="AL6923" s="28"/>
    </row>
    <row r="6924" spans="15:38" x14ac:dyDescent="0.25">
      <c r="O6924" s="25"/>
      <c r="P6924" s="25"/>
      <c r="AK6924" s="27"/>
      <c r="AL6924" s="28"/>
    </row>
    <row r="6925" spans="15:38" x14ac:dyDescent="0.25">
      <c r="O6925" s="25"/>
      <c r="P6925" s="25"/>
      <c r="AK6925" s="27"/>
      <c r="AL6925" s="28"/>
    </row>
    <row r="6926" spans="15:38" x14ac:dyDescent="0.25">
      <c r="O6926" s="25"/>
      <c r="P6926" s="25"/>
      <c r="AK6926" s="27"/>
      <c r="AL6926" s="28"/>
    </row>
    <row r="6927" spans="15:38" x14ac:dyDescent="0.25">
      <c r="O6927" s="25"/>
      <c r="P6927" s="25"/>
      <c r="AK6927" s="27"/>
      <c r="AL6927" s="28"/>
    </row>
    <row r="6928" spans="15:38" x14ac:dyDescent="0.25">
      <c r="O6928" s="25"/>
      <c r="P6928" s="25"/>
      <c r="AK6928" s="27"/>
      <c r="AL6928" s="28"/>
    </row>
    <row r="6929" spans="15:38" x14ac:dyDescent="0.25">
      <c r="O6929" s="25"/>
      <c r="P6929" s="25"/>
      <c r="AK6929" s="27"/>
      <c r="AL6929" s="28"/>
    </row>
    <row r="6930" spans="15:38" x14ac:dyDescent="0.25">
      <c r="O6930" s="25"/>
      <c r="P6930" s="25"/>
      <c r="AK6930" s="27"/>
      <c r="AL6930" s="28"/>
    </row>
    <row r="6931" spans="15:38" x14ac:dyDescent="0.25">
      <c r="O6931" s="25"/>
      <c r="P6931" s="25"/>
      <c r="AK6931" s="27"/>
      <c r="AL6931" s="28"/>
    </row>
    <row r="6932" spans="15:38" x14ac:dyDescent="0.25">
      <c r="O6932" s="25"/>
      <c r="P6932" s="25"/>
      <c r="AK6932" s="27"/>
      <c r="AL6932" s="28"/>
    </row>
    <row r="6933" spans="15:38" x14ac:dyDescent="0.25">
      <c r="O6933" s="25"/>
      <c r="P6933" s="25"/>
      <c r="AK6933" s="27"/>
      <c r="AL6933" s="28"/>
    </row>
    <row r="6934" spans="15:38" x14ac:dyDescent="0.25">
      <c r="O6934" s="25"/>
      <c r="P6934" s="25"/>
      <c r="AK6934" s="27"/>
      <c r="AL6934" s="28"/>
    </row>
    <row r="6935" spans="15:38" x14ac:dyDescent="0.25">
      <c r="O6935" s="25"/>
      <c r="P6935" s="25"/>
      <c r="AK6935" s="27"/>
      <c r="AL6935" s="28"/>
    </row>
    <row r="6936" spans="15:38" x14ac:dyDescent="0.25">
      <c r="O6936" s="25"/>
      <c r="P6936" s="25"/>
      <c r="AK6936" s="27"/>
      <c r="AL6936" s="28"/>
    </row>
    <row r="6937" spans="15:38" x14ac:dyDescent="0.25">
      <c r="O6937" s="25"/>
      <c r="P6937" s="25"/>
      <c r="AK6937" s="27"/>
      <c r="AL6937" s="28"/>
    </row>
    <row r="6938" spans="15:38" x14ac:dyDescent="0.25">
      <c r="O6938" s="25"/>
      <c r="P6938" s="25"/>
      <c r="AK6938" s="27"/>
      <c r="AL6938" s="28"/>
    </row>
    <row r="6939" spans="15:38" x14ac:dyDescent="0.25">
      <c r="O6939" s="25"/>
      <c r="P6939" s="25"/>
      <c r="AK6939" s="27"/>
      <c r="AL6939" s="28"/>
    </row>
    <row r="6940" spans="15:38" x14ac:dyDescent="0.25">
      <c r="O6940" s="25"/>
      <c r="P6940" s="25"/>
      <c r="AK6940" s="27"/>
      <c r="AL6940" s="28"/>
    </row>
    <row r="6941" spans="15:38" x14ac:dyDescent="0.25">
      <c r="O6941" s="25"/>
      <c r="P6941" s="25"/>
      <c r="AK6941" s="27"/>
      <c r="AL6941" s="28"/>
    </row>
    <row r="6942" spans="15:38" x14ac:dyDescent="0.25">
      <c r="O6942" s="25"/>
      <c r="P6942" s="25"/>
      <c r="AK6942" s="27"/>
      <c r="AL6942" s="28"/>
    </row>
    <row r="6943" spans="15:38" x14ac:dyDescent="0.25">
      <c r="O6943" s="25"/>
      <c r="P6943" s="25"/>
      <c r="AK6943" s="27"/>
      <c r="AL6943" s="28"/>
    </row>
    <row r="6944" spans="15:38" x14ac:dyDescent="0.25">
      <c r="O6944" s="25"/>
      <c r="P6944" s="25"/>
      <c r="AK6944" s="27"/>
      <c r="AL6944" s="28"/>
    </row>
    <row r="6945" spans="15:38" x14ac:dyDescent="0.25">
      <c r="O6945" s="25"/>
      <c r="P6945" s="25"/>
      <c r="AK6945" s="27"/>
      <c r="AL6945" s="28"/>
    </row>
    <row r="6946" spans="15:38" x14ac:dyDescent="0.25">
      <c r="O6946" s="25"/>
      <c r="P6946" s="25"/>
      <c r="AK6946" s="27"/>
      <c r="AL6946" s="28"/>
    </row>
    <row r="6947" spans="15:38" x14ac:dyDescent="0.25">
      <c r="O6947" s="25"/>
      <c r="P6947" s="25"/>
      <c r="AK6947" s="27"/>
      <c r="AL6947" s="28"/>
    </row>
    <row r="6948" spans="15:38" x14ac:dyDescent="0.25">
      <c r="O6948" s="25"/>
      <c r="P6948" s="25"/>
      <c r="AK6948" s="27"/>
      <c r="AL6948" s="28"/>
    </row>
    <row r="6949" spans="15:38" x14ac:dyDescent="0.25">
      <c r="O6949" s="25"/>
      <c r="P6949" s="25"/>
      <c r="AK6949" s="27"/>
      <c r="AL6949" s="28"/>
    </row>
    <row r="6950" spans="15:38" x14ac:dyDescent="0.25">
      <c r="O6950" s="25"/>
      <c r="P6950" s="25"/>
      <c r="AK6950" s="27"/>
      <c r="AL6950" s="28"/>
    </row>
    <row r="6951" spans="15:38" x14ac:dyDescent="0.25">
      <c r="O6951" s="25"/>
      <c r="P6951" s="25"/>
      <c r="AK6951" s="27"/>
      <c r="AL6951" s="28"/>
    </row>
    <row r="6952" spans="15:38" x14ac:dyDescent="0.25">
      <c r="O6952" s="25"/>
      <c r="P6952" s="25"/>
      <c r="AK6952" s="27"/>
      <c r="AL6952" s="28"/>
    </row>
    <row r="6953" spans="15:38" x14ac:dyDescent="0.25">
      <c r="O6953" s="25"/>
      <c r="P6953" s="25"/>
      <c r="AK6953" s="27"/>
      <c r="AL6953" s="28"/>
    </row>
    <row r="6954" spans="15:38" x14ac:dyDescent="0.25">
      <c r="O6954" s="25"/>
      <c r="P6954" s="25"/>
      <c r="AK6954" s="27"/>
      <c r="AL6954" s="28"/>
    </row>
    <row r="6955" spans="15:38" x14ac:dyDescent="0.25">
      <c r="O6955" s="25"/>
      <c r="P6955" s="25"/>
      <c r="AK6955" s="27"/>
      <c r="AL6955" s="28"/>
    </row>
    <row r="6956" spans="15:38" x14ac:dyDescent="0.25">
      <c r="O6956" s="25"/>
      <c r="P6956" s="25"/>
      <c r="AK6956" s="27"/>
      <c r="AL6956" s="28"/>
    </row>
    <row r="6957" spans="15:38" x14ac:dyDescent="0.25">
      <c r="O6957" s="25"/>
      <c r="P6957" s="25"/>
      <c r="AK6957" s="27"/>
      <c r="AL6957" s="28"/>
    </row>
    <row r="6958" spans="15:38" x14ac:dyDescent="0.25">
      <c r="O6958" s="25"/>
      <c r="P6958" s="25"/>
      <c r="AK6958" s="27"/>
      <c r="AL6958" s="28"/>
    </row>
    <row r="6959" spans="15:38" x14ac:dyDescent="0.25">
      <c r="O6959" s="25"/>
      <c r="P6959" s="25"/>
      <c r="AK6959" s="27"/>
      <c r="AL6959" s="28"/>
    </row>
    <row r="6960" spans="15:38" x14ac:dyDescent="0.25">
      <c r="O6960" s="25"/>
      <c r="P6960" s="25"/>
      <c r="AK6960" s="27"/>
      <c r="AL6960" s="28"/>
    </row>
    <row r="6961" spans="15:38" x14ac:dyDescent="0.25">
      <c r="O6961" s="25"/>
      <c r="P6961" s="25"/>
      <c r="AK6961" s="27"/>
      <c r="AL6961" s="28"/>
    </row>
    <row r="6962" spans="15:38" x14ac:dyDescent="0.25">
      <c r="O6962" s="25"/>
      <c r="P6962" s="25"/>
      <c r="AK6962" s="27"/>
      <c r="AL6962" s="28"/>
    </row>
    <row r="6963" spans="15:38" x14ac:dyDescent="0.25">
      <c r="O6963" s="25"/>
      <c r="P6963" s="25"/>
      <c r="AK6963" s="27"/>
      <c r="AL6963" s="28"/>
    </row>
    <row r="6964" spans="15:38" x14ac:dyDescent="0.25">
      <c r="O6964" s="25"/>
      <c r="P6964" s="25"/>
      <c r="AK6964" s="27"/>
      <c r="AL6964" s="28"/>
    </row>
    <row r="6965" spans="15:38" x14ac:dyDescent="0.25">
      <c r="O6965" s="25"/>
      <c r="P6965" s="25"/>
      <c r="AK6965" s="27"/>
      <c r="AL6965" s="28"/>
    </row>
    <row r="6966" spans="15:38" x14ac:dyDescent="0.25">
      <c r="O6966" s="25"/>
      <c r="P6966" s="25"/>
      <c r="AK6966" s="27"/>
      <c r="AL6966" s="28"/>
    </row>
    <row r="6967" spans="15:38" x14ac:dyDescent="0.25">
      <c r="O6967" s="25"/>
      <c r="P6967" s="25"/>
      <c r="AK6967" s="27"/>
      <c r="AL6967" s="28"/>
    </row>
    <row r="6968" spans="15:38" x14ac:dyDescent="0.25">
      <c r="O6968" s="25"/>
      <c r="P6968" s="25"/>
      <c r="AK6968" s="27"/>
      <c r="AL6968" s="28"/>
    </row>
    <row r="6969" spans="15:38" x14ac:dyDescent="0.25">
      <c r="O6969" s="25"/>
      <c r="P6969" s="25"/>
      <c r="AK6969" s="27"/>
      <c r="AL6969" s="28"/>
    </row>
    <row r="6970" spans="15:38" x14ac:dyDescent="0.25">
      <c r="O6970" s="25"/>
      <c r="P6970" s="25"/>
      <c r="AK6970" s="27"/>
      <c r="AL6970" s="28"/>
    </row>
    <row r="6971" spans="15:38" x14ac:dyDescent="0.25">
      <c r="O6971" s="25"/>
      <c r="P6971" s="25"/>
      <c r="AK6971" s="27"/>
      <c r="AL6971" s="28"/>
    </row>
    <row r="6972" spans="15:38" x14ac:dyDescent="0.25">
      <c r="O6972" s="25"/>
      <c r="P6972" s="25"/>
      <c r="AK6972" s="27"/>
      <c r="AL6972" s="28"/>
    </row>
    <row r="6973" spans="15:38" x14ac:dyDescent="0.25">
      <c r="O6973" s="25"/>
      <c r="P6973" s="25"/>
      <c r="AK6973" s="27"/>
      <c r="AL6973" s="28"/>
    </row>
    <row r="6974" spans="15:38" x14ac:dyDescent="0.25">
      <c r="O6974" s="25"/>
      <c r="P6974" s="25"/>
      <c r="AK6974" s="27"/>
      <c r="AL6974" s="28"/>
    </row>
    <row r="6975" spans="15:38" x14ac:dyDescent="0.25">
      <c r="O6975" s="25"/>
      <c r="P6975" s="25"/>
      <c r="AK6975" s="27"/>
      <c r="AL6975" s="28"/>
    </row>
    <row r="6976" spans="15:38" x14ac:dyDescent="0.25">
      <c r="O6976" s="25"/>
      <c r="P6976" s="25"/>
      <c r="AK6976" s="27"/>
      <c r="AL6976" s="28"/>
    </row>
    <row r="6977" spans="15:38" x14ac:dyDescent="0.25">
      <c r="O6977" s="25"/>
      <c r="P6977" s="25"/>
      <c r="AK6977" s="27"/>
      <c r="AL6977" s="28"/>
    </row>
    <row r="6978" spans="15:38" x14ac:dyDescent="0.25">
      <c r="O6978" s="25"/>
      <c r="P6978" s="25"/>
      <c r="AK6978" s="27"/>
      <c r="AL6978" s="28"/>
    </row>
    <row r="6979" spans="15:38" x14ac:dyDescent="0.25">
      <c r="O6979" s="25"/>
      <c r="P6979" s="25"/>
      <c r="AK6979" s="27"/>
      <c r="AL6979" s="28"/>
    </row>
    <row r="6980" spans="15:38" x14ac:dyDescent="0.25">
      <c r="O6980" s="25"/>
      <c r="P6980" s="25"/>
      <c r="AK6980" s="27"/>
      <c r="AL6980" s="28"/>
    </row>
    <row r="6981" spans="15:38" x14ac:dyDescent="0.25">
      <c r="O6981" s="25"/>
      <c r="P6981" s="25"/>
      <c r="AK6981" s="27"/>
      <c r="AL6981" s="28"/>
    </row>
    <row r="6982" spans="15:38" x14ac:dyDescent="0.25">
      <c r="O6982" s="25"/>
      <c r="P6982" s="25"/>
      <c r="AK6982" s="27"/>
      <c r="AL6982" s="28"/>
    </row>
    <row r="6983" spans="15:38" x14ac:dyDescent="0.25">
      <c r="O6983" s="25"/>
      <c r="P6983" s="25"/>
      <c r="AK6983" s="27"/>
      <c r="AL6983" s="28"/>
    </row>
    <row r="6984" spans="15:38" x14ac:dyDescent="0.25">
      <c r="O6984" s="25"/>
      <c r="P6984" s="25"/>
      <c r="AK6984" s="27"/>
      <c r="AL6984" s="28"/>
    </row>
    <row r="6985" spans="15:38" x14ac:dyDescent="0.25">
      <c r="O6985" s="25"/>
      <c r="P6985" s="25"/>
      <c r="AK6985" s="27"/>
      <c r="AL6985" s="28"/>
    </row>
    <row r="6986" spans="15:38" x14ac:dyDescent="0.25">
      <c r="O6986" s="25"/>
      <c r="P6986" s="25"/>
      <c r="AK6986" s="27"/>
      <c r="AL6986" s="28"/>
    </row>
    <row r="6987" spans="15:38" x14ac:dyDescent="0.25">
      <c r="O6987" s="25"/>
      <c r="P6987" s="25"/>
      <c r="AK6987" s="27"/>
      <c r="AL6987" s="28"/>
    </row>
    <row r="6988" spans="15:38" x14ac:dyDescent="0.25">
      <c r="O6988" s="25"/>
      <c r="P6988" s="25"/>
      <c r="AK6988" s="27"/>
      <c r="AL6988" s="28"/>
    </row>
    <row r="6989" spans="15:38" x14ac:dyDescent="0.25">
      <c r="O6989" s="25"/>
      <c r="P6989" s="25"/>
      <c r="AK6989" s="27"/>
      <c r="AL6989" s="28"/>
    </row>
    <row r="6990" spans="15:38" x14ac:dyDescent="0.25">
      <c r="O6990" s="25"/>
      <c r="P6990" s="25"/>
      <c r="AK6990" s="27"/>
      <c r="AL6990" s="28"/>
    </row>
    <row r="6991" spans="15:38" x14ac:dyDescent="0.25">
      <c r="O6991" s="25"/>
      <c r="P6991" s="25"/>
      <c r="AK6991" s="27"/>
      <c r="AL6991" s="28"/>
    </row>
    <row r="6992" spans="15:38" x14ac:dyDescent="0.25">
      <c r="O6992" s="25"/>
      <c r="P6992" s="25"/>
      <c r="AK6992" s="27"/>
      <c r="AL6992" s="28"/>
    </row>
    <row r="6993" spans="15:38" x14ac:dyDescent="0.25">
      <c r="O6993" s="25"/>
      <c r="P6993" s="25"/>
      <c r="AK6993" s="27"/>
      <c r="AL6993" s="28"/>
    </row>
    <row r="6994" spans="15:38" x14ac:dyDescent="0.25">
      <c r="O6994" s="25"/>
      <c r="P6994" s="25"/>
      <c r="AK6994" s="27"/>
      <c r="AL6994" s="28"/>
    </row>
    <row r="6995" spans="15:38" x14ac:dyDescent="0.25">
      <c r="O6995" s="25"/>
      <c r="P6995" s="25"/>
      <c r="AK6995" s="27"/>
      <c r="AL6995" s="28"/>
    </row>
    <row r="6996" spans="15:38" x14ac:dyDescent="0.25">
      <c r="O6996" s="25"/>
      <c r="P6996" s="25"/>
      <c r="AK6996" s="27"/>
      <c r="AL6996" s="28"/>
    </row>
    <row r="6997" spans="15:38" x14ac:dyDescent="0.25">
      <c r="O6997" s="25"/>
      <c r="P6997" s="25"/>
      <c r="AK6997" s="27"/>
      <c r="AL6997" s="28"/>
    </row>
    <row r="6998" spans="15:38" x14ac:dyDescent="0.25">
      <c r="O6998" s="25"/>
      <c r="P6998" s="25"/>
      <c r="AK6998" s="27"/>
      <c r="AL6998" s="28"/>
    </row>
    <row r="6999" spans="15:38" x14ac:dyDescent="0.25">
      <c r="O6999" s="25"/>
      <c r="P6999" s="25"/>
      <c r="AK6999" s="27"/>
      <c r="AL6999" s="28"/>
    </row>
    <row r="7000" spans="15:38" x14ac:dyDescent="0.25">
      <c r="O7000" s="25"/>
      <c r="P7000" s="25"/>
      <c r="AK7000" s="27"/>
      <c r="AL7000" s="28"/>
    </row>
    <row r="7001" spans="15:38" x14ac:dyDescent="0.25">
      <c r="O7001" s="25"/>
      <c r="P7001" s="25"/>
      <c r="AK7001" s="27"/>
      <c r="AL7001" s="28"/>
    </row>
    <row r="7002" spans="15:38" x14ac:dyDescent="0.25">
      <c r="O7002" s="25"/>
      <c r="P7002" s="25"/>
      <c r="AK7002" s="27"/>
      <c r="AL7002" s="28"/>
    </row>
    <row r="7003" spans="15:38" x14ac:dyDescent="0.25">
      <c r="O7003" s="25"/>
      <c r="P7003" s="25"/>
      <c r="AK7003" s="27"/>
      <c r="AL7003" s="28"/>
    </row>
    <row r="7004" spans="15:38" x14ac:dyDescent="0.25">
      <c r="O7004" s="25"/>
      <c r="P7004" s="25"/>
      <c r="AK7004" s="27"/>
      <c r="AL7004" s="28"/>
    </row>
    <row r="7005" spans="15:38" x14ac:dyDescent="0.25">
      <c r="O7005" s="25"/>
      <c r="P7005" s="25"/>
      <c r="AK7005" s="27"/>
      <c r="AL7005" s="28"/>
    </row>
    <row r="7006" spans="15:38" x14ac:dyDescent="0.25">
      <c r="O7006" s="25"/>
      <c r="P7006" s="25"/>
      <c r="AK7006" s="27"/>
      <c r="AL7006" s="28"/>
    </row>
    <row r="7007" spans="15:38" x14ac:dyDescent="0.25">
      <c r="O7007" s="25"/>
      <c r="P7007" s="25"/>
      <c r="AK7007" s="27"/>
      <c r="AL7007" s="28"/>
    </row>
    <row r="7008" spans="15:38" x14ac:dyDescent="0.25">
      <c r="O7008" s="25"/>
      <c r="P7008" s="25"/>
      <c r="AK7008" s="27"/>
      <c r="AL7008" s="28"/>
    </row>
    <row r="7009" spans="15:38" x14ac:dyDescent="0.25">
      <c r="O7009" s="25"/>
      <c r="P7009" s="25"/>
      <c r="AK7009" s="27"/>
      <c r="AL7009" s="28"/>
    </row>
    <row r="7010" spans="15:38" x14ac:dyDescent="0.25">
      <c r="O7010" s="25"/>
      <c r="P7010" s="25"/>
      <c r="AK7010" s="27"/>
      <c r="AL7010" s="28"/>
    </row>
    <row r="7011" spans="15:38" x14ac:dyDescent="0.25">
      <c r="O7011" s="25"/>
      <c r="P7011" s="25"/>
      <c r="AK7011" s="27"/>
      <c r="AL7011" s="28"/>
    </row>
    <row r="7012" spans="15:38" x14ac:dyDescent="0.25">
      <c r="O7012" s="25"/>
      <c r="P7012" s="25"/>
      <c r="AK7012" s="27"/>
      <c r="AL7012" s="28"/>
    </row>
    <row r="7013" spans="15:38" x14ac:dyDescent="0.25">
      <c r="O7013" s="25"/>
      <c r="P7013" s="25"/>
      <c r="AK7013" s="27"/>
      <c r="AL7013" s="28"/>
    </row>
    <row r="7014" spans="15:38" x14ac:dyDescent="0.25">
      <c r="O7014" s="25"/>
      <c r="P7014" s="25"/>
      <c r="AK7014" s="27"/>
      <c r="AL7014" s="28"/>
    </row>
    <row r="7015" spans="15:38" x14ac:dyDescent="0.25">
      <c r="O7015" s="25"/>
      <c r="P7015" s="25"/>
      <c r="AK7015" s="27"/>
      <c r="AL7015" s="28"/>
    </row>
    <row r="7016" spans="15:38" x14ac:dyDescent="0.25">
      <c r="O7016" s="25"/>
      <c r="P7016" s="25"/>
      <c r="AK7016" s="27"/>
      <c r="AL7016" s="28"/>
    </row>
    <row r="7017" spans="15:38" x14ac:dyDescent="0.25">
      <c r="O7017" s="25"/>
      <c r="P7017" s="25"/>
      <c r="AK7017" s="27"/>
      <c r="AL7017" s="28"/>
    </row>
    <row r="7018" spans="15:38" x14ac:dyDescent="0.25">
      <c r="O7018" s="25"/>
      <c r="P7018" s="25"/>
      <c r="AK7018" s="27"/>
      <c r="AL7018" s="28"/>
    </row>
    <row r="7019" spans="15:38" x14ac:dyDescent="0.25">
      <c r="O7019" s="25"/>
      <c r="P7019" s="25"/>
      <c r="AK7019" s="27"/>
      <c r="AL7019" s="28"/>
    </row>
    <row r="7020" spans="15:38" x14ac:dyDescent="0.25">
      <c r="O7020" s="25"/>
      <c r="P7020" s="25"/>
      <c r="AK7020" s="27"/>
      <c r="AL7020" s="28"/>
    </row>
    <row r="7021" spans="15:38" x14ac:dyDescent="0.25">
      <c r="O7021" s="25"/>
      <c r="P7021" s="25"/>
      <c r="AK7021" s="27"/>
      <c r="AL7021" s="28"/>
    </row>
    <row r="7022" spans="15:38" x14ac:dyDescent="0.25">
      <c r="O7022" s="25"/>
      <c r="P7022" s="25"/>
      <c r="AK7022" s="27"/>
      <c r="AL7022" s="28"/>
    </row>
    <row r="7023" spans="15:38" x14ac:dyDescent="0.25">
      <c r="O7023" s="25"/>
      <c r="P7023" s="25"/>
      <c r="AK7023" s="27"/>
      <c r="AL7023" s="28"/>
    </row>
    <row r="7024" spans="15:38" x14ac:dyDescent="0.25">
      <c r="O7024" s="25"/>
      <c r="P7024" s="25"/>
      <c r="AK7024" s="27"/>
      <c r="AL7024" s="28"/>
    </row>
    <row r="7025" spans="15:38" x14ac:dyDescent="0.25">
      <c r="O7025" s="25"/>
      <c r="P7025" s="25"/>
      <c r="AK7025" s="27"/>
      <c r="AL7025" s="28"/>
    </row>
    <row r="7026" spans="15:38" x14ac:dyDescent="0.25">
      <c r="O7026" s="25"/>
      <c r="P7026" s="25"/>
      <c r="AK7026" s="27"/>
      <c r="AL7026" s="28"/>
    </row>
    <row r="7027" spans="15:38" x14ac:dyDescent="0.25">
      <c r="O7027" s="25"/>
      <c r="P7027" s="25"/>
      <c r="AK7027" s="27"/>
      <c r="AL7027" s="28"/>
    </row>
    <row r="7028" spans="15:38" x14ac:dyDescent="0.25">
      <c r="O7028" s="25"/>
      <c r="P7028" s="25"/>
      <c r="AK7028" s="27"/>
      <c r="AL7028" s="28"/>
    </row>
    <row r="7029" spans="15:38" x14ac:dyDescent="0.25">
      <c r="O7029" s="25"/>
      <c r="P7029" s="25"/>
      <c r="AK7029" s="27"/>
      <c r="AL7029" s="28"/>
    </row>
    <row r="7030" spans="15:38" x14ac:dyDescent="0.25">
      <c r="O7030" s="25"/>
      <c r="P7030" s="25"/>
      <c r="AK7030" s="27"/>
      <c r="AL7030" s="28"/>
    </row>
    <row r="7031" spans="15:38" x14ac:dyDescent="0.25">
      <c r="O7031" s="25"/>
      <c r="P7031" s="25"/>
      <c r="AK7031" s="27"/>
      <c r="AL7031" s="28"/>
    </row>
    <row r="7032" spans="15:38" x14ac:dyDescent="0.25">
      <c r="O7032" s="25"/>
      <c r="P7032" s="25"/>
      <c r="AK7032" s="27"/>
      <c r="AL7032" s="28"/>
    </row>
    <row r="7033" spans="15:38" x14ac:dyDescent="0.25">
      <c r="O7033" s="25"/>
      <c r="P7033" s="25"/>
      <c r="AK7033" s="27"/>
      <c r="AL7033" s="28"/>
    </row>
    <row r="7034" spans="15:38" x14ac:dyDescent="0.25">
      <c r="O7034" s="25"/>
      <c r="P7034" s="25"/>
      <c r="AK7034" s="27"/>
      <c r="AL7034" s="28"/>
    </row>
    <row r="7035" spans="15:38" x14ac:dyDescent="0.25">
      <c r="O7035" s="25"/>
      <c r="P7035" s="25"/>
      <c r="AK7035" s="27"/>
      <c r="AL7035" s="28"/>
    </row>
    <row r="7036" spans="15:38" x14ac:dyDescent="0.25">
      <c r="O7036" s="25"/>
      <c r="P7036" s="25"/>
      <c r="AK7036" s="27"/>
      <c r="AL7036" s="28"/>
    </row>
    <row r="7037" spans="15:38" x14ac:dyDescent="0.25">
      <c r="O7037" s="25"/>
      <c r="P7037" s="25"/>
      <c r="AK7037" s="27"/>
      <c r="AL7037" s="28"/>
    </row>
    <row r="7038" spans="15:38" x14ac:dyDescent="0.25">
      <c r="O7038" s="25"/>
      <c r="P7038" s="25"/>
      <c r="AK7038" s="27"/>
      <c r="AL7038" s="28"/>
    </row>
    <row r="7039" spans="15:38" x14ac:dyDescent="0.25">
      <c r="O7039" s="25"/>
      <c r="P7039" s="25"/>
      <c r="AK7039" s="27"/>
      <c r="AL7039" s="28"/>
    </row>
    <row r="7040" spans="15:38" x14ac:dyDescent="0.25">
      <c r="O7040" s="25"/>
      <c r="P7040" s="25"/>
      <c r="AK7040" s="27"/>
      <c r="AL7040" s="28"/>
    </row>
    <row r="7041" spans="15:38" x14ac:dyDescent="0.25">
      <c r="O7041" s="25"/>
      <c r="P7041" s="25"/>
      <c r="AK7041" s="27"/>
      <c r="AL7041" s="28"/>
    </row>
    <row r="7042" spans="15:38" x14ac:dyDescent="0.25">
      <c r="O7042" s="25"/>
      <c r="P7042" s="25"/>
      <c r="AK7042" s="27"/>
      <c r="AL7042" s="28"/>
    </row>
    <row r="7043" spans="15:38" x14ac:dyDescent="0.25">
      <c r="O7043" s="25"/>
      <c r="P7043" s="25"/>
      <c r="AK7043" s="27"/>
      <c r="AL7043" s="28"/>
    </row>
    <row r="7044" spans="15:38" x14ac:dyDescent="0.25">
      <c r="O7044" s="25"/>
      <c r="P7044" s="25"/>
      <c r="AK7044" s="27"/>
      <c r="AL7044" s="28"/>
    </row>
    <row r="7045" spans="15:38" x14ac:dyDescent="0.25">
      <c r="O7045" s="25"/>
      <c r="P7045" s="25"/>
      <c r="AK7045" s="27"/>
      <c r="AL7045" s="28"/>
    </row>
    <row r="7046" spans="15:38" x14ac:dyDescent="0.25">
      <c r="O7046" s="25"/>
      <c r="P7046" s="25"/>
      <c r="AK7046" s="27"/>
      <c r="AL7046" s="28"/>
    </row>
    <row r="7047" spans="15:38" x14ac:dyDescent="0.25">
      <c r="O7047" s="25"/>
      <c r="P7047" s="25"/>
      <c r="AK7047" s="27"/>
      <c r="AL7047" s="28"/>
    </row>
    <row r="7048" spans="15:38" x14ac:dyDescent="0.25">
      <c r="O7048" s="25"/>
      <c r="P7048" s="25"/>
      <c r="AK7048" s="27"/>
      <c r="AL7048" s="28"/>
    </row>
    <row r="7049" spans="15:38" x14ac:dyDescent="0.25">
      <c r="O7049" s="25"/>
      <c r="P7049" s="25"/>
      <c r="AK7049" s="27"/>
      <c r="AL7049" s="28"/>
    </row>
    <row r="7050" spans="15:38" x14ac:dyDescent="0.25">
      <c r="O7050" s="25"/>
      <c r="P7050" s="25"/>
      <c r="AK7050" s="27"/>
      <c r="AL7050" s="28"/>
    </row>
    <row r="7051" spans="15:38" x14ac:dyDescent="0.25">
      <c r="O7051" s="25"/>
      <c r="P7051" s="25"/>
      <c r="AK7051" s="27"/>
      <c r="AL7051" s="28"/>
    </row>
    <row r="7052" spans="15:38" x14ac:dyDescent="0.25">
      <c r="O7052" s="25"/>
      <c r="P7052" s="25"/>
      <c r="AK7052" s="27"/>
      <c r="AL7052" s="28"/>
    </row>
    <row r="7053" spans="15:38" x14ac:dyDescent="0.25">
      <c r="O7053" s="25"/>
      <c r="P7053" s="25"/>
      <c r="AK7053" s="27"/>
      <c r="AL7053" s="28"/>
    </row>
    <row r="7054" spans="15:38" x14ac:dyDescent="0.25">
      <c r="O7054" s="25"/>
      <c r="P7054" s="25"/>
      <c r="AK7054" s="27"/>
      <c r="AL7054" s="28"/>
    </row>
    <row r="7055" spans="15:38" x14ac:dyDescent="0.25">
      <c r="O7055" s="25"/>
      <c r="P7055" s="25"/>
      <c r="AK7055" s="27"/>
      <c r="AL7055" s="28"/>
    </row>
    <row r="7056" spans="15:38" x14ac:dyDescent="0.25">
      <c r="O7056" s="25"/>
      <c r="P7056" s="25"/>
      <c r="AK7056" s="27"/>
      <c r="AL7056" s="28"/>
    </row>
    <row r="7057" spans="15:38" x14ac:dyDescent="0.25">
      <c r="O7057" s="25"/>
      <c r="P7057" s="25"/>
      <c r="AK7057" s="27"/>
      <c r="AL7057" s="28"/>
    </row>
    <row r="7058" spans="15:38" x14ac:dyDescent="0.25">
      <c r="O7058" s="25"/>
      <c r="P7058" s="25"/>
      <c r="AK7058" s="27"/>
      <c r="AL7058" s="28"/>
    </row>
    <row r="7059" spans="15:38" x14ac:dyDescent="0.25">
      <c r="O7059" s="25"/>
      <c r="P7059" s="25"/>
      <c r="AK7059" s="27"/>
      <c r="AL7059" s="28"/>
    </row>
    <row r="7060" spans="15:38" x14ac:dyDescent="0.25">
      <c r="O7060" s="25"/>
      <c r="P7060" s="25"/>
      <c r="AK7060" s="27"/>
      <c r="AL7060" s="28"/>
    </row>
    <row r="7061" spans="15:38" x14ac:dyDescent="0.25">
      <c r="O7061" s="25"/>
      <c r="P7061" s="25"/>
      <c r="AK7061" s="27"/>
      <c r="AL7061" s="28"/>
    </row>
    <row r="7062" spans="15:38" x14ac:dyDescent="0.25">
      <c r="O7062" s="25"/>
      <c r="P7062" s="25"/>
      <c r="AK7062" s="27"/>
      <c r="AL7062" s="28"/>
    </row>
    <row r="7063" spans="15:38" x14ac:dyDescent="0.25">
      <c r="O7063" s="25"/>
      <c r="P7063" s="25"/>
      <c r="AK7063" s="27"/>
      <c r="AL7063" s="28"/>
    </row>
    <row r="7064" spans="15:38" x14ac:dyDescent="0.25">
      <c r="O7064" s="25"/>
      <c r="P7064" s="25"/>
      <c r="AK7064" s="27"/>
      <c r="AL7064" s="28"/>
    </row>
    <row r="7065" spans="15:38" x14ac:dyDescent="0.25">
      <c r="O7065" s="25"/>
      <c r="P7065" s="25"/>
      <c r="AK7065" s="27"/>
      <c r="AL7065" s="28"/>
    </row>
    <row r="7066" spans="15:38" x14ac:dyDescent="0.25">
      <c r="O7066" s="25"/>
      <c r="P7066" s="25"/>
      <c r="AK7066" s="27"/>
      <c r="AL7066" s="28"/>
    </row>
    <row r="7067" spans="15:38" x14ac:dyDescent="0.25">
      <c r="O7067" s="25"/>
      <c r="P7067" s="25"/>
      <c r="AK7067" s="27"/>
      <c r="AL7067" s="28"/>
    </row>
    <row r="7068" spans="15:38" x14ac:dyDescent="0.25">
      <c r="O7068" s="25"/>
      <c r="P7068" s="25"/>
      <c r="AK7068" s="27"/>
      <c r="AL7068" s="28"/>
    </row>
    <row r="7069" spans="15:38" x14ac:dyDescent="0.25">
      <c r="O7069" s="25"/>
      <c r="P7069" s="25"/>
      <c r="AK7069" s="27"/>
      <c r="AL7069" s="28"/>
    </row>
    <row r="7070" spans="15:38" x14ac:dyDescent="0.25">
      <c r="O7070" s="25"/>
      <c r="P7070" s="25"/>
      <c r="AK7070" s="27"/>
      <c r="AL7070" s="28"/>
    </row>
    <row r="7071" spans="15:38" x14ac:dyDescent="0.25">
      <c r="O7071" s="25"/>
      <c r="P7071" s="25"/>
      <c r="AK7071" s="27"/>
      <c r="AL7071" s="28"/>
    </row>
    <row r="7072" spans="15:38" x14ac:dyDescent="0.25">
      <c r="O7072" s="25"/>
      <c r="P7072" s="25"/>
      <c r="AK7072" s="27"/>
      <c r="AL7072" s="28"/>
    </row>
    <row r="7073" spans="15:38" x14ac:dyDescent="0.25">
      <c r="O7073" s="25"/>
      <c r="P7073" s="25"/>
      <c r="AK7073" s="27"/>
      <c r="AL7073" s="28"/>
    </row>
    <row r="7074" spans="15:38" x14ac:dyDescent="0.25">
      <c r="O7074" s="25"/>
      <c r="P7074" s="25"/>
      <c r="AK7074" s="27"/>
      <c r="AL7074" s="28"/>
    </row>
    <row r="7075" spans="15:38" x14ac:dyDescent="0.25">
      <c r="O7075" s="25"/>
      <c r="P7075" s="25"/>
      <c r="AK7075" s="27"/>
      <c r="AL7075" s="28"/>
    </row>
    <row r="7076" spans="15:38" x14ac:dyDescent="0.25">
      <c r="O7076" s="25"/>
      <c r="P7076" s="25"/>
      <c r="AK7076" s="27"/>
      <c r="AL7076" s="28"/>
    </row>
    <row r="7077" spans="15:38" x14ac:dyDescent="0.25">
      <c r="O7077" s="25"/>
      <c r="P7077" s="25"/>
      <c r="AK7077" s="27"/>
      <c r="AL7077" s="28"/>
    </row>
    <row r="7078" spans="15:38" x14ac:dyDescent="0.25">
      <c r="O7078" s="25"/>
      <c r="P7078" s="25"/>
      <c r="AK7078" s="27"/>
      <c r="AL7078" s="28"/>
    </row>
    <row r="7079" spans="15:38" x14ac:dyDescent="0.25">
      <c r="O7079" s="25"/>
      <c r="P7079" s="25"/>
      <c r="AK7079" s="27"/>
      <c r="AL7079" s="28"/>
    </row>
    <row r="7080" spans="15:38" x14ac:dyDescent="0.25">
      <c r="O7080" s="25"/>
      <c r="P7080" s="25"/>
      <c r="AK7080" s="27"/>
      <c r="AL7080" s="28"/>
    </row>
    <row r="7081" spans="15:38" x14ac:dyDescent="0.25">
      <c r="O7081" s="25"/>
      <c r="P7081" s="25"/>
      <c r="AK7081" s="27"/>
      <c r="AL7081" s="28"/>
    </row>
    <row r="7082" spans="15:38" x14ac:dyDescent="0.25">
      <c r="O7082" s="25"/>
      <c r="P7082" s="25"/>
      <c r="AK7082" s="27"/>
      <c r="AL7082" s="28"/>
    </row>
    <row r="7083" spans="15:38" x14ac:dyDescent="0.25">
      <c r="O7083" s="25"/>
      <c r="P7083" s="25"/>
      <c r="AK7083" s="27"/>
      <c r="AL7083" s="28"/>
    </row>
    <row r="7084" spans="15:38" x14ac:dyDescent="0.25">
      <c r="O7084" s="25"/>
      <c r="P7084" s="25"/>
      <c r="AK7084" s="27"/>
      <c r="AL7084" s="28"/>
    </row>
    <row r="7085" spans="15:38" x14ac:dyDescent="0.25">
      <c r="O7085" s="25"/>
      <c r="P7085" s="25"/>
      <c r="AK7085" s="27"/>
      <c r="AL7085" s="28"/>
    </row>
    <row r="7086" spans="15:38" x14ac:dyDescent="0.25">
      <c r="O7086" s="25"/>
      <c r="P7086" s="25"/>
      <c r="AK7086" s="27"/>
      <c r="AL7086" s="28"/>
    </row>
    <row r="7087" spans="15:38" x14ac:dyDescent="0.25">
      <c r="O7087" s="25"/>
      <c r="P7087" s="25"/>
      <c r="AK7087" s="27"/>
      <c r="AL7087" s="28"/>
    </row>
    <row r="7088" spans="15:38" x14ac:dyDescent="0.25">
      <c r="O7088" s="25"/>
      <c r="P7088" s="25"/>
      <c r="AK7088" s="27"/>
      <c r="AL7088" s="28"/>
    </row>
    <row r="7089" spans="15:38" x14ac:dyDescent="0.25">
      <c r="O7089" s="25"/>
      <c r="P7089" s="25"/>
      <c r="AK7089" s="27"/>
      <c r="AL7089" s="28"/>
    </row>
    <row r="7090" spans="15:38" x14ac:dyDescent="0.25">
      <c r="O7090" s="25"/>
      <c r="P7090" s="25"/>
      <c r="AK7090" s="27"/>
      <c r="AL7090" s="28"/>
    </row>
    <row r="7091" spans="15:38" x14ac:dyDescent="0.25">
      <c r="O7091" s="25"/>
      <c r="P7091" s="25"/>
      <c r="AK7091" s="27"/>
      <c r="AL7091" s="28"/>
    </row>
    <row r="7092" spans="15:38" x14ac:dyDescent="0.25">
      <c r="O7092" s="25"/>
      <c r="P7092" s="25"/>
      <c r="AK7092" s="27"/>
      <c r="AL7092" s="28"/>
    </row>
    <row r="7093" spans="15:38" x14ac:dyDescent="0.25">
      <c r="O7093" s="25"/>
      <c r="P7093" s="25"/>
      <c r="AK7093" s="27"/>
      <c r="AL7093" s="28"/>
    </row>
    <row r="7094" spans="15:38" x14ac:dyDescent="0.25">
      <c r="O7094" s="25"/>
      <c r="P7094" s="25"/>
      <c r="AK7094" s="27"/>
      <c r="AL7094" s="28"/>
    </row>
    <row r="7095" spans="15:38" x14ac:dyDescent="0.25">
      <c r="O7095" s="25"/>
      <c r="P7095" s="25"/>
      <c r="AK7095" s="27"/>
      <c r="AL7095" s="28"/>
    </row>
    <row r="7096" spans="15:38" x14ac:dyDescent="0.25">
      <c r="O7096" s="25"/>
      <c r="P7096" s="25"/>
      <c r="AK7096" s="27"/>
      <c r="AL7096" s="28"/>
    </row>
    <row r="7097" spans="15:38" x14ac:dyDescent="0.25">
      <c r="O7097" s="25"/>
      <c r="P7097" s="25"/>
      <c r="AK7097" s="27"/>
      <c r="AL7097" s="28"/>
    </row>
    <row r="7098" spans="15:38" x14ac:dyDescent="0.25">
      <c r="O7098" s="25"/>
      <c r="P7098" s="25"/>
      <c r="AK7098" s="27"/>
      <c r="AL7098" s="28"/>
    </row>
    <row r="7099" spans="15:38" x14ac:dyDescent="0.25">
      <c r="O7099" s="25"/>
      <c r="P7099" s="25"/>
      <c r="AK7099" s="27"/>
      <c r="AL7099" s="28"/>
    </row>
    <row r="7100" spans="15:38" x14ac:dyDescent="0.25">
      <c r="O7100" s="25"/>
      <c r="P7100" s="25"/>
      <c r="AK7100" s="27"/>
      <c r="AL7100" s="28"/>
    </row>
    <row r="7101" spans="15:38" x14ac:dyDescent="0.25">
      <c r="O7101" s="25"/>
      <c r="P7101" s="25"/>
      <c r="AK7101" s="27"/>
      <c r="AL7101" s="28"/>
    </row>
    <row r="7102" spans="15:38" x14ac:dyDescent="0.25">
      <c r="O7102" s="25"/>
      <c r="P7102" s="25"/>
      <c r="AK7102" s="27"/>
      <c r="AL7102" s="28"/>
    </row>
    <row r="7103" spans="15:38" x14ac:dyDescent="0.25">
      <c r="O7103" s="25"/>
      <c r="P7103" s="25"/>
      <c r="AK7103" s="27"/>
      <c r="AL7103" s="28"/>
    </row>
    <row r="7104" spans="15:38" x14ac:dyDescent="0.25">
      <c r="O7104" s="25"/>
      <c r="P7104" s="25"/>
      <c r="AK7104" s="27"/>
      <c r="AL7104" s="28"/>
    </row>
    <row r="7105" spans="15:38" x14ac:dyDescent="0.25">
      <c r="O7105" s="25"/>
      <c r="P7105" s="25"/>
      <c r="AK7105" s="27"/>
      <c r="AL7105" s="28"/>
    </row>
    <row r="7106" spans="15:38" x14ac:dyDescent="0.25">
      <c r="O7106" s="25"/>
      <c r="P7106" s="25"/>
      <c r="AK7106" s="27"/>
      <c r="AL7106" s="28"/>
    </row>
    <row r="7107" spans="15:38" x14ac:dyDescent="0.25">
      <c r="O7107" s="25"/>
      <c r="P7107" s="25"/>
      <c r="AK7107" s="27"/>
      <c r="AL7107" s="28"/>
    </row>
    <row r="7108" spans="15:38" x14ac:dyDescent="0.25">
      <c r="O7108" s="25"/>
      <c r="P7108" s="25"/>
      <c r="AK7108" s="27"/>
      <c r="AL7108" s="28"/>
    </row>
    <row r="7109" spans="15:38" x14ac:dyDescent="0.25">
      <c r="O7109" s="25"/>
      <c r="P7109" s="25"/>
      <c r="AK7109" s="27"/>
      <c r="AL7109" s="28"/>
    </row>
    <row r="7110" spans="15:38" x14ac:dyDescent="0.25">
      <c r="O7110" s="25"/>
      <c r="P7110" s="25"/>
      <c r="AK7110" s="27"/>
      <c r="AL7110" s="28"/>
    </row>
    <row r="7111" spans="15:38" x14ac:dyDescent="0.25">
      <c r="O7111" s="25"/>
      <c r="P7111" s="25"/>
      <c r="AK7111" s="27"/>
      <c r="AL7111" s="28"/>
    </row>
    <row r="7112" spans="15:38" x14ac:dyDescent="0.25">
      <c r="O7112" s="25"/>
      <c r="P7112" s="25"/>
      <c r="AK7112" s="27"/>
      <c r="AL7112" s="28"/>
    </row>
    <row r="7113" spans="15:38" x14ac:dyDescent="0.25">
      <c r="O7113" s="25"/>
      <c r="P7113" s="25"/>
      <c r="AK7113" s="27"/>
      <c r="AL7113" s="28"/>
    </row>
    <row r="7114" spans="15:38" x14ac:dyDescent="0.25">
      <c r="O7114" s="25"/>
      <c r="P7114" s="25"/>
      <c r="AK7114" s="27"/>
      <c r="AL7114" s="28"/>
    </row>
    <row r="7115" spans="15:38" x14ac:dyDescent="0.25">
      <c r="O7115" s="25"/>
      <c r="P7115" s="25"/>
      <c r="AK7115" s="27"/>
      <c r="AL7115" s="28"/>
    </row>
    <row r="7116" spans="15:38" x14ac:dyDescent="0.25">
      <c r="O7116" s="25"/>
      <c r="P7116" s="25"/>
      <c r="AK7116" s="27"/>
      <c r="AL7116" s="28"/>
    </row>
    <row r="7117" spans="15:38" x14ac:dyDescent="0.25">
      <c r="O7117" s="25"/>
      <c r="P7117" s="25"/>
      <c r="AK7117" s="27"/>
      <c r="AL7117" s="28"/>
    </row>
    <row r="7118" spans="15:38" x14ac:dyDescent="0.25">
      <c r="O7118" s="25"/>
      <c r="P7118" s="25"/>
      <c r="AK7118" s="27"/>
      <c r="AL7118" s="28"/>
    </row>
    <row r="7119" spans="15:38" x14ac:dyDescent="0.25">
      <c r="O7119" s="25"/>
      <c r="P7119" s="25"/>
      <c r="AK7119" s="27"/>
      <c r="AL7119" s="28"/>
    </row>
    <row r="7120" spans="15:38" x14ac:dyDescent="0.25">
      <c r="O7120" s="25"/>
      <c r="P7120" s="25"/>
      <c r="AK7120" s="27"/>
      <c r="AL7120" s="28"/>
    </row>
    <row r="7121" spans="15:38" x14ac:dyDescent="0.25">
      <c r="O7121" s="25"/>
      <c r="P7121" s="25"/>
      <c r="AK7121" s="27"/>
      <c r="AL7121" s="28"/>
    </row>
    <row r="7122" spans="15:38" x14ac:dyDescent="0.25">
      <c r="O7122" s="25"/>
      <c r="P7122" s="25"/>
      <c r="AK7122" s="27"/>
      <c r="AL7122" s="28"/>
    </row>
    <row r="7123" spans="15:38" x14ac:dyDescent="0.25">
      <c r="O7123" s="25"/>
      <c r="P7123" s="25"/>
      <c r="AK7123" s="27"/>
      <c r="AL7123" s="28"/>
    </row>
    <row r="7124" spans="15:38" x14ac:dyDescent="0.25">
      <c r="O7124" s="25"/>
      <c r="P7124" s="25"/>
      <c r="AK7124" s="27"/>
      <c r="AL7124" s="28"/>
    </row>
    <row r="7125" spans="15:38" x14ac:dyDescent="0.25">
      <c r="O7125" s="25"/>
      <c r="P7125" s="25"/>
      <c r="AK7125" s="27"/>
      <c r="AL7125" s="28"/>
    </row>
    <row r="7126" spans="15:38" x14ac:dyDescent="0.25">
      <c r="O7126" s="25"/>
      <c r="P7126" s="25"/>
      <c r="AK7126" s="27"/>
      <c r="AL7126" s="28"/>
    </row>
    <row r="7127" spans="15:38" x14ac:dyDescent="0.25">
      <c r="O7127" s="25"/>
      <c r="P7127" s="25"/>
      <c r="AK7127" s="27"/>
      <c r="AL7127" s="28"/>
    </row>
    <row r="7128" spans="15:38" x14ac:dyDescent="0.25">
      <c r="O7128" s="25"/>
      <c r="P7128" s="25"/>
      <c r="AK7128" s="27"/>
      <c r="AL7128" s="28"/>
    </row>
    <row r="7129" spans="15:38" x14ac:dyDescent="0.25">
      <c r="O7129" s="25"/>
      <c r="P7129" s="25"/>
      <c r="AK7129" s="27"/>
      <c r="AL7129" s="28"/>
    </row>
    <row r="7130" spans="15:38" x14ac:dyDescent="0.25">
      <c r="O7130" s="25"/>
      <c r="P7130" s="25"/>
      <c r="AK7130" s="27"/>
      <c r="AL7130" s="28"/>
    </row>
    <row r="7131" spans="15:38" x14ac:dyDescent="0.25">
      <c r="O7131" s="25"/>
      <c r="P7131" s="25"/>
      <c r="AK7131" s="27"/>
      <c r="AL7131" s="28"/>
    </row>
    <row r="7132" spans="15:38" x14ac:dyDescent="0.25">
      <c r="O7132" s="25"/>
      <c r="P7132" s="25"/>
      <c r="AK7132" s="27"/>
      <c r="AL7132" s="28"/>
    </row>
    <row r="7133" spans="15:38" x14ac:dyDescent="0.25">
      <c r="O7133" s="25"/>
      <c r="P7133" s="25"/>
      <c r="AK7133" s="27"/>
      <c r="AL7133" s="28"/>
    </row>
    <row r="7134" spans="15:38" x14ac:dyDescent="0.25">
      <c r="O7134" s="25"/>
      <c r="P7134" s="25"/>
      <c r="AK7134" s="27"/>
      <c r="AL7134" s="28"/>
    </row>
    <row r="7135" spans="15:38" x14ac:dyDescent="0.25">
      <c r="O7135" s="25"/>
      <c r="P7135" s="25"/>
      <c r="AK7135" s="27"/>
      <c r="AL7135" s="28"/>
    </row>
    <row r="7136" spans="15:38" x14ac:dyDescent="0.25">
      <c r="O7136" s="25"/>
      <c r="P7136" s="25"/>
      <c r="AK7136" s="27"/>
      <c r="AL7136" s="28"/>
    </row>
    <row r="7137" spans="15:38" x14ac:dyDescent="0.25">
      <c r="O7137" s="25"/>
      <c r="P7137" s="25"/>
      <c r="AK7137" s="27"/>
      <c r="AL7137" s="28"/>
    </row>
    <row r="7138" spans="15:38" x14ac:dyDescent="0.25">
      <c r="O7138" s="25"/>
      <c r="P7138" s="25"/>
      <c r="AK7138" s="27"/>
      <c r="AL7138" s="28"/>
    </row>
    <row r="7139" spans="15:38" x14ac:dyDescent="0.25">
      <c r="O7139" s="25"/>
      <c r="P7139" s="25"/>
      <c r="AK7139" s="27"/>
      <c r="AL7139" s="28"/>
    </row>
    <row r="7140" spans="15:38" x14ac:dyDescent="0.25">
      <c r="O7140" s="25"/>
      <c r="P7140" s="25"/>
      <c r="AK7140" s="27"/>
      <c r="AL7140" s="28"/>
    </row>
    <row r="7141" spans="15:38" x14ac:dyDescent="0.25">
      <c r="O7141" s="25"/>
      <c r="P7141" s="25"/>
      <c r="AK7141" s="27"/>
      <c r="AL7141" s="28"/>
    </row>
    <row r="7142" spans="15:38" x14ac:dyDescent="0.25">
      <c r="O7142" s="25"/>
      <c r="P7142" s="25"/>
      <c r="AK7142" s="27"/>
      <c r="AL7142" s="28"/>
    </row>
    <row r="7143" spans="15:38" x14ac:dyDescent="0.25">
      <c r="O7143" s="25"/>
      <c r="P7143" s="25"/>
      <c r="AK7143" s="27"/>
      <c r="AL7143" s="28"/>
    </row>
    <row r="7144" spans="15:38" x14ac:dyDescent="0.25">
      <c r="O7144" s="25"/>
      <c r="P7144" s="25"/>
      <c r="AK7144" s="27"/>
      <c r="AL7144" s="28"/>
    </row>
    <row r="7145" spans="15:38" x14ac:dyDescent="0.25">
      <c r="O7145" s="25"/>
      <c r="P7145" s="25"/>
      <c r="AK7145" s="27"/>
      <c r="AL7145" s="28"/>
    </row>
    <row r="7146" spans="15:38" x14ac:dyDescent="0.25">
      <c r="O7146" s="25"/>
      <c r="P7146" s="25"/>
      <c r="AK7146" s="27"/>
      <c r="AL7146" s="28"/>
    </row>
    <row r="7147" spans="15:38" x14ac:dyDescent="0.25">
      <c r="O7147" s="25"/>
      <c r="P7147" s="25"/>
      <c r="AK7147" s="27"/>
      <c r="AL7147" s="28"/>
    </row>
    <row r="7148" spans="15:38" x14ac:dyDescent="0.25">
      <c r="O7148" s="25"/>
      <c r="P7148" s="25"/>
      <c r="AK7148" s="27"/>
      <c r="AL7148" s="28"/>
    </row>
    <row r="7149" spans="15:38" x14ac:dyDescent="0.25">
      <c r="O7149" s="25"/>
      <c r="P7149" s="25"/>
      <c r="AK7149" s="27"/>
      <c r="AL7149" s="28"/>
    </row>
    <row r="7150" spans="15:38" x14ac:dyDescent="0.25">
      <c r="O7150" s="25"/>
      <c r="P7150" s="25"/>
      <c r="AK7150" s="27"/>
      <c r="AL7150" s="28"/>
    </row>
    <row r="7151" spans="15:38" x14ac:dyDescent="0.25">
      <c r="O7151" s="25"/>
      <c r="P7151" s="25"/>
      <c r="AK7151" s="27"/>
      <c r="AL7151" s="28"/>
    </row>
    <row r="7152" spans="15:38" x14ac:dyDescent="0.25">
      <c r="O7152" s="25"/>
      <c r="P7152" s="25"/>
      <c r="AK7152" s="27"/>
      <c r="AL7152" s="28"/>
    </row>
    <row r="7153" spans="15:38" x14ac:dyDescent="0.25">
      <c r="O7153" s="25"/>
      <c r="P7153" s="25"/>
      <c r="AK7153" s="27"/>
      <c r="AL7153" s="28"/>
    </row>
    <row r="7154" spans="15:38" x14ac:dyDescent="0.25">
      <c r="O7154" s="25"/>
      <c r="P7154" s="25"/>
      <c r="AK7154" s="27"/>
      <c r="AL7154" s="28"/>
    </row>
    <row r="7155" spans="15:38" x14ac:dyDescent="0.25">
      <c r="O7155" s="25"/>
      <c r="P7155" s="25"/>
      <c r="AK7155" s="27"/>
      <c r="AL7155" s="28"/>
    </row>
    <row r="7156" spans="15:38" x14ac:dyDescent="0.25">
      <c r="O7156" s="25"/>
      <c r="P7156" s="25"/>
      <c r="AK7156" s="27"/>
      <c r="AL7156" s="28"/>
    </row>
    <row r="7157" spans="15:38" x14ac:dyDescent="0.25">
      <c r="O7157" s="25"/>
      <c r="P7157" s="25"/>
      <c r="AK7157" s="27"/>
      <c r="AL7157" s="28"/>
    </row>
    <row r="7158" spans="15:38" x14ac:dyDescent="0.25">
      <c r="O7158" s="25"/>
      <c r="P7158" s="25"/>
      <c r="AK7158" s="27"/>
      <c r="AL7158" s="28"/>
    </row>
    <row r="7159" spans="15:38" x14ac:dyDescent="0.25">
      <c r="O7159" s="25"/>
      <c r="P7159" s="25"/>
      <c r="AK7159" s="27"/>
      <c r="AL7159" s="28"/>
    </row>
    <row r="7160" spans="15:38" x14ac:dyDescent="0.25">
      <c r="O7160" s="25"/>
      <c r="P7160" s="25"/>
      <c r="AK7160" s="27"/>
      <c r="AL7160" s="28"/>
    </row>
    <row r="7161" spans="15:38" x14ac:dyDescent="0.25">
      <c r="O7161" s="25"/>
      <c r="P7161" s="25"/>
      <c r="AK7161" s="27"/>
      <c r="AL7161" s="28"/>
    </row>
    <row r="7162" spans="15:38" x14ac:dyDescent="0.25">
      <c r="O7162" s="25"/>
      <c r="P7162" s="25"/>
      <c r="AK7162" s="27"/>
      <c r="AL7162" s="28"/>
    </row>
    <row r="7163" spans="15:38" x14ac:dyDescent="0.25">
      <c r="O7163" s="25"/>
      <c r="P7163" s="25"/>
      <c r="AK7163" s="27"/>
      <c r="AL7163" s="28"/>
    </row>
    <row r="7164" spans="15:38" x14ac:dyDescent="0.25">
      <c r="O7164" s="25"/>
      <c r="P7164" s="25"/>
      <c r="AK7164" s="27"/>
      <c r="AL7164" s="28"/>
    </row>
    <row r="7165" spans="15:38" x14ac:dyDescent="0.25">
      <c r="O7165" s="25"/>
      <c r="P7165" s="25"/>
      <c r="AK7165" s="27"/>
      <c r="AL7165" s="28"/>
    </row>
    <row r="7166" spans="15:38" x14ac:dyDescent="0.25">
      <c r="O7166" s="25"/>
      <c r="P7166" s="25"/>
      <c r="AK7166" s="27"/>
      <c r="AL7166" s="28"/>
    </row>
    <row r="7167" spans="15:38" x14ac:dyDescent="0.25">
      <c r="O7167" s="25"/>
      <c r="P7167" s="25"/>
      <c r="AK7167" s="27"/>
      <c r="AL7167" s="28"/>
    </row>
    <row r="7168" spans="15:38" x14ac:dyDescent="0.25">
      <c r="O7168" s="25"/>
      <c r="P7168" s="25"/>
      <c r="AK7168" s="27"/>
      <c r="AL7168" s="28"/>
    </row>
    <row r="7169" spans="15:38" x14ac:dyDescent="0.25">
      <c r="O7169" s="25"/>
      <c r="P7169" s="25"/>
      <c r="AK7169" s="27"/>
      <c r="AL7169" s="28"/>
    </row>
    <row r="7170" spans="15:38" x14ac:dyDescent="0.25">
      <c r="O7170" s="25"/>
      <c r="P7170" s="25"/>
      <c r="AK7170" s="27"/>
      <c r="AL7170" s="28"/>
    </row>
    <row r="7171" spans="15:38" x14ac:dyDescent="0.25">
      <c r="O7171" s="25"/>
      <c r="P7171" s="25"/>
      <c r="AK7171" s="27"/>
      <c r="AL7171" s="28"/>
    </row>
    <row r="7172" spans="15:38" x14ac:dyDescent="0.25">
      <c r="O7172" s="25"/>
      <c r="P7172" s="25"/>
      <c r="AK7172" s="27"/>
      <c r="AL7172" s="28"/>
    </row>
    <row r="7173" spans="15:38" x14ac:dyDescent="0.25">
      <c r="O7173" s="25"/>
      <c r="P7173" s="25"/>
      <c r="AK7173" s="27"/>
      <c r="AL7173" s="28"/>
    </row>
    <row r="7174" spans="15:38" x14ac:dyDescent="0.25">
      <c r="O7174" s="25"/>
      <c r="P7174" s="25"/>
      <c r="AK7174" s="27"/>
      <c r="AL7174" s="28"/>
    </row>
    <row r="7175" spans="15:38" x14ac:dyDescent="0.25">
      <c r="O7175" s="25"/>
      <c r="P7175" s="25"/>
      <c r="AK7175" s="27"/>
      <c r="AL7175" s="28"/>
    </row>
    <row r="7176" spans="15:38" x14ac:dyDescent="0.25">
      <c r="O7176" s="25"/>
      <c r="P7176" s="25"/>
      <c r="AK7176" s="27"/>
      <c r="AL7176" s="28"/>
    </row>
    <row r="7177" spans="15:38" x14ac:dyDescent="0.25">
      <c r="O7177" s="25"/>
      <c r="P7177" s="25"/>
      <c r="AK7177" s="27"/>
      <c r="AL7177" s="28"/>
    </row>
    <row r="7178" spans="15:38" x14ac:dyDescent="0.25">
      <c r="O7178" s="25"/>
      <c r="P7178" s="25"/>
      <c r="AK7178" s="27"/>
      <c r="AL7178" s="28"/>
    </row>
    <row r="7179" spans="15:38" x14ac:dyDescent="0.25">
      <c r="O7179" s="25"/>
      <c r="P7179" s="25"/>
      <c r="AK7179" s="27"/>
      <c r="AL7179" s="28"/>
    </row>
    <row r="7180" spans="15:38" x14ac:dyDescent="0.25">
      <c r="O7180" s="25"/>
      <c r="P7180" s="25"/>
      <c r="AK7180" s="27"/>
      <c r="AL7180" s="28"/>
    </row>
    <row r="7181" spans="15:38" x14ac:dyDescent="0.25">
      <c r="O7181" s="25"/>
      <c r="P7181" s="25"/>
      <c r="AK7181" s="27"/>
      <c r="AL7181" s="28"/>
    </row>
    <row r="7182" spans="15:38" x14ac:dyDescent="0.25">
      <c r="O7182" s="25"/>
      <c r="P7182" s="25"/>
      <c r="AK7182" s="27"/>
      <c r="AL7182" s="28"/>
    </row>
    <row r="7183" spans="15:38" x14ac:dyDescent="0.25">
      <c r="O7183" s="25"/>
      <c r="P7183" s="25"/>
      <c r="AK7183" s="27"/>
      <c r="AL7183" s="28"/>
    </row>
    <row r="7184" spans="15:38" x14ac:dyDescent="0.25">
      <c r="O7184" s="25"/>
      <c r="P7184" s="25"/>
      <c r="AK7184" s="27"/>
      <c r="AL7184" s="28"/>
    </row>
    <row r="7185" spans="15:38" x14ac:dyDescent="0.25">
      <c r="O7185" s="25"/>
      <c r="P7185" s="25"/>
      <c r="AK7185" s="27"/>
      <c r="AL7185" s="28"/>
    </row>
    <row r="7186" spans="15:38" x14ac:dyDescent="0.25">
      <c r="O7186" s="25"/>
      <c r="P7186" s="25"/>
      <c r="AK7186" s="27"/>
      <c r="AL7186" s="28"/>
    </row>
    <row r="7187" spans="15:38" x14ac:dyDescent="0.25">
      <c r="O7187" s="25"/>
      <c r="P7187" s="25"/>
      <c r="AK7187" s="27"/>
      <c r="AL7187" s="28"/>
    </row>
    <row r="7188" spans="15:38" x14ac:dyDescent="0.25">
      <c r="O7188" s="25"/>
      <c r="P7188" s="25"/>
      <c r="AK7188" s="27"/>
      <c r="AL7188" s="28"/>
    </row>
    <row r="7189" spans="15:38" x14ac:dyDescent="0.25">
      <c r="O7189" s="25"/>
      <c r="P7189" s="25"/>
      <c r="AK7189" s="27"/>
      <c r="AL7189" s="28"/>
    </row>
    <row r="7190" spans="15:38" x14ac:dyDescent="0.25">
      <c r="O7190" s="25"/>
      <c r="P7190" s="25"/>
      <c r="AK7190" s="27"/>
      <c r="AL7190" s="28"/>
    </row>
    <row r="7191" spans="15:38" x14ac:dyDescent="0.25">
      <c r="O7191" s="25"/>
      <c r="P7191" s="25"/>
      <c r="AK7191" s="27"/>
      <c r="AL7191" s="28"/>
    </row>
    <row r="7192" spans="15:38" x14ac:dyDescent="0.25">
      <c r="O7192" s="25"/>
      <c r="P7192" s="25"/>
      <c r="AK7192" s="27"/>
      <c r="AL7192" s="28"/>
    </row>
    <row r="7193" spans="15:38" x14ac:dyDescent="0.25">
      <c r="O7193" s="25"/>
      <c r="P7193" s="25"/>
      <c r="AK7193" s="27"/>
      <c r="AL7193" s="28"/>
    </row>
    <row r="7194" spans="15:38" x14ac:dyDescent="0.25">
      <c r="O7194" s="25"/>
      <c r="P7194" s="25"/>
      <c r="AK7194" s="27"/>
      <c r="AL7194" s="28"/>
    </row>
    <row r="7195" spans="15:38" x14ac:dyDescent="0.25">
      <c r="O7195" s="25"/>
      <c r="P7195" s="25"/>
      <c r="AK7195" s="27"/>
      <c r="AL7195" s="28"/>
    </row>
    <row r="7196" spans="15:38" x14ac:dyDescent="0.25">
      <c r="O7196" s="25"/>
      <c r="P7196" s="25"/>
      <c r="AK7196" s="27"/>
      <c r="AL7196" s="28"/>
    </row>
    <row r="7197" spans="15:38" x14ac:dyDescent="0.25">
      <c r="O7197" s="25"/>
      <c r="P7197" s="25"/>
      <c r="AK7197" s="27"/>
      <c r="AL7197" s="28"/>
    </row>
    <row r="7198" spans="15:38" x14ac:dyDescent="0.25">
      <c r="O7198" s="25"/>
      <c r="P7198" s="25"/>
      <c r="AK7198" s="27"/>
      <c r="AL7198" s="28"/>
    </row>
    <row r="7199" spans="15:38" x14ac:dyDescent="0.25">
      <c r="O7199" s="25"/>
      <c r="P7199" s="25"/>
      <c r="AK7199" s="27"/>
      <c r="AL7199" s="28"/>
    </row>
    <row r="7200" spans="15:38" x14ac:dyDescent="0.25">
      <c r="O7200" s="25"/>
      <c r="P7200" s="25"/>
      <c r="AK7200" s="27"/>
      <c r="AL7200" s="28"/>
    </row>
    <row r="7201" spans="15:38" x14ac:dyDescent="0.25">
      <c r="O7201" s="25"/>
      <c r="P7201" s="25"/>
      <c r="AK7201" s="27"/>
      <c r="AL7201" s="28"/>
    </row>
    <row r="7202" spans="15:38" x14ac:dyDescent="0.25">
      <c r="O7202" s="25"/>
      <c r="P7202" s="25"/>
      <c r="AK7202" s="27"/>
      <c r="AL7202" s="28"/>
    </row>
    <row r="7203" spans="15:38" x14ac:dyDescent="0.25">
      <c r="O7203" s="25"/>
      <c r="P7203" s="25"/>
      <c r="AK7203" s="27"/>
      <c r="AL7203" s="28"/>
    </row>
    <row r="7204" spans="15:38" x14ac:dyDescent="0.25">
      <c r="O7204" s="25"/>
      <c r="P7204" s="25"/>
      <c r="AK7204" s="27"/>
      <c r="AL7204" s="28"/>
    </row>
    <row r="7205" spans="15:38" x14ac:dyDescent="0.25">
      <c r="O7205" s="25"/>
      <c r="P7205" s="25"/>
      <c r="AK7205" s="27"/>
      <c r="AL7205" s="28"/>
    </row>
    <row r="7206" spans="15:38" x14ac:dyDescent="0.25">
      <c r="O7206" s="25"/>
      <c r="P7206" s="25"/>
      <c r="AK7206" s="27"/>
      <c r="AL7206" s="28"/>
    </row>
    <row r="7207" spans="15:38" x14ac:dyDescent="0.25">
      <c r="O7207" s="25"/>
      <c r="P7207" s="25"/>
      <c r="AK7207" s="27"/>
      <c r="AL7207" s="28"/>
    </row>
    <row r="7208" spans="15:38" x14ac:dyDescent="0.25">
      <c r="O7208" s="25"/>
      <c r="P7208" s="25"/>
      <c r="AK7208" s="27"/>
      <c r="AL7208" s="28"/>
    </row>
    <row r="7209" spans="15:38" x14ac:dyDescent="0.25">
      <c r="O7209" s="25"/>
      <c r="P7209" s="25"/>
      <c r="AK7209" s="27"/>
      <c r="AL7209" s="28"/>
    </row>
    <row r="7210" spans="15:38" x14ac:dyDescent="0.25">
      <c r="O7210" s="25"/>
      <c r="P7210" s="25"/>
      <c r="AK7210" s="27"/>
      <c r="AL7210" s="28"/>
    </row>
    <row r="7211" spans="15:38" x14ac:dyDescent="0.25">
      <c r="O7211" s="25"/>
      <c r="P7211" s="25"/>
      <c r="AK7211" s="27"/>
      <c r="AL7211" s="28"/>
    </row>
    <row r="7212" spans="15:38" x14ac:dyDescent="0.25">
      <c r="O7212" s="25"/>
      <c r="P7212" s="25"/>
      <c r="AK7212" s="27"/>
      <c r="AL7212" s="28"/>
    </row>
    <row r="7213" spans="15:38" x14ac:dyDescent="0.25">
      <c r="O7213" s="25"/>
      <c r="P7213" s="25"/>
      <c r="AK7213" s="27"/>
      <c r="AL7213" s="28"/>
    </row>
    <row r="7214" spans="15:38" x14ac:dyDescent="0.25">
      <c r="O7214" s="25"/>
      <c r="P7214" s="25"/>
      <c r="AK7214" s="27"/>
      <c r="AL7214" s="28"/>
    </row>
    <row r="7215" spans="15:38" x14ac:dyDescent="0.25">
      <c r="O7215" s="25"/>
      <c r="P7215" s="25"/>
      <c r="AK7215" s="27"/>
      <c r="AL7215" s="28"/>
    </row>
    <row r="7216" spans="15:38" x14ac:dyDescent="0.25">
      <c r="O7216" s="25"/>
      <c r="P7216" s="25"/>
      <c r="AK7216" s="27"/>
      <c r="AL7216" s="28"/>
    </row>
    <row r="7217" spans="15:38" x14ac:dyDescent="0.25">
      <c r="O7217" s="25"/>
      <c r="P7217" s="25"/>
      <c r="AK7217" s="27"/>
      <c r="AL7217" s="28"/>
    </row>
    <row r="7218" spans="15:38" x14ac:dyDescent="0.25">
      <c r="O7218" s="25"/>
      <c r="P7218" s="25"/>
      <c r="AK7218" s="27"/>
      <c r="AL7218" s="28"/>
    </row>
    <row r="7219" spans="15:38" x14ac:dyDescent="0.25">
      <c r="O7219" s="25"/>
      <c r="P7219" s="25"/>
      <c r="AK7219" s="27"/>
      <c r="AL7219" s="28"/>
    </row>
    <row r="7220" spans="15:38" x14ac:dyDescent="0.25">
      <c r="O7220" s="25"/>
      <c r="P7220" s="25"/>
      <c r="AK7220" s="27"/>
      <c r="AL7220" s="28"/>
    </row>
    <row r="7221" spans="15:38" x14ac:dyDescent="0.25">
      <c r="O7221" s="25"/>
      <c r="P7221" s="25"/>
      <c r="AK7221" s="27"/>
      <c r="AL7221" s="28"/>
    </row>
    <row r="7222" spans="15:38" x14ac:dyDescent="0.25">
      <c r="O7222" s="25"/>
      <c r="P7222" s="25"/>
      <c r="AK7222" s="27"/>
      <c r="AL7222" s="28"/>
    </row>
    <row r="7223" spans="15:38" x14ac:dyDescent="0.25">
      <c r="O7223" s="25"/>
      <c r="P7223" s="25"/>
      <c r="AK7223" s="27"/>
      <c r="AL7223" s="28"/>
    </row>
    <row r="7224" spans="15:38" x14ac:dyDescent="0.25">
      <c r="O7224" s="25"/>
      <c r="P7224" s="25"/>
      <c r="AK7224" s="27"/>
      <c r="AL7224" s="28"/>
    </row>
    <row r="7225" spans="15:38" x14ac:dyDescent="0.25">
      <c r="O7225" s="25"/>
      <c r="P7225" s="25"/>
      <c r="AK7225" s="27"/>
      <c r="AL7225" s="28"/>
    </row>
    <row r="7226" spans="15:38" x14ac:dyDescent="0.25">
      <c r="O7226" s="25"/>
      <c r="P7226" s="25"/>
      <c r="AK7226" s="27"/>
      <c r="AL7226" s="28"/>
    </row>
    <row r="7227" spans="15:38" x14ac:dyDescent="0.25">
      <c r="O7227" s="25"/>
      <c r="P7227" s="25"/>
      <c r="AK7227" s="27"/>
      <c r="AL7227" s="28"/>
    </row>
    <row r="7228" spans="15:38" x14ac:dyDescent="0.25">
      <c r="O7228" s="25"/>
      <c r="P7228" s="25"/>
      <c r="AK7228" s="27"/>
      <c r="AL7228" s="28"/>
    </row>
    <row r="7229" spans="15:38" x14ac:dyDescent="0.25">
      <c r="O7229" s="25"/>
      <c r="P7229" s="25"/>
      <c r="AK7229" s="27"/>
      <c r="AL7229" s="28"/>
    </row>
    <row r="7230" spans="15:38" x14ac:dyDescent="0.25">
      <c r="O7230" s="25"/>
      <c r="P7230" s="25"/>
      <c r="AK7230" s="27"/>
      <c r="AL7230" s="28"/>
    </row>
    <row r="7231" spans="15:38" x14ac:dyDescent="0.25">
      <c r="O7231" s="25"/>
      <c r="P7231" s="25"/>
      <c r="AK7231" s="27"/>
      <c r="AL7231" s="28"/>
    </row>
    <row r="7232" spans="15:38" x14ac:dyDescent="0.25">
      <c r="O7232" s="25"/>
      <c r="P7232" s="25"/>
      <c r="AK7232" s="27"/>
      <c r="AL7232" s="28"/>
    </row>
    <row r="7233" spans="15:38" x14ac:dyDescent="0.25">
      <c r="O7233" s="25"/>
      <c r="P7233" s="25"/>
      <c r="AK7233" s="27"/>
      <c r="AL7233" s="28"/>
    </row>
    <row r="7234" spans="15:38" x14ac:dyDescent="0.25">
      <c r="O7234" s="25"/>
      <c r="P7234" s="25"/>
      <c r="AK7234" s="27"/>
      <c r="AL7234" s="28"/>
    </row>
    <row r="7235" spans="15:38" x14ac:dyDescent="0.25">
      <c r="O7235" s="25"/>
      <c r="P7235" s="25"/>
      <c r="AK7235" s="27"/>
      <c r="AL7235" s="28"/>
    </row>
    <row r="7236" spans="15:38" x14ac:dyDescent="0.25">
      <c r="O7236" s="25"/>
      <c r="P7236" s="25"/>
      <c r="AK7236" s="27"/>
      <c r="AL7236" s="28"/>
    </row>
    <row r="7237" spans="15:38" x14ac:dyDescent="0.25">
      <c r="O7237" s="25"/>
      <c r="P7237" s="25"/>
      <c r="AK7237" s="27"/>
      <c r="AL7237" s="28"/>
    </row>
    <row r="7238" spans="15:38" x14ac:dyDescent="0.25">
      <c r="O7238" s="25"/>
      <c r="P7238" s="25"/>
      <c r="AK7238" s="27"/>
      <c r="AL7238" s="28"/>
    </row>
    <row r="7239" spans="15:38" x14ac:dyDescent="0.25">
      <c r="O7239" s="25"/>
      <c r="P7239" s="25"/>
      <c r="AK7239" s="27"/>
      <c r="AL7239" s="28"/>
    </row>
    <row r="7240" spans="15:38" x14ac:dyDescent="0.25">
      <c r="O7240" s="25"/>
      <c r="P7240" s="25"/>
      <c r="AK7240" s="27"/>
      <c r="AL7240" s="28"/>
    </row>
    <row r="7241" spans="15:38" x14ac:dyDescent="0.25">
      <c r="O7241" s="25"/>
      <c r="P7241" s="25"/>
      <c r="AK7241" s="27"/>
      <c r="AL7241" s="28"/>
    </row>
    <row r="7242" spans="15:38" x14ac:dyDescent="0.25">
      <c r="O7242" s="25"/>
      <c r="P7242" s="25"/>
      <c r="AK7242" s="27"/>
      <c r="AL7242" s="28"/>
    </row>
    <row r="7243" spans="15:38" x14ac:dyDescent="0.25">
      <c r="O7243" s="25"/>
      <c r="P7243" s="25"/>
      <c r="AK7243" s="27"/>
      <c r="AL7243" s="28"/>
    </row>
    <row r="7244" spans="15:38" x14ac:dyDescent="0.25">
      <c r="O7244" s="25"/>
      <c r="P7244" s="25"/>
      <c r="AK7244" s="27"/>
      <c r="AL7244" s="28"/>
    </row>
    <row r="7245" spans="15:38" x14ac:dyDescent="0.25">
      <c r="O7245" s="25"/>
      <c r="P7245" s="25"/>
      <c r="AK7245" s="27"/>
      <c r="AL7245" s="28"/>
    </row>
    <row r="7246" spans="15:38" x14ac:dyDescent="0.25">
      <c r="O7246" s="25"/>
      <c r="P7246" s="25"/>
      <c r="AK7246" s="27"/>
      <c r="AL7246" s="28"/>
    </row>
    <row r="7247" spans="15:38" x14ac:dyDescent="0.25">
      <c r="O7247" s="25"/>
      <c r="P7247" s="25"/>
      <c r="AK7247" s="27"/>
      <c r="AL7247" s="28"/>
    </row>
    <row r="7248" spans="15:38" x14ac:dyDescent="0.25">
      <c r="O7248" s="25"/>
      <c r="P7248" s="25"/>
      <c r="AK7248" s="27"/>
      <c r="AL7248" s="28"/>
    </row>
    <row r="7249" spans="15:38" x14ac:dyDescent="0.25">
      <c r="O7249" s="25"/>
      <c r="P7249" s="25"/>
      <c r="AK7249" s="27"/>
      <c r="AL7249" s="28"/>
    </row>
    <row r="7250" spans="15:38" x14ac:dyDescent="0.25">
      <c r="O7250" s="25"/>
      <c r="P7250" s="25"/>
      <c r="AK7250" s="27"/>
      <c r="AL7250" s="28"/>
    </row>
    <row r="7251" spans="15:38" x14ac:dyDescent="0.25">
      <c r="O7251" s="25"/>
      <c r="P7251" s="25"/>
      <c r="AK7251" s="27"/>
      <c r="AL7251" s="28"/>
    </row>
    <row r="7252" spans="15:38" x14ac:dyDescent="0.25">
      <c r="O7252" s="25"/>
      <c r="P7252" s="25"/>
      <c r="AK7252" s="27"/>
      <c r="AL7252" s="28"/>
    </row>
    <row r="7253" spans="15:38" x14ac:dyDescent="0.25">
      <c r="O7253" s="25"/>
      <c r="P7253" s="25"/>
      <c r="AK7253" s="27"/>
      <c r="AL7253" s="28"/>
    </row>
    <row r="7254" spans="15:38" x14ac:dyDescent="0.25">
      <c r="O7254" s="25"/>
      <c r="P7254" s="25"/>
      <c r="AK7254" s="27"/>
      <c r="AL7254" s="28"/>
    </row>
    <row r="7255" spans="15:38" x14ac:dyDescent="0.25">
      <c r="O7255" s="25"/>
      <c r="P7255" s="25"/>
      <c r="AK7255" s="27"/>
      <c r="AL7255" s="28"/>
    </row>
    <row r="7256" spans="15:38" x14ac:dyDescent="0.25">
      <c r="O7256" s="25"/>
      <c r="P7256" s="25"/>
      <c r="AK7256" s="27"/>
      <c r="AL7256" s="28"/>
    </row>
    <row r="7257" spans="15:38" x14ac:dyDescent="0.25">
      <c r="O7257" s="25"/>
      <c r="P7257" s="25"/>
      <c r="AK7257" s="27"/>
      <c r="AL7257" s="28"/>
    </row>
    <row r="7258" spans="15:38" x14ac:dyDescent="0.25">
      <c r="O7258" s="25"/>
      <c r="P7258" s="25"/>
      <c r="AK7258" s="27"/>
      <c r="AL7258" s="28"/>
    </row>
    <row r="7259" spans="15:38" x14ac:dyDescent="0.25">
      <c r="O7259" s="25"/>
      <c r="P7259" s="25"/>
      <c r="AK7259" s="27"/>
      <c r="AL7259" s="28"/>
    </row>
    <row r="7260" spans="15:38" x14ac:dyDescent="0.25">
      <c r="O7260" s="25"/>
      <c r="P7260" s="25"/>
      <c r="AK7260" s="27"/>
      <c r="AL7260" s="28"/>
    </row>
    <row r="7261" spans="15:38" x14ac:dyDescent="0.25">
      <c r="O7261" s="25"/>
      <c r="P7261" s="25"/>
      <c r="AK7261" s="27"/>
      <c r="AL7261" s="28"/>
    </row>
    <row r="7262" spans="15:38" x14ac:dyDescent="0.25">
      <c r="O7262" s="25"/>
      <c r="P7262" s="25"/>
      <c r="AK7262" s="27"/>
      <c r="AL7262" s="28"/>
    </row>
    <row r="7263" spans="15:38" x14ac:dyDescent="0.25">
      <c r="O7263" s="25"/>
      <c r="P7263" s="25"/>
      <c r="AK7263" s="27"/>
      <c r="AL7263" s="28"/>
    </row>
    <row r="7264" spans="15:38" x14ac:dyDescent="0.25">
      <c r="O7264" s="25"/>
      <c r="P7264" s="25"/>
      <c r="AK7264" s="27"/>
      <c r="AL7264" s="28"/>
    </row>
    <row r="7265" spans="15:38" x14ac:dyDescent="0.25">
      <c r="O7265" s="25"/>
      <c r="P7265" s="25"/>
      <c r="AK7265" s="27"/>
      <c r="AL7265" s="28"/>
    </row>
    <row r="7266" spans="15:38" x14ac:dyDescent="0.25">
      <c r="O7266" s="25"/>
      <c r="P7266" s="25"/>
      <c r="AK7266" s="27"/>
      <c r="AL7266" s="28"/>
    </row>
    <row r="7267" spans="15:38" x14ac:dyDescent="0.25">
      <c r="O7267" s="25"/>
      <c r="P7267" s="25"/>
      <c r="AK7267" s="27"/>
      <c r="AL7267" s="28"/>
    </row>
    <row r="7268" spans="15:38" x14ac:dyDescent="0.25">
      <c r="O7268" s="25"/>
      <c r="P7268" s="25"/>
      <c r="AK7268" s="27"/>
      <c r="AL7268" s="28"/>
    </row>
    <row r="7269" spans="15:38" x14ac:dyDescent="0.25">
      <c r="O7269" s="25"/>
      <c r="P7269" s="25"/>
      <c r="AK7269" s="27"/>
      <c r="AL7269" s="28"/>
    </row>
    <row r="7270" spans="15:38" x14ac:dyDescent="0.25">
      <c r="O7270" s="25"/>
      <c r="P7270" s="25"/>
      <c r="AK7270" s="27"/>
      <c r="AL7270" s="28"/>
    </row>
    <row r="7271" spans="15:38" x14ac:dyDescent="0.25">
      <c r="O7271" s="25"/>
      <c r="P7271" s="25"/>
      <c r="AK7271" s="27"/>
      <c r="AL7271" s="28"/>
    </row>
    <row r="7272" spans="15:38" x14ac:dyDescent="0.25">
      <c r="O7272" s="25"/>
      <c r="P7272" s="25"/>
      <c r="AK7272" s="27"/>
      <c r="AL7272" s="28"/>
    </row>
    <row r="7273" spans="15:38" x14ac:dyDescent="0.25">
      <c r="O7273" s="25"/>
      <c r="P7273" s="25"/>
      <c r="AK7273" s="27"/>
      <c r="AL7273" s="28"/>
    </row>
    <row r="7274" spans="15:38" x14ac:dyDescent="0.25">
      <c r="O7274" s="25"/>
      <c r="P7274" s="25"/>
      <c r="AK7274" s="27"/>
      <c r="AL7274" s="28"/>
    </row>
    <row r="7275" spans="15:38" x14ac:dyDescent="0.25">
      <c r="O7275" s="25"/>
      <c r="P7275" s="25"/>
      <c r="AK7275" s="27"/>
      <c r="AL7275" s="28"/>
    </row>
    <row r="7276" spans="15:38" x14ac:dyDescent="0.25">
      <c r="O7276" s="25"/>
      <c r="P7276" s="25"/>
      <c r="AK7276" s="27"/>
      <c r="AL7276" s="28"/>
    </row>
    <row r="7277" spans="15:38" x14ac:dyDescent="0.25">
      <c r="O7277" s="25"/>
      <c r="P7277" s="25"/>
      <c r="AK7277" s="27"/>
      <c r="AL7277" s="28"/>
    </row>
    <row r="7278" spans="15:38" x14ac:dyDescent="0.25">
      <c r="O7278" s="25"/>
      <c r="P7278" s="25"/>
      <c r="AK7278" s="27"/>
      <c r="AL7278" s="28"/>
    </row>
    <row r="7279" spans="15:38" x14ac:dyDescent="0.25">
      <c r="O7279" s="25"/>
      <c r="P7279" s="25"/>
      <c r="AK7279" s="27"/>
      <c r="AL7279" s="28"/>
    </row>
    <row r="7280" spans="15:38" x14ac:dyDescent="0.25">
      <c r="O7280" s="25"/>
      <c r="P7280" s="25"/>
      <c r="AK7280" s="27"/>
      <c r="AL7280" s="28"/>
    </row>
    <row r="7281" spans="15:38" x14ac:dyDescent="0.25">
      <c r="O7281" s="25"/>
      <c r="P7281" s="25"/>
      <c r="AK7281" s="27"/>
      <c r="AL7281" s="28"/>
    </row>
    <row r="7282" spans="15:38" x14ac:dyDescent="0.25">
      <c r="O7282" s="25"/>
      <c r="P7282" s="25"/>
      <c r="AK7282" s="27"/>
      <c r="AL7282" s="28"/>
    </row>
    <row r="7283" spans="15:38" x14ac:dyDescent="0.25">
      <c r="O7283" s="25"/>
      <c r="P7283" s="25"/>
      <c r="AK7283" s="27"/>
      <c r="AL7283" s="28"/>
    </row>
    <row r="7284" spans="15:38" x14ac:dyDescent="0.25">
      <c r="O7284" s="25"/>
      <c r="P7284" s="25"/>
      <c r="AK7284" s="27"/>
      <c r="AL7284" s="28"/>
    </row>
    <row r="7285" spans="15:38" x14ac:dyDescent="0.25">
      <c r="O7285" s="25"/>
      <c r="P7285" s="25"/>
      <c r="AK7285" s="27"/>
      <c r="AL7285" s="28"/>
    </row>
    <row r="7286" spans="15:38" x14ac:dyDescent="0.25">
      <c r="O7286" s="25"/>
      <c r="P7286" s="25"/>
      <c r="AK7286" s="27"/>
      <c r="AL7286" s="28"/>
    </row>
    <row r="7287" spans="15:38" x14ac:dyDescent="0.25">
      <c r="O7287" s="25"/>
      <c r="P7287" s="25"/>
      <c r="AK7287" s="27"/>
      <c r="AL7287" s="28"/>
    </row>
    <row r="7288" spans="15:38" x14ac:dyDescent="0.25">
      <c r="O7288" s="25"/>
      <c r="P7288" s="25"/>
      <c r="AK7288" s="27"/>
      <c r="AL7288" s="28"/>
    </row>
    <row r="7289" spans="15:38" x14ac:dyDescent="0.25">
      <c r="O7289" s="25"/>
      <c r="P7289" s="25"/>
      <c r="AK7289" s="27"/>
      <c r="AL7289" s="28"/>
    </row>
    <row r="7290" spans="15:38" x14ac:dyDescent="0.25">
      <c r="O7290" s="25"/>
      <c r="P7290" s="25"/>
      <c r="AK7290" s="27"/>
      <c r="AL7290" s="28"/>
    </row>
    <row r="7291" spans="15:38" x14ac:dyDescent="0.25">
      <c r="O7291" s="25"/>
      <c r="P7291" s="25"/>
      <c r="AK7291" s="27"/>
      <c r="AL7291" s="28"/>
    </row>
    <row r="7292" spans="15:38" x14ac:dyDescent="0.25">
      <c r="O7292" s="25"/>
      <c r="P7292" s="25"/>
      <c r="AK7292" s="27"/>
      <c r="AL7292" s="28"/>
    </row>
    <row r="7293" spans="15:38" x14ac:dyDescent="0.25">
      <c r="O7293" s="25"/>
      <c r="P7293" s="25"/>
      <c r="AK7293" s="27"/>
      <c r="AL7293" s="28"/>
    </row>
    <row r="7294" spans="15:38" x14ac:dyDescent="0.25">
      <c r="O7294" s="25"/>
      <c r="P7294" s="25"/>
      <c r="AK7294" s="27"/>
      <c r="AL7294" s="28"/>
    </row>
    <row r="7295" spans="15:38" x14ac:dyDescent="0.25">
      <c r="O7295" s="25"/>
      <c r="P7295" s="25"/>
      <c r="AK7295" s="27"/>
      <c r="AL7295" s="28"/>
    </row>
    <row r="7296" spans="15:38" x14ac:dyDescent="0.25">
      <c r="O7296" s="25"/>
      <c r="P7296" s="25"/>
      <c r="AK7296" s="27"/>
      <c r="AL7296" s="28"/>
    </row>
    <row r="7297" spans="15:38" x14ac:dyDescent="0.25">
      <c r="O7297" s="25"/>
      <c r="P7297" s="25"/>
      <c r="AK7297" s="27"/>
      <c r="AL7297" s="28"/>
    </row>
    <row r="7298" spans="15:38" x14ac:dyDescent="0.25">
      <c r="O7298" s="25"/>
      <c r="P7298" s="25"/>
      <c r="AK7298" s="27"/>
      <c r="AL7298" s="28"/>
    </row>
    <row r="7299" spans="15:38" x14ac:dyDescent="0.25">
      <c r="O7299" s="25"/>
      <c r="P7299" s="25"/>
      <c r="AK7299" s="27"/>
      <c r="AL7299" s="28"/>
    </row>
    <row r="7300" spans="15:38" x14ac:dyDescent="0.25">
      <c r="O7300" s="25"/>
      <c r="P7300" s="25"/>
      <c r="AK7300" s="27"/>
      <c r="AL7300" s="28"/>
    </row>
    <row r="7301" spans="15:38" x14ac:dyDescent="0.25">
      <c r="O7301" s="25"/>
      <c r="P7301" s="25"/>
      <c r="AK7301" s="27"/>
      <c r="AL7301" s="28"/>
    </row>
    <row r="7302" spans="15:38" x14ac:dyDescent="0.25">
      <c r="O7302" s="25"/>
      <c r="P7302" s="25"/>
      <c r="AK7302" s="27"/>
      <c r="AL7302" s="28"/>
    </row>
    <row r="7303" spans="15:38" x14ac:dyDescent="0.25">
      <c r="O7303" s="25"/>
      <c r="P7303" s="25"/>
      <c r="AK7303" s="27"/>
      <c r="AL7303" s="28"/>
    </row>
    <row r="7304" spans="15:38" x14ac:dyDescent="0.25">
      <c r="O7304" s="25"/>
      <c r="P7304" s="25"/>
      <c r="AK7304" s="27"/>
      <c r="AL7304" s="28"/>
    </row>
    <row r="7305" spans="15:38" x14ac:dyDescent="0.25">
      <c r="O7305" s="25"/>
      <c r="P7305" s="25"/>
      <c r="AK7305" s="27"/>
      <c r="AL7305" s="28"/>
    </row>
    <row r="7306" spans="15:38" x14ac:dyDescent="0.25">
      <c r="O7306" s="25"/>
      <c r="P7306" s="25"/>
      <c r="AK7306" s="27"/>
      <c r="AL7306" s="28"/>
    </row>
    <row r="7307" spans="15:38" x14ac:dyDescent="0.25">
      <c r="O7307" s="25"/>
      <c r="P7307" s="25"/>
      <c r="AK7307" s="27"/>
      <c r="AL7307" s="28"/>
    </row>
    <row r="7308" spans="15:38" x14ac:dyDescent="0.25">
      <c r="O7308" s="25"/>
      <c r="P7308" s="25"/>
      <c r="AK7308" s="27"/>
      <c r="AL7308" s="28"/>
    </row>
    <row r="7309" spans="15:38" x14ac:dyDescent="0.25">
      <c r="O7309" s="25"/>
      <c r="P7309" s="25"/>
      <c r="AK7309" s="27"/>
      <c r="AL7309" s="28"/>
    </row>
    <row r="7310" spans="15:38" x14ac:dyDescent="0.25">
      <c r="O7310" s="25"/>
      <c r="P7310" s="25"/>
      <c r="AK7310" s="27"/>
      <c r="AL7310" s="28"/>
    </row>
    <row r="7311" spans="15:38" x14ac:dyDescent="0.25">
      <c r="O7311" s="25"/>
      <c r="P7311" s="25"/>
      <c r="AK7311" s="27"/>
      <c r="AL7311" s="28"/>
    </row>
    <row r="7312" spans="15:38" x14ac:dyDescent="0.25">
      <c r="O7312" s="25"/>
      <c r="P7312" s="25"/>
      <c r="AK7312" s="27"/>
      <c r="AL7312" s="28"/>
    </row>
    <row r="7313" spans="15:38" x14ac:dyDescent="0.25">
      <c r="O7313" s="25"/>
      <c r="P7313" s="25"/>
      <c r="AK7313" s="27"/>
      <c r="AL7313" s="28"/>
    </row>
    <row r="7314" spans="15:38" x14ac:dyDescent="0.25">
      <c r="O7314" s="25"/>
      <c r="P7314" s="25"/>
      <c r="AK7314" s="27"/>
      <c r="AL7314" s="28"/>
    </row>
    <row r="7315" spans="15:38" x14ac:dyDescent="0.25">
      <c r="O7315" s="25"/>
      <c r="P7315" s="25"/>
      <c r="AK7315" s="27"/>
      <c r="AL7315" s="28"/>
    </row>
    <row r="7316" spans="15:38" x14ac:dyDescent="0.25">
      <c r="O7316" s="25"/>
      <c r="P7316" s="25"/>
      <c r="AK7316" s="27"/>
      <c r="AL7316" s="28"/>
    </row>
    <row r="7317" spans="15:38" x14ac:dyDescent="0.25">
      <c r="O7317" s="25"/>
      <c r="P7317" s="25"/>
      <c r="AK7317" s="27"/>
      <c r="AL7317" s="28"/>
    </row>
    <row r="7318" spans="15:38" x14ac:dyDescent="0.25">
      <c r="O7318" s="25"/>
      <c r="P7318" s="25"/>
      <c r="AK7318" s="27"/>
      <c r="AL7318" s="28"/>
    </row>
    <row r="7319" spans="15:38" x14ac:dyDescent="0.25">
      <c r="O7319" s="25"/>
      <c r="P7319" s="25"/>
      <c r="AK7319" s="27"/>
      <c r="AL7319" s="28"/>
    </row>
    <row r="7320" spans="15:38" x14ac:dyDescent="0.25">
      <c r="O7320" s="25"/>
      <c r="P7320" s="25"/>
      <c r="AK7320" s="27"/>
      <c r="AL7320" s="28"/>
    </row>
    <row r="7321" spans="15:38" x14ac:dyDescent="0.25">
      <c r="O7321" s="25"/>
      <c r="P7321" s="25"/>
      <c r="AK7321" s="27"/>
      <c r="AL7321" s="28"/>
    </row>
    <row r="7322" spans="15:38" x14ac:dyDescent="0.25">
      <c r="O7322" s="25"/>
      <c r="P7322" s="25"/>
      <c r="AK7322" s="27"/>
      <c r="AL7322" s="28"/>
    </row>
    <row r="7323" spans="15:38" x14ac:dyDescent="0.25">
      <c r="O7323" s="25"/>
      <c r="P7323" s="25"/>
      <c r="AK7323" s="27"/>
      <c r="AL7323" s="28"/>
    </row>
    <row r="7324" spans="15:38" x14ac:dyDescent="0.25">
      <c r="O7324" s="25"/>
      <c r="P7324" s="25"/>
      <c r="AK7324" s="27"/>
      <c r="AL7324" s="28"/>
    </row>
    <row r="7325" spans="15:38" x14ac:dyDescent="0.25">
      <c r="O7325" s="25"/>
      <c r="P7325" s="25"/>
      <c r="AK7325" s="27"/>
      <c r="AL7325" s="28"/>
    </row>
    <row r="7326" spans="15:38" x14ac:dyDescent="0.25">
      <c r="O7326" s="25"/>
      <c r="P7326" s="25"/>
      <c r="AK7326" s="27"/>
      <c r="AL7326" s="28"/>
    </row>
    <row r="7327" spans="15:38" x14ac:dyDescent="0.25">
      <c r="O7327" s="25"/>
      <c r="P7327" s="25"/>
      <c r="AK7327" s="27"/>
      <c r="AL7327" s="28"/>
    </row>
    <row r="7328" spans="15:38" x14ac:dyDescent="0.25">
      <c r="O7328" s="25"/>
      <c r="P7328" s="25"/>
      <c r="AK7328" s="27"/>
      <c r="AL7328" s="28"/>
    </row>
    <row r="7329" spans="15:38" x14ac:dyDescent="0.25">
      <c r="O7329" s="25"/>
      <c r="P7329" s="25"/>
      <c r="AK7329" s="27"/>
      <c r="AL7329" s="28"/>
    </row>
    <row r="7330" spans="15:38" x14ac:dyDescent="0.25">
      <c r="O7330" s="25"/>
      <c r="P7330" s="25"/>
      <c r="AK7330" s="27"/>
      <c r="AL7330" s="28"/>
    </row>
    <row r="7331" spans="15:38" x14ac:dyDescent="0.25">
      <c r="O7331" s="25"/>
      <c r="P7331" s="25"/>
      <c r="AK7331" s="27"/>
      <c r="AL7331" s="28"/>
    </row>
    <row r="7332" spans="15:38" x14ac:dyDescent="0.25">
      <c r="O7332" s="25"/>
      <c r="P7332" s="25"/>
      <c r="AK7332" s="27"/>
      <c r="AL7332" s="28"/>
    </row>
    <row r="7333" spans="15:38" x14ac:dyDescent="0.25">
      <c r="O7333" s="25"/>
      <c r="P7333" s="25"/>
      <c r="AK7333" s="27"/>
      <c r="AL7333" s="28"/>
    </row>
    <row r="7334" spans="15:38" x14ac:dyDescent="0.25">
      <c r="O7334" s="25"/>
      <c r="P7334" s="25"/>
      <c r="AK7334" s="27"/>
      <c r="AL7334" s="28"/>
    </row>
    <row r="7335" spans="15:38" x14ac:dyDescent="0.25">
      <c r="O7335" s="25"/>
      <c r="P7335" s="25"/>
      <c r="AK7335" s="27"/>
      <c r="AL7335" s="28"/>
    </row>
    <row r="7336" spans="15:38" x14ac:dyDescent="0.25">
      <c r="O7336" s="25"/>
      <c r="P7336" s="25"/>
      <c r="AK7336" s="27"/>
      <c r="AL7336" s="28"/>
    </row>
    <row r="7337" spans="15:38" x14ac:dyDescent="0.25">
      <c r="O7337" s="25"/>
      <c r="P7337" s="25"/>
      <c r="AK7337" s="27"/>
      <c r="AL7337" s="28"/>
    </row>
    <row r="7338" spans="15:38" x14ac:dyDescent="0.25">
      <c r="O7338" s="25"/>
      <c r="P7338" s="25"/>
      <c r="AK7338" s="27"/>
      <c r="AL7338" s="28"/>
    </row>
    <row r="7339" spans="15:38" x14ac:dyDescent="0.25">
      <c r="O7339" s="25"/>
      <c r="P7339" s="25"/>
      <c r="AK7339" s="27"/>
      <c r="AL7339" s="28"/>
    </row>
    <row r="7340" spans="15:38" x14ac:dyDescent="0.25">
      <c r="O7340" s="25"/>
      <c r="P7340" s="25"/>
      <c r="AK7340" s="27"/>
      <c r="AL7340" s="28"/>
    </row>
    <row r="7341" spans="15:38" x14ac:dyDescent="0.25">
      <c r="O7341" s="25"/>
      <c r="P7341" s="25"/>
      <c r="AK7341" s="27"/>
      <c r="AL7341" s="28"/>
    </row>
    <row r="7342" spans="15:38" x14ac:dyDescent="0.25">
      <c r="O7342" s="25"/>
      <c r="P7342" s="25"/>
      <c r="AK7342" s="27"/>
      <c r="AL7342" s="28"/>
    </row>
    <row r="7343" spans="15:38" x14ac:dyDescent="0.25">
      <c r="O7343" s="25"/>
      <c r="P7343" s="25"/>
      <c r="AK7343" s="27"/>
      <c r="AL7343" s="28"/>
    </row>
    <row r="7344" spans="15:38" x14ac:dyDescent="0.25">
      <c r="O7344" s="25"/>
      <c r="P7344" s="25"/>
      <c r="AK7344" s="27"/>
      <c r="AL7344" s="28"/>
    </row>
    <row r="7345" spans="15:38" x14ac:dyDescent="0.25">
      <c r="O7345" s="25"/>
      <c r="P7345" s="25"/>
      <c r="AK7345" s="27"/>
      <c r="AL7345" s="28"/>
    </row>
    <row r="7346" spans="15:38" x14ac:dyDescent="0.25">
      <c r="O7346" s="25"/>
      <c r="P7346" s="25"/>
      <c r="AK7346" s="27"/>
      <c r="AL7346" s="28"/>
    </row>
    <row r="7347" spans="15:38" x14ac:dyDescent="0.25">
      <c r="O7347" s="25"/>
      <c r="P7347" s="25"/>
      <c r="AK7347" s="27"/>
      <c r="AL7347" s="28"/>
    </row>
    <row r="7348" spans="15:38" x14ac:dyDescent="0.25">
      <c r="O7348" s="25"/>
      <c r="P7348" s="25"/>
      <c r="AK7348" s="27"/>
      <c r="AL7348" s="28"/>
    </row>
    <row r="7349" spans="15:38" x14ac:dyDescent="0.25">
      <c r="O7349" s="25"/>
      <c r="P7349" s="25"/>
      <c r="AK7349" s="27"/>
      <c r="AL7349" s="28"/>
    </row>
    <row r="7350" spans="15:38" x14ac:dyDescent="0.25">
      <c r="O7350" s="25"/>
      <c r="P7350" s="25"/>
      <c r="AK7350" s="27"/>
      <c r="AL7350" s="28"/>
    </row>
    <row r="7351" spans="15:38" x14ac:dyDescent="0.25">
      <c r="O7351" s="25"/>
      <c r="P7351" s="25"/>
      <c r="AK7351" s="27"/>
      <c r="AL7351" s="28"/>
    </row>
    <row r="7352" spans="15:38" x14ac:dyDescent="0.25">
      <c r="O7352" s="25"/>
      <c r="P7352" s="25"/>
      <c r="AK7352" s="27"/>
      <c r="AL7352" s="28"/>
    </row>
    <row r="7353" spans="15:38" x14ac:dyDescent="0.25">
      <c r="O7353" s="25"/>
      <c r="P7353" s="25"/>
      <c r="AK7353" s="27"/>
      <c r="AL7353" s="28"/>
    </row>
    <row r="7354" spans="15:38" x14ac:dyDescent="0.25">
      <c r="O7354" s="25"/>
      <c r="P7354" s="25"/>
      <c r="AK7354" s="27"/>
      <c r="AL7354" s="28"/>
    </row>
    <row r="7355" spans="15:38" x14ac:dyDescent="0.25">
      <c r="O7355" s="25"/>
      <c r="P7355" s="25"/>
      <c r="AK7355" s="27"/>
      <c r="AL7355" s="28"/>
    </row>
    <row r="7356" spans="15:38" x14ac:dyDescent="0.25">
      <c r="O7356" s="25"/>
      <c r="P7356" s="25"/>
      <c r="AK7356" s="27"/>
      <c r="AL7356" s="28"/>
    </row>
    <row r="7357" spans="15:38" x14ac:dyDescent="0.25">
      <c r="O7357" s="25"/>
      <c r="P7357" s="25"/>
      <c r="AK7357" s="27"/>
      <c r="AL7357" s="28"/>
    </row>
    <row r="7358" spans="15:38" x14ac:dyDescent="0.25">
      <c r="O7358" s="25"/>
      <c r="P7358" s="25"/>
      <c r="AK7358" s="27"/>
      <c r="AL7358" s="28"/>
    </row>
    <row r="7359" spans="15:38" x14ac:dyDescent="0.25">
      <c r="O7359" s="25"/>
      <c r="P7359" s="25"/>
      <c r="AK7359" s="27"/>
      <c r="AL7359" s="28"/>
    </row>
    <row r="7360" spans="15:38" x14ac:dyDescent="0.25">
      <c r="O7360" s="25"/>
      <c r="P7360" s="25"/>
      <c r="AK7360" s="27"/>
      <c r="AL7360" s="28"/>
    </row>
    <row r="7361" spans="15:38" x14ac:dyDescent="0.25">
      <c r="O7361" s="25"/>
      <c r="P7361" s="25"/>
      <c r="AK7361" s="27"/>
      <c r="AL7361" s="28"/>
    </row>
    <row r="7362" spans="15:38" x14ac:dyDescent="0.25">
      <c r="O7362" s="25"/>
      <c r="P7362" s="25"/>
      <c r="AK7362" s="27"/>
      <c r="AL7362" s="28"/>
    </row>
    <row r="7363" spans="15:38" x14ac:dyDescent="0.25">
      <c r="O7363" s="25"/>
      <c r="P7363" s="25"/>
      <c r="AK7363" s="27"/>
      <c r="AL7363" s="28"/>
    </row>
    <row r="7364" spans="15:38" x14ac:dyDescent="0.25">
      <c r="O7364" s="25"/>
      <c r="P7364" s="25"/>
      <c r="AK7364" s="27"/>
      <c r="AL7364" s="28"/>
    </row>
    <row r="7365" spans="15:38" x14ac:dyDescent="0.25">
      <c r="O7365" s="25"/>
      <c r="P7365" s="25"/>
      <c r="AK7365" s="27"/>
      <c r="AL7365" s="28"/>
    </row>
    <row r="7366" spans="15:38" x14ac:dyDescent="0.25">
      <c r="O7366" s="25"/>
      <c r="P7366" s="25"/>
      <c r="AK7366" s="27"/>
      <c r="AL7366" s="28"/>
    </row>
    <row r="7367" spans="15:38" x14ac:dyDescent="0.25">
      <c r="O7367" s="25"/>
      <c r="P7367" s="25"/>
      <c r="AK7367" s="27"/>
      <c r="AL7367" s="28"/>
    </row>
    <row r="7368" spans="15:38" x14ac:dyDescent="0.25">
      <c r="O7368" s="25"/>
      <c r="P7368" s="25"/>
      <c r="AK7368" s="27"/>
      <c r="AL7368" s="28"/>
    </row>
    <row r="7369" spans="15:38" x14ac:dyDescent="0.25">
      <c r="O7369" s="25"/>
      <c r="P7369" s="25"/>
      <c r="AK7369" s="27"/>
      <c r="AL7369" s="28"/>
    </row>
    <row r="7370" spans="15:38" x14ac:dyDescent="0.25">
      <c r="O7370" s="25"/>
      <c r="P7370" s="25"/>
      <c r="AK7370" s="27"/>
      <c r="AL7370" s="28"/>
    </row>
    <row r="7371" spans="15:38" x14ac:dyDescent="0.25">
      <c r="O7371" s="25"/>
      <c r="P7371" s="25"/>
      <c r="AK7371" s="27"/>
      <c r="AL7371" s="28"/>
    </row>
    <row r="7372" spans="15:38" x14ac:dyDescent="0.25">
      <c r="O7372" s="25"/>
      <c r="P7372" s="25"/>
      <c r="AK7372" s="27"/>
      <c r="AL7372" s="28"/>
    </row>
    <row r="7373" spans="15:38" x14ac:dyDescent="0.25">
      <c r="O7373" s="25"/>
      <c r="P7373" s="25"/>
      <c r="AK7373" s="27"/>
      <c r="AL7373" s="28"/>
    </row>
    <row r="7374" spans="15:38" x14ac:dyDescent="0.25">
      <c r="O7374" s="25"/>
      <c r="P7374" s="25"/>
      <c r="AK7374" s="27"/>
      <c r="AL7374" s="28"/>
    </row>
    <row r="7375" spans="15:38" x14ac:dyDescent="0.25">
      <c r="O7375" s="25"/>
      <c r="P7375" s="25"/>
      <c r="AK7375" s="27"/>
      <c r="AL7375" s="28"/>
    </row>
    <row r="7376" spans="15:38" x14ac:dyDescent="0.25">
      <c r="O7376" s="25"/>
      <c r="P7376" s="25"/>
      <c r="AK7376" s="27"/>
      <c r="AL7376" s="28"/>
    </row>
    <row r="7377" spans="15:38" x14ac:dyDescent="0.25">
      <c r="O7377" s="25"/>
      <c r="P7377" s="25"/>
      <c r="AK7377" s="27"/>
      <c r="AL7377" s="28"/>
    </row>
    <row r="7378" spans="15:38" x14ac:dyDescent="0.25">
      <c r="O7378" s="25"/>
      <c r="P7378" s="25"/>
      <c r="AK7378" s="27"/>
      <c r="AL7378" s="28"/>
    </row>
    <row r="7379" spans="15:38" x14ac:dyDescent="0.25">
      <c r="O7379" s="25"/>
      <c r="P7379" s="25"/>
      <c r="AK7379" s="27"/>
      <c r="AL7379" s="28"/>
    </row>
    <row r="7380" spans="15:38" x14ac:dyDescent="0.25">
      <c r="O7380" s="25"/>
      <c r="P7380" s="25"/>
      <c r="AK7380" s="27"/>
      <c r="AL7380" s="28"/>
    </row>
    <row r="7381" spans="15:38" x14ac:dyDescent="0.25">
      <c r="O7381" s="25"/>
      <c r="P7381" s="25"/>
      <c r="AK7381" s="27"/>
      <c r="AL7381" s="28"/>
    </row>
    <row r="7382" spans="15:38" x14ac:dyDescent="0.25">
      <c r="O7382" s="25"/>
      <c r="P7382" s="25"/>
      <c r="AK7382" s="27"/>
      <c r="AL7382" s="28"/>
    </row>
    <row r="7383" spans="15:38" x14ac:dyDescent="0.25">
      <c r="O7383" s="25"/>
      <c r="P7383" s="25"/>
      <c r="AK7383" s="27"/>
      <c r="AL7383" s="28"/>
    </row>
    <row r="7384" spans="15:38" x14ac:dyDescent="0.25">
      <c r="O7384" s="25"/>
      <c r="P7384" s="25"/>
      <c r="AK7384" s="27"/>
      <c r="AL7384" s="28"/>
    </row>
    <row r="7385" spans="15:38" x14ac:dyDescent="0.25">
      <c r="O7385" s="25"/>
      <c r="P7385" s="25"/>
      <c r="AK7385" s="27"/>
      <c r="AL7385" s="28"/>
    </row>
    <row r="7386" spans="15:38" x14ac:dyDescent="0.25">
      <c r="O7386" s="25"/>
      <c r="P7386" s="25"/>
      <c r="AK7386" s="27"/>
      <c r="AL7386" s="28"/>
    </row>
    <row r="7387" spans="15:38" x14ac:dyDescent="0.25">
      <c r="O7387" s="25"/>
      <c r="P7387" s="25"/>
      <c r="AK7387" s="27"/>
      <c r="AL7387" s="28"/>
    </row>
    <row r="7388" spans="15:38" x14ac:dyDescent="0.25">
      <c r="O7388" s="25"/>
      <c r="P7388" s="25"/>
      <c r="AK7388" s="27"/>
      <c r="AL7388" s="28"/>
    </row>
    <row r="7389" spans="15:38" x14ac:dyDescent="0.25">
      <c r="O7389" s="25"/>
      <c r="P7389" s="25"/>
      <c r="AK7389" s="27"/>
      <c r="AL7389" s="28"/>
    </row>
    <row r="7390" spans="15:38" x14ac:dyDescent="0.25">
      <c r="O7390" s="25"/>
      <c r="P7390" s="25"/>
      <c r="AK7390" s="27"/>
      <c r="AL7390" s="28"/>
    </row>
    <row r="7391" spans="15:38" x14ac:dyDescent="0.25">
      <c r="O7391" s="25"/>
      <c r="P7391" s="25"/>
      <c r="AK7391" s="27"/>
      <c r="AL7391" s="28"/>
    </row>
    <row r="7392" spans="15:38" x14ac:dyDescent="0.25">
      <c r="O7392" s="25"/>
      <c r="P7392" s="25"/>
      <c r="AK7392" s="27"/>
      <c r="AL7392" s="28"/>
    </row>
    <row r="7393" spans="15:38" x14ac:dyDescent="0.25">
      <c r="O7393" s="25"/>
      <c r="P7393" s="25"/>
      <c r="AK7393" s="27"/>
      <c r="AL7393" s="28"/>
    </row>
    <row r="7394" spans="15:38" x14ac:dyDescent="0.25">
      <c r="O7394" s="25"/>
      <c r="P7394" s="25"/>
      <c r="AK7394" s="27"/>
      <c r="AL7394" s="28"/>
    </row>
    <row r="7395" spans="15:38" x14ac:dyDescent="0.25">
      <c r="O7395" s="25"/>
      <c r="P7395" s="25"/>
      <c r="AK7395" s="27"/>
      <c r="AL7395" s="28"/>
    </row>
    <row r="7396" spans="15:38" x14ac:dyDescent="0.25">
      <c r="O7396" s="25"/>
      <c r="P7396" s="25"/>
      <c r="AK7396" s="27"/>
      <c r="AL7396" s="28"/>
    </row>
    <row r="7397" spans="15:38" x14ac:dyDescent="0.25">
      <c r="O7397" s="25"/>
      <c r="P7397" s="25"/>
      <c r="AK7397" s="27"/>
      <c r="AL7397" s="28"/>
    </row>
    <row r="7398" spans="15:38" x14ac:dyDescent="0.25">
      <c r="O7398" s="25"/>
      <c r="P7398" s="25"/>
      <c r="AK7398" s="27"/>
      <c r="AL7398" s="28"/>
    </row>
    <row r="7399" spans="15:38" x14ac:dyDescent="0.25">
      <c r="O7399" s="25"/>
      <c r="P7399" s="25"/>
      <c r="AK7399" s="27"/>
      <c r="AL7399" s="28"/>
    </row>
    <row r="7400" spans="15:38" x14ac:dyDescent="0.25">
      <c r="O7400" s="25"/>
      <c r="P7400" s="25"/>
      <c r="AK7400" s="27"/>
      <c r="AL7400" s="28"/>
    </row>
    <row r="7401" spans="15:38" x14ac:dyDescent="0.25">
      <c r="O7401" s="25"/>
      <c r="P7401" s="25"/>
      <c r="AK7401" s="27"/>
      <c r="AL7401" s="28"/>
    </row>
    <row r="7402" spans="15:38" x14ac:dyDescent="0.25">
      <c r="O7402" s="25"/>
      <c r="P7402" s="25"/>
      <c r="AK7402" s="27"/>
      <c r="AL7402" s="28"/>
    </row>
    <row r="7403" spans="15:38" x14ac:dyDescent="0.25">
      <c r="O7403" s="25"/>
      <c r="P7403" s="25"/>
      <c r="AK7403" s="27"/>
      <c r="AL7403" s="28"/>
    </row>
    <row r="7404" spans="15:38" x14ac:dyDescent="0.25">
      <c r="O7404" s="25"/>
      <c r="P7404" s="25"/>
      <c r="AK7404" s="27"/>
      <c r="AL7404" s="28"/>
    </row>
    <row r="7405" spans="15:38" x14ac:dyDescent="0.25">
      <c r="O7405" s="25"/>
      <c r="P7405" s="25"/>
      <c r="AK7405" s="27"/>
      <c r="AL7405" s="28"/>
    </row>
    <row r="7406" spans="15:38" x14ac:dyDescent="0.25">
      <c r="O7406" s="25"/>
      <c r="P7406" s="25"/>
      <c r="AK7406" s="27"/>
      <c r="AL7406" s="28"/>
    </row>
    <row r="7407" spans="15:38" x14ac:dyDescent="0.25">
      <c r="O7407" s="25"/>
      <c r="P7407" s="25"/>
      <c r="AK7407" s="27"/>
      <c r="AL7407" s="28"/>
    </row>
    <row r="7408" spans="15:38" x14ac:dyDescent="0.25">
      <c r="O7408" s="25"/>
      <c r="P7408" s="25"/>
      <c r="AK7408" s="27"/>
      <c r="AL7408" s="28"/>
    </row>
    <row r="7409" spans="15:38" x14ac:dyDescent="0.25">
      <c r="O7409" s="25"/>
      <c r="P7409" s="25"/>
      <c r="AK7409" s="27"/>
      <c r="AL7409" s="28"/>
    </row>
    <row r="7410" spans="15:38" x14ac:dyDescent="0.25">
      <c r="O7410" s="25"/>
      <c r="P7410" s="25"/>
      <c r="AK7410" s="27"/>
      <c r="AL7410" s="28"/>
    </row>
    <row r="7411" spans="15:38" x14ac:dyDescent="0.25">
      <c r="O7411" s="25"/>
      <c r="P7411" s="25"/>
      <c r="AK7411" s="27"/>
      <c r="AL7411" s="28"/>
    </row>
    <row r="7412" spans="15:38" x14ac:dyDescent="0.25">
      <c r="O7412" s="25"/>
      <c r="P7412" s="25"/>
      <c r="AK7412" s="27"/>
      <c r="AL7412" s="28"/>
    </row>
    <row r="7413" spans="15:38" x14ac:dyDescent="0.25">
      <c r="O7413" s="25"/>
      <c r="P7413" s="25"/>
      <c r="AK7413" s="27"/>
      <c r="AL7413" s="28"/>
    </row>
    <row r="7414" spans="15:38" x14ac:dyDescent="0.25">
      <c r="O7414" s="25"/>
      <c r="P7414" s="25"/>
      <c r="AK7414" s="27"/>
      <c r="AL7414" s="28"/>
    </row>
    <row r="7415" spans="15:38" x14ac:dyDescent="0.25">
      <c r="O7415" s="25"/>
      <c r="P7415" s="25"/>
      <c r="AK7415" s="27"/>
      <c r="AL7415" s="28"/>
    </row>
    <row r="7416" spans="15:38" x14ac:dyDescent="0.25">
      <c r="O7416" s="25"/>
      <c r="P7416" s="25"/>
      <c r="AK7416" s="27"/>
      <c r="AL7416" s="28"/>
    </row>
    <row r="7417" spans="15:38" x14ac:dyDescent="0.25">
      <c r="O7417" s="25"/>
      <c r="P7417" s="25"/>
      <c r="AK7417" s="27"/>
      <c r="AL7417" s="28"/>
    </row>
    <row r="7418" spans="15:38" x14ac:dyDescent="0.25">
      <c r="O7418" s="25"/>
      <c r="P7418" s="25"/>
      <c r="AK7418" s="27"/>
      <c r="AL7418" s="28"/>
    </row>
    <row r="7419" spans="15:38" x14ac:dyDescent="0.25">
      <c r="O7419" s="25"/>
      <c r="P7419" s="25"/>
      <c r="AK7419" s="27"/>
      <c r="AL7419" s="28"/>
    </row>
    <row r="7420" spans="15:38" x14ac:dyDescent="0.25">
      <c r="O7420" s="25"/>
      <c r="P7420" s="25"/>
      <c r="AK7420" s="27"/>
      <c r="AL7420" s="28"/>
    </row>
    <row r="7421" spans="15:38" x14ac:dyDescent="0.25">
      <c r="O7421" s="25"/>
      <c r="P7421" s="25"/>
      <c r="AK7421" s="27"/>
      <c r="AL7421" s="28"/>
    </row>
    <row r="7422" spans="15:38" x14ac:dyDescent="0.25">
      <c r="O7422" s="25"/>
      <c r="P7422" s="25"/>
      <c r="AK7422" s="27"/>
      <c r="AL7422" s="28"/>
    </row>
    <row r="7423" spans="15:38" x14ac:dyDescent="0.25">
      <c r="O7423" s="25"/>
      <c r="P7423" s="25"/>
      <c r="AK7423" s="27"/>
      <c r="AL7423" s="28"/>
    </row>
    <row r="7424" spans="15:38" x14ac:dyDescent="0.25">
      <c r="O7424" s="25"/>
      <c r="P7424" s="25"/>
      <c r="AK7424" s="27"/>
      <c r="AL7424" s="28"/>
    </row>
    <row r="7425" spans="15:38" x14ac:dyDescent="0.25">
      <c r="O7425" s="25"/>
      <c r="P7425" s="25"/>
      <c r="AK7425" s="27"/>
      <c r="AL7425" s="28"/>
    </row>
    <row r="7426" spans="15:38" x14ac:dyDescent="0.25">
      <c r="O7426" s="25"/>
      <c r="P7426" s="25"/>
      <c r="AK7426" s="27"/>
      <c r="AL7426" s="28"/>
    </row>
    <row r="7427" spans="15:38" x14ac:dyDescent="0.25">
      <c r="O7427" s="25"/>
      <c r="P7427" s="25"/>
      <c r="AK7427" s="27"/>
      <c r="AL7427" s="28"/>
    </row>
    <row r="7428" spans="15:38" x14ac:dyDescent="0.25">
      <c r="O7428" s="25"/>
      <c r="P7428" s="25"/>
      <c r="AK7428" s="27"/>
      <c r="AL7428" s="28"/>
    </row>
    <row r="7429" spans="15:38" x14ac:dyDescent="0.25">
      <c r="O7429" s="25"/>
      <c r="P7429" s="25"/>
      <c r="AK7429" s="27"/>
      <c r="AL7429" s="28"/>
    </row>
    <row r="7430" spans="15:38" x14ac:dyDescent="0.25">
      <c r="O7430" s="25"/>
      <c r="P7430" s="25"/>
      <c r="AK7430" s="27"/>
      <c r="AL7430" s="28"/>
    </row>
    <row r="7431" spans="15:38" x14ac:dyDescent="0.25">
      <c r="O7431" s="25"/>
      <c r="P7431" s="25"/>
      <c r="AK7431" s="27"/>
      <c r="AL7431" s="28"/>
    </row>
    <row r="7432" spans="15:38" x14ac:dyDescent="0.25">
      <c r="O7432" s="25"/>
      <c r="P7432" s="25"/>
      <c r="AK7432" s="27"/>
      <c r="AL7432" s="28"/>
    </row>
    <row r="7433" spans="15:38" x14ac:dyDescent="0.25">
      <c r="O7433" s="25"/>
      <c r="P7433" s="25"/>
      <c r="AK7433" s="27"/>
      <c r="AL7433" s="28"/>
    </row>
    <row r="7434" spans="15:38" x14ac:dyDescent="0.25">
      <c r="O7434" s="25"/>
      <c r="P7434" s="25"/>
      <c r="AK7434" s="27"/>
      <c r="AL7434" s="28"/>
    </row>
    <row r="7435" spans="15:38" x14ac:dyDescent="0.25">
      <c r="O7435" s="25"/>
      <c r="P7435" s="25"/>
      <c r="AK7435" s="27"/>
      <c r="AL7435" s="28"/>
    </row>
    <row r="7436" spans="15:38" x14ac:dyDescent="0.25">
      <c r="O7436" s="25"/>
      <c r="P7436" s="25"/>
      <c r="AK7436" s="27"/>
      <c r="AL7436" s="28"/>
    </row>
    <row r="7437" spans="15:38" x14ac:dyDescent="0.25">
      <c r="O7437" s="25"/>
      <c r="P7437" s="25"/>
      <c r="AK7437" s="27"/>
      <c r="AL7437" s="28"/>
    </row>
    <row r="7438" spans="15:38" x14ac:dyDescent="0.25">
      <c r="O7438" s="25"/>
      <c r="P7438" s="25"/>
      <c r="AK7438" s="27"/>
      <c r="AL7438" s="28"/>
    </row>
    <row r="7439" spans="15:38" x14ac:dyDescent="0.25">
      <c r="O7439" s="25"/>
      <c r="P7439" s="25"/>
      <c r="AK7439" s="27"/>
      <c r="AL7439" s="28"/>
    </row>
    <row r="7440" spans="15:38" x14ac:dyDescent="0.25">
      <c r="O7440" s="25"/>
      <c r="P7440" s="25"/>
      <c r="AK7440" s="27"/>
      <c r="AL7440" s="28"/>
    </row>
    <row r="7441" spans="15:38" x14ac:dyDescent="0.25">
      <c r="O7441" s="25"/>
      <c r="P7441" s="25"/>
      <c r="AK7441" s="27"/>
      <c r="AL7441" s="28"/>
    </row>
    <row r="7442" spans="15:38" x14ac:dyDescent="0.25">
      <c r="O7442" s="25"/>
      <c r="P7442" s="25"/>
      <c r="AK7442" s="27"/>
      <c r="AL7442" s="28"/>
    </row>
    <row r="7443" spans="15:38" x14ac:dyDescent="0.25">
      <c r="O7443" s="25"/>
      <c r="P7443" s="25"/>
      <c r="AK7443" s="27"/>
      <c r="AL7443" s="28"/>
    </row>
    <row r="7444" spans="15:38" x14ac:dyDescent="0.25">
      <c r="O7444" s="25"/>
      <c r="P7444" s="25"/>
      <c r="AK7444" s="27"/>
      <c r="AL7444" s="28"/>
    </row>
    <row r="7445" spans="15:38" x14ac:dyDescent="0.25">
      <c r="O7445" s="25"/>
      <c r="P7445" s="25"/>
      <c r="AK7445" s="27"/>
      <c r="AL7445" s="28"/>
    </row>
    <row r="7446" spans="15:38" x14ac:dyDescent="0.25">
      <c r="O7446" s="25"/>
      <c r="P7446" s="25"/>
      <c r="AK7446" s="27"/>
      <c r="AL7446" s="28"/>
    </row>
    <row r="7447" spans="15:38" x14ac:dyDescent="0.25">
      <c r="O7447" s="25"/>
      <c r="P7447" s="25"/>
      <c r="AK7447" s="27"/>
      <c r="AL7447" s="28"/>
    </row>
    <row r="7448" spans="15:38" x14ac:dyDescent="0.25">
      <c r="O7448" s="25"/>
      <c r="P7448" s="25"/>
      <c r="AK7448" s="27"/>
      <c r="AL7448" s="28"/>
    </row>
    <row r="7449" spans="15:38" x14ac:dyDescent="0.25">
      <c r="O7449" s="25"/>
      <c r="P7449" s="25"/>
      <c r="AK7449" s="27"/>
      <c r="AL7449" s="28"/>
    </row>
    <row r="7450" spans="15:38" x14ac:dyDescent="0.25">
      <c r="O7450" s="25"/>
      <c r="P7450" s="25"/>
      <c r="AK7450" s="27"/>
      <c r="AL7450" s="28"/>
    </row>
    <row r="7451" spans="15:38" x14ac:dyDescent="0.25">
      <c r="O7451" s="25"/>
      <c r="P7451" s="25"/>
      <c r="AK7451" s="27"/>
      <c r="AL7451" s="28"/>
    </row>
    <row r="7452" spans="15:38" x14ac:dyDescent="0.25">
      <c r="O7452" s="25"/>
      <c r="P7452" s="25"/>
      <c r="AK7452" s="27"/>
      <c r="AL7452" s="28"/>
    </row>
    <row r="7453" spans="15:38" x14ac:dyDescent="0.25">
      <c r="O7453" s="25"/>
      <c r="P7453" s="25"/>
      <c r="AK7453" s="27"/>
      <c r="AL7453" s="28"/>
    </row>
    <row r="7454" spans="15:38" x14ac:dyDescent="0.25">
      <c r="O7454" s="25"/>
      <c r="P7454" s="25"/>
      <c r="AK7454" s="27"/>
      <c r="AL7454" s="28"/>
    </row>
    <row r="7455" spans="15:38" x14ac:dyDescent="0.25">
      <c r="O7455" s="25"/>
      <c r="P7455" s="25"/>
      <c r="AK7455" s="27"/>
      <c r="AL7455" s="28"/>
    </row>
    <row r="7456" spans="15:38" x14ac:dyDescent="0.25">
      <c r="O7456" s="25"/>
      <c r="P7456" s="25"/>
      <c r="AK7456" s="27"/>
      <c r="AL7456" s="28"/>
    </row>
    <row r="7457" spans="15:38" x14ac:dyDescent="0.25">
      <c r="O7457" s="25"/>
      <c r="P7457" s="25"/>
      <c r="AK7457" s="27"/>
      <c r="AL7457" s="28"/>
    </row>
    <row r="7458" spans="15:38" x14ac:dyDescent="0.25">
      <c r="O7458" s="25"/>
      <c r="P7458" s="25"/>
      <c r="AK7458" s="27"/>
      <c r="AL7458" s="28"/>
    </row>
    <row r="7459" spans="15:38" x14ac:dyDescent="0.25">
      <c r="O7459" s="25"/>
      <c r="P7459" s="25"/>
      <c r="AK7459" s="27"/>
      <c r="AL7459" s="28"/>
    </row>
    <row r="7460" spans="15:38" x14ac:dyDescent="0.25">
      <c r="O7460" s="25"/>
      <c r="P7460" s="25"/>
      <c r="AK7460" s="27"/>
      <c r="AL7460" s="28"/>
    </row>
    <row r="7461" spans="15:38" x14ac:dyDescent="0.25">
      <c r="O7461" s="25"/>
      <c r="P7461" s="25"/>
      <c r="AK7461" s="27"/>
      <c r="AL7461" s="28"/>
    </row>
    <row r="7462" spans="15:38" x14ac:dyDescent="0.25">
      <c r="O7462" s="25"/>
      <c r="P7462" s="25"/>
      <c r="AK7462" s="27"/>
      <c r="AL7462" s="28"/>
    </row>
    <row r="7463" spans="15:38" x14ac:dyDescent="0.25">
      <c r="O7463" s="25"/>
      <c r="P7463" s="25"/>
      <c r="AK7463" s="27"/>
      <c r="AL7463" s="28"/>
    </row>
    <row r="7464" spans="15:38" x14ac:dyDescent="0.25">
      <c r="O7464" s="25"/>
      <c r="P7464" s="25"/>
      <c r="AK7464" s="27"/>
      <c r="AL7464" s="28"/>
    </row>
    <row r="7465" spans="15:38" x14ac:dyDescent="0.25">
      <c r="O7465" s="25"/>
      <c r="P7465" s="25"/>
      <c r="AK7465" s="27"/>
      <c r="AL7465" s="28"/>
    </row>
    <row r="7466" spans="15:38" x14ac:dyDescent="0.25">
      <c r="O7466" s="25"/>
      <c r="P7466" s="25"/>
      <c r="AK7466" s="27"/>
      <c r="AL7466" s="28"/>
    </row>
    <row r="7467" spans="15:38" x14ac:dyDescent="0.25">
      <c r="O7467" s="25"/>
      <c r="P7467" s="25"/>
      <c r="AK7467" s="27"/>
      <c r="AL7467" s="28"/>
    </row>
    <row r="7468" spans="15:38" x14ac:dyDescent="0.25">
      <c r="O7468" s="25"/>
      <c r="P7468" s="25"/>
      <c r="AK7468" s="27"/>
      <c r="AL7468" s="28"/>
    </row>
    <row r="7469" spans="15:38" x14ac:dyDescent="0.25">
      <c r="O7469" s="25"/>
      <c r="P7469" s="25"/>
      <c r="AK7469" s="27"/>
      <c r="AL7469" s="28"/>
    </row>
    <row r="7470" spans="15:38" x14ac:dyDescent="0.25">
      <c r="O7470" s="25"/>
      <c r="P7470" s="25"/>
      <c r="AK7470" s="27"/>
      <c r="AL7470" s="28"/>
    </row>
    <row r="7471" spans="15:38" x14ac:dyDescent="0.25">
      <c r="O7471" s="25"/>
      <c r="P7471" s="25"/>
      <c r="AK7471" s="27"/>
      <c r="AL7471" s="28"/>
    </row>
    <row r="7472" spans="15:38" x14ac:dyDescent="0.25">
      <c r="O7472" s="25"/>
      <c r="P7472" s="25"/>
      <c r="AK7472" s="27"/>
      <c r="AL7472" s="28"/>
    </row>
    <row r="7473" spans="15:38" x14ac:dyDescent="0.25">
      <c r="O7473" s="25"/>
      <c r="P7473" s="25"/>
      <c r="AK7473" s="27"/>
      <c r="AL7473" s="28"/>
    </row>
    <row r="7474" spans="15:38" x14ac:dyDescent="0.25">
      <c r="O7474" s="25"/>
      <c r="P7474" s="25"/>
      <c r="AK7474" s="27"/>
      <c r="AL7474" s="28"/>
    </row>
    <row r="7475" spans="15:38" x14ac:dyDescent="0.25">
      <c r="O7475" s="25"/>
      <c r="P7475" s="25"/>
      <c r="AK7475" s="27"/>
      <c r="AL7475" s="28"/>
    </row>
    <row r="7476" spans="15:38" x14ac:dyDescent="0.25">
      <c r="O7476" s="25"/>
      <c r="P7476" s="25"/>
      <c r="AK7476" s="27"/>
      <c r="AL7476" s="28"/>
    </row>
    <row r="7477" spans="15:38" x14ac:dyDescent="0.25">
      <c r="O7477" s="25"/>
      <c r="P7477" s="25"/>
      <c r="AK7477" s="27"/>
      <c r="AL7477" s="28"/>
    </row>
    <row r="7478" spans="15:38" x14ac:dyDescent="0.25">
      <c r="O7478" s="25"/>
      <c r="P7478" s="25"/>
      <c r="AK7478" s="27"/>
      <c r="AL7478" s="28"/>
    </row>
    <row r="7479" spans="15:38" x14ac:dyDescent="0.25">
      <c r="O7479" s="25"/>
      <c r="P7479" s="25"/>
      <c r="AK7479" s="27"/>
      <c r="AL7479" s="28"/>
    </row>
    <row r="7480" spans="15:38" x14ac:dyDescent="0.25">
      <c r="O7480" s="25"/>
      <c r="P7480" s="25"/>
      <c r="AK7480" s="27"/>
      <c r="AL7480" s="28"/>
    </row>
    <row r="7481" spans="15:38" x14ac:dyDescent="0.25">
      <c r="O7481" s="25"/>
      <c r="P7481" s="25"/>
      <c r="AK7481" s="27"/>
      <c r="AL7481" s="28"/>
    </row>
    <row r="7482" spans="15:38" x14ac:dyDescent="0.25">
      <c r="O7482" s="25"/>
      <c r="P7482" s="25"/>
      <c r="AK7482" s="27"/>
      <c r="AL7482" s="28"/>
    </row>
    <row r="7483" spans="15:38" x14ac:dyDescent="0.25">
      <c r="O7483" s="25"/>
      <c r="P7483" s="25"/>
      <c r="AK7483" s="27"/>
      <c r="AL7483" s="28"/>
    </row>
    <row r="7484" spans="15:38" x14ac:dyDescent="0.25">
      <c r="O7484" s="25"/>
      <c r="P7484" s="25"/>
      <c r="AK7484" s="27"/>
      <c r="AL7484" s="28"/>
    </row>
    <row r="7485" spans="15:38" x14ac:dyDescent="0.25">
      <c r="O7485" s="25"/>
      <c r="P7485" s="25"/>
      <c r="AK7485" s="27"/>
      <c r="AL7485" s="28"/>
    </row>
    <row r="7486" spans="15:38" x14ac:dyDescent="0.25">
      <c r="O7486" s="25"/>
      <c r="P7486" s="25"/>
      <c r="AK7486" s="27"/>
      <c r="AL7486" s="28"/>
    </row>
    <row r="7487" spans="15:38" x14ac:dyDescent="0.25">
      <c r="O7487" s="25"/>
      <c r="P7487" s="25"/>
      <c r="AK7487" s="27"/>
      <c r="AL7487" s="28"/>
    </row>
    <row r="7488" spans="15:38" x14ac:dyDescent="0.25">
      <c r="O7488" s="25"/>
      <c r="P7488" s="25"/>
      <c r="AK7488" s="27"/>
      <c r="AL7488" s="28"/>
    </row>
    <row r="7489" spans="15:38" x14ac:dyDescent="0.25">
      <c r="O7489" s="25"/>
      <c r="P7489" s="25"/>
      <c r="AK7489" s="27"/>
      <c r="AL7489" s="28"/>
    </row>
    <row r="7490" spans="15:38" x14ac:dyDescent="0.25">
      <c r="O7490" s="25"/>
      <c r="P7490" s="25"/>
      <c r="AK7490" s="27"/>
      <c r="AL7490" s="28"/>
    </row>
    <row r="7491" spans="15:38" x14ac:dyDescent="0.25">
      <c r="O7491" s="25"/>
      <c r="P7491" s="25"/>
      <c r="AK7491" s="27"/>
      <c r="AL7491" s="28"/>
    </row>
    <row r="7492" spans="15:38" x14ac:dyDescent="0.25">
      <c r="O7492" s="25"/>
      <c r="P7492" s="25"/>
      <c r="AK7492" s="27"/>
      <c r="AL7492" s="28"/>
    </row>
    <row r="7493" spans="15:38" x14ac:dyDescent="0.25">
      <c r="O7493" s="25"/>
      <c r="P7493" s="25"/>
      <c r="AK7493" s="27"/>
      <c r="AL7493" s="28"/>
    </row>
    <row r="7494" spans="15:38" x14ac:dyDescent="0.25">
      <c r="O7494" s="25"/>
      <c r="P7494" s="25"/>
      <c r="AK7494" s="27"/>
      <c r="AL7494" s="28"/>
    </row>
    <row r="7495" spans="15:38" x14ac:dyDescent="0.25">
      <c r="O7495" s="25"/>
      <c r="P7495" s="25"/>
      <c r="AK7495" s="27"/>
      <c r="AL7495" s="28"/>
    </row>
    <row r="7496" spans="15:38" x14ac:dyDescent="0.25">
      <c r="O7496" s="25"/>
      <c r="P7496" s="25"/>
      <c r="AK7496" s="27"/>
      <c r="AL7496" s="28"/>
    </row>
    <row r="7497" spans="15:38" x14ac:dyDescent="0.25">
      <c r="O7497" s="25"/>
      <c r="P7497" s="25"/>
      <c r="AK7497" s="27"/>
      <c r="AL7497" s="28"/>
    </row>
    <row r="7498" spans="15:38" x14ac:dyDescent="0.25">
      <c r="O7498" s="25"/>
      <c r="P7498" s="25"/>
      <c r="AK7498" s="27"/>
      <c r="AL7498" s="28"/>
    </row>
    <row r="7499" spans="15:38" x14ac:dyDescent="0.25">
      <c r="O7499" s="25"/>
      <c r="P7499" s="25"/>
      <c r="AK7499" s="27"/>
      <c r="AL7499" s="28"/>
    </row>
    <row r="7500" spans="15:38" x14ac:dyDescent="0.25">
      <c r="O7500" s="25"/>
      <c r="P7500" s="25"/>
      <c r="AK7500" s="27"/>
      <c r="AL7500" s="28"/>
    </row>
    <row r="7501" spans="15:38" x14ac:dyDescent="0.25">
      <c r="O7501" s="25"/>
      <c r="P7501" s="25"/>
      <c r="AK7501" s="27"/>
      <c r="AL7501" s="28"/>
    </row>
    <row r="7502" spans="15:38" x14ac:dyDescent="0.25">
      <c r="O7502" s="25"/>
      <c r="P7502" s="25"/>
      <c r="AK7502" s="27"/>
      <c r="AL7502" s="28"/>
    </row>
    <row r="7503" spans="15:38" x14ac:dyDescent="0.25">
      <c r="O7503" s="25"/>
      <c r="P7503" s="25"/>
      <c r="AK7503" s="27"/>
      <c r="AL7503" s="28"/>
    </row>
    <row r="7504" spans="15:38" x14ac:dyDescent="0.25">
      <c r="O7504" s="25"/>
      <c r="P7504" s="25"/>
      <c r="AK7504" s="27"/>
      <c r="AL7504" s="28"/>
    </row>
    <row r="7505" spans="15:38" x14ac:dyDescent="0.25">
      <c r="O7505" s="25"/>
      <c r="P7505" s="25"/>
      <c r="AK7505" s="27"/>
      <c r="AL7505" s="28"/>
    </row>
    <row r="7506" spans="15:38" x14ac:dyDescent="0.25">
      <c r="O7506" s="25"/>
      <c r="P7506" s="25"/>
      <c r="AK7506" s="27"/>
      <c r="AL7506" s="28"/>
    </row>
    <row r="7507" spans="15:38" x14ac:dyDescent="0.25">
      <c r="O7507" s="25"/>
      <c r="P7507" s="25"/>
      <c r="AK7507" s="27"/>
      <c r="AL7507" s="28"/>
    </row>
    <row r="7508" spans="15:38" x14ac:dyDescent="0.25">
      <c r="O7508" s="25"/>
      <c r="P7508" s="25"/>
      <c r="AK7508" s="27"/>
      <c r="AL7508" s="28"/>
    </row>
    <row r="7509" spans="15:38" x14ac:dyDescent="0.25">
      <c r="O7509" s="25"/>
      <c r="P7509" s="25"/>
      <c r="AK7509" s="27"/>
      <c r="AL7509" s="28"/>
    </row>
    <row r="7510" spans="15:38" x14ac:dyDescent="0.25">
      <c r="O7510" s="25"/>
      <c r="P7510" s="25"/>
      <c r="AK7510" s="27"/>
      <c r="AL7510" s="28"/>
    </row>
    <row r="7511" spans="15:38" x14ac:dyDescent="0.25">
      <c r="O7511" s="25"/>
      <c r="P7511" s="25"/>
      <c r="AK7511" s="27"/>
      <c r="AL7511" s="28"/>
    </row>
    <row r="7512" spans="15:38" x14ac:dyDescent="0.25">
      <c r="O7512" s="25"/>
      <c r="P7512" s="25"/>
      <c r="AK7512" s="27"/>
      <c r="AL7512" s="28"/>
    </row>
    <row r="7513" spans="15:38" x14ac:dyDescent="0.25">
      <c r="O7513" s="25"/>
      <c r="P7513" s="25"/>
      <c r="AK7513" s="27"/>
      <c r="AL7513" s="28"/>
    </row>
    <row r="7514" spans="15:38" x14ac:dyDescent="0.25">
      <c r="O7514" s="25"/>
      <c r="P7514" s="25"/>
      <c r="AK7514" s="27"/>
      <c r="AL7514" s="28"/>
    </row>
    <row r="7515" spans="15:38" x14ac:dyDescent="0.25">
      <c r="O7515" s="25"/>
      <c r="P7515" s="25"/>
      <c r="AK7515" s="27"/>
      <c r="AL7515" s="28"/>
    </row>
    <row r="7516" spans="15:38" x14ac:dyDescent="0.25">
      <c r="O7516" s="25"/>
      <c r="P7516" s="25"/>
      <c r="AK7516" s="27"/>
      <c r="AL7516" s="28"/>
    </row>
    <row r="7517" spans="15:38" x14ac:dyDescent="0.25">
      <c r="O7517" s="25"/>
      <c r="P7517" s="25"/>
      <c r="AK7517" s="27"/>
      <c r="AL7517" s="28"/>
    </row>
    <row r="7518" spans="15:38" x14ac:dyDescent="0.25">
      <c r="O7518" s="25"/>
      <c r="P7518" s="25"/>
      <c r="AK7518" s="27"/>
      <c r="AL7518" s="28"/>
    </row>
    <row r="7519" spans="15:38" x14ac:dyDescent="0.25">
      <c r="O7519" s="25"/>
      <c r="P7519" s="25"/>
      <c r="AK7519" s="27"/>
      <c r="AL7519" s="28"/>
    </row>
    <row r="7520" spans="15:38" x14ac:dyDescent="0.25">
      <c r="O7520" s="25"/>
      <c r="P7520" s="25"/>
      <c r="AK7520" s="27"/>
      <c r="AL7520" s="28"/>
    </row>
    <row r="7521" spans="15:38" x14ac:dyDescent="0.25">
      <c r="O7521" s="25"/>
      <c r="P7521" s="25"/>
      <c r="AK7521" s="27"/>
      <c r="AL7521" s="28"/>
    </row>
    <row r="7522" spans="15:38" x14ac:dyDescent="0.25">
      <c r="O7522" s="25"/>
      <c r="P7522" s="25"/>
      <c r="AK7522" s="27"/>
      <c r="AL7522" s="28"/>
    </row>
    <row r="7523" spans="15:38" x14ac:dyDescent="0.25">
      <c r="O7523" s="25"/>
      <c r="P7523" s="25"/>
      <c r="AK7523" s="27"/>
      <c r="AL7523" s="28"/>
    </row>
    <row r="7524" spans="15:38" x14ac:dyDescent="0.25">
      <c r="O7524" s="25"/>
      <c r="P7524" s="25"/>
      <c r="AK7524" s="27"/>
      <c r="AL7524" s="28"/>
    </row>
    <row r="7525" spans="15:38" x14ac:dyDescent="0.25">
      <c r="O7525" s="25"/>
      <c r="P7525" s="25"/>
      <c r="AK7525" s="27"/>
      <c r="AL7525" s="28"/>
    </row>
    <row r="7526" spans="15:38" x14ac:dyDescent="0.25">
      <c r="O7526" s="25"/>
      <c r="P7526" s="25"/>
      <c r="AK7526" s="27"/>
      <c r="AL7526" s="28"/>
    </row>
    <row r="7527" spans="15:38" x14ac:dyDescent="0.25">
      <c r="O7527" s="25"/>
      <c r="P7527" s="25"/>
      <c r="AK7527" s="27"/>
      <c r="AL7527" s="28"/>
    </row>
    <row r="7528" spans="15:38" x14ac:dyDescent="0.25">
      <c r="O7528" s="25"/>
      <c r="P7528" s="25"/>
      <c r="AK7528" s="27"/>
      <c r="AL7528" s="28"/>
    </row>
    <row r="7529" spans="15:38" x14ac:dyDescent="0.25">
      <c r="O7529" s="25"/>
      <c r="P7529" s="25"/>
      <c r="AK7529" s="27"/>
      <c r="AL7529" s="28"/>
    </row>
    <row r="7530" spans="15:38" x14ac:dyDescent="0.25">
      <c r="O7530" s="25"/>
      <c r="P7530" s="25"/>
      <c r="AK7530" s="27"/>
      <c r="AL7530" s="28"/>
    </row>
    <row r="7531" spans="15:38" x14ac:dyDescent="0.25">
      <c r="O7531" s="25"/>
      <c r="P7531" s="25"/>
      <c r="AK7531" s="27"/>
      <c r="AL7531" s="28"/>
    </row>
    <row r="7532" spans="15:38" x14ac:dyDescent="0.25">
      <c r="O7532" s="25"/>
      <c r="P7532" s="25"/>
      <c r="AK7532" s="27"/>
      <c r="AL7532" s="28"/>
    </row>
    <row r="7533" spans="15:38" x14ac:dyDescent="0.25">
      <c r="O7533" s="25"/>
      <c r="P7533" s="25"/>
      <c r="AK7533" s="27"/>
      <c r="AL7533" s="28"/>
    </row>
    <row r="7534" spans="15:38" x14ac:dyDescent="0.25">
      <c r="O7534" s="25"/>
      <c r="P7534" s="25"/>
      <c r="AK7534" s="27"/>
      <c r="AL7534" s="28"/>
    </row>
    <row r="7535" spans="15:38" x14ac:dyDescent="0.25">
      <c r="O7535" s="25"/>
      <c r="P7535" s="25"/>
      <c r="AK7535" s="27"/>
      <c r="AL7535" s="28"/>
    </row>
    <row r="7536" spans="15:38" x14ac:dyDescent="0.25">
      <c r="O7536" s="25"/>
      <c r="P7536" s="25"/>
      <c r="AK7536" s="27"/>
      <c r="AL7536" s="28"/>
    </row>
    <row r="7537" spans="15:38" x14ac:dyDescent="0.25">
      <c r="O7537" s="25"/>
      <c r="P7537" s="25"/>
      <c r="AK7537" s="27"/>
      <c r="AL7537" s="28"/>
    </row>
    <row r="7538" spans="15:38" x14ac:dyDescent="0.25">
      <c r="O7538" s="25"/>
      <c r="P7538" s="25"/>
      <c r="AK7538" s="27"/>
      <c r="AL7538" s="28"/>
    </row>
    <row r="7539" spans="15:38" x14ac:dyDescent="0.25">
      <c r="O7539" s="25"/>
      <c r="P7539" s="25"/>
      <c r="AK7539" s="27"/>
      <c r="AL7539" s="28"/>
    </row>
    <row r="7540" spans="15:38" x14ac:dyDescent="0.25">
      <c r="O7540" s="25"/>
      <c r="P7540" s="25"/>
      <c r="AK7540" s="27"/>
      <c r="AL7540" s="28"/>
    </row>
    <row r="7541" spans="15:38" x14ac:dyDescent="0.25">
      <c r="O7541" s="25"/>
      <c r="P7541" s="25"/>
      <c r="AK7541" s="27"/>
      <c r="AL7541" s="28"/>
    </row>
    <row r="7542" spans="15:38" x14ac:dyDescent="0.25">
      <c r="O7542" s="25"/>
      <c r="P7542" s="25"/>
      <c r="AK7542" s="27"/>
      <c r="AL7542" s="28"/>
    </row>
    <row r="7543" spans="15:38" x14ac:dyDescent="0.25">
      <c r="O7543" s="25"/>
      <c r="P7543" s="25"/>
      <c r="AK7543" s="27"/>
      <c r="AL7543" s="28"/>
    </row>
    <row r="7544" spans="15:38" x14ac:dyDescent="0.25">
      <c r="O7544" s="25"/>
      <c r="P7544" s="25"/>
      <c r="AK7544" s="27"/>
      <c r="AL7544" s="28"/>
    </row>
    <row r="7545" spans="15:38" x14ac:dyDescent="0.25">
      <c r="O7545" s="25"/>
      <c r="P7545" s="25"/>
      <c r="AK7545" s="27"/>
      <c r="AL7545" s="28"/>
    </row>
    <row r="7546" spans="15:38" x14ac:dyDescent="0.25">
      <c r="O7546" s="25"/>
      <c r="P7546" s="25"/>
      <c r="AK7546" s="27"/>
      <c r="AL7546" s="28"/>
    </row>
    <row r="7547" spans="15:38" x14ac:dyDescent="0.25">
      <c r="O7547" s="25"/>
      <c r="P7547" s="25"/>
      <c r="AK7547" s="27"/>
      <c r="AL7547" s="28"/>
    </row>
    <row r="7548" spans="15:38" x14ac:dyDescent="0.25">
      <c r="O7548" s="25"/>
      <c r="P7548" s="25"/>
      <c r="AK7548" s="27"/>
      <c r="AL7548" s="28"/>
    </row>
    <row r="7549" spans="15:38" x14ac:dyDescent="0.25">
      <c r="O7549" s="25"/>
      <c r="P7549" s="25"/>
      <c r="AK7549" s="27"/>
      <c r="AL7549" s="28"/>
    </row>
    <row r="7550" spans="15:38" x14ac:dyDescent="0.25">
      <c r="O7550" s="25"/>
      <c r="P7550" s="25"/>
      <c r="AK7550" s="27"/>
      <c r="AL7550" s="28"/>
    </row>
    <row r="7551" spans="15:38" x14ac:dyDescent="0.25">
      <c r="O7551" s="25"/>
      <c r="P7551" s="25"/>
      <c r="AK7551" s="27"/>
      <c r="AL7551" s="28"/>
    </row>
    <row r="7552" spans="15:38" x14ac:dyDescent="0.25">
      <c r="O7552" s="25"/>
      <c r="P7552" s="25"/>
      <c r="AK7552" s="27"/>
      <c r="AL7552" s="28"/>
    </row>
    <row r="7553" spans="15:38" x14ac:dyDescent="0.25">
      <c r="O7553" s="25"/>
      <c r="P7553" s="25"/>
      <c r="AK7553" s="27"/>
      <c r="AL7553" s="28"/>
    </row>
    <row r="7554" spans="15:38" x14ac:dyDescent="0.25">
      <c r="O7554" s="25"/>
      <c r="P7554" s="25"/>
      <c r="AK7554" s="27"/>
      <c r="AL7554" s="28"/>
    </row>
    <row r="7555" spans="15:38" x14ac:dyDescent="0.25">
      <c r="O7555" s="25"/>
      <c r="P7555" s="25"/>
      <c r="AK7555" s="27"/>
      <c r="AL7555" s="28"/>
    </row>
    <row r="7556" spans="15:38" x14ac:dyDescent="0.25">
      <c r="O7556" s="25"/>
      <c r="P7556" s="25"/>
      <c r="AK7556" s="27"/>
      <c r="AL7556" s="28"/>
    </row>
    <row r="7557" spans="15:38" x14ac:dyDescent="0.25">
      <c r="O7557" s="25"/>
      <c r="P7557" s="25"/>
      <c r="AK7557" s="27"/>
      <c r="AL7557" s="28"/>
    </row>
    <row r="7558" spans="15:38" x14ac:dyDescent="0.25">
      <c r="O7558" s="25"/>
      <c r="P7558" s="25"/>
      <c r="AK7558" s="27"/>
      <c r="AL7558" s="28"/>
    </row>
    <row r="7559" spans="15:38" x14ac:dyDescent="0.25">
      <c r="O7559" s="25"/>
      <c r="P7559" s="25"/>
      <c r="AK7559" s="27"/>
      <c r="AL7559" s="28"/>
    </row>
    <row r="7560" spans="15:38" x14ac:dyDescent="0.25">
      <c r="O7560" s="25"/>
      <c r="P7560" s="25"/>
      <c r="AK7560" s="27"/>
      <c r="AL7560" s="28"/>
    </row>
    <row r="7561" spans="15:38" x14ac:dyDescent="0.25">
      <c r="O7561" s="25"/>
      <c r="P7561" s="25"/>
      <c r="AK7561" s="27"/>
      <c r="AL7561" s="28"/>
    </row>
    <row r="7562" spans="15:38" x14ac:dyDescent="0.25">
      <c r="O7562" s="25"/>
      <c r="P7562" s="25"/>
      <c r="AK7562" s="27"/>
      <c r="AL7562" s="28"/>
    </row>
    <row r="7563" spans="15:38" x14ac:dyDescent="0.25">
      <c r="O7563" s="25"/>
      <c r="P7563" s="25"/>
      <c r="AK7563" s="27"/>
      <c r="AL7563" s="28"/>
    </row>
    <row r="7564" spans="15:38" x14ac:dyDescent="0.25">
      <c r="O7564" s="25"/>
      <c r="P7564" s="25"/>
      <c r="AK7564" s="27"/>
      <c r="AL7564" s="28"/>
    </row>
    <row r="7565" spans="15:38" x14ac:dyDescent="0.25">
      <c r="O7565" s="25"/>
      <c r="P7565" s="25"/>
      <c r="AK7565" s="27"/>
      <c r="AL7565" s="28"/>
    </row>
    <row r="7566" spans="15:38" x14ac:dyDescent="0.25">
      <c r="O7566" s="25"/>
      <c r="P7566" s="25"/>
      <c r="AK7566" s="27"/>
      <c r="AL7566" s="28"/>
    </row>
    <row r="7567" spans="15:38" x14ac:dyDescent="0.25">
      <c r="O7567" s="25"/>
      <c r="P7567" s="25"/>
      <c r="AK7567" s="27"/>
      <c r="AL7567" s="28"/>
    </row>
    <row r="7568" spans="15:38" x14ac:dyDescent="0.25">
      <c r="O7568" s="25"/>
      <c r="P7568" s="25"/>
      <c r="AK7568" s="27"/>
      <c r="AL7568" s="28"/>
    </row>
    <row r="7569" spans="15:38" x14ac:dyDescent="0.25">
      <c r="O7569" s="25"/>
      <c r="P7569" s="25"/>
      <c r="AK7569" s="27"/>
      <c r="AL7569" s="28"/>
    </row>
    <row r="7570" spans="15:38" x14ac:dyDescent="0.25">
      <c r="O7570" s="25"/>
      <c r="P7570" s="25"/>
      <c r="AK7570" s="27"/>
      <c r="AL7570" s="28"/>
    </row>
    <row r="7571" spans="15:38" x14ac:dyDescent="0.25">
      <c r="O7571" s="25"/>
      <c r="P7571" s="25"/>
      <c r="AK7571" s="27"/>
      <c r="AL7571" s="28"/>
    </row>
    <row r="7572" spans="15:38" x14ac:dyDescent="0.25">
      <c r="O7572" s="25"/>
      <c r="P7572" s="25"/>
      <c r="AK7572" s="27"/>
      <c r="AL7572" s="28"/>
    </row>
    <row r="7573" spans="15:38" x14ac:dyDescent="0.25">
      <c r="O7573" s="25"/>
      <c r="P7573" s="25"/>
      <c r="AK7573" s="27"/>
      <c r="AL7573" s="28"/>
    </row>
    <row r="7574" spans="15:38" x14ac:dyDescent="0.25">
      <c r="O7574" s="25"/>
      <c r="P7574" s="25"/>
      <c r="AK7574" s="27"/>
      <c r="AL7574" s="28"/>
    </row>
    <row r="7575" spans="15:38" x14ac:dyDescent="0.25">
      <c r="O7575" s="25"/>
      <c r="P7575" s="25"/>
      <c r="AK7575" s="27"/>
      <c r="AL7575" s="28"/>
    </row>
    <row r="7576" spans="15:38" x14ac:dyDescent="0.25">
      <c r="O7576" s="25"/>
      <c r="P7576" s="25"/>
      <c r="AK7576" s="27"/>
      <c r="AL7576" s="28"/>
    </row>
    <row r="7577" spans="15:38" x14ac:dyDescent="0.25">
      <c r="O7577" s="25"/>
      <c r="P7577" s="25"/>
      <c r="AK7577" s="27"/>
      <c r="AL7577" s="28"/>
    </row>
    <row r="7578" spans="15:38" x14ac:dyDescent="0.25">
      <c r="O7578" s="25"/>
      <c r="P7578" s="25"/>
      <c r="AK7578" s="27"/>
      <c r="AL7578" s="28"/>
    </row>
    <row r="7579" spans="15:38" x14ac:dyDescent="0.25">
      <c r="O7579" s="25"/>
      <c r="P7579" s="25"/>
      <c r="AK7579" s="27"/>
      <c r="AL7579" s="28"/>
    </row>
    <row r="7580" spans="15:38" x14ac:dyDescent="0.25">
      <c r="O7580" s="25"/>
      <c r="P7580" s="25"/>
      <c r="AK7580" s="27"/>
      <c r="AL7580" s="28"/>
    </row>
    <row r="7581" spans="15:38" x14ac:dyDescent="0.25">
      <c r="O7581" s="25"/>
      <c r="P7581" s="25"/>
      <c r="AK7581" s="27"/>
      <c r="AL7581" s="28"/>
    </row>
    <row r="7582" spans="15:38" x14ac:dyDescent="0.25">
      <c r="O7582" s="25"/>
      <c r="P7582" s="25"/>
      <c r="AK7582" s="27"/>
      <c r="AL7582" s="28"/>
    </row>
    <row r="7583" spans="15:38" x14ac:dyDescent="0.25">
      <c r="O7583" s="25"/>
      <c r="P7583" s="25"/>
      <c r="AK7583" s="27"/>
      <c r="AL7583" s="28"/>
    </row>
    <row r="7584" spans="15:38" x14ac:dyDescent="0.25">
      <c r="O7584" s="25"/>
      <c r="P7584" s="25"/>
      <c r="AK7584" s="27"/>
      <c r="AL7584" s="28"/>
    </row>
    <row r="7585" spans="15:38" x14ac:dyDescent="0.25">
      <c r="O7585" s="25"/>
      <c r="P7585" s="25"/>
      <c r="AK7585" s="27"/>
      <c r="AL7585" s="28"/>
    </row>
    <row r="7586" spans="15:38" x14ac:dyDescent="0.25">
      <c r="O7586" s="25"/>
      <c r="P7586" s="25"/>
      <c r="AK7586" s="27"/>
      <c r="AL7586" s="28"/>
    </row>
    <row r="7587" spans="15:38" x14ac:dyDescent="0.25">
      <c r="O7587" s="25"/>
      <c r="P7587" s="25"/>
      <c r="AK7587" s="27"/>
      <c r="AL7587" s="28"/>
    </row>
    <row r="7588" spans="15:38" x14ac:dyDescent="0.25">
      <c r="O7588" s="25"/>
      <c r="P7588" s="25"/>
      <c r="AK7588" s="27"/>
      <c r="AL7588" s="28"/>
    </row>
    <row r="7589" spans="15:38" x14ac:dyDescent="0.25">
      <c r="O7589" s="25"/>
      <c r="P7589" s="25"/>
      <c r="AK7589" s="27"/>
      <c r="AL7589" s="28"/>
    </row>
    <row r="7590" spans="15:38" x14ac:dyDescent="0.25">
      <c r="O7590" s="25"/>
      <c r="P7590" s="25"/>
      <c r="AK7590" s="27"/>
      <c r="AL7590" s="28"/>
    </row>
    <row r="7591" spans="15:38" x14ac:dyDescent="0.25">
      <c r="O7591" s="25"/>
      <c r="P7591" s="25"/>
      <c r="AK7591" s="27"/>
      <c r="AL7591" s="28"/>
    </row>
    <row r="7592" spans="15:38" x14ac:dyDescent="0.25">
      <c r="O7592" s="25"/>
      <c r="P7592" s="25"/>
      <c r="AK7592" s="27"/>
      <c r="AL7592" s="28"/>
    </row>
    <row r="7593" spans="15:38" x14ac:dyDescent="0.25">
      <c r="O7593" s="25"/>
      <c r="P7593" s="25"/>
      <c r="AK7593" s="27"/>
      <c r="AL7593" s="28"/>
    </row>
    <row r="7594" spans="15:38" x14ac:dyDescent="0.25">
      <c r="O7594" s="25"/>
      <c r="P7594" s="25"/>
      <c r="AK7594" s="27"/>
      <c r="AL7594" s="28"/>
    </row>
    <row r="7595" spans="15:38" x14ac:dyDescent="0.25">
      <c r="O7595" s="25"/>
      <c r="P7595" s="25"/>
      <c r="AK7595" s="27"/>
      <c r="AL7595" s="28"/>
    </row>
    <row r="7596" spans="15:38" x14ac:dyDescent="0.25">
      <c r="O7596" s="25"/>
      <c r="P7596" s="25"/>
      <c r="AK7596" s="27"/>
      <c r="AL7596" s="28"/>
    </row>
    <row r="7597" spans="15:38" x14ac:dyDescent="0.25">
      <c r="O7597" s="25"/>
      <c r="P7597" s="25"/>
      <c r="AK7597" s="27"/>
      <c r="AL7597" s="28"/>
    </row>
    <row r="7598" spans="15:38" x14ac:dyDescent="0.25">
      <c r="O7598" s="25"/>
      <c r="P7598" s="25"/>
      <c r="AK7598" s="27"/>
      <c r="AL7598" s="28"/>
    </row>
    <row r="7599" spans="15:38" x14ac:dyDescent="0.25">
      <c r="O7599" s="25"/>
      <c r="P7599" s="25"/>
      <c r="AK7599" s="27"/>
      <c r="AL7599" s="28"/>
    </row>
    <row r="7600" spans="15:38" x14ac:dyDescent="0.25">
      <c r="O7600" s="25"/>
      <c r="P7600" s="25"/>
      <c r="AK7600" s="27"/>
      <c r="AL7600" s="28"/>
    </row>
    <row r="7601" spans="15:38" x14ac:dyDescent="0.25">
      <c r="O7601" s="25"/>
      <c r="P7601" s="25"/>
      <c r="AK7601" s="27"/>
      <c r="AL7601" s="28"/>
    </row>
    <row r="7602" spans="15:38" x14ac:dyDescent="0.25">
      <c r="O7602" s="25"/>
      <c r="P7602" s="25"/>
      <c r="AK7602" s="27"/>
      <c r="AL7602" s="28"/>
    </row>
    <row r="7603" spans="15:38" x14ac:dyDescent="0.25">
      <c r="O7603" s="25"/>
      <c r="P7603" s="25"/>
      <c r="AK7603" s="27"/>
      <c r="AL7603" s="28"/>
    </row>
    <row r="7604" spans="15:38" x14ac:dyDescent="0.25">
      <c r="O7604" s="25"/>
      <c r="P7604" s="25"/>
      <c r="AK7604" s="27"/>
      <c r="AL7604" s="28"/>
    </row>
    <row r="7605" spans="15:38" x14ac:dyDescent="0.25">
      <c r="O7605" s="25"/>
      <c r="P7605" s="25"/>
      <c r="AK7605" s="27"/>
      <c r="AL7605" s="28"/>
    </row>
    <row r="7606" spans="15:38" x14ac:dyDescent="0.25">
      <c r="O7606" s="25"/>
      <c r="P7606" s="25"/>
      <c r="AK7606" s="27"/>
      <c r="AL7606" s="28"/>
    </row>
    <row r="7607" spans="15:38" x14ac:dyDescent="0.25">
      <c r="O7607" s="25"/>
      <c r="P7607" s="25"/>
      <c r="AK7607" s="27"/>
      <c r="AL7607" s="28"/>
    </row>
    <row r="7608" spans="15:38" x14ac:dyDescent="0.25">
      <c r="O7608" s="25"/>
      <c r="P7608" s="25"/>
      <c r="AK7608" s="27"/>
      <c r="AL7608" s="28"/>
    </row>
    <row r="7609" spans="15:38" x14ac:dyDescent="0.25">
      <c r="O7609" s="25"/>
      <c r="P7609" s="25"/>
      <c r="AK7609" s="27"/>
      <c r="AL7609" s="28"/>
    </row>
    <row r="7610" spans="15:38" x14ac:dyDescent="0.25">
      <c r="O7610" s="25"/>
      <c r="P7610" s="25"/>
      <c r="AK7610" s="27"/>
      <c r="AL7610" s="28"/>
    </row>
    <row r="7611" spans="15:38" x14ac:dyDescent="0.25">
      <c r="O7611" s="25"/>
      <c r="P7611" s="25"/>
      <c r="AK7611" s="27"/>
      <c r="AL7611" s="28"/>
    </row>
    <row r="7612" spans="15:38" x14ac:dyDescent="0.25">
      <c r="O7612" s="25"/>
      <c r="P7612" s="25"/>
      <c r="AK7612" s="27"/>
      <c r="AL7612" s="28"/>
    </row>
    <row r="7613" spans="15:38" x14ac:dyDescent="0.25">
      <c r="O7613" s="25"/>
      <c r="P7613" s="25"/>
      <c r="AK7613" s="27"/>
      <c r="AL7613" s="28"/>
    </row>
    <row r="7614" spans="15:38" x14ac:dyDescent="0.25">
      <c r="O7614" s="25"/>
      <c r="P7614" s="25"/>
      <c r="AK7614" s="27"/>
      <c r="AL7614" s="28"/>
    </row>
    <row r="7615" spans="15:38" x14ac:dyDescent="0.25">
      <c r="O7615" s="25"/>
      <c r="P7615" s="25"/>
      <c r="AK7615" s="27"/>
      <c r="AL7615" s="28"/>
    </row>
    <row r="7616" spans="15:38" x14ac:dyDescent="0.25">
      <c r="O7616" s="25"/>
      <c r="P7616" s="25"/>
      <c r="AK7616" s="27"/>
      <c r="AL7616" s="28"/>
    </row>
    <row r="7617" spans="15:38" x14ac:dyDescent="0.25">
      <c r="O7617" s="25"/>
      <c r="P7617" s="25"/>
      <c r="AK7617" s="27"/>
      <c r="AL7617" s="28"/>
    </row>
    <row r="7618" spans="15:38" x14ac:dyDescent="0.25">
      <c r="O7618" s="25"/>
      <c r="P7618" s="25"/>
      <c r="AK7618" s="27"/>
      <c r="AL7618" s="28"/>
    </row>
    <row r="7619" spans="15:38" x14ac:dyDescent="0.25">
      <c r="O7619" s="25"/>
      <c r="P7619" s="25"/>
      <c r="AK7619" s="27"/>
      <c r="AL7619" s="28"/>
    </row>
    <row r="7620" spans="15:38" x14ac:dyDescent="0.25">
      <c r="O7620" s="25"/>
      <c r="P7620" s="25"/>
      <c r="AK7620" s="27"/>
      <c r="AL7620" s="28"/>
    </row>
    <row r="7621" spans="15:38" x14ac:dyDescent="0.25">
      <c r="O7621" s="25"/>
      <c r="P7621" s="25"/>
      <c r="AK7621" s="27"/>
      <c r="AL7621" s="28"/>
    </row>
    <row r="7622" spans="15:38" x14ac:dyDescent="0.25">
      <c r="O7622" s="25"/>
      <c r="P7622" s="25"/>
      <c r="AK7622" s="27"/>
      <c r="AL7622" s="28"/>
    </row>
    <row r="7623" spans="15:38" x14ac:dyDescent="0.25">
      <c r="O7623" s="25"/>
      <c r="P7623" s="25"/>
      <c r="AK7623" s="27"/>
      <c r="AL7623" s="28"/>
    </row>
    <row r="7624" spans="15:38" x14ac:dyDescent="0.25">
      <c r="O7624" s="25"/>
      <c r="P7624" s="25"/>
      <c r="AK7624" s="27"/>
      <c r="AL7624" s="28"/>
    </row>
    <row r="7625" spans="15:38" x14ac:dyDescent="0.25">
      <c r="O7625" s="25"/>
      <c r="P7625" s="25"/>
      <c r="AK7625" s="27"/>
      <c r="AL7625" s="28"/>
    </row>
    <row r="7626" spans="15:38" x14ac:dyDescent="0.25">
      <c r="O7626" s="25"/>
      <c r="P7626" s="25"/>
      <c r="AK7626" s="27"/>
      <c r="AL7626" s="28"/>
    </row>
    <row r="7627" spans="15:38" x14ac:dyDescent="0.25">
      <c r="O7627" s="25"/>
      <c r="P7627" s="25"/>
      <c r="AK7627" s="27"/>
      <c r="AL7627" s="28"/>
    </row>
    <row r="7628" spans="15:38" x14ac:dyDescent="0.25">
      <c r="O7628" s="25"/>
      <c r="P7628" s="25"/>
      <c r="AK7628" s="27"/>
      <c r="AL7628" s="28"/>
    </row>
    <row r="7629" spans="15:38" x14ac:dyDescent="0.25">
      <c r="O7629" s="25"/>
      <c r="P7629" s="25"/>
      <c r="AK7629" s="27"/>
      <c r="AL7629" s="28"/>
    </row>
    <row r="7630" spans="15:38" x14ac:dyDescent="0.25">
      <c r="O7630" s="25"/>
      <c r="P7630" s="25"/>
      <c r="AK7630" s="27"/>
      <c r="AL7630" s="28"/>
    </row>
    <row r="7631" spans="15:38" x14ac:dyDescent="0.25">
      <c r="O7631" s="25"/>
      <c r="P7631" s="25"/>
      <c r="AK7631" s="27"/>
      <c r="AL7631" s="28"/>
    </row>
    <row r="7632" spans="15:38" x14ac:dyDescent="0.25">
      <c r="O7632" s="25"/>
      <c r="P7632" s="25"/>
      <c r="AK7632" s="27"/>
      <c r="AL7632" s="28"/>
    </row>
    <row r="7633" spans="15:38" x14ac:dyDescent="0.25">
      <c r="O7633" s="25"/>
      <c r="P7633" s="25"/>
      <c r="AK7633" s="27"/>
      <c r="AL7633" s="28"/>
    </row>
    <row r="7634" spans="15:38" x14ac:dyDescent="0.25">
      <c r="O7634" s="25"/>
      <c r="P7634" s="25"/>
      <c r="AK7634" s="27"/>
      <c r="AL7634" s="28"/>
    </row>
    <row r="7635" spans="15:38" x14ac:dyDescent="0.25">
      <c r="O7635" s="25"/>
      <c r="P7635" s="25"/>
      <c r="AK7635" s="27"/>
      <c r="AL7635" s="28"/>
    </row>
    <row r="7636" spans="15:38" x14ac:dyDescent="0.25">
      <c r="O7636" s="25"/>
      <c r="P7636" s="25"/>
      <c r="AK7636" s="27"/>
      <c r="AL7636" s="28"/>
    </row>
    <row r="7637" spans="15:38" x14ac:dyDescent="0.25">
      <c r="O7637" s="25"/>
      <c r="P7637" s="25"/>
      <c r="AK7637" s="27"/>
      <c r="AL7637" s="28"/>
    </row>
    <row r="7638" spans="15:38" x14ac:dyDescent="0.25">
      <c r="O7638" s="25"/>
      <c r="P7638" s="25"/>
      <c r="AK7638" s="27"/>
      <c r="AL7638" s="28"/>
    </row>
    <row r="7639" spans="15:38" x14ac:dyDescent="0.25">
      <c r="O7639" s="25"/>
      <c r="P7639" s="25"/>
      <c r="AK7639" s="27"/>
      <c r="AL7639" s="28"/>
    </row>
    <row r="7640" spans="15:38" x14ac:dyDescent="0.25">
      <c r="O7640" s="25"/>
      <c r="P7640" s="25"/>
      <c r="AK7640" s="27"/>
      <c r="AL7640" s="28"/>
    </row>
    <row r="7641" spans="15:38" x14ac:dyDescent="0.25">
      <c r="O7641" s="25"/>
      <c r="P7641" s="25"/>
      <c r="AK7641" s="27"/>
      <c r="AL7641" s="28"/>
    </row>
    <row r="7642" spans="15:38" x14ac:dyDescent="0.25">
      <c r="O7642" s="25"/>
      <c r="P7642" s="25"/>
      <c r="AK7642" s="27"/>
      <c r="AL7642" s="28"/>
    </row>
    <row r="7643" spans="15:38" x14ac:dyDescent="0.25">
      <c r="O7643" s="25"/>
      <c r="P7643" s="25"/>
      <c r="AK7643" s="27"/>
      <c r="AL7643" s="28"/>
    </row>
    <row r="7644" spans="15:38" x14ac:dyDescent="0.25">
      <c r="O7644" s="25"/>
      <c r="P7644" s="25"/>
      <c r="AK7644" s="27"/>
      <c r="AL7644" s="28"/>
    </row>
    <row r="7645" spans="15:38" x14ac:dyDescent="0.25">
      <c r="O7645" s="25"/>
      <c r="P7645" s="25"/>
      <c r="AK7645" s="27"/>
      <c r="AL7645" s="28"/>
    </row>
    <row r="7646" spans="15:38" x14ac:dyDescent="0.25">
      <c r="O7646" s="25"/>
      <c r="P7646" s="25"/>
      <c r="AK7646" s="27"/>
      <c r="AL7646" s="28"/>
    </row>
    <row r="7647" spans="15:38" x14ac:dyDescent="0.25">
      <c r="O7647" s="25"/>
      <c r="P7647" s="25"/>
      <c r="AK7647" s="27"/>
      <c r="AL7647" s="28"/>
    </row>
    <row r="7648" spans="15:38" x14ac:dyDescent="0.25">
      <c r="O7648" s="25"/>
      <c r="P7648" s="25"/>
      <c r="AK7648" s="27"/>
      <c r="AL7648" s="28"/>
    </row>
    <row r="7649" spans="15:38" x14ac:dyDescent="0.25">
      <c r="O7649" s="25"/>
      <c r="P7649" s="25"/>
      <c r="AK7649" s="27"/>
      <c r="AL7649" s="28"/>
    </row>
    <row r="7650" spans="15:38" x14ac:dyDescent="0.25">
      <c r="O7650" s="25"/>
      <c r="P7650" s="25"/>
      <c r="AK7650" s="27"/>
      <c r="AL7650" s="28"/>
    </row>
    <row r="7651" spans="15:38" x14ac:dyDescent="0.25">
      <c r="O7651" s="25"/>
      <c r="P7651" s="25"/>
      <c r="AK7651" s="27"/>
      <c r="AL7651" s="28"/>
    </row>
    <row r="7652" spans="15:38" x14ac:dyDescent="0.25">
      <c r="O7652" s="25"/>
      <c r="P7652" s="25"/>
      <c r="AK7652" s="27"/>
      <c r="AL7652" s="28"/>
    </row>
    <row r="7653" spans="15:38" x14ac:dyDescent="0.25">
      <c r="O7653" s="25"/>
      <c r="P7653" s="25"/>
      <c r="AK7653" s="27"/>
      <c r="AL7653" s="28"/>
    </row>
    <row r="7654" spans="15:38" x14ac:dyDescent="0.25">
      <c r="O7654" s="25"/>
      <c r="P7654" s="25"/>
      <c r="AK7654" s="27"/>
      <c r="AL7654" s="28"/>
    </row>
    <row r="7655" spans="15:38" x14ac:dyDescent="0.25">
      <c r="O7655" s="25"/>
      <c r="P7655" s="25"/>
      <c r="AK7655" s="27"/>
      <c r="AL7655" s="28"/>
    </row>
    <row r="7656" spans="15:38" x14ac:dyDescent="0.25">
      <c r="O7656" s="25"/>
      <c r="P7656" s="25"/>
      <c r="AK7656" s="27"/>
      <c r="AL7656" s="28"/>
    </row>
    <row r="7657" spans="15:38" x14ac:dyDescent="0.25">
      <c r="O7657" s="25"/>
      <c r="P7657" s="25"/>
      <c r="AK7657" s="27"/>
      <c r="AL7657" s="28"/>
    </row>
    <row r="7658" spans="15:38" x14ac:dyDescent="0.25">
      <c r="O7658" s="25"/>
      <c r="P7658" s="25"/>
      <c r="AK7658" s="27"/>
      <c r="AL7658" s="28"/>
    </row>
    <row r="7659" spans="15:38" x14ac:dyDescent="0.25">
      <c r="O7659" s="25"/>
      <c r="P7659" s="25"/>
      <c r="AK7659" s="27"/>
      <c r="AL7659" s="28"/>
    </row>
    <row r="7660" spans="15:38" x14ac:dyDescent="0.25">
      <c r="O7660" s="25"/>
      <c r="P7660" s="25"/>
      <c r="AK7660" s="27"/>
      <c r="AL7660" s="28"/>
    </row>
    <row r="7661" spans="15:38" x14ac:dyDescent="0.25">
      <c r="O7661" s="25"/>
      <c r="P7661" s="25"/>
      <c r="AK7661" s="27"/>
      <c r="AL7661" s="28"/>
    </row>
    <row r="7662" spans="15:38" x14ac:dyDescent="0.25">
      <c r="O7662" s="25"/>
      <c r="P7662" s="25"/>
      <c r="AK7662" s="27"/>
      <c r="AL7662" s="28"/>
    </row>
    <row r="7663" spans="15:38" x14ac:dyDescent="0.25">
      <c r="O7663" s="25"/>
      <c r="P7663" s="25"/>
      <c r="AK7663" s="27"/>
      <c r="AL7663" s="28"/>
    </row>
    <row r="7664" spans="15:38" x14ac:dyDescent="0.25">
      <c r="O7664" s="25"/>
      <c r="P7664" s="25"/>
      <c r="AK7664" s="27"/>
      <c r="AL7664" s="28"/>
    </row>
    <row r="7665" spans="15:38" x14ac:dyDescent="0.25">
      <c r="O7665" s="25"/>
      <c r="P7665" s="25"/>
      <c r="AK7665" s="27"/>
      <c r="AL7665" s="28"/>
    </row>
    <row r="7666" spans="15:38" x14ac:dyDescent="0.25">
      <c r="O7666" s="25"/>
      <c r="P7666" s="25"/>
      <c r="AK7666" s="27"/>
      <c r="AL7666" s="28"/>
    </row>
    <row r="7667" spans="15:38" x14ac:dyDescent="0.25">
      <c r="O7667" s="25"/>
      <c r="P7667" s="25"/>
      <c r="AK7667" s="27"/>
      <c r="AL7667" s="28"/>
    </row>
    <row r="7668" spans="15:38" x14ac:dyDescent="0.25">
      <c r="O7668" s="25"/>
      <c r="P7668" s="25"/>
      <c r="AK7668" s="27"/>
      <c r="AL7668" s="28"/>
    </row>
    <row r="7669" spans="15:38" x14ac:dyDescent="0.25">
      <c r="O7669" s="25"/>
      <c r="P7669" s="25"/>
      <c r="AK7669" s="27"/>
      <c r="AL7669" s="28"/>
    </row>
    <row r="7670" spans="15:38" x14ac:dyDescent="0.25">
      <c r="O7670" s="25"/>
      <c r="P7670" s="25"/>
      <c r="AK7670" s="27"/>
      <c r="AL7670" s="28"/>
    </row>
    <row r="7671" spans="15:38" x14ac:dyDescent="0.25">
      <c r="O7671" s="25"/>
      <c r="P7671" s="25"/>
      <c r="AK7671" s="27"/>
      <c r="AL7671" s="28"/>
    </row>
    <row r="7672" spans="15:38" x14ac:dyDescent="0.25">
      <c r="O7672" s="25"/>
      <c r="P7672" s="25"/>
      <c r="AK7672" s="27"/>
      <c r="AL7672" s="28"/>
    </row>
    <row r="7673" spans="15:38" x14ac:dyDescent="0.25">
      <c r="O7673" s="25"/>
      <c r="P7673" s="25"/>
      <c r="AK7673" s="27"/>
      <c r="AL7673" s="28"/>
    </row>
    <row r="7674" spans="15:38" x14ac:dyDescent="0.25">
      <c r="O7674" s="25"/>
      <c r="P7674" s="25"/>
      <c r="AK7674" s="27"/>
      <c r="AL7674" s="28"/>
    </row>
    <row r="7675" spans="15:38" x14ac:dyDescent="0.25">
      <c r="O7675" s="25"/>
      <c r="P7675" s="25"/>
      <c r="AK7675" s="27"/>
      <c r="AL7675" s="28"/>
    </row>
    <row r="7676" spans="15:38" x14ac:dyDescent="0.25">
      <c r="O7676" s="25"/>
      <c r="P7676" s="25"/>
      <c r="AK7676" s="27"/>
      <c r="AL7676" s="28"/>
    </row>
    <row r="7677" spans="15:38" x14ac:dyDescent="0.25">
      <c r="O7677" s="25"/>
      <c r="P7677" s="25"/>
      <c r="AK7677" s="27"/>
      <c r="AL7677" s="28"/>
    </row>
    <row r="7678" spans="15:38" x14ac:dyDescent="0.25">
      <c r="O7678" s="25"/>
      <c r="P7678" s="25"/>
      <c r="AK7678" s="27"/>
      <c r="AL7678" s="28"/>
    </row>
    <row r="7679" spans="15:38" x14ac:dyDescent="0.25">
      <c r="O7679" s="25"/>
      <c r="P7679" s="25"/>
      <c r="AK7679" s="27"/>
      <c r="AL7679" s="28"/>
    </row>
    <row r="7680" spans="15:38" x14ac:dyDescent="0.25">
      <c r="O7680" s="25"/>
      <c r="P7680" s="25"/>
      <c r="AK7680" s="27"/>
      <c r="AL7680" s="28"/>
    </row>
    <row r="7681" spans="15:38" x14ac:dyDescent="0.25">
      <c r="O7681" s="25"/>
      <c r="P7681" s="25"/>
      <c r="AK7681" s="27"/>
      <c r="AL7681" s="28"/>
    </row>
    <row r="7682" spans="15:38" x14ac:dyDescent="0.25">
      <c r="O7682" s="25"/>
      <c r="P7682" s="25"/>
      <c r="AK7682" s="27"/>
      <c r="AL7682" s="28"/>
    </row>
    <row r="7683" spans="15:38" x14ac:dyDescent="0.25">
      <c r="O7683" s="25"/>
      <c r="P7683" s="25"/>
      <c r="AK7683" s="27"/>
      <c r="AL7683" s="28"/>
    </row>
    <row r="7684" spans="15:38" x14ac:dyDescent="0.25">
      <c r="O7684" s="25"/>
      <c r="P7684" s="25"/>
      <c r="AK7684" s="27"/>
      <c r="AL7684" s="28"/>
    </row>
    <row r="7685" spans="15:38" x14ac:dyDescent="0.25">
      <c r="O7685" s="25"/>
      <c r="P7685" s="25"/>
      <c r="AK7685" s="27"/>
      <c r="AL7685" s="28"/>
    </row>
    <row r="7686" spans="15:38" x14ac:dyDescent="0.25">
      <c r="O7686" s="25"/>
      <c r="P7686" s="25"/>
      <c r="AK7686" s="27"/>
      <c r="AL7686" s="28"/>
    </row>
    <row r="7687" spans="15:38" x14ac:dyDescent="0.25">
      <c r="O7687" s="25"/>
      <c r="P7687" s="25"/>
      <c r="AK7687" s="27"/>
      <c r="AL7687" s="28"/>
    </row>
    <row r="7688" spans="15:38" x14ac:dyDescent="0.25">
      <c r="O7688" s="25"/>
      <c r="P7688" s="25"/>
      <c r="AK7688" s="27"/>
      <c r="AL7688" s="28"/>
    </row>
    <row r="7689" spans="15:38" x14ac:dyDescent="0.25">
      <c r="O7689" s="25"/>
      <c r="P7689" s="25"/>
      <c r="AK7689" s="27"/>
      <c r="AL7689" s="28"/>
    </row>
    <row r="7690" spans="15:38" x14ac:dyDescent="0.25">
      <c r="O7690" s="25"/>
      <c r="P7690" s="25"/>
      <c r="AK7690" s="27"/>
      <c r="AL7690" s="28"/>
    </row>
    <row r="7691" spans="15:38" x14ac:dyDescent="0.25">
      <c r="O7691" s="25"/>
      <c r="P7691" s="25"/>
      <c r="AK7691" s="27"/>
      <c r="AL7691" s="28"/>
    </row>
    <row r="7692" spans="15:38" x14ac:dyDescent="0.25">
      <c r="O7692" s="25"/>
      <c r="P7692" s="25"/>
      <c r="AK7692" s="27"/>
      <c r="AL7692" s="28"/>
    </row>
    <row r="7693" spans="15:38" x14ac:dyDescent="0.25">
      <c r="O7693" s="25"/>
      <c r="P7693" s="25"/>
      <c r="AK7693" s="27"/>
      <c r="AL7693" s="28"/>
    </row>
    <row r="7694" spans="15:38" x14ac:dyDescent="0.25">
      <c r="O7694" s="25"/>
      <c r="P7694" s="25"/>
      <c r="AK7694" s="27"/>
      <c r="AL7694" s="28"/>
    </row>
    <row r="7695" spans="15:38" x14ac:dyDescent="0.25">
      <c r="O7695" s="25"/>
      <c r="P7695" s="25"/>
      <c r="AK7695" s="27"/>
      <c r="AL7695" s="28"/>
    </row>
    <row r="7696" spans="15:38" x14ac:dyDescent="0.25">
      <c r="O7696" s="25"/>
      <c r="P7696" s="25"/>
      <c r="AK7696" s="27"/>
      <c r="AL7696" s="28"/>
    </row>
    <row r="7697" spans="15:38" x14ac:dyDescent="0.25">
      <c r="O7697" s="25"/>
      <c r="P7697" s="25"/>
      <c r="AK7697" s="27"/>
      <c r="AL7697" s="28"/>
    </row>
    <row r="7698" spans="15:38" x14ac:dyDescent="0.25">
      <c r="O7698" s="25"/>
      <c r="P7698" s="25"/>
      <c r="AK7698" s="27"/>
      <c r="AL7698" s="28"/>
    </row>
    <row r="7699" spans="15:38" x14ac:dyDescent="0.25">
      <c r="O7699" s="25"/>
      <c r="P7699" s="25"/>
      <c r="AK7699" s="27"/>
      <c r="AL7699" s="28"/>
    </row>
    <row r="7700" spans="15:38" x14ac:dyDescent="0.25">
      <c r="O7700" s="25"/>
      <c r="P7700" s="25"/>
      <c r="AK7700" s="27"/>
      <c r="AL7700" s="28"/>
    </row>
    <row r="7701" spans="15:38" x14ac:dyDescent="0.25">
      <c r="O7701" s="25"/>
      <c r="P7701" s="25"/>
      <c r="AK7701" s="27"/>
      <c r="AL7701" s="28"/>
    </row>
    <row r="7702" spans="15:38" x14ac:dyDescent="0.25">
      <c r="O7702" s="25"/>
      <c r="P7702" s="25"/>
      <c r="AK7702" s="27"/>
      <c r="AL7702" s="28"/>
    </row>
    <row r="7703" spans="15:38" x14ac:dyDescent="0.25">
      <c r="O7703" s="25"/>
      <c r="P7703" s="25"/>
      <c r="AK7703" s="27"/>
      <c r="AL7703" s="28"/>
    </row>
    <row r="7704" spans="15:38" x14ac:dyDescent="0.25">
      <c r="O7704" s="25"/>
      <c r="P7704" s="25"/>
      <c r="AK7704" s="27"/>
      <c r="AL7704" s="28"/>
    </row>
    <row r="7705" spans="15:38" x14ac:dyDescent="0.25">
      <c r="O7705" s="25"/>
      <c r="P7705" s="25"/>
      <c r="AK7705" s="27"/>
      <c r="AL7705" s="28"/>
    </row>
    <row r="7706" spans="15:38" x14ac:dyDescent="0.25">
      <c r="O7706" s="25"/>
      <c r="P7706" s="25"/>
      <c r="AK7706" s="27"/>
      <c r="AL7706" s="28"/>
    </row>
    <row r="7707" spans="15:38" x14ac:dyDescent="0.25">
      <c r="O7707" s="25"/>
      <c r="P7707" s="25"/>
      <c r="AK7707" s="27"/>
      <c r="AL7707" s="28"/>
    </row>
    <row r="7708" spans="15:38" x14ac:dyDescent="0.25">
      <c r="O7708" s="25"/>
      <c r="P7708" s="25"/>
      <c r="AK7708" s="27"/>
      <c r="AL7708" s="28"/>
    </row>
    <row r="7709" spans="15:38" x14ac:dyDescent="0.25">
      <c r="O7709" s="25"/>
      <c r="P7709" s="25"/>
      <c r="AK7709" s="27"/>
      <c r="AL7709" s="28"/>
    </row>
    <row r="7710" spans="15:38" x14ac:dyDescent="0.25">
      <c r="O7710" s="25"/>
      <c r="P7710" s="25"/>
      <c r="AK7710" s="27"/>
      <c r="AL7710" s="28"/>
    </row>
    <row r="7711" spans="15:38" x14ac:dyDescent="0.25">
      <c r="O7711" s="25"/>
      <c r="P7711" s="25"/>
      <c r="AK7711" s="27"/>
      <c r="AL7711" s="28"/>
    </row>
    <row r="7712" spans="15:38" x14ac:dyDescent="0.25">
      <c r="O7712" s="25"/>
      <c r="P7712" s="25"/>
      <c r="AK7712" s="27"/>
      <c r="AL7712" s="28"/>
    </row>
    <row r="7713" spans="15:38" x14ac:dyDescent="0.25">
      <c r="O7713" s="25"/>
      <c r="P7713" s="25"/>
      <c r="AK7713" s="27"/>
      <c r="AL7713" s="28"/>
    </row>
    <row r="7714" spans="15:38" x14ac:dyDescent="0.25">
      <c r="O7714" s="25"/>
      <c r="P7714" s="25"/>
      <c r="AK7714" s="27"/>
      <c r="AL7714" s="28"/>
    </row>
    <row r="7715" spans="15:38" x14ac:dyDescent="0.25">
      <c r="O7715" s="25"/>
      <c r="P7715" s="25"/>
      <c r="AK7715" s="27"/>
      <c r="AL7715" s="28"/>
    </row>
    <row r="7716" spans="15:38" x14ac:dyDescent="0.25">
      <c r="O7716" s="25"/>
      <c r="P7716" s="25"/>
      <c r="AK7716" s="27"/>
      <c r="AL7716" s="28"/>
    </row>
    <row r="7717" spans="15:38" x14ac:dyDescent="0.25">
      <c r="O7717" s="25"/>
      <c r="P7717" s="25"/>
      <c r="AK7717" s="27"/>
      <c r="AL7717" s="28"/>
    </row>
    <row r="7718" spans="15:38" x14ac:dyDescent="0.25">
      <c r="O7718" s="25"/>
      <c r="P7718" s="25"/>
      <c r="AK7718" s="27"/>
      <c r="AL7718" s="28"/>
    </row>
    <row r="7719" spans="15:38" x14ac:dyDescent="0.25">
      <c r="O7719" s="25"/>
      <c r="P7719" s="25"/>
      <c r="AK7719" s="27"/>
      <c r="AL7719" s="28"/>
    </row>
    <row r="7720" spans="15:38" x14ac:dyDescent="0.25">
      <c r="O7720" s="25"/>
      <c r="P7720" s="25"/>
      <c r="AK7720" s="27"/>
      <c r="AL7720" s="28"/>
    </row>
    <row r="7721" spans="15:38" x14ac:dyDescent="0.25">
      <c r="O7721" s="25"/>
      <c r="P7721" s="25"/>
      <c r="AK7721" s="27"/>
      <c r="AL7721" s="28"/>
    </row>
    <row r="7722" spans="15:38" x14ac:dyDescent="0.25">
      <c r="O7722" s="25"/>
      <c r="P7722" s="25"/>
      <c r="AK7722" s="27"/>
      <c r="AL7722" s="28"/>
    </row>
    <row r="7723" spans="15:38" x14ac:dyDescent="0.25">
      <c r="O7723" s="25"/>
      <c r="P7723" s="25"/>
      <c r="AK7723" s="27"/>
      <c r="AL7723" s="28"/>
    </row>
    <row r="7724" spans="15:38" x14ac:dyDescent="0.25">
      <c r="O7724" s="25"/>
      <c r="P7724" s="25"/>
      <c r="AK7724" s="27"/>
      <c r="AL7724" s="28"/>
    </row>
    <row r="7725" spans="15:38" x14ac:dyDescent="0.25">
      <c r="O7725" s="25"/>
      <c r="P7725" s="25"/>
      <c r="AK7725" s="27"/>
      <c r="AL7725" s="28"/>
    </row>
    <row r="7726" spans="15:38" x14ac:dyDescent="0.25">
      <c r="O7726" s="25"/>
      <c r="P7726" s="25"/>
      <c r="AK7726" s="27"/>
      <c r="AL7726" s="28"/>
    </row>
    <row r="7727" spans="15:38" x14ac:dyDescent="0.25">
      <c r="O7727" s="25"/>
      <c r="P7727" s="25"/>
      <c r="AK7727" s="27"/>
      <c r="AL7727" s="28"/>
    </row>
    <row r="7728" spans="15:38" x14ac:dyDescent="0.25">
      <c r="O7728" s="25"/>
      <c r="P7728" s="25"/>
      <c r="AK7728" s="27"/>
      <c r="AL7728" s="28"/>
    </row>
    <row r="7729" spans="15:38" x14ac:dyDescent="0.25">
      <c r="O7729" s="25"/>
      <c r="P7729" s="25"/>
      <c r="AK7729" s="27"/>
      <c r="AL7729" s="28"/>
    </row>
    <row r="7730" spans="15:38" x14ac:dyDescent="0.25">
      <c r="O7730" s="25"/>
      <c r="P7730" s="25"/>
      <c r="AK7730" s="27"/>
      <c r="AL7730" s="28"/>
    </row>
    <row r="7731" spans="15:38" x14ac:dyDescent="0.25">
      <c r="O7731" s="25"/>
      <c r="P7731" s="25"/>
      <c r="AK7731" s="27"/>
      <c r="AL7731" s="28"/>
    </row>
    <row r="7732" spans="15:38" x14ac:dyDescent="0.25">
      <c r="O7732" s="25"/>
      <c r="P7732" s="25"/>
      <c r="AK7732" s="27"/>
      <c r="AL7732" s="28"/>
    </row>
    <row r="7733" spans="15:38" x14ac:dyDescent="0.25">
      <c r="O7733" s="25"/>
      <c r="P7733" s="25"/>
      <c r="AK7733" s="27"/>
      <c r="AL7733" s="28"/>
    </row>
    <row r="7734" spans="15:38" x14ac:dyDescent="0.25">
      <c r="O7734" s="25"/>
      <c r="P7734" s="25"/>
      <c r="AK7734" s="27"/>
      <c r="AL7734" s="28"/>
    </row>
    <row r="7735" spans="15:38" x14ac:dyDescent="0.25">
      <c r="O7735" s="25"/>
      <c r="P7735" s="25"/>
      <c r="AK7735" s="27"/>
      <c r="AL7735" s="28"/>
    </row>
    <row r="7736" spans="15:38" x14ac:dyDescent="0.25">
      <c r="O7736" s="25"/>
      <c r="P7736" s="25"/>
      <c r="AK7736" s="27"/>
      <c r="AL7736" s="28"/>
    </row>
    <row r="7737" spans="15:38" x14ac:dyDescent="0.25">
      <c r="O7737" s="25"/>
      <c r="P7737" s="25"/>
      <c r="AK7737" s="27"/>
      <c r="AL7737" s="28"/>
    </row>
    <row r="7738" spans="15:38" x14ac:dyDescent="0.25">
      <c r="O7738" s="25"/>
      <c r="P7738" s="25"/>
      <c r="AK7738" s="27"/>
      <c r="AL7738" s="28"/>
    </row>
    <row r="7739" spans="15:38" x14ac:dyDescent="0.25">
      <c r="O7739" s="25"/>
      <c r="P7739" s="25"/>
      <c r="AK7739" s="27"/>
      <c r="AL7739" s="28"/>
    </row>
    <row r="7740" spans="15:38" x14ac:dyDescent="0.25">
      <c r="O7740" s="25"/>
      <c r="P7740" s="25"/>
      <c r="AK7740" s="27"/>
      <c r="AL7740" s="28"/>
    </row>
    <row r="7741" spans="15:38" x14ac:dyDescent="0.25">
      <c r="O7741" s="25"/>
      <c r="P7741" s="25"/>
      <c r="AK7741" s="27"/>
      <c r="AL7741" s="28"/>
    </row>
    <row r="7742" spans="15:38" x14ac:dyDescent="0.25">
      <c r="O7742" s="25"/>
      <c r="P7742" s="25"/>
      <c r="AK7742" s="27"/>
      <c r="AL7742" s="28"/>
    </row>
    <row r="7743" spans="15:38" x14ac:dyDescent="0.25">
      <c r="O7743" s="25"/>
      <c r="P7743" s="25"/>
      <c r="AK7743" s="27"/>
      <c r="AL7743" s="28"/>
    </row>
    <row r="7744" spans="15:38" x14ac:dyDescent="0.25">
      <c r="O7744" s="25"/>
      <c r="P7744" s="25"/>
      <c r="AK7744" s="27"/>
      <c r="AL7744" s="28"/>
    </row>
    <row r="7745" spans="15:38" x14ac:dyDescent="0.25">
      <c r="O7745" s="25"/>
      <c r="P7745" s="25"/>
      <c r="AK7745" s="27"/>
      <c r="AL7745" s="28"/>
    </row>
    <row r="7746" spans="15:38" x14ac:dyDescent="0.25">
      <c r="O7746" s="25"/>
      <c r="P7746" s="25"/>
      <c r="AK7746" s="27"/>
      <c r="AL7746" s="28"/>
    </row>
    <row r="7747" spans="15:38" x14ac:dyDescent="0.25">
      <c r="O7747" s="25"/>
      <c r="P7747" s="25"/>
      <c r="AK7747" s="27"/>
      <c r="AL7747" s="28"/>
    </row>
    <row r="7748" spans="15:38" x14ac:dyDescent="0.25">
      <c r="O7748" s="25"/>
      <c r="P7748" s="25"/>
      <c r="AK7748" s="27"/>
      <c r="AL7748" s="28"/>
    </row>
    <row r="7749" spans="15:38" x14ac:dyDescent="0.25">
      <c r="O7749" s="25"/>
      <c r="P7749" s="25"/>
      <c r="AK7749" s="27"/>
      <c r="AL7749" s="28"/>
    </row>
    <row r="7750" spans="15:38" x14ac:dyDescent="0.25">
      <c r="O7750" s="25"/>
      <c r="P7750" s="25"/>
      <c r="AK7750" s="27"/>
      <c r="AL7750" s="28"/>
    </row>
    <row r="7751" spans="15:38" x14ac:dyDescent="0.25">
      <c r="O7751" s="25"/>
      <c r="P7751" s="25"/>
      <c r="AK7751" s="27"/>
      <c r="AL7751" s="28"/>
    </row>
    <row r="7752" spans="15:38" x14ac:dyDescent="0.25">
      <c r="O7752" s="25"/>
      <c r="P7752" s="25"/>
      <c r="AK7752" s="27"/>
      <c r="AL7752" s="28"/>
    </row>
    <row r="7753" spans="15:38" x14ac:dyDescent="0.25">
      <c r="O7753" s="25"/>
      <c r="P7753" s="25"/>
      <c r="AK7753" s="27"/>
      <c r="AL7753" s="28"/>
    </row>
    <row r="7754" spans="15:38" x14ac:dyDescent="0.25">
      <c r="O7754" s="25"/>
      <c r="P7754" s="25"/>
      <c r="AK7754" s="27"/>
      <c r="AL7754" s="28"/>
    </row>
    <row r="7755" spans="15:38" x14ac:dyDescent="0.25">
      <c r="O7755" s="25"/>
      <c r="P7755" s="25"/>
      <c r="AK7755" s="27"/>
      <c r="AL7755" s="28"/>
    </row>
    <row r="7756" spans="15:38" x14ac:dyDescent="0.25">
      <c r="O7756" s="25"/>
      <c r="P7756" s="25"/>
      <c r="AK7756" s="27"/>
      <c r="AL7756" s="28"/>
    </row>
    <row r="7757" spans="15:38" x14ac:dyDescent="0.25">
      <c r="O7757" s="25"/>
      <c r="P7757" s="25"/>
      <c r="AK7757" s="27"/>
      <c r="AL7757" s="28"/>
    </row>
    <row r="7758" spans="15:38" x14ac:dyDescent="0.25">
      <c r="O7758" s="25"/>
      <c r="P7758" s="25"/>
      <c r="AK7758" s="27"/>
      <c r="AL7758" s="28"/>
    </row>
    <row r="7759" spans="15:38" x14ac:dyDescent="0.25">
      <c r="O7759" s="25"/>
      <c r="P7759" s="25"/>
      <c r="AK7759" s="27"/>
      <c r="AL7759" s="28"/>
    </row>
    <row r="7760" spans="15:38" x14ac:dyDescent="0.25">
      <c r="O7760" s="25"/>
      <c r="P7760" s="25"/>
      <c r="AK7760" s="27"/>
      <c r="AL7760" s="28"/>
    </row>
    <row r="7761" spans="15:38" x14ac:dyDescent="0.25">
      <c r="O7761" s="25"/>
      <c r="P7761" s="25"/>
      <c r="AK7761" s="27"/>
      <c r="AL7761" s="28"/>
    </row>
    <row r="7762" spans="15:38" x14ac:dyDescent="0.25">
      <c r="O7762" s="25"/>
      <c r="P7762" s="25"/>
      <c r="AK7762" s="27"/>
      <c r="AL7762" s="28"/>
    </row>
    <row r="7763" spans="15:38" x14ac:dyDescent="0.25">
      <c r="O7763" s="25"/>
      <c r="P7763" s="25"/>
      <c r="AK7763" s="27"/>
      <c r="AL7763" s="28"/>
    </row>
    <row r="7764" spans="15:38" x14ac:dyDescent="0.25">
      <c r="O7764" s="25"/>
      <c r="P7764" s="25"/>
      <c r="AK7764" s="27"/>
      <c r="AL7764" s="28"/>
    </row>
    <row r="7765" spans="15:38" x14ac:dyDescent="0.25">
      <c r="O7765" s="25"/>
      <c r="P7765" s="25"/>
      <c r="AK7765" s="27"/>
      <c r="AL7765" s="28"/>
    </row>
    <row r="7766" spans="15:38" x14ac:dyDescent="0.25">
      <c r="O7766" s="25"/>
      <c r="P7766" s="25"/>
      <c r="AK7766" s="27"/>
      <c r="AL7766" s="28"/>
    </row>
    <row r="7767" spans="15:38" x14ac:dyDescent="0.25">
      <c r="O7767" s="25"/>
      <c r="P7767" s="25"/>
      <c r="AK7767" s="27"/>
      <c r="AL7767" s="28"/>
    </row>
    <row r="7768" spans="15:38" x14ac:dyDescent="0.25">
      <c r="O7768" s="25"/>
      <c r="P7768" s="25"/>
      <c r="AK7768" s="27"/>
      <c r="AL7768" s="28"/>
    </row>
    <row r="7769" spans="15:38" x14ac:dyDescent="0.25">
      <c r="O7769" s="25"/>
      <c r="P7769" s="25"/>
      <c r="AK7769" s="27"/>
      <c r="AL7769" s="28"/>
    </row>
    <row r="7770" spans="15:38" x14ac:dyDescent="0.25">
      <c r="O7770" s="25"/>
      <c r="P7770" s="25"/>
      <c r="AK7770" s="27"/>
      <c r="AL7770" s="28"/>
    </row>
    <row r="7771" spans="15:38" x14ac:dyDescent="0.25">
      <c r="O7771" s="25"/>
      <c r="P7771" s="25"/>
      <c r="AK7771" s="27"/>
      <c r="AL7771" s="28"/>
    </row>
    <row r="7772" spans="15:38" x14ac:dyDescent="0.25">
      <c r="O7772" s="25"/>
      <c r="P7772" s="25"/>
      <c r="AK7772" s="27"/>
      <c r="AL7772" s="28"/>
    </row>
    <row r="7773" spans="15:38" x14ac:dyDescent="0.25">
      <c r="O7773" s="25"/>
      <c r="P7773" s="25"/>
      <c r="AK7773" s="27"/>
      <c r="AL7773" s="28"/>
    </row>
    <row r="7774" spans="15:38" x14ac:dyDescent="0.25">
      <c r="O7774" s="25"/>
      <c r="P7774" s="25"/>
      <c r="AK7774" s="27"/>
      <c r="AL7774" s="28"/>
    </row>
    <row r="7775" spans="15:38" x14ac:dyDescent="0.25">
      <c r="O7775" s="25"/>
      <c r="P7775" s="25"/>
      <c r="AK7775" s="27"/>
      <c r="AL7775" s="28"/>
    </row>
    <row r="7776" spans="15:38" x14ac:dyDescent="0.25">
      <c r="O7776" s="25"/>
      <c r="P7776" s="25"/>
      <c r="AK7776" s="27"/>
      <c r="AL7776" s="28"/>
    </row>
    <row r="7777" spans="15:38" x14ac:dyDescent="0.25">
      <c r="O7777" s="25"/>
      <c r="P7777" s="25"/>
      <c r="AK7777" s="27"/>
      <c r="AL7777" s="28"/>
    </row>
    <row r="7778" spans="15:38" x14ac:dyDescent="0.25">
      <c r="O7778" s="25"/>
      <c r="P7778" s="25"/>
      <c r="AK7778" s="27"/>
      <c r="AL7778" s="28"/>
    </row>
    <row r="7779" spans="15:38" x14ac:dyDescent="0.25">
      <c r="O7779" s="25"/>
      <c r="P7779" s="25"/>
      <c r="AK7779" s="27"/>
      <c r="AL7779" s="28"/>
    </row>
    <row r="7780" spans="15:38" x14ac:dyDescent="0.25">
      <c r="O7780" s="25"/>
      <c r="P7780" s="25"/>
      <c r="AK7780" s="27"/>
      <c r="AL7780" s="28"/>
    </row>
    <row r="7781" spans="15:38" x14ac:dyDescent="0.25">
      <c r="O7781" s="25"/>
      <c r="P7781" s="25"/>
      <c r="AK7781" s="27"/>
      <c r="AL7781" s="28"/>
    </row>
    <row r="7782" spans="15:38" x14ac:dyDescent="0.25">
      <c r="O7782" s="25"/>
      <c r="P7782" s="25"/>
      <c r="AK7782" s="27"/>
      <c r="AL7782" s="28"/>
    </row>
    <row r="7783" spans="15:38" x14ac:dyDescent="0.25">
      <c r="O7783" s="25"/>
      <c r="P7783" s="25"/>
      <c r="AK7783" s="27"/>
      <c r="AL7783" s="28"/>
    </row>
    <row r="7784" spans="15:38" x14ac:dyDescent="0.25">
      <c r="O7784" s="25"/>
      <c r="P7784" s="25"/>
      <c r="AK7784" s="27"/>
      <c r="AL7784" s="28"/>
    </row>
    <row r="7785" spans="15:38" x14ac:dyDescent="0.25">
      <c r="O7785" s="25"/>
      <c r="P7785" s="25"/>
      <c r="AK7785" s="27"/>
      <c r="AL7785" s="28"/>
    </row>
    <row r="7786" spans="15:38" x14ac:dyDescent="0.25">
      <c r="O7786" s="25"/>
      <c r="P7786" s="25"/>
      <c r="AK7786" s="27"/>
      <c r="AL7786" s="28"/>
    </row>
    <row r="7787" spans="15:38" x14ac:dyDescent="0.25">
      <c r="O7787" s="25"/>
      <c r="P7787" s="25"/>
      <c r="AK7787" s="27"/>
      <c r="AL7787" s="28"/>
    </row>
    <row r="7788" spans="15:38" x14ac:dyDescent="0.25">
      <c r="O7788" s="25"/>
      <c r="P7788" s="25"/>
      <c r="AK7788" s="27"/>
      <c r="AL7788" s="28"/>
    </row>
    <row r="7789" spans="15:38" x14ac:dyDescent="0.25">
      <c r="O7789" s="25"/>
      <c r="P7789" s="25"/>
      <c r="AK7789" s="27"/>
      <c r="AL7789" s="28"/>
    </row>
    <row r="7790" spans="15:38" x14ac:dyDescent="0.25">
      <c r="O7790" s="25"/>
      <c r="P7790" s="25"/>
      <c r="AK7790" s="27"/>
      <c r="AL7790" s="28"/>
    </row>
    <row r="7791" spans="15:38" x14ac:dyDescent="0.25">
      <c r="O7791" s="25"/>
      <c r="P7791" s="25"/>
      <c r="AK7791" s="27"/>
      <c r="AL7791" s="28"/>
    </row>
    <row r="7792" spans="15:38" x14ac:dyDescent="0.25">
      <c r="O7792" s="25"/>
      <c r="P7792" s="25"/>
      <c r="AK7792" s="27"/>
      <c r="AL7792" s="28"/>
    </row>
    <row r="7793" spans="15:38" x14ac:dyDescent="0.25">
      <c r="O7793" s="25"/>
      <c r="P7793" s="25"/>
      <c r="AK7793" s="27"/>
      <c r="AL7793" s="28"/>
    </row>
    <row r="7794" spans="15:38" x14ac:dyDescent="0.25">
      <c r="O7794" s="25"/>
      <c r="P7794" s="25"/>
      <c r="AK7794" s="27"/>
      <c r="AL7794" s="28"/>
    </row>
    <row r="7795" spans="15:38" x14ac:dyDescent="0.25">
      <c r="O7795" s="25"/>
      <c r="P7795" s="25"/>
      <c r="AK7795" s="27"/>
      <c r="AL7795" s="28"/>
    </row>
    <row r="7796" spans="15:38" x14ac:dyDescent="0.25">
      <c r="O7796" s="25"/>
      <c r="P7796" s="25"/>
      <c r="AK7796" s="27"/>
      <c r="AL7796" s="28"/>
    </row>
    <row r="7797" spans="15:38" x14ac:dyDescent="0.25">
      <c r="O7797" s="25"/>
      <c r="P7797" s="25"/>
      <c r="AK7797" s="27"/>
      <c r="AL7797" s="28"/>
    </row>
    <row r="7798" spans="15:38" x14ac:dyDescent="0.25">
      <c r="O7798" s="25"/>
      <c r="P7798" s="25"/>
      <c r="AK7798" s="27"/>
      <c r="AL7798" s="28"/>
    </row>
    <row r="7799" spans="15:38" x14ac:dyDescent="0.25">
      <c r="O7799" s="25"/>
      <c r="P7799" s="25"/>
      <c r="AK7799" s="27"/>
      <c r="AL7799" s="28"/>
    </row>
    <row r="7800" spans="15:38" x14ac:dyDescent="0.25">
      <c r="O7800" s="25"/>
      <c r="P7800" s="25"/>
      <c r="AK7800" s="27"/>
      <c r="AL7800" s="28"/>
    </row>
    <row r="7801" spans="15:38" x14ac:dyDescent="0.25">
      <c r="O7801" s="25"/>
      <c r="P7801" s="25"/>
      <c r="AK7801" s="27"/>
      <c r="AL7801" s="28"/>
    </row>
    <row r="7802" spans="15:38" x14ac:dyDescent="0.25">
      <c r="O7802" s="25"/>
      <c r="P7802" s="25"/>
      <c r="AK7802" s="27"/>
      <c r="AL7802" s="28"/>
    </row>
    <row r="7803" spans="15:38" x14ac:dyDescent="0.25">
      <c r="O7803" s="25"/>
      <c r="P7803" s="25"/>
      <c r="AK7803" s="27"/>
      <c r="AL7803" s="28"/>
    </row>
    <row r="7804" spans="15:38" x14ac:dyDescent="0.25">
      <c r="O7804" s="25"/>
      <c r="P7804" s="25"/>
      <c r="AK7804" s="27"/>
      <c r="AL7804" s="28"/>
    </row>
    <row r="7805" spans="15:38" x14ac:dyDescent="0.25">
      <c r="O7805" s="25"/>
      <c r="P7805" s="25"/>
      <c r="AK7805" s="27"/>
      <c r="AL7805" s="28"/>
    </row>
    <row r="7806" spans="15:38" x14ac:dyDescent="0.25">
      <c r="O7806" s="25"/>
      <c r="P7806" s="25"/>
      <c r="AK7806" s="27"/>
      <c r="AL7806" s="28"/>
    </row>
    <row r="7807" spans="15:38" x14ac:dyDescent="0.25">
      <c r="O7807" s="25"/>
      <c r="P7807" s="25"/>
      <c r="AK7807" s="27"/>
      <c r="AL7807" s="28"/>
    </row>
    <row r="7808" spans="15:38" x14ac:dyDescent="0.25">
      <c r="O7808" s="25"/>
      <c r="P7808" s="25"/>
      <c r="AK7808" s="27"/>
      <c r="AL7808" s="28"/>
    </row>
    <row r="7809" spans="15:38" x14ac:dyDescent="0.25">
      <c r="O7809" s="25"/>
      <c r="P7809" s="25"/>
      <c r="AK7809" s="27"/>
      <c r="AL7809" s="28"/>
    </row>
    <row r="7810" spans="15:38" x14ac:dyDescent="0.25">
      <c r="O7810" s="25"/>
      <c r="P7810" s="25"/>
      <c r="AK7810" s="27"/>
      <c r="AL7810" s="28"/>
    </row>
    <row r="7811" spans="15:38" x14ac:dyDescent="0.25">
      <c r="O7811" s="25"/>
      <c r="P7811" s="25"/>
      <c r="AK7811" s="27"/>
      <c r="AL7811" s="28"/>
    </row>
    <row r="7812" spans="15:38" x14ac:dyDescent="0.25">
      <c r="O7812" s="25"/>
      <c r="P7812" s="25"/>
      <c r="AK7812" s="27"/>
      <c r="AL7812" s="28"/>
    </row>
    <row r="7813" spans="15:38" x14ac:dyDescent="0.25">
      <c r="O7813" s="25"/>
      <c r="P7813" s="25"/>
      <c r="AK7813" s="27"/>
      <c r="AL7813" s="28"/>
    </row>
    <row r="7814" spans="15:38" x14ac:dyDescent="0.25">
      <c r="O7814" s="25"/>
      <c r="P7814" s="25"/>
      <c r="AK7814" s="27"/>
      <c r="AL7814" s="28"/>
    </row>
    <row r="7815" spans="15:38" x14ac:dyDescent="0.25">
      <c r="O7815" s="25"/>
      <c r="P7815" s="25"/>
      <c r="AK7815" s="27"/>
      <c r="AL7815" s="28"/>
    </row>
    <row r="7816" spans="15:38" x14ac:dyDescent="0.25">
      <c r="O7816" s="25"/>
      <c r="P7816" s="25"/>
      <c r="AK7816" s="27"/>
      <c r="AL7816" s="28"/>
    </row>
    <row r="7817" spans="15:38" x14ac:dyDescent="0.25">
      <c r="O7817" s="25"/>
      <c r="P7817" s="25"/>
      <c r="AK7817" s="27"/>
      <c r="AL7817" s="28"/>
    </row>
    <row r="7818" spans="15:38" x14ac:dyDescent="0.25">
      <c r="O7818" s="25"/>
      <c r="P7818" s="25"/>
      <c r="AK7818" s="27"/>
      <c r="AL7818" s="28"/>
    </row>
    <row r="7819" spans="15:38" x14ac:dyDescent="0.25">
      <c r="O7819" s="25"/>
      <c r="P7819" s="25"/>
      <c r="AK7819" s="27"/>
      <c r="AL7819" s="28"/>
    </row>
    <row r="7820" spans="15:38" x14ac:dyDescent="0.25">
      <c r="O7820" s="25"/>
      <c r="P7820" s="25"/>
      <c r="AK7820" s="27"/>
      <c r="AL7820" s="28"/>
    </row>
    <row r="7821" spans="15:38" x14ac:dyDescent="0.25">
      <c r="O7821" s="25"/>
      <c r="P7821" s="25"/>
      <c r="AK7821" s="27"/>
      <c r="AL7821" s="28"/>
    </row>
    <row r="7822" spans="15:38" x14ac:dyDescent="0.25">
      <c r="O7822" s="25"/>
      <c r="P7822" s="25"/>
      <c r="AK7822" s="27"/>
      <c r="AL7822" s="28"/>
    </row>
    <row r="7823" spans="15:38" x14ac:dyDescent="0.25">
      <c r="O7823" s="25"/>
      <c r="P7823" s="25"/>
      <c r="AK7823" s="27"/>
      <c r="AL7823" s="28"/>
    </row>
    <row r="7824" spans="15:38" x14ac:dyDescent="0.25">
      <c r="O7824" s="25"/>
      <c r="P7824" s="25"/>
      <c r="AK7824" s="27"/>
      <c r="AL7824" s="28"/>
    </row>
    <row r="7825" spans="15:38" x14ac:dyDescent="0.25">
      <c r="O7825" s="25"/>
      <c r="P7825" s="25"/>
      <c r="AK7825" s="27"/>
      <c r="AL7825" s="28"/>
    </row>
    <row r="7826" spans="15:38" x14ac:dyDescent="0.25">
      <c r="O7826" s="25"/>
      <c r="P7826" s="25"/>
      <c r="AK7826" s="27"/>
      <c r="AL7826" s="28"/>
    </row>
    <row r="7827" spans="15:38" x14ac:dyDescent="0.25">
      <c r="O7827" s="25"/>
      <c r="P7827" s="25"/>
      <c r="AK7827" s="27"/>
      <c r="AL7827" s="28"/>
    </row>
    <row r="7828" spans="15:38" x14ac:dyDescent="0.25">
      <c r="O7828" s="25"/>
      <c r="P7828" s="25"/>
      <c r="AK7828" s="27"/>
      <c r="AL7828" s="28"/>
    </row>
    <row r="7829" spans="15:38" x14ac:dyDescent="0.25">
      <c r="O7829" s="25"/>
      <c r="P7829" s="25"/>
      <c r="AK7829" s="27"/>
      <c r="AL7829" s="28"/>
    </row>
    <row r="7830" spans="15:38" x14ac:dyDescent="0.25">
      <c r="O7830" s="25"/>
      <c r="P7830" s="25"/>
      <c r="AK7830" s="27"/>
      <c r="AL7830" s="28"/>
    </row>
    <row r="7831" spans="15:38" x14ac:dyDescent="0.25">
      <c r="O7831" s="25"/>
      <c r="P7831" s="25"/>
      <c r="AK7831" s="27"/>
      <c r="AL7831" s="28"/>
    </row>
    <row r="7832" spans="15:38" x14ac:dyDescent="0.25">
      <c r="O7832" s="25"/>
      <c r="P7832" s="25"/>
      <c r="AK7832" s="27"/>
      <c r="AL7832" s="28"/>
    </row>
    <row r="7833" spans="15:38" x14ac:dyDescent="0.25">
      <c r="O7833" s="25"/>
      <c r="P7833" s="25"/>
      <c r="AK7833" s="27"/>
      <c r="AL7833" s="28"/>
    </row>
    <row r="7834" spans="15:38" x14ac:dyDescent="0.25">
      <c r="O7834" s="25"/>
      <c r="P7834" s="25"/>
      <c r="AK7834" s="27"/>
      <c r="AL7834" s="28"/>
    </row>
    <row r="7835" spans="15:38" x14ac:dyDescent="0.25">
      <c r="O7835" s="25"/>
      <c r="P7835" s="25"/>
      <c r="AK7835" s="27"/>
      <c r="AL7835" s="28"/>
    </row>
    <row r="7836" spans="15:38" x14ac:dyDescent="0.25">
      <c r="O7836" s="25"/>
      <c r="P7836" s="25"/>
      <c r="AK7836" s="27"/>
      <c r="AL7836" s="28"/>
    </row>
    <row r="7837" spans="15:38" x14ac:dyDescent="0.25">
      <c r="O7837" s="25"/>
      <c r="P7837" s="25"/>
      <c r="AK7837" s="27"/>
      <c r="AL7837" s="28"/>
    </row>
    <row r="7838" spans="15:38" x14ac:dyDescent="0.25">
      <c r="O7838" s="25"/>
      <c r="P7838" s="25"/>
      <c r="AK7838" s="27"/>
      <c r="AL7838" s="28"/>
    </row>
    <row r="7839" spans="15:38" x14ac:dyDescent="0.25">
      <c r="O7839" s="25"/>
      <c r="P7839" s="25"/>
      <c r="AK7839" s="27"/>
      <c r="AL7839" s="28"/>
    </row>
    <row r="7840" spans="15:38" x14ac:dyDescent="0.25">
      <c r="O7840" s="25"/>
      <c r="P7840" s="25"/>
      <c r="AK7840" s="27"/>
      <c r="AL7840" s="28"/>
    </row>
    <row r="7841" spans="15:38" x14ac:dyDescent="0.25">
      <c r="O7841" s="25"/>
      <c r="P7841" s="25"/>
      <c r="AK7841" s="27"/>
      <c r="AL7841" s="28"/>
    </row>
    <row r="7842" spans="15:38" x14ac:dyDescent="0.25">
      <c r="O7842" s="25"/>
      <c r="P7842" s="25"/>
      <c r="AK7842" s="27"/>
      <c r="AL7842" s="28"/>
    </row>
    <row r="7843" spans="15:38" x14ac:dyDescent="0.25">
      <c r="O7843" s="25"/>
      <c r="P7843" s="25"/>
      <c r="AK7843" s="27"/>
      <c r="AL7843" s="28"/>
    </row>
    <row r="7844" spans="15:38" x14ac:dyDescent="0.25">
      <c r="O7844" s="25"/>
      <c r="P7844" s="25"/>
      <c r="AK7844" s="27"/>
      <c r="AL7844" s="28"/>
    </row>
    <row r="7845" spans="15:38" x14ac:dyDescent="0.25">
      <c r="O7845" s="25"/>
      <c r="P7845" s="25"/>
      <c r="AK7845" s="27"/>
      <c r="AL7845" s="28"/>
    </row>
    <row r="7846" spans="15:38" x14ac:dyDescent="0.25">
      <c r="O7846" s="25"/>
      <c r="P7846" s="25"/>
      <c r="AK7846" s="27"/>
      <c r="AL7846" s="28"/>
    </row>
    <row r="7847" spans="15:38" x14ac:dyDescent="0.25">
      <c r="O7847" s="25"/>
      <c r="P7847" s="25"/>
      <c r="AK7847" s="27"/>
      <c r="AL7847" s="28"/>
    </row>
    <row r="7848" spans="15:38" x14ac:dyDescent="0.25">
      <c r="O7848" s="25"/>
      <c r="P7848" s="25"/>
      <c r="AK7848" s="27"/>
      <c r="AL7848" s="28"/>
    </row>
    <row r="7849" spans="15:38" x14ac:dyDescent="0.25">
      <c r="O7849" s="25"/>
      <c r="P7849" s="25"/>
      <c r="AK7849" s="27"/>
      <c r="AL7849" s="28"/>
    </row>
    <row r="7850" spans="15:38" x14ac:dyDescent="0.25">
      <c r="O7850" s="25"/>
      <c r="P7850" s="25"/>
      <c r="AK7850" s="27"/>
      <c r="AL7850" s="28"/>
    </row>
    <row r="7851" spans="15:38" x14ac:dyDescent="0.25">
      <c r="O7851" s="25"/>
      <c r="P7851" s="25"/>
      <c r="AK7851" s="27"/>
      <c r="AL7851" s="28"/>
    </row>
    <row r="7852" spans="15:38" x14ac:dyDescent="0.25">
      <c r="O7852" s="25"/>
      <c r="P7852" s="25"/>
      <c r="AK7852" s="27"/>
      <c r="AL7852" s="28"/>
    </row>
    <row r="7853" spans="15:38" x14ac:dyDescent="0.25">
      <c r="O7853" s="25"/>
      <c r="P7853" s="25"/>
      <c r="AK7853" s="27"/>
      <c r="AL7853" s="28"/>
    </row>
    <row r="7854" spans="15:38" x14ac:dyDescent="0.25">
      <c r="O7854" s="25"/>
      <c r="P7854" s="25"/>
      <c r="AK7854" s="27"/>
      <c r="AL7854" s="28"/>
    </row>
    <row r="7855" spans="15:38" x14ac:dyDescent="0.25">
      <c r="O7855" s="25"/>
      <c r="P7855" s="25"/>
      <c r="AK7855" s="27"/>
      <c r="AL7855" s="28"/>
    </row>
    <row r="7856" spans="15:38" x14ac:dyDescent="0.25">
      <c r="O7856" s="25"/>
      <c r="P7856" s="25"/>
      <c r="AK7856" s="27"/>
      <c r="AL7856" s="28"/>
    </row>
    <row r="7857" spans="15:38" x14ac:dyDescent="0.25">
      <c r="O7857" s="25"/>
      <c r="P7857" s="25"/>
      <c r="AK7857" s="27"/>
      <c r="AL7857" s="28"/>
    </row>
    <row r="7858" spans="15:38" x14ac:dyDescent="0.25">
      <c r="O7858" s="25"/>
      <c r="P7858" s="25"/>
      <c r="AK7858" s="27"/>
      <c r="AL7858" s="28"/>
    </row>
    <row r="7859" spans="15:38" x14ac:dyDescent="0.25">
      <c r="O7859" s="25"/>
      <c r="P7859" s="25"/>
      <c r="AK7859" s="27"/>
      <c r="AL7859" s="28"/>
    </row>
    <row r="7860" spans="15:38" x14ac:dyDescent="0.25">
      <c r="O7860" s="25"/>
      <c r="P7860" s="25"/>
      <c r="AK7860" s="27"/>
      <c r="AL7860" s="28"/>
    </row>
    <row r="7861" spans="15:38" x14ac:dyDescent="0.25">
      <c r="O7861" s="25"/>
      <c r="P7861" s="25"/>
      <c r="AK7861" s="27"/>
      <c r="AL7861" s="28"/>
    </row>
    <row r="7862" spans="15:38" x14ac:dyDescent="0.25">
      <c r="O7862" s="25"/>
      <c r="P7862" s="25"/>
      <c r="AK7862" s="27"/>
      <c r="AL7862" s="28"/>
    </row>
    <row r="7863" spans="15:38" x14ac:dyDescent="0.25">
      <c r="O7863" s="25"/>
      <c r="P7863" s="25"/>
      <c r="AK7863" s="27"/>
      <c r="AL7863" s="28"/>
    </row>
    <row r="7864" spans="15:38" x14ac:dyDescent="0.25">
      <c r="O7864" s="25"/>
      <c r="P7864" s="25"/>
      <c r="AK7864" s="27"/>
      <c r="AL7864" s="28"/>
    </row>
    <row r="7865" spans="15:38" x14ac:dyDescent="0.25">
      <c r="O7865" s="25"/>
      <c r="P7865" s="25"/>
      <c r="AK7865" s="27"/>
      <c r="AL7865" s="28"/>
    </row>
    <row r="7866" spans="15:38" x14ac:dyDescent="0.25">
      <c r="O7866" s="25"/>
      <c r="P7866" s="25"/>
      <c r="AK7866" s="27"/>
      <c r="AL7866" s="28"/>
    </row>
    <row r="7867" spans="15:38" x14ac:dyDescent="0.25">
      <c r="O7867" s="25"/>
      <c r="P7867" s="25"/>
      <c r="AK7867" s="27"/>
      <c r="AL7867" s="28"/>
    </row>
    <row r="7868" spans="15:38" x14ac:dyDescent="0.25">
      <c r="O7868" s="25"/>
      <c r="P7868" s="25"/>
      <c r="AK7868" s="27"/>
      <c r="AL7868" s="28"/>
    </row>
    <row r="7869" spans="15:38" x14ac:dyDescent="0.25">
      <c r="O7869" s="25"/>
      <c r="P7869" s="25"/>
      <c r="AK7869" s="27"/>
      <c r="AL7869" s="28"/>
    </row>
    <row r="7870" spans="15:38" x14ac:dyDescent="0.25">
      <c r="O7870" s="25"/>
      <c r="P7870" s="25"/>
      <c r="AK7870" s="27"/>
      <c r="AL7870" s="28"/>
    </row>
    <row r="7871" spans="15:38" x14ac:dyDescent="0.25">
      <c r="O7871" s="25"/>
      <c r="P7871" s="25"/>
      <c r="AK7871" s="27"/>
      <c r="AL7871" s="28"/>
    </row>
    <row r="7872" spans="15:38" x14ac:dyDescent="0.25">
      <c r="O7872" s="25"/>
      <c r="P7872" s="25"/>
      <c r="AK7872" s="27"/>
      <c r="AL7872" s="28"/>
    </row>
    <row r="7873" spans="15:38" x14ac:dyDescent="0.25">
      <c r="O7873" s="25"/>
      <c r="P7873" s="25"/>
      <c r="AK7873" s="27"/>
      <c r="AL7873" s="28"/>
    </row>
    <row r="7874" spans="15:38" x14ac:dyDescent="0.25">
      <c r="O7874" s="25"/>
      <c r="P7874" s="25"/>
      <c r="AK7874" s="27"/>
      <c r="AL7874" s="28"/>
    </row>
    <row r="7875" spans="15:38" x14ac:dyDescent="0.25">
      <c r="O7875" s="25"/>
      <c r="P7875" s="25"/>
      <c r="AK7875" s="27"/>
      <c r="AL7875" s="28"/>
    </row>
    <row r="7876" spans="15:38" x14ac:dyDescent="0.25">
      <c r="O7876" s="25"/>
      <c r="P7876" s="25"/>
      <c r="AK7876" s="27"/>
      <c r="AL7876" s="28"/>
    </row>
    <row r="7877" spans="15:38" x14ac:dyDescent="0.25">
      <c r="O7877" s="25"/>
      <c r="P7877" s="25"/>
      <c r="AK7877" s="27"/>
      <c r="AL7877" s="28"/>
    </row>
    <row r="7878" spans="15:38" x14ac:dyDescent="0.25">
      <c r="O7878" s="25"/>
      <c r="P7878" s="25"/>
      <c r="AK7878" s="27"/>
      <c r="AL7878" s="28"/>
    </row>
    <row r="7879" spans="15:38" x14ac:dyDescent="0.25">
      <c r="O7879" s="25"/>
      <c r="P7879" s="25"/>
      <c r="AK7879" s="27"/>
      <c r="AL7879" s="28"/>
    </row>
    <row r="7880" spans="15:38" x14ac:dyDescent="0.25">
      <c r="O7880" s="25"/>
      <c r="P7880" s="25"/>
      <c r="AK7880" s="27"/>
      <c r="AL7880" s="28"/>
    </row>
    <row r="7881" spans="15:38" x14ac:dyDescent="0.25">
      <c r="O7881" s="25"/>
      <c r="P7881" s="25"/>
      <c r="AK7881" s="27"/>
      <c r="AL7881" s="28"/>
    </row>
    <row r="7882" spans="15:38" x14ac:dyDescent="0.25">
      <c r="O7882" s="25"/>
      <c r="P7882" s="25"/>
      <c r="AK7882" s="27"/>
      <c r="AL7882" s="28"/>
    </row>
    <row r="7883" spans="15:38" x14ac:dyDescent="0.25">
      <c r="O7883" s="25"/>
      <c r="P7883" s="25"/>
      <c r="AK7883" s="27"/>
      <c r="AL7883" s="28"/>
    </row>
    <row r="7884" spans="15:38" x14ac:dyDescent="0.25">
      <c r="O7884" s="25"/>
      <c r="P7884" s="25"/>
      <c r="AK7884" s="27"/>
      <c r="AL7884" s="28"/>
    </row>
    <row r="7885" spans="15:38" x14ac:dyDescent="0.25">
      <c r="O7885" s="25"/>
      <c r="P7885" s="25"/>
      <c r="AK7885" s="27"/>
      <c r="AL7885" s="28"/>
    </row>
    <row r="7886" spans="15:38" x14ac:dyDescent="0.25">
      <c r="O7886" s="25"/>
      <c r="P7886" s="25"/>
      <c r="AK7886" s="27"/>
      <c r="AL7886" s="28"/>
    </row>
    <row r="7887" spans="15:38" x14ac:dyDescent="0.25">
      <c r="O7887" s="25"/>
      <c r="P7887" s="25"/>
      <c r="AK7887" s="27"/>
      <c r="AL7887" s="28"/>
    </row>
    <row r="7888" spans="15:38" x14ac:dyDescent="0.25">
      <c r="O7888" s="25"/>
      <c r="P7888" s="25"/>
      <c r="AK7888" s="27"/>
      <c r="AL7888" s="28"/>
    </row>
    <row r="7889" spans="15:38" x14ac:dyDescent="0.25">
      <c r="O7889" s="25"/>
      <c r="P7889" s="25"/>
      <c r="AK7889" s="27"/>
      <c r="AL7889" s="28"/>
    </row>
    <row r="7890" spans="15:38" x14ac:dyDescent="0.25">
      <c r="O7890" s="25"/>
      <c r="P7890" s="25"/>
      <c r="AK7890" s="27"/>
      <c r="AL7890" s="28"/>
    </row>
    <row r="7891" spans="15:38" x14ac:dyDescent="0.25">
      <c r="O7891" s="25"/>
      <c r="P7891" s="25"/>
      <c r="AK7891" s="27"/>
      <c r="AL7891" s="28"/>
    </row>
    <row r="7892" spans="15:38" x14ac:dyDescent="0.25">
      <c r="O7892" s="25"/>
      <c r="P7892" s="25"/>
      <c r="AK7892" s="27"/>
      <c r="AL7892" s="28"/>
    </row>
    <row r="7893" spans="15:38" x14ac:dyDescent="0.25">
      <c r="O7893" s="25"/>
      <c r="P7893" s="25"/>
      <c r="AK7893" s="27"/>
      <c r="AL7893" s="28"/>
    </row>
    <row r="7894" spans="15:38" x14ac:dyDescent="0.25">
      <c r="O7894" s="25"/>
      <c r="P7894" s="25"/>
      <c r="AK7894" s="27"/>
      <c r="AL7894" s="28"/>
    </row>
    <row r="7895" spans="15:38" x14ac:dyDescent="0.25">
      <c r="O7895" s="25"/>
      <c r="P7895" s="25"/>
      <c r="AK7895" s="27"/>
      <c r="AL7895" s="28"/>
    </row>
    <row r="7896" spans="15:38" x14ac:dyDescent="0.25">
      <c r="O7896" s="25"/>
      <c r="P7896" s="25"/>
      <c r="AK7896" s="27"/>
      <c r="AL7896" s="28"/>
    </row>
    <row r="7897" spans="15:38" x14ac:dyDescent="0.25">
      <c r="O7897" s="25"/>
      <c r="P7897" s="25"/>
      <c r="AK7897" s="27"/>
      <c r="AL7897" s="28"/>
    </row>
    <row r="7898" spans="15:38" x14ac:dyDescent="0.25">
      <c r="O7898" s="25"/>
      <c r="P7898" s="25"/>
      <c r="AK7898" s="27"/>
      <c r="AL7898" s="28"/>
    </row>
    <row r="7899" spans="15:38" x14ac:dyDescent="0.25">
      <c r="O7899" s="25"/>
      <c r="P7899" s="25"/>
      <c r="AK7899" s="27"/>
      <c r="AL7899" s="28"/>
    </row>
    <row r="7900" spans="15:38" x14ac:dyDescent="0.25">
      <c r="O7900" s="25"/>
      <c r="P7900" s="25"/>
      <c r="AK7900" s="27"/>
      <c r="AL7900" s="28"/>
    </row>
    <row r="7901" spans="15:38" x14ac:dyDescent="0.25">
      <c r="O7901" s="25"/>
      <c r="P7901" s="25"/>
      <c r="AK7901" s="27"/>
      <c r="AL7901" s="28"/>
    </row>
    <row r="7902" spans="15:38" x14ac:dyDescent="0.25">
      <c r="O7902" s="25"/>
      <c r="P7902" s="25"/>
      <c r="AK7902" s="27"/>
      <c r="AL7902" s="28"/>
    </row>
    <row r="7903" spans="15:38" x14ac:dyDescent="0.25">
      <c r="O7903" s="25"/>
      <c r="P7903" s="25"/>
      <c r="AK7903" s="27"/>
      <c r="AL7903" s="28"/>
    </row>
    <row r="7904" spans="15:38" x14ac:dyDescent="0.25">
      <c r="O7904" s="25"/>
      <c r="P7904" s="25"/>
      <c r="AK7904" s="27"/>
      <c r="AL7904" s="28"/>
    </row>
    <row r="7905" spans="15:38" x14ac:dyDescent="0.25">
      <c r="O7905" s="25"/>
      <c r="P7905" s="25"/>
      <c r="AK7905" s="27"/>
      <c r="AL7905" s="28"/>
    </row>
    <row r="7906" spans="15:38" x14ac:dyDescent="0.25">
      <c r="O7906" s="25"/>
      <c r="P7906" s="25"/>
      <c r="AK7906" s="27"/>
      <c r="AL7906" s="28"/>
    </row>
    <row r="7907" spans="15:38" x14ac:dyDescent="0.25">
      <c r="O7907" s="25"/>
      <c r="P7907" s="25"/>
      <c r="AK7907" s="27"/>
      <c r="AL7907" s="28"/>
    </row>
    <row r="7908" spans="15:38" x14ac:dyDescent="0.25">
      <c r="O7908" s="25"/>
      <c r="P7908" s="25"/>
      <c r="AK7908" s="27"/>
      <c r="AL7908" s="28"/>
    </row>
    <row r="7909" spans="15:38" x14ac:dyDescent="0.25">
      <c r="O7909" s="25"/>
      <c r="P7909" s="25"/>
      <c r="AK7909" s="27"/>
      <c r="AL7909" s="28"/>
    </row>
    <row r="7910" spans="15:38" x14ac:dyDescent="0.25">
      <c r="O7910" s="25"/>
      <c r="P7910" s="25"/>
      <c r="AK7910" s="27"/>
      <c r="AL7910" s="28"/>
    </row>
    <row r="7911" spans="15:38" x14ac:dyDescent="0.25">
      <c r="O7911" s="25"/>
      <c r="P7911" s="25"/>
      <c r="AK7911" s="27"/>
      <c r="AL7911" s="28"/>
    </row>
    <row r="7912" spans="15:38" x14ac:dyDescent="0.25">
      <c r="O7912" s="25"/>
      <c r="P7912" s="25"/>
      <c r="AK7912" s="27"/>
      <c r="AL7912" s="28"/>
    </row>
    <row r="7913" spans="15:38" x14ac:dyDescent="0.25">
      <c r="O7913" s="25"/>
      <c r="P7913" s="25"/>
      <c r="AK7913" s="27"/>
      <c r="AL7913" s="28"/>
    </row>
    <row r="7914" spans="15:38" x14ac:dyDescent="0.25">
      <c r="O7914" s="25"/>
      <c r="P7914" s="25"/>
      <c r="AK7914" s="27"/>
      <c r="AL7914" s="28"/>
    </row>
    <row r="7915" spans="15:38" x14ac:dyDescent="0.25">
      <c r="O7915" s="25"/>
      <c r="P7915" s="25"/>
      <c r="AK7915" s="27"/>
      <c r="AL7915" s="28"/>
    </row>
    <row r="7916" spans="15:38" x14ac:dyDescent="0.25">
      <c r="O7916" s="25"/>
      <c r="P7916" s="25"/>
      <c r="AK7916" s="27"/>
      <c r="AL7916" s="28"/>
    </row>
    <row r="7917" spans="15:38" x14ac:dyDescent="0.25">
      <c r="O7917" s="25"/>
      <c r="P7917" s="25"/>
      <c r="AK7917" s="27"/>
      <c r="AL7917" s="28"/>
    </row>
    <row r="7918" spans="15:38" x14ac:dyDescent="0.25">
      <c r="O7918" s="25"/>
      <c r="P7918" s="25"/>
      <c r="AK7918" s="27"/>
      <c r="AL7918" s="28"/>
    </row>
    <row r="7919" spans="15:38" x14ac:dyDescent="0.25">
      <c r="O7919" s="25"/>
      <c r="P7919" s="25"/>
      <c r="AK7919" s="27"/>
      <c r="AL7919" s="28"/>
    </row>
    <row r="7920" spans="15:38" x14ac:dyDescent="0.25">
      <c r="O7920" s="25"/>
      <c r="P7920" s="25"/>
      <c r="AK7920" s="27"/>
      <c r="AL7920" s="28"/>
    </row>
    <row r="7921" spans="15:38" x14ac:dyDescent="0.25">
      <c r="O7921" s="25"/>
      <c r="P7921" s="25"/>
      <c r="AK7921" s="27"/>
      <c r="AL7921" s="28"/>
    </row>
    <row r="7922" spans="15:38" x14ac:dyDescent="0.25">
      <c r="O7922" s="25"/>
      <c r="P7922" s="25"/>
      <c r="AK7922" s="27"/>
      <c r="AL7922" s="28"/>
    </row>
    <row r="7923" spans="15:38" x14ac:dyDescent="0.25">
      <c r="O7923" s="25"/>
      <c r="P7923" s="25"/>
      <c r="AK7923" s="27"/>
      <c r="AL7923" s="28"/>
    </row>
    <row r="7924" spans="15:38" x14ac:dyDescent="0.25">
      <c r="O7924" s="25"/>
      <c r="P7924" s="25"/>
      <c r="AK7924" s="27"/>
      <c r="AL7924" s="28"/>
    </row>
    <row r="7925" spans="15:38" x14ac:dyDescent="0.25">
      <c r="O7925" s="25"/>
      <c r="P7925" s="25"/>
      <c r="AK7925" s="27"/>
      <c r="AL7925" s="28"/>
    </row>
    <row r="7926" spans="15:38" x14ac:dyDescent="0.25">
      <c r="O7926" s="25"/>
      <c r="P7926" s="25"/>
      <c r="AK7926" s="27"/>
      <c r="AL7926" s="28"/>
    </row>
    <row r="7927" spans="15:38" x14ac:dyDescent="0.25">
      <c r="O7927" s="25"/>
      <c r="P7927" s="25"/>
      <c r="AK7927" s="27"/>
      <c r="AL7927" s="28"/>
    </row>
    <row r="7928" spans="15:38" x14ac:dyDescent="0.25">
      <c r="O7928" s="25"/>
      <c r="P7928" s="25"/>
      <c r="AK7928" s="27"/>
      <c r="AL7928" s="28"/>
    </row>
    <row r="7929" spans="15:38" x14ac:dyDescent="0.25">
      <c r="O7929" s="25"/>
      <c r="P7929" s="25"/>
      <c r="AK7929" s="27"/>
      <c r="AL7929" s="28"/>
    </row>
    <row r="7930" spans="15:38" x14ac:dyDescent="0.25">
      <c r="O7930" s="25"/>
      <c r="P7930" s="25"/>
      <c r="AK7930" s="27"/>
      <c r="AL7930" s="28"/>
    </row>
    <row r="7931" spans="15:38" x14ac:dyDescent="0.25">
      <c r="O7931" s="25"/>
      <c r="P7931" s="25"/>
      <c r="AK7931" s="27"/>
      <c r="AL7931" s="28"/>
    </row>
    <row r="7932" spans="15:38" x14ac:dyDescent="0.25">
      <c r="O7932" s="25"/>
      <c r="P7932" s="25"/>
      <c r="AK7932" s="27"/>
      <c r="AL7932" s="28"/>
    </row>
    <row r="7933" spans="15:38" x14ac:dyDescent="0.25">
      <c r="O7933" s="25"/>
      <c r="P7933" s="25"/>
      <c r="AK7933" s="27"/>
      <c r="AL7933" s="28"/>
    </row>
    <row r="7934" spans="15:38" x14ac:dyDescent="0.25">
      <c r="O7934" s="25"/>
      <c r="P7934" s="25"/>
      <c r="AK7934" s="27"/>
      <c r="AL7934" s="28"/>
    </row>
    <row r="7935" spans="15:38" x14ac:dyDescent="0.25">
      <c r="O7935" s="25"/>
      <c r="P7935" s="25"/>
      <c r="AK7935" s="27"/>
      <c r="AL7935" s="28"/>
    </row>
    <row r="7936" spans="15:38" x14ac:dyDescent="0.25">
      <c r="O7936" s="25"/>
      <c r="P7936" s="25"/>
      <c r="AK7936" s="27"/>
      <c r="AL7936" s="28"/>
    </row>
    <row r="7937" spans="15:38" x14ac:dyDescent="0.25">
      <c r="O7937" s="25"/>
      <c r="P7937" s="25"/>
      <c r="AK7937" s="27"/>
      <c r="AL7937" s="28"/>
    </row>
    <row r="7938" spans="15:38" x14ac:dyDescent="0.25">
      <c r="O7938" s="25"/>
      <c r="P7938" s="25"/>
      <c r="AK7938" s="27"/>
      <c r="AL7938" s="28"/>
    </row>
    <row r="7939" spans="15:38" x14ac:dyDescent="0.25">
      <c r="O7939" s="25"/>
      <c r="P7939" s="25"/>
      <c r="AK7939" s="27"/>
      <c r="AL7939" s="28"/>
    </row>
    <row r="7940" spans="15:38" x14ac:dyDescent="0.25">
      <c r="O7940" s="25"/>
      <c r="P7940" s="25"/>
      <c r="AK7940" s="27"/>
      <c r="AL7940" s="28"/>
    </row>
    <row r="7941" spans="15:38" x14ac:dyDescent="0.25">
      <c r="O7941" s="25"/>
      <c r="P7941" s="25"/>
      <c r="AK7941" s="27"/>
      <c r="AL7941" s="28"/>
    </row>
    <row r="7942" spans="15:38" x14ac:dyDescent="0.25">
      <c r="O7942" s="25"/>
      <c r="P7942" s="25"/>
      <c r="AK7942" s="27"/>
      <c r="AL7942" s="28"/>
    </row>
    <row r="7943" spans="15:38" x14ac:dyDescent="0.25">
      <c r="O7943" s="25"/>
      <c r="P7943" s="25"/>
      <c r="AK7943" s="27"/>
      <c r="AL7943" s="28"/>
    </row>
    <row r="7944" spans="15:38" x14ac:dyDescent="0.25">
      <c r="O7944" s="25"/>
      <c r="P7944" s="25"/>
      <c r="AK7944" s="27"/>
      <c r="AL7944" s="28"/>
    </row>
    <row r="7945" spans="15:38" x14ac:dyDescent="0.25">
      <c r="O7945" s="25"/>
      <c r="P7945" s="25"/>
      <c r="AK7945" s="27"/>
      <c r="AL7945" s="28"/>
    </row>
    <row r="7946" spans="15:38" x14ac:dyDescent="0.25">
      <c r="O7946" s="25"/>
      <c r="P7946" s="25"/>
      <c r="AK7946" s="27"/>
      <c r="AL7946" s="28"/>
    </row>
    <row r="7947" spans="15:38" x14ac:dyDescent="0.25">
      <c r="O7947" s="25"/>
      <c r="P7947" s="25"/>
      <c r="AK7947" s="27"/>
      <c r="AL7947" s="28"/>
    </row>
    <row r="7948" spans="15:38" x14ac:dyDescent="0.25">
      <c r="O7948" s="25"/>
      <c r="P7948" s="25"/>
      <c r="AK7948" s="27"/>
      <c r="AL7948" s="28"/>
    </row>
    <row r="7949" spans="15:38" x14ac:dyDescent="0.25">
      <c r="O7949" s="25"/>
      <c r="P7949" s="25"/>
      <c r="AK7949" s="27"/>
      <c r="AL7949" s="28"/>
    </row>
    <row r="7950" spans="15:38" x14ac:dyDescent="0.25">
      <c r="O7950" s="25"/>
      <c r="P7950" s="25"/>
      <c r="AK7950" s="27"/>
      <c r="AL7950" s="28"/>
    </row>
    <row r="7951" spans="15:38" x14ac:dyDescent="0.25">
      <c r="O7951" s="25"/>
      <c r="P7951" s="25"/>
      <c r="AK7951" s="27"/>
      <c r="AL7951" s="28"/>
    </row>
    <row r="7952" spans="15:38" x14ac:dyDescent="0.25">
      <c r="O7952" s="25"/>
      <c r="P7952" s="25"/>
      <c r="AK7952" s="27"/>
      <c r="AL7952" s="28"/>
    </row>
    <row r="7953" spans="15:38" x14ac:dyDescent="0.25">
      <c r="O7953" s="25"/>
      <c r="P7953" s="25"/>
      <c r="AK7953" s="27"/>
      <c r="AL7953" s="28"/>
    </row>
    <row r="7954" spans="15:38" x14ac:dyDescent="0.25">
      <c r="O7954" s="25"/>
      <c r="P7954" s="25"/>
      <c r="AK7954" s="27"/>
      <c r="AL7954" s="28"/>
    </row>
    <row r="7955" spans="15:38" x14ac:dyDescent="0.25">
      <c r="O7955" s="25"/>
      <c r="P7955" s="25"/>
      <c r="AK7955" s="27"/>
      <c r="AL7955" s="28"/>
    </row>
    <row r="7956" spans="15:38" x14ac:dyDescent="0.25">
      <c r="O7956" s="25"/>
      <c r="P7956" s="25"/>
      <c r="AK7956" s="27"/>
      <c r="AL7956" s="28"/>
    </row>
    <row r="7957" spans="15:38" x14ac:dyDescent="0.25">
      <c r="O7957" s="25"/>
      <c r="P7957" s="25"/>
      <c r="AK7957" s="27"/>
      <c r="AL7957" s="28"/>
    </row>
    <row r="7958" spans="15:38" x14ac:dyDescent="0.25">
      <c r="O7958" s="25"/>
      <c r="P7958" s="25"/>
      <c r="AK7958" s="27"/>
      <c r="AL7958" s="28"/>
    </row>
    <row r="7959" spans="15:38" x14ac:dyDescent="0.25">
      <c r="O7959" s="25"/>
      <c r="P7959" s="25"/>
      <c r="AK7959" s="27"/>
      <c r="AL7959" s="28"/>
    </row>
    <row r="7960" spans="15:38" x14ac:dyDescent="0.25">
      <c r="O7960" s="25"/>
      <c r="P7960" s="25"/>
      <c r="AK7960" s="27"/>
      <c r="AL7960" s="28"/>
    </row>
    <row r="7961" spans="15:38" x14ac:dyDescent="0.25">
      <c r="O7961" s="25"/>
      <c r="P7961" s="25"/>
      <c r="AK7961" s="27"/>
      <c r="AL7961" s="28"/>
    </row>
    <row r="7962" spans="15:38" x14ac:dyDescent="0.25">
      <c r="O7962" s="25"/>
      <c r="P7962" s="25"/>
      <c r="AK7962" s="27"/>
      <c r="AL7962" s="28"/>
    </row>
    <row r="7963" spans="15:38" x14ac:dyDescent="0.25">
      <c r="O7963" s="25"/>
      <c r="P7963" s="25"/>
      <c r="AK7963" s="27"/>
      <c r="AL7963" s="28"/>
    </row>
    <row r="7964" spans="15:38" x14ac:dyDescent="0.25">
      <c r="O7964" s="25"/>
      <c r="P7964" s="25"/>
      <c r="AK7964" s="27"/>
      <c r="AL7964" s="28"/>
    </row>
    <row r="7965" spans="15:38" x14ac:dyDescent="0.25">
      <c r="O7965" s="25"/>
      <c r="P7965" s="25"/>
      <c r="AK7965" s="27"/>
      <c r="AL7965" s="28"/>
    </row>
    <row r="7966" spans="15:38" x14ac:dyDescent="0.25">
      <c r="O7966" s="25"/>
      <c r="P7966" s="25"/>
      <c r="AK7966" s="27"/>
      <c r="AL7966" s="28"/>
    </row>
    <row r="7967" spans="15:38" x14ac:dyDescent="0.25">
      <c r="O7967" s="25"/>
      <c r="P7967" s="25"/>
      <c r="AK7967" s="27"/>
      <c r="AL7967" s="28"/>
    </row>
    <row r="7968" spans="15:38" x14ac:dyDescent="0.25">
      <c r="O7968" s="25"/>
      <c r="P7968" s="25"/>
      <c r="AK7968" s="27"/>
      <c r="AL7968" s="28"/>
    </row>
    <row r="7969" spans="15:38" x14ac:dyDescent="0.25">
      <c r="O7969" s="25"/>
      <c r="P7969" s="25"/>
      <c r="AK7969" s="27"/>
      <c r="AL7969" s="28"/>
    </row>
    <row r="7970" spans="15:38" x14ac:dyDescent="0.25">
      <c r="O7970" s="25"/>
      <c r="P7970" s="25"/>
      <c r="AK7970" s="27"/>
      <c r="AL7970" s="28"/>
    </row>
    <row r="7971" spans="15:38" x14ac:dyDescent="0.25">
      <c r="O7971" s="25"/>
      <c r="P7971" s="25"/>
      <c r="AK7971" s="27"/>
      <c r="AL7971" s="28"/>
    </row>
    <row r="7972" spans="15:38" x14ac:dyDescent="0.25">
      <c r="O7972" s="25"/>
      <c r="P7972" s="25"/>
      <c r="AK7972" s="27"/>
      <c r="AL7972" s="28"/>
    </row>
    <row r="7973" spans="15:38" x14ac:dyDescent="0.25">
      <c r="O7973" s="25"/>
      <c r="P7973" s="25"/>
      <c r="AK7973" s="27"/>
      <c r="AL7973" s="28"/>
    </row>
    <row r="7974" spans="15:38" x14ac:dyDescent="0.25">
      <c r="O7974" s="25"/>
      <c r="P7974" s="25"/>
      <c r="AK7974" s="27"/>
      <c r="AL7974" s="28"/>
    </row>
    <row r="7975" spans="15:38" x14ac:dyDescent="0.25">
      <c r="O7975" s="25"/>
      <c r="P7975" s="25"/>
      <c r="AK7975" s="27"/>
      <c r="AL7975" s="28"/>
    </row>
    <row r="7976" spans="15:38" x14ac:dyDescent="0.25">
      <c r="O7976" s="25"/>
      <c r="P7976" s="25"/>
      <c r="AK7976" s="27"/>
      <c r="AL7976" s="28"/>
    </row>
    <row r="7977" spans="15:38" x14ac:dyDescent="0.25">
      <c r="O7977" s="25"/>
      <c r="P7977" s="25"/>
      <c r="AK7977" s="27"/>
      <c r="AL7977" s="28"/>
    </row>
    <row r="7978" spans="15:38" x14ac:dyDescent="0.25">
      <c r="O7978" s="25"/>
      <c r="P7978" s="25"/>
      <c r="AK7978" s="27"/>
      <c r="AL7978" s="28"/>
    </row>
    <row r="7979" spans="15:38" x14ac:dyDescent="0.25">
      <c r="O7979" s="25"/>
      <c r="P7979" s="25"/>
      <c r="AK7979" s="27"/>
      <c r="AL7979" s="28"/>
    </row>
    <row r="7980" spans="15:38" x14ac:dyDescent="0.25">
      <c r="O7980" s="25"/>
      <c r="P7980" s="25"/>
      <c r="AK7980" s="27"/>
      <c r="AL7980" s="28"/>
    </row>
    <row r="7981" spans="15:38" x14ac:dyDescent="0.25">
      <c r="O7981" s="25"/>
      <c r="P7981" s="25"/>
      <c r="AK7981" s="27"/>
      <c r="AL7981" s="28"/>
    </row>
    <row r="7982" spans="15:38" x14ac:dyDescent="0.25">
      <c r="O7982" s="25"/>
      <c r="P7982" s="25"/>
      <c r="AK7982" s="27"/>
      <c r="AL7982" s="28"/>
    </row>
    <row r="7983" spans="15:38" x14ac:dyDescent="0.25">
      <c r="O7983" s="25"/>
      <c r="P7983" s="25"/>
      <c r="AK7983" s="27"/>
      <c r="AL7983" s="28"/>
    </row>
    <row r="7984" spans="15:38" x14ac:dyDescent="0.25">
      <c r="O7984" s="25"/>
      <c r="P7984" s="25"/>
      <c r="AK7984" s="27"/>
      <c r="AL7984" s="28"/>
    </row>
    <row r="7985" spans="15:38" x14ac:dyDescent="0.25">
      <c r="O7985" s="25"/>
      <c r="P7985" s="25"/>
      <c r="AK7985" s="27"/>
      <c r="AL7985" s="28"/>
    </row>
    <row r="7986" spans="15:38" x14ac:dyDescent="0.25">
      <c r="O7986" s="25"/>
      <c r="P7986" s="25"/>
      <c r="AK7986" s="27"/>
      <c r="AL7986" s="28"/>
    </row>
    <row r="7987" spans="15:38" x14ac:dyDescent="0.25">
      <c r="O7987" s="25"/>
      <c r="P7987" s="25"/>
      <c r="AK7987" s="27"/>
      <c r="AL7987" s="28"/>
    </row>
    <row r="7988" spans="15:38" x14ac:dyDescent="0.25">
      <c r="O7988" s="25"/>
      <c r="P7988" s="25"/>
      <c r="AK7988" s="27"/>
      <c r="AL7988" s="28"/>
    </row>
    <row r="7989" spans="15:38" x14ac:dyDescent="0.25">
      <c r="O7989" s="25"/>
      <c r="P7989" s="25"/>
      <c r="AK7989" s="27"/>
      <c r="AL7989" s="28"/>
    </row>
    <row r="7990" spans="15:38" x14ac:dyDescent="0.25">
      <c r="O7990" s="25"/>
      <c r="P7990" s="25"/>
      <c r="AK7990" s="27"/>
      <c r="AL7990" s="28"/>
    </row>
    <row r="7991" spans="15:38" x14ac:dyDescent="0.25">
      <c r="O7991" s="25"/>
      <c r="P7991" s="25"/>
      <c r="AK7991" s="27"/>
      <c r="AL7991" s="28"/>
    </row>
    <row r="7992" spans="15:38" x14ac:dyDescent="0.25">
      <c r="O7992" s="25"/>
      <c r="P7992" s="25"/>
      <c r="AK7992" s="27"/>
      <c r="AL7992" s="28"/>
    </row>
    <row r="7993" spans="15:38" x14ac:dyDescent="0.25">
      <c r="O7993" s="25"/>
      <c r="P7993" s="25"/>
      <c r="AK7993" s="27"/>
      <c r="AL7993" s="28"/>
    </row>
    <row r="7994" spans="15:38" x14ac:dyDescent="0.25">
      <c r="O7994" s="25"/>
      <c r="P7994" s="25"/>
      <c r="AK7994" s="27"/>
      <c r="AL7994" s="28"/>
    </row>
    <row r="7995" spans="15:38" x14ac:dyDescent="0.25">
      <c r="O7995" s="25"/>
      <c r="P7995" s="25"/>
      <c r="AK7995" s="27"/>
      <c r="AL7995" s="28"/>
    </row>
    <row r="7996" spans="15:38" x14ac:dyDescent="0.25">
      <c r="O7996" s="25"/>
      <c r="P7996" s="25"/>
      <c r="AK7996" s="27"/>
      <c r="AL7996" s="28"/>
    </row>
    <row r="7997" spans="15:38" x14ac:dyDescent="0.25">
      <c r="O7997" s="25"/>
      <c r="P7997" s="25"/>
      <c r="AK7997" s="27"/>
      <c r="AL7997" s="28"/>
    </row>
    <row r="7998" spans="15:38" x14ac:dyDescent="0.25">
      <c r="O7998" s="25"/>
      <c r="P7998" s="25"/>
      <c r="AK7998" s="27"/>
      <c r="AL7998" s="28"/>
    </row>
    <row r="7999" spans="15:38" x14ac:dyDescent="0.25">
      <c r="O7999" s="25"/>
      <c r="P7999" s="25"/>
      <c r="AK7999" s="27"/>
      <c r="AL7999" s="28"/>
    </row>
    <row r="8000" spans="15:38" x14ac:dyDescent="0.25">
      <c r="O8000" s="25"/>
      <c r="P8000" s="25"/>
      <c r="AK8000" s="27"/>
      <c r="AL8000" s="28"/>
    </row>
    <row r="8001" spans="15:38" x14ac:dyDescent="0.25">
      <c r="O8001" s="25"/>
      <c r="P8001" s="25"/>
      <c r="AK8001" s="27"/>
      <c r="AL8001" s="28"/>
    </row>
    <row r="8002" spans="15:38" x14ac:dyDescent="0.25">
      <c r="O8002" s="25"/>
      <c r="P8002" s="25"/>
      <c r="AK8002" s="27"/>
      <c r="AL8002" s="28"/>
    </row>
    <row r="8003" spans="15:38" x14ac:dyDescent="0.25">
      <c r="O8003" s="25"/>
      <c r="P8003" s="25"/>
      <c r="AK8003" s="27"/>
      <c r="AL8003" s="28"/>
    </row>
    <row r="8004" spans="15:38" x14ac:dyDescent="0.25">
      <c r="O8004" s="25"/>
      <c r="P8004" s="25"/>
      <c r="AK8004" s="27"/>
      <c r="AL8004" s="28"/>
    </row>
    <row r="8005" spans="15:38" x14ac:dyDescent="0.25">
      <c r="O8005" s="25"/>
      <c r="P8005" s="25"/>
      <c r="AK8005" s="27"/>
      <c r="AL8005" s="28"/>
    </row>
    <row r="8006" spans="15:38" x14ac:dyDescent="0.25">
      <c r="O8006" s="25"/>
      <c r="P8006" s="25"/>
      <c r="AK8006" s="27"/>
      <c r="AL8006" s="28"/>
    </row>
    <row r="8007" spans="15:38" x14ac:dyDescent="0.25">
      <c r="O8007" s="25"/>
      <c r="P8007" s="25"/>
      <c r="AK8007" s="27"/>
      <c r="AL8007" s="28"/>
    </row>
    <row r="8008" spans="15:38" x14ac:dyDescent="0.25">
      <c r="O8008" s="25"/>
      <c r="P8008" s="25"/>
      <c r="AK8008" s="27"/>
      <c r="AL8008" s="28"/>
    </row>
    <row r="8009" spans="15:38" x14ac:dyDescent="0.25">
      <c r="O8009" s="25"/>
      <c r="P8009" s="25"/>
      <c r="AK8009" s="27"/>
      <c r="AL8009" s="28"/>
    </row>
    <row r="8010" spans="15:38" x14ac:dyDescent="0.25">
      <c r="O8010" s="25"/>
      <c r="P8010" s="25"/>
      <c r="AK8010" s="27"/>
      <c r="AL8010" s="28"/>
    </row>
    <row r="8011" spans="15:38" x14ac:dyDescent="0.25">
      <c r="O8011" s="25"/>
      <c r="P8011" s="25"/>
      <c r="AK8011" s="27"/>
      <c r="AL8011" s="28"/>
    </row>
    <row r="8012" spans="15:38" x14ac:dyDescent="0.25">
      <c r="O8012" s="25"/>
      <c r="P8012" s="25"/>
      <c r="AK8012" s="27"/>
      <c r="AL8012" s="28"/>
    </row>
    <row r="8013" spans="15:38" x14ac:dyDescent="0.25">
      <c r="O8013" s="25"/>
      <c r="P8013" s="25"/>
      <c r="AK8013" s="27"/>
      <c r="AL8013" s="28"/>
    </row>
    <row r="8014" spans="15:38" x14ac:dyDescent="0.25">
      <c r="O8014" s="25"/>
      <c r="P8014" s="25"/>
      <c r="AK8014" s="27"/>
      <c r="AL8014" s="28"/>
    </row>
    <row r="8015" spans="15:38" x14ac:dyDescent="0.25">
      <c r="O8015" s="25"/>
      <c r="P8015" s="25"/>
      <c r="AK8015" s="27"/>
      <c r="AL8015" s="28"/>
    </row>
    <row r="8016" spans="15:38" x14ac:dyDescent="0.25">
      <c r="O8016" s="25"/>
      <c r="P8016" s="25"/>
      <c r="AK8016" s="27"/>
      <c r="AL8016" s="28"/>
    </row>
    <row r="8017" spans="15:38" x14ac:dyDescent="0.25">
      <c r="O8017" s="25"/>
      <c r="P8017" s="25"/>
      <c r="AK8017" s="27"/>
      <c r="AL8017" s="28"/>
    </row>
    <row r="8018" spans="15:38" x14ac:dyDescent="0.25">
      <c r="O8018" s="25"/>
      <c r="P8018" s="25"/>
      <c r="AK8018" s="27"/>
      <c r="AL8018" s="28"/>
    </row>
    <row r="8019" spans="15:38" x14ac:dyDescent="0.25">
      <c r="O8019" s="25"/>
      <c r="P8019" s="25"/>
      <c r="AK8019" s="27"/>
      <c r="AL8019" s="28"/>
    </row>
    <row r="8020" spans="15:38" x14ac:dyDescent="0.25">
      <c r="O8020" s="25"/>
      <c r="P8020" s="25"/>
      <c r="AK8020" s="27"/>
      <c r="AL8020" s="28"/>
    </row>
    <row r="8021" spans="15:38" x14ac:dyDescent="0.25">
      <c r="O8021" s="25"/>
      <c r="P8021" s="25"/>
      <c r="AK8021" s="27"/>
      <c r="AL8021" s="28"/>
    </row>
    <row r="8022" spans="15:38" x14ac:dyDescent="0.25">
      <c r="O8022" s="25"/>
      <c r="P8022" s="25"/>
      <c r="AK8022" s="27"/>
      <c r="AL8022" s="28"/>
    </row>
    <row r="8023" spans="15:38" x14ac:dyDescent="0.25">
      <c r="O8023" s="25"/>
      <c r="P8023" s="25"/>
      <c r="AK8023" s="27"/>
      <c r="AL8023" s="28"/>
    </row>
    <row r="8024" spans="15:38" x14ac:dyDescent="0.25">
      <c r="O8024" s="25"/>
      <c r="P8024" s="25"/>
      <c r="AK8024" s="27"/>
      <c r="AL8024" s="28"/>
    </row>
    <row r="8025" spans="15:38" x14ac:dyDescent="0.25">
      <c r="O8025" s="25"/>
      <c r="P8025" s="25"/>
      <c r="AK8025" s="27"/>
      <c r="AL8025" s="28"/>
    </row>
    <row r="8026" spans="15:38" x14ac:dyDescent="0.25">
      <c r="O8026" s="25"/>
      <c r="P8026" s="25"/>
      <c r="AK8026" s="27"/>
      <c r="AL8026" s="28"/>
    </row>
    <row r="8027" spans="15:38" x14ac:dyDescent="0.25">
      <c r="O8027" s="25"/>
      <c r="P8027" s="25"/>
      <c r="AK8027" s="27"/>
      <c r="AL8027" s="28"/>
    </row>
    <row r="8028" spans="15:38" x14ac:dyDescent="0.25">
      <c r="O8028" s="25"/>
      <c r="P8028" s="25"/>
      <c r="AK8028" s="27"/>
      <c r="AL8028" s="28"/>
    </row>
    <row r="8029" spans="15:38" x14ac:dyDescent="0.25">
      <c r="O8029" s="25"/>
      <c r="P8029" s="25"/>
      <c r="AK8029" s="27"/>
      <c r="AL8029" s="28"/>
    </row>
    <row r="8030" spans="15:38" x14ac:dyDescent="0.25">
      <c r="O8030" s="25"/>
      <c r="P8030" s="25"/>
      <c r="AK8030" s="27"/>
      <c r="AL8030" s="28"/>
    </row>
    <row r="8031" spans="15:38" x14ac:dyDescent="0.25">
      <c r="O8031" s="25"/>
      <c r="P8031" s="25"/>
      <c r="AK8031" s="27"/>
      <c r="AL8031" s="28"/>
    </row>
    <row r="8032" spans="15:38" x14ac:dyDescent="0.25">
      <c r="O8032" s="25"/>
      <c r="P8032" s="25"/>
      <c r="AK8032" s="27"/>
      <c r="AL8032" s="28"/>
    </row>
    <row r="8033" spans="15:38" x14ac:dyDescent="0.25">
      <c r="O8033" s="25"/>
      <c r="P8033" s="25"/>
      <c r="AK8033" s="27"/>
      <c r="AL8033" s="28"/>
    </row>
    <row r="8034" spans="15:38" x14ac:dyDescent="0.25">
      <c r="O8034" s="25"/>
      <c r="P8034" s="25"/>
      <c r="AK8034" s="27"/>
      <c r="AL8034" s="28"/>
    </row>
    <row r="8035" spans="15:38" x14ac:dyDescent="0.25">
      <c r="O8035" s="25"/>
      <c r="P8035" s="25"/>
      <c r="AK8035" s="27"/>
      <c r="AL8035" s="28"/>
    </row>
    <row r="8036" spans="15:38" x14ac:dyDescent="0.25">
      <c r="O8036" s="25"/>
      <c r="P8036" s="25"/>
      <c r="AK8036" s="27"/>
      <c r="AL8036" s="28"/>
    </row>
    <row r="8037" spans="15:38" x14ac:dyDescent="0.25">
      <c r="O8037" s="25"/>
      <c r="P8037" s="25"/>
      <c r="AK8037" s="27"/>
      <c r="AL8037" s="28"/>
    </row>
    <row r="8038" spans="15:38" x14ac:dyDescent="0.25">
      <c r="O8038" s="25"/>
      <c r="P8038" s="25"/>
      <c r="AK8038" s="27"/>
      <c r="AL8038" s="28"/>
    </row>
    <row r="8039" spans="15:38" x14ac:dyDescent="0.25">
      <c r="O8039" s="25"/>
      <c r="P8039" s="25"/>
      <c r="AK8039" s="27"/>
      <c r="AL8039" s="28"/>
    </row>
    <row r="8040" spans="15:38" x14ac:dyDescent="0.25">
      <c r="O8040" s="25"/>
      <c r="P8040" s="25"/>
      <c r="AK8040" s="27"/>
      <c r="AL8040" s="28"/>
    </row>
    <row r="8041" spans="15:38" x14ac:dyDescent="0.25">
      <c r="O8041" s="25"/>
      <c r="P8041" s="25"/>
      <c r="AK8041" s="27"/>
      <c r="AL8041" s="28"/>
    </row>
    <row r="8042" spans="15:38" x14ac:dyDescent="0.25">
      <c r="O8042" s="25"/>
      <c r="P8042" s="25"/>
      <c r="AK8042" s="27"/>
      <c r="AL8042" s="28"/>
    </row>
    <row r="8043" spans="15:38" x14ac:dyDescent="0.25">
      <c r="O8043" s="25"/>
      <c r="P8043" s="25"/>
      <c r="AK8043" s="27"/>
      <c r="AL8043" s="28"/>
    </row>
    <row r="8044" spans="15:38" x14ac:dyDescent="0.25">
      <c r="O8044" s="25"/>
      <c r="P8044" s="25"/>
      <c r="AK8044" s="27"/>
      <c r="AL8044" s="28"/>
    </row>
    <row r="8045" spans="15:38" x14ac:dyDescent="0.25">
      <c r="O8045" s="25"/>
      <c r="P8045" s="25"/>
      <c r="AK8045" s="27"/>
      <c r="AL8045" s="28"/>
    </row>
    <row r="8046" spans="15:38" x14ac:dyDescent="0.25">
      <c r="O8046" s="25"/>
      <c r="P8046" s="25"/>
      <c r="AK8046" s="27"/>
      <c r="AL8046" s="28"/>
    </row>
    <row r="8047" spans="15:38" x14ac:dyDescent="0.25">
      <c r="O8047" s="25"/>
      <c r="P8047" s="25"/>
      <c r="AK8047" s="27"/>
      <c r="AL8047" s="28"/>
    </row>
    <row r="8048" spans="15:38" x14ac:dyDescent="0.25">
      <c r="O8048" s="25"/>
      <c r="P8048" s="25"/>
      <c r="AK8048" s="27"/>
      <c r="AL8048" s="28"/>
    </row>
    <row r="8049" spans="15:38" x14ac:dyDescent="0.25">
      <c r="O8049" s="25"/>
      <c r="P8049" s="25"/>
      <c r="AK8049" s="27"/>
      <c r="AL8049" s="28"/>
    </row>
    <row r="8050" spans="15:38" x14ac:dyDescent="0.25">
      <c r="O8050" s="25"/>
      <c r="P8050" s="25"/>
      <c r="AK8050" s="27"/>
      <c r="AL8050" s="28"/>
    </row>
    <row r="8051" spans="15:38" x14ac:dyDescent="0.25">
      <c r="O8051" s="25"/>
      <c r="P8051" s="25"/>
      <c r="AK8051" s="27"/>
      <c r="AL8051" s="28"/>
    </row>
    <row r="8052" spans="15:38" x14ac:dyDescent="0.25">
      <c r="O8052" s="25"/>
      <c r="P8052" s="25"/>
      <c r="AK8052" s="27"/>
      <c r="AL8052" s="28"/>
    </row>
    <row r="8053" spans="15:38" x14ac:dyDescent="0.25">
      <c r="O8053" s="25"/>
      <c r="P8053" s="25"/>
      <c r="AK8053" s="27"/>
      <c r="AL8053" s="28"/>
    </row>
    <row r="8054" spans="15:38" x14ac:dyDescent="0.25">
      <c r="O8054" s="25"/>
      <c r="P8054" s="25"/>
      <c r="AK8054" s="27"/>
      <c r="AL8054" s="28"/>
    </row>
    <row r="8055" spans="15:38" x14ac:dyDescent="0.25">
      <c r="O8055" s="25"/>
      <c r="P8055" s="25"/>
      <c r="AK8055" s="27"/>
      <c r="AL8055" s="28"/>
    </row>
    <row r="8056" spans="15:38" x14ac:dyDescent="0.25">
      <c r="O8056" s="25"/>
      <c r="P8056" s="25"/>
      <c r="AK8056" s="27"/>
      <c r="AL8056" s="28"/>
    </row>
    <row r="8057" spans="15:38" x14ac:dyDescent="0.25">
      <c r="O8057" s="25"/>
      <c r="P8057" s="25"/>
      <c r="AK8057" s="27"/>
      <c r="AL8057" s="28"/>
    </row>
    <row r="8058" spans="15:38" x14ac:dyDescent="0.25">
      <c r="O8058" s="25"/>
      <c r="P8058" s="25"/>
      <c r="AK8058" s="27"/>
      <c r="AL8058" s="28"/>
    </row>
    <row r="8059" spans="15:38" x14ac:dyDescent="0.25">
      <c r="O8059" s="25"/>
      <c r="P8059" s="25"/>
      <c r="AK8059" s="27"/>
      <c r="AL8059" s="28"/>
    </row>
    <row r="8060" spans="15:38" x14ac:dyDescent="0.25">
      <c r="O8060" s="25"/>
      <c r="P8060" s="25"/>
      <c r="AK8060" s="27"/>
      <c r="AL8060" s="28"/>
    </row>
    <row r="8061" spans="15:38" x14ac:dyDescent="0.25">
      <c r="O8061" s="25"/>
      <c r="P8061" s="25"/>
      <c r="AK8061" s="27"/>
      <c r="AL8061" s="28"/>
    </row>
    <row r="8062" spans="15:38" x14ac:dyDescent="0.25">
      <c r="O8062" s="25"/>
      <c r="P8062" s="25"/>
      <c r="AK8062" s="27"/>
      <c r="AL8062" s="28"/>
    </row>
    <row r="8063" spans="15:38" x14ac:dyDescent="0.25">
      <c r="O8063" s="25"/>
      <c r="P8063" s="25"/>
      <c r="AK8063" s="27"/>
      <c r="AL8063" s="28"/>
    </row>
    <row r="8064" spans="15:38" x14ac:dyDescent="0.25">
      <c r="O8064" s="25"/>
      <c r="P8064" s="25"/>
      <c r="AK8064" s="27"/>
      <c r="AL8064" s="28"/>
    </row>
    <row r="8065" spans="15:38" x14ac:dyDescent="0.25">
      <c r="O8065" s="25"/>
      <c r="P8065" s="25"/>
      <c r="AK8065" s="27"/>
      <c r="AL8065" s="28"/>
    </row>
    <row r="8066" spans="15:38" x14ac:dyDescent="0.25">
      <c r="O8066" s="25"/>
      <c r="P8066" s="25"/>
      <c r="AK8066" s="27"/>
      <c r="AL8066" s="28"/>
    </row>
    <row r="8067" spans="15:38" x14ac:dyDescent="0.25">
      <c r="O8067" s="25"/>
      <c r="P8067" s="25"/>
      <c r="AK8067" s="27"/>
      <c r="AL8067" s="28"/>
    </row>
    <row r="8068" spans="15:38" x14ac:dyDescent="0.25">
      <c r="O8068" s="25"/>
      <c r="P8068" s="25"/>
      <c r="AK8068" s="27"/>
      <c r="AL8068" s="28"/>
    </row>
    <row r="8069" spans="15:38" x14ac:dyDescent="0.25">
      <c r="O8069" s="25"/>
      <c r="P8069" s="25"/>
      <c r="AK8069" s="27"/>
      <c r="AL8069" s="28"/>
    </row>
    <row r="8070" spans="15:38" x14ac:dyDescent="0.25">
      <c r="O8070" s="25"/>
      <c r="P8070" s="25"/>
      <c r="AK8070" s="27"/>
      <c r="AL8070" s="28"/>
    </row>
    <row r="8071" spans="15:38" x14ac:dyDescent="0.25">
      <c r="O8071" s="25"/>
      <c r="P8071" s="25"/>
      <c r="AK8071" s="27"/>
      <c r="AL8071" s="28"/>
    </row>
    <row r="8072" spans="15:38" x14ac:dyDescent="0.25">
      <c r="O8072" s="25"/>
      <c r="P8072" s="25"/>
      <c r="AK8072" s="27"/>
      <c r="AL8072" s="28"/>
    </row>
    <row r="8073" spans="15:38" x14ac:dyDescent="0.25">
      <c r="O8073" s="25"/>
      <c r="P8073" s="25"/>
      <c r="AK8073" s="27"/>
      <c r="AL8073" s="28"/>
    </row>
    <row r="8074" spans="15:38" x14ac:dyDescent="0.25">
      <c r="O8074" s="25"/>
      <c r="P8074" s="25"/>
      <c r="AK8074" s="27"/>
      <c r="AL8074" s="28"/>
    </row>
    <row r="8075" spans="15:38" x14ac:dyDescent="0.25">
      <c r="O8075" s="25"/>
      <c r="P8075" s="25"/>
      <c r="AK8075" s="27"/>
      <c r="AL8075" s="28"/>
    </row>
    <row r="8076" spans="15:38" x14ac:dyDescent="0.25">
      <c r="O8076" s="25"/>
      <c r="P8076" s="25"/>
      <c r="AK8076" s="27"/>
      <c r="AL8076" s="28"/>
    </row>
    <row r="8077" spans="15:38" x14ac:dyDescent="0.25">
      <c r="O8077" s="25"/>
      <c r="P8077" s="25"/>
      <c r="AK8077" s="27"/>
      <c r="AL8077" s="28"/>
    </row>
    <row r="8078" spans="15:38" x14ac:dyDescent="0.25">
      <c r="O8078" s="25"/>
      <c r="P8078" s="25"/>
      <c r="AK8078" s="27"/>
      <c r="AL8078" s="28"/>
    </row>
    <row r="8079" spans="15:38" x14ac:dyDescent="0.25">
      <c r="O8079" s="25"/>
      <c r="P8079" s="25"/>
      <c r="AK8079" s="27"/>
      <c r="AL8079" s="28"/>
    </row>
    <row r="8080" spans="15:38" x14ac:dyDescent="0.25">
      <c r="O8080" s="25"/>
      <c r="P8080" s="25"/>
      <c r="AK8080" s="27"/>
      <c r="AL8080" s="28"/>
    </row>
    <row r="8081" spans="15:38" x14ac:dyDescent="0.25">
      <c r="O8081" s="25"/>
      <c r="P8081" s="25"/>
      <c r="AK8081" s="27"/>
      <c r="AL8081" s="28"/>
    </row>
    <row r="8082" spans="15:38" x14ac:dyDescent="0.25">
      <c r="O8082" s="25"/>
      <c r="P8082" s="25"/>
      <c r="AK8082" s="27"/>
      <c r="AL8082" s="28"/>
    </row>
    <row r="8083" spans="15:38" x14ac:dyDescent="0.25">
      <c r="O8083" s="25"/>
      <c r="P8083" s="25"/>
      <c r="AK8083" s="27"/>
      <c r="AL8083" s="28"/>
    </row>
    <row r="8084" spans="15:38" x14ac:dyDescent="0.25">
      <c r="O8084" s="25"/>
      <c r="P8084" s="25"/>
      <c r="AK8084" s="27"/>
      <c r="AL8084" s="28"/>
    </row>
    <row r="8085" spans="15:38" x14ac:dyDescent="0.25">
      <c r="O8085" s="25"/>
      <c r="P8085" s="25"/>
      <c r="AK8085" s="27"/>
      <c r="AL8085" s="28"/>
    </row>
    <row r="8086" spans="15:38" x14ac:dyDescent="0.25">
      <c r="O8086" s="25"/>
      <c r="P8086" s="25"/>
      <c r="AK8086" s="27"/>
      <c r="AL8086" s="28"/>
    </row>
    <row r="8087" spans="15:38" x14ac:dyDescent="0.25">
      <c r="O8087" s="25"/>
      <c r="P8087" s="25"/>
      <c r="AK8087" s="27"/>
      <c r="AL8087" s="28"/>
    </row>
    <row r="8088" spans="15:38" x14ac:dyDescent="0.25">
      <c r="O8088" s="25"/>
      <c r="P8088" s="25"/>
      <c r="AK8088" s="27"/>
      <c r="AL8088" s="28"/>
    </row>
    <row r="8089" spans="15:38" x14ac:dyDescent="0.25">
      <c r="O8089" s="25"/>
      <c r="P8089" s="25"/>
      <c r="AK8089" s="27"/>
      <c r="AL8089" s="28"/>
    </row>
    <row r="8090" spans="15:38" x14ac:dyDescent="0.25">
      <c r="O8090" s="25"/>
      <c r="P8090" s="25"/>
      <c r="AK8090" s="27"/>
      <c r="AL8090" s="28"/>
    </row>
    <row r="8091" spans="15:38" x14ac:dyDescent="0.25">
      <c r="O8091" s="25"/>
      <c r="P8091" s="25"/>
      <c r="AK8091" s="27"/>
      <c r="AL8091" s="28"/>
    </row>
    <row r="8092" spans="15:38" x14ac:dyDescent="0.25">
      <c r="O8092" s="25"/>
      <c r="P8092" s="25"/>
      <c r="AK8092" s="27"/>
      <c r="AL8092" s="28"/>
    </row>
    <row r="8093" spans="15:38" x14ac:dyDescent="0.25">
      <c r="O8093" s="25"/>
      <c r="P8093" s="25"/>
      <c r="AK8093" s="27"/>
      <c r="AL8093" s="28"/>
    </row>
    <row r="8094" spans="15:38" x14ac:dyDescent="0.25">
      <c r="O8094" s="25"/>
      <c r="P8094" s="25"/>
      <c r="AK8094" s="27"/>
      <c r="AL8094" s="28"/>
    </row>
    <row r="8095" spans="15:38" x14ac:dyDescent="0.25">
      <c r="O8095" s="25"/>
      <c r="P8095" s="25"/>
      <c r="AK8095" s="27"/>
      <c r="AL8095" s="28"/>
    </row>
    <row r="8096" spans="15:38" x14ac:dyDescent="0.25">
      <c r="O8096" s="25"/>
      <c r="P8096" s="25"/>
      <c r="AK8096" s="27"/>
      <c r="AL8096" s="28"/>
    </row>
    <row r="8097" spans="15:38" x14ac:dyDescent="0.25">
      <c r="O8097" s="25"/>
      <c r="P8097" s="25"/>
      <c r="AK8097" s="27"/>
      <c r="AL8097" s="28"/>
    </row>
    <row r="8098" spans="15:38" x14ac:dyDescent="0.25">
      <c r="O8098" s="25"/>
      <c r="P8098" s="25"/>
      <c r="AK8098" s="27"/>
      <c r="AL8098" s="28"/>
    </row>
    <row r="8099" spans="15:38" x14ac:dyDescent="0.25">
      <c r="O8099" s="25"/>
      <c r="P8099" s="25"/>
      <c r="AK8099" s="27"/>
      <c r="AL8099" s="28"/>
    </row>
    <row r="8100" spans="15:38" x14ac:dyDescent="0.25">
      <c r="O8100" s="25"/>
      <c r="P8100" s="25"/>
      <c r="AK8100" s="27"/>
      <c r="AL8100" s="28"/>
    </row>
    <row r="8101" spans="15:38" x14ac:dyDescent="0.25">
      <c r="O8101" s="25"/>
      <c r="P8101" s="25"/>
      <c r="AK8101" s="27"/>
      <c r="AL8101" s="28"/>
    </row>
    <row r="8102" spans="15:38" x14ac:dyDescent="0.25">
      <c r="O8102" s="25"/>
      <c r="P8102" s="25"/>
      <c r="AK8102" s="27"/>
      <c r="AL8102" s="28"/>
    </row>
    <row r="8103" spans="15:38" x14ac:dyDescent="0.25">
      <c r="O8103" s="25"/>
      <c r="P8103" s="25"/>
      <c r="AK8103" s="27"/>
      <c r="AL8103" s="28"/>
    </row>
    <row r="8104" spans="15:38" x14ac:dyDescent="0.25">
      <c r="O8104" s="25"/>
      <c r="P8104" s="25"/>
      <c r="AK8104" s="27"/>
      <c r="AL8104" s="28"/>
    </row>
    <row r="8105" spans="15:38" x14ac:dyDescent="0.25">
      <c r="O8105" s="25"/>
      <c r="P8105" s="25"/>
      <c r="AK8105" s="27"/>
      <c r="AL8105" s="28"/>
    </row>
    <row r="8106" spans="15:38" x14ac:dyDescent="0.25">
      <c r="O8106" s="25"/>
      <c r="P8106" s="25"/>
      <c r="AK8106" s="27"/>
      <c r="AL8106" s="28"/>
    </row>
    <row r="8107" spans="15:38" x14ac:dyDescent="0.25">
      <c r="O8107" s="25"/>
      <c r="P8107" s="25"/>
      <c r="AK8107" s="27"/>
      <c r="AL8107" s="28"/>
    </row>
    <row r="8108" spans="15:38" x14ac:dyDescent="0.25">
      <c r="O8108" s="25"/>
      <c r="P8108" s="25"/>
      <c r="AK8108" s="27"/>
      <c r="AL8108" s="28"/>
    </row>
    <row r="8109" spans="15:38" x14ac:dyDescent="0.25">
      <c r="O8109" s="25"/>
      <c r="P8109" s="25"/>
      <c r="AK8109" s="27"/>
      <c r="AL8109" s="28"/>
    </row>
    <row r="8110" spans="15:38" x14ac:dyDescent="0.25">
      <c r="O8110" s="25"/>
      <c r="P8110" s="25"/>
      <c r="AK8110" s="27"/>
      <c r="AL8110" s="28"/>
    </row>
    <row r="8111" spans="15:38" x14ac:dyDescent="0.25">
      <c r="O8111" s="25"/>
      <c r="P8111" s="25"/>
      <c r="AK8111" s="27"/>
      <c r="AL8111" s="28"/>
    </row>
    <row r="8112" spans="15:38" x14ac:dyDescent="0.25">
      <c r="O8112" s="25"/>
      <c r="P8112" s="25"/>
      <c r="AK8112" s="27"/>
      <c r="AL8112" s="28"/>
    </row>
    <row r="8113" spans="15:38" x14ac:dyDescent="0.25">
      <c r="O8113" s="25"/>
      <c r="P8113" s="25"/>
      <c r="AK8113" s="27"/>
      <c r="AL8113" s="28"/>
    </row>
    <row r="8114" spans="15:38" x14ac:dyDescent="0.25">
      <c r="O8114" s="25"/>
      <c r="P8114" s="25"/>
      <c r="AK8114" s="27"/>
      <c r="AL8114" s="28"/>
    </row>
    <row r="8115" spans="15:38" x14ac:dyDescent="0.25">
      <c r="O8115" s="25"/>
      <c r="P8115" s="25"/>
      <c r="AK8115" s="27"/>
      <c r="AL8115" s="28"/>
    </row>
    <row r="8116" spans="15:38" x14ac:dyDescent="0.25">
      <c r="O8116" s="25"/>
      <c r="P8116" s="25"/>
      <c r="AK8116" s="27"/>
      <c r="AL8116" s="28"/>
    </row>
    <row r="8117" spans="15:38" x14ac:dyDescent="0.25">
      <c r="O8117" s="25"/>
      <c r="P8117" s="25"/>
      <c r="AK8117" s="27"/>
      <c r="AL8117" s="28"/>
    </row>
    <row r="8118" spans="15:38" x14ac:dyDescent="0.25">
      <c r="O8118" s="25"/>
      <c r="P8118" s="25"/>
      <c r="AK8118" s="27"/>
      <c r="AL8118" s="28"/>
    </row>
    <row r="8119" spans="15:38" x14ac:dyDescent="0.25">
      <c r="O8119" s="25"/>
      <c r="P8119" s="25"/>
      <c r="AK8119" s="27"/>
      <c r="AL8119" s="28"/>
    </row>
    <row r="8120" spans="15:38" x14ac:dyDescent="0.25">
      <c r="O8120" s="25"/>
      <c r="P8120" s="25"/>
      <c r="AK8120" s="27"/>
      <c r="AL8120" s="28"/>
    </row>
    <row r="8121" spans="15:38" x14ac:dyDescent="0.25">
      <c r="O8121" s="25"/>
      <c r="P8121" s="25"/>
      <c r="AK8121" s="27"/>
      <c r="AL8121" s="28"/>
    </row>
    <row r="8122" spans="15:38" x14ac:dyDescent="0.25">
      <c r="O8122" s="25"/>
      <c r="P8122" s="25"/>
      <c r="AK8122" s="27"/>
      <c r="AL8122" s="28"/>
    </row>
    <row r="8123" spans="15:38" x14ac:dyDescent="0.25">
      <c r="O8123" s="25"/>
      <c r="P8123" s="25"/>
      <c r="AK8123" s="27"/>
      <c r="AL8123" s="28"/>
    </row>
    <row r="8124" spans="15:38" x14ac:dyDescent="0.25">
      <c r="O8124" s="25"/>
      <c r="P8124" s="25"/>
      <c r="AK8124" s="27"/>
      <c r="AL8124" s="28"/>
    </row>
    <row r="8125" spans="15:38" x14ac:dyDescent="0.25">
      <c r="O8125" s="25"/>
      <c r="P8125" s="25"/>
      <c r="AK8125" s="27"/>
      <c r="AL8125" s="28"/>
    </row>
    <row r="8126" spans="15:38" x14ac:dyDescent="0.25">
      <c r="O8126" s="25"/>
      <c r="P8126" s="25"/>
      <c r="AK8126" s="27"/>
      <c r="AL8126" s="28"/>
    </row>
    <row r="8127" spans="15:38" x14ac:dyDescent="0.25">
      <c r="O8127" s="25"/>
      <c r="P8127" s="25"/>
      <c r="AK8127" s="27"/>
      <c r="AL8127" s="28"/>
    </row>
    <row r="8128" spans="15:38" x14ac:dyDescent="0.25">
      <c r="O8128" s="25"/>
      <c r="P8128" s="25"/>
      <c r="AK8128" s="27"/>
      <c r="AL8128" s="28"/>
    </row>
    <row r="8129" spans="15:38" x14ac:dyDescent="0.25">
      <c r="O8129" s="25"/>
      <c r="P8129" s="25"/>
      <c r="AK8129" s="27"/>
      <c r="AL8129" s="28"/>
    </row>
    <row r="8130" spans="15:38" x14ac:dyDescent="0.25">
      <c r="O8130" s="25"/>
      <c r="P8130" s="25"/>
      <c r="AK8130" s="27"/>
      <c r="AL8130" s="28"/>
    </row>
    <row r="8131" spans="15:38" x14ac:dyDescent="0.25">
      <c r="O8131" s="25"/>
      <c r="P8131" s="25"/>
      <c r="AK8131" s="27"/>
      <c r="AL8131" s="28"/>
    </row>
    <row r="8132" spans="15:38" x14ac:dyDescent="0.25">
      <c r="O8132" s="25"/>
      <c r="P8132" s="25"/>
      <c r="AK8132" s="27"/>
      <c r="AL8132" s="28"/>
    </row>
    <row r="8133" spans="15:38" x14ac:dyDescent="0.25">
      <c r="O8133" s="25"/>
      <c r="P8133" s="25"/>
      <c r="AK8133" s="27"/>
      <c r="AL8133" s="28"/>
    </row>
    <row r="8134" spans="15:38" x14ac:dyDescent="0.25">
      <c r="O8134" s="25"/>
      <c r="P8134" s="25"/>
      <c r="AK8134" s="27"/>
      <c r="AL8134" s="28"/>
    </row>
    <row r="8135" spans="15:38" x14ac:dyDescent="0.25">
      <c r="O8135" s="25"/>
      <c r="P8135" s="25"/>
      <c r="AK8135" s="27"/>
      <c r="AL8135" s="28"/>
    </row>
    <row r="8136" spans="15:38" x14ac:dyDescent="0.25">
      <c r="O8136" s="25"/>
      <c r="P8136" s="25"/>
      <c r="AK8136" s="27"/>
      <c r="AL8136" s="28"/>
    </row>
    <row r="8137" spans="15:38" x14ac:dyDescent="0.25">
      <c r="O8137" s="25"/>
      <c r="P8137" s="25"/>
      <c r="AK8137" s="27"/>
      <c r="AL8137" s="28"/>
    </row>
    <row r="8138" spans="15:38" x14ac:dyDescent="0.25">
      <c r="O8138" s="25"/>
      <c r="P8138" s="25"/>
      <c r="AK8138" s="27"/>
      <c r="AL8138" s="28"/>
    </row>
    <row r="8139" spans="15:38" x14ac:dyDescent="0.25">
      <c r="O8139" s="25"/>
      <c r="P8139" s="25"/>
      <c r="AK8139" s="27"/>
      <c r="AL8139" s="28"/>
    </row>
    <row r="8140" spans="15:38" x14ac:dyDescent="0.25">
      <c r="O8140" s="25"/>
      <c r="P8140" s="25"/>
      <c r="AK8140" s="27"/>
      <c r="AL8140" s="28"/>
    </row>
    <row r="8141" spans="15:38" x14ac:dyDescent="0.25">
      <c r="O8141" s="25"/>
      <c r="P8141" s="25"/>
      <c r="AK8141" s="27"/>
      <c r="AL8141" s="28"/>
    </row>
    <row r="8142" spans="15:38" x14ac:dyDescent="0.25">
      <c r="O8142" s="25"/>
      <c r="P8142" s="25"/>
      <c r="AK8142" s="27"/>
      <c r="AL8142" s="28"/>
    </row>
    <row r="8143" spans="15:38" x14ac:dyDescent="0.25">
      <c r="O8143" s="25"/>
      <c r="P8143" s="25"/>
      <c r="AK8143" s="27"/>
      <c r="AL8143" s="28"/>
    </row>
    <row r="8144" spans="15:38" x14ac:dyDescent="0.25">
      <c r="O8144" s="25"/>
      <c r="P8144" s="25"/>
      <c r="AK8144" s="27"/>
      <c r="AL8144" s="28"/>
    </row>
    <row r="8145" spans="15:38" x14ac:dyDescent="0.25">
      <c r="O8145" s="25"/>
      <c r="P8145" s="25"/>
      <c r="AK8145" s="27"/>
      <c r="AL8145" s="28"/>
    </row>
    <row r="8146" spans="15:38" x14ac:dyDescent="0.25">
      <c r="O8146" s="25"/>
      <c r="P8146" s="25"/>
      <c r="AK8146" s="27"/>
      <c r="AL8146" s="28"/>
    </row>
    <row r="8147" spans="15:38" x14ac:dyDescent="0.25">
      <c r="O8147" s="25"/>
      <c r="P8147" s="25"/>
      <c r="AK8147" s="27"/>
      <c r="AL8147" s="28"/>
    </row>
    <row r="8148" spans="15:38" x14ac:dyDescent="0.25">
      <c r="O8148" s="25"/>
      <c r="P8148" s="25"/>
      <c r="AK8148" s="27"/>
      <c r="AL8148" s="28"/>
    </row>
    <row r="8149" spans="15:38" x14ac:dyDescent="0.25">
      <c r="O8149" s="25"/>
      <c r="P8149" s="25"/>
      <c r="AK8149" s="27"/>
      <c r="AL8149" s="28"/>
    </row>
    <row r="8150" spans="15:38" x14ac:dyDescent="0.25">
      <c r="O8150" s="25"/>
      <c r="P8150" s="25"/>
      <c r="AK8150" s="27"/>
      <c r="AL8150" s="28"/>
    </row>
    <row r="8151" spans="15:38" x14ac:dyDescent="0.25">
      <c r="O8151" s="25"/>
      <c r="P8151" s="25"/>
      <c r="AK8151" s="27"/>
      <c r="AL8151" s="28"/>
    </row>
    <row r="8152" spans="15:38" x14ac:dyDescent="0.25">
      <c r="O8152" s="25"/>
      <c r="P8152" s="25"/>
      <c r="AK8152" s="27"/>
      <c r="AL8152" s="28"/>
    </row>
    <row r="8153" spans="15:38" x14ac:dyDescent="0.25">
      <c r="O8153" s="25"/>
      <c r="P8153" s="25"/>
      <c r="AK8153" s="27"/>
      <c r="AL8153" s="28"/>
    </row>
    <row r="8154" spans="15:38" x14ac:dyDescent="0.25">
      <c r="O8154" s="25"/>
      <c r="P8154" s="25"/>
      <c r="AK8154" s="27"/>
      <c r="AL8154" s="28"/>
    </row>
    <row r="8155" spans="15:38" x14ac:dyDescent="0.25">
      <c r="O8155" s="25"/>
      <c r="P8155" s="25"/>
      <c r="AK8155" s="27"/>
      <c r="AL8155" s="28"/>
    </row>
    <row r="8156" spans="15:38" x14ac:dyDescent="0.25">
      <c r="O8156" s="25"/>
      <c r="P8156" s="25"/>
      <c r="AK8156" s="27"/>
      <c r="AL8156" s="28"/>
    </row>
    <row r="8157" spans="15:38" x14ac:dyDescent="0.25">
      <c r="O8157" s="25"/>
      <c r="P8157" s="25"/>
      <c r="AK8157" s="27"/>
      <c r="AL8157" s="28"/>
    </row>
    <row r="8158" spans="15:38" x14ac:dyDescent="0.25">
      <c r="O8158" s="25"/>
      <c r="P8158" s="25"/>
      <c r="AK8158" s="27"/>
      <c r="AL8158" s="28"/>
    </row>
    <row r="8159" spans="15:38" x14ac:dyDescent="0.25">
      <c r="O8159" s="25"/>
      <c r="P8159" s="25"/>
      <c r="AK8159" s="27"/>
      <c r="AL8159" s="28"/>
    </row>
    <row r="8160" spans="15:38" x14ac:dyDescent="0.25">
      <c r="O8160" s="25"/>
      <c r="P8160" s="25"/>
      <c r="AK8160" s="27"/>
      <c r="AL8160" s="28"/>
    </row>
    <row r="8161" spans="15:38" x14ac:dyDescent="0.25">
      <c r="O8161" s="25"/>
      <c r="P8161" s="25"/>
      <c r="AK8161" s="27"/>
      <c r="AL8161" s="28"/>
    </row>
    <row r="8162" spans="15:38" x14ac:dyDescent="0.25">
      <c r="O8162" s="25"/>
      <c r="P8162" s="25"/>
      <c r="AK8162" s="27"/>
      <c r="AL8162" s="28"/>
    </row>
    <row r="8163" spans="15:38" x14ac:dyDescent="0.25">
      <c r="O8163" s="25"/>
      <c r="P8163" s="25"/>
      <c r="AK8163" s="27"/>
      <c r="AL8163" s="28"/>
    </row>
    <row r="8164" spans="15:38" x14ac:dyDescent="0.25">
      <c r="O8164" s="25"/>
      <c r="P8164" s="25"/>
      <c r="AK8164" s="27"/>
      <c r="AL8164" s="28"/>
    </row>
    <row r="8165" spans="15:38" x14ac:dyDescent="0.25">
      <c r="O8165" s="25"/>
      <c r="P8165" s="25"/>
      <c r="AK8165" s="27"/>
      <c r="AL8165" s="28"/>
    </row>
    <row r="8166" spans="15:38" x14ac:dyDescent="0.25">
      <c r="O8166" s="25"/>
      <c r="P8166" s="25"/>
      <c r="AK8166" s="27"/>
      <c r="AL8166" s="28"/>
    </row>
    <row r="8167" spans="15:38" x14ac:dyDescent="0.25">
      <c r="O8167" s="25"/>
      <c r="P8167" s="25"/>
      <c r="AK8167" s="27"/>
      <c r="AL8167" s="28"/>
    </row>
    <row r="8168" spans="15:38" x14ac:dyDescent="0.25">
      <c r="O8168" s="25"/>
      <c r="P8168" s="25"/>
      <c r="AK8168" s="27"/>
      <c r="AL8168" s="28"/>
    </row>
    <row r="8169" spans="15:38" x14ac:dyDescent="0.25">
      <c r="O8169" s="25"/>
      <c r="P8169" s="25"/>
      <c r="AK8169" s="27"/>
      <c r="AL8169" s="28"/>
    </row>
    <row r="8170" spans="15:38" x14ac:dyDescent="0.25">
      <c r="O8170" s="25"/>
      <c r="P8170" s="25"/>
      <c r="AK8170" s="27"/>
      <c r="AL8170" s="28"/>
    </row>
    <row r="8171" spans="15:38" x14ac:dyDescent="0.25">
      <c r="O8171" s="25"/>
      <c r="P8171" s="25"/>
      <c r="AK8171" s="27"/>
      <c r="AL8171" s="28"/>
    </row>
    <row r="8172" spans="15:38" x14ac:dyDescent="0.25">
      <c r="O8172" s="25"/>
      <c r="P8172" s="25"/>
      <c r="AK8172" s="27"/>
      <c r="AL8172" s="28"/>
    </row>
    <row r="8173" spans="15:38" x14ac:dyDescent="0.25">
      <c r="O8173" s="25"/>
      <c r="P8173" s="25"/>
      <c r="AK8173" s="27"/>
      <c r="AL8173" s="28"/>
    </row>
    <row r="8174" spans="15:38" x14ac:dyDescent="0.25">
      <c r="O8174" s="25"/>
      <c r="P8174" s="25"/>
      <c r="AK8174" s="27"/>
      <c r="AL8174" s="28"/>
    </row>
    <row r="8175" spans="15:38" x14ac:dyDescent="0.25">
      <c r="O8175" s="25"/>
      <c r="P8175" s="25"/>
      <c r="AK8175" s="27"/>
      <c r="AL8175" s="28"/>
    </row>
    <row r="8176" spans="15:38" x14ac:dyDescent="0.25">
      <c r="O8176" s="25"/>
      <c r="P8176" s="25"/>
      <c r="AK8176" s="27"/>
      <c r="AL8176" s="28"/>
    </row>
    <row r="8177" spans="15:38" x14ac:dyDescent="0.25">
      <c r="O8177" s="25"/>
      <c r="P8177" s="25"/>
      <c r="AK8177" s="27"/>
      <c r="AL8177" s="28"/>
    </row>
    <row r="8178" spans="15:38" x14ac:dyDescent="0.25">
      <c r="O8178" s="25"/>
      <c r="P8178" s="25"/>
      <c r="AK8178" s="27"/>
      <c r="AL8178" s="28"/>
    </row>
    <row r="8179" spans="15:38" x14ac:dyDescent="0.25">
      <c r="O8179" s="25"/>
      <c r="P8179" s="25"/>
      <c r="AK8179" s="27"/>
      <c r="AL8179" s="28"/>
    </row>
    <row r="8180" spans="15:38" x14ac:dyDescent="0.25">
      <c r="O8180" s="25"/>
      <c r="P8180" s="25"/>
      <c r="AK8180" s="27"/>
      <c r="AL8180" s="28"/>
    </row>
    <row r="8181" spans="15:38" x14ac:dyDescent="0.25">
      <c r="O8181" s="25"/>
      <c r="P8181" s="25"/>
      <c r="AK8181" s="27"/>
      <c r="AL8181" s="28"/>
    </row>
    <row r="8182" spans="15:38" x14ac:dyDescent="0.25">
      <c r="O8182" s="25"/>
      <c r="P8182" s="25"/>
      <c r="AK8182" s="27"/>
      <c r="AL8182" s="28"/>
    </row>
    <row r="8183" spans="15:38" x14ac:dyDescent="0.25">
      <c r="O8183" s="25"/>
      <c r="P8183" s="25"/>
      <c r="AK8183" s="27"/>
      <c r="AL8183" s="28"/>
    </row>
    <row r="8184" spans="15:38" x14ac:dyDescent="0.25">
      <c r="O8184" s="25"/>
      <c r="P8184" s="25"/>
      <c r="AK8184" s="27"/>
      <c r="AL8184" s="28"/>
    </row>
    <row r="8185" spans="15:38" x14ac:dyDescent="0.25">
      <c r="O8185" s="25"/>
      <c r="P8185" s="25"/>
      <c r="AK8185" s="27"/>
      <c r="AL8185" s="28"/>
    </row>
    <row r="8186" spans="15:38" x14ac:dyDescent="0.25">
      <c r="O8186" s="25"/>
      <c r="P8186" s="25"/>
      <c r="AK8186" s="27"/>
      <c r="AL8186" s="28"/>
    </row>
    <row r="8187" spans="15:38" x14ac:dyDescent="0.25">
      <c r="O8187" s="25"/>
      <c r="P8187" s="25"/>
      <c r="AK8187" s="27"/>
      <c r="AL8187" s="28"/>
    </row>
    <row r="8188" spans="15:38" x14ac:dyDescent="0.25">
      <c r="O8188" s="25"/>
      <c r="P8188" s="25"/>
      <c r="AK8188" s="27"/>
      <c r="AL8188" s="28"/>
    </row>
    <row r="8189" spans="15:38" x14ac:dyDescent="0.25">
      <c r="O8189" s="25"/>
      <c r="P8189" s="25"/>
      <c r="AK8189" s="27"/>
      <c r="AL8189" s="28"/>
    </row>
    <row r="8190" spans="15:38" x14ac:dyDescent="0.25">
      <c r="O8190" s="25"/>
      <c r="P8190" s="25"/>
      <c r="AK8190" s="27"/>
      <c r="AL8190" s="28"/>
    </row>
    <row r="8191" spans="15:38" x14ac:dyDescent="0.25">
      <c r="O8191" s="25"/>
      <c r="P8191" s="25"/>
      <c r="AK8191" s="27"/>
      <c r="AL8191" s="28"/>
    </row>
    <row r="8192" spans="15:38" x14ac:dyDescent="0.25">
      <c r="O8192" s="25"/>
      <c r="P8192" s="25"/>
      <c r="AK8192" s="27"/>
      <c r="AL8192" s="28"/>
    </row>
    <row r="8193" spans="15:38" x14ac:dyDescent="0.25">
      <c r="O8193" s="25"/>
      <c r="P8193" s="25"/>
      <c r="AK8193" s="27"/>
      <c r="AL8193" s="28"/>
    </row>
    <row r="8194" spans="15:38" x14ac:dyDescent="0.25">
      <c r="O8194" s="25"/>
      <c r="P8194" s="25"/>
      <c r="AK8194" s="27"/>
      <c r="AL8194" s="28"/>
    </row>
    <row r="8195" spans="15:38" x14ac:dyDescent="0.25">
      <c r="O8195" s="25"/>
      <c r="P8195" s="25"/>
      <c r="AK8195" s="27"/>
      <c r="AL8195" s="28"/>
    </row>
    <row r="8196" spans="15:38" x14ac:dyDescent="0.25">
      <c r="O8196" s="25"/>
      <c r="P8196" s="25"/>
      <c r="AK8196" s="27"/>
      <c r="AL8196" s="28"/>
    </row>
    <row r="8197" spans="15:38" x14ac:dyDescent="0.25">
      <c r="O8197" s="25"/>
      <c r="P8197" s="25"/>
      <c r="AK8197" s="27"/>
      <c r="AL8197" s="28"/>
    </row>
    <row r="8198" spans="15:38" x14ac:dyDescent="0.25">
      <c r="O8198" s="25"/>
      <c r="P8198" s="25"/>
      <c r="AK8198" s="27"/>
      <c r="AL8198" s="28"/>
    </row>
    <row r="8199" spans="15:38" x14ac:dyDescent="0.25">
      <c r="O8199" s="25"/>
      <c r="P8199" s="25"/>
      <c r="AK8199" s="27"/>
      <c r="AL8199" s="28"/>
    </row>
    <row r="8200" spans="15:38" x14ac:dyDescent="0.25">
      <c r="O8200" s="25"/>
      <c r="P8200" s="25"/>
      <c r="AK8200" s="27"/>
      <c r="AL8200" s="28"/>
    </row>
    <row r="8201" spans="15:38" x14ac:dyDescent="0.25">
      <c r="O8201" s="25"/>
      <c r="P8201" s="25"/>
      <c r="AK8201" s="27"/>
      <c r="AL8201" s="28"/>
    </row>
    <row r="8202" spans="15:38" x14ac:dyDescent="0.25">
      <c r="O8202" s="25"/>
      <c r="P8202" s="25"/>
      <c r="AK8202" s="27"/>
      <c r="AL8202" s="28"/>
    </row>
    <row r="8203" spans="15:38" x14ac:dyDescent="0.25">
      <c r="O8203" s="25"/>
      <c r="P8203" s="25"/>
      <c r="AK8203" s="27"/>
      <c r="AL8203" s="28"/>
    </row>
    <row r="8204" spans="15:38" x14ac:dyDescent="0.25">
      <c r="O8204" s="25"/>
      <c r="P8204" s="25"/>
      <c r="AK8204" s="27"/>
      <c r="AL8204" s="28"/>
    </row>
    <row r="8205" spans="15:38" x14ac:dyDescent="0.25">
      <c r="O8205" s="25"/>
      <c r="P8205" s="25"/>
      <c r="AK8205" s="27"/>
      <c r="AL8205" s="28"/>
    </row>
    <row r="8206" spans="15:38" x14ac:dyDescent="0.25">
      <c r="O8206" s="25"/>
      <c r="P8206" s="25"/>
      <c r="AK8206" s="27"/>
      <c r="AL8206" s="28"/>
    </row>
    <row r="8207" spans="15:38" x14ac:dyDescent="0.25">
      <c r="O8207" s="25"/>
      <c r="P8207" s="25"/>
      <c r="AK8207" s="27"/>
      <c r="AL8207" s="28"/>
    </row>
    <row r="8208" spans="15:38" x14ac:dyDescent="0.25">
      <c r="O8208" s="25"/>
      <c r="P8208" s="25"/>
      <c r="AK8208" s="27"/>
      <c r="AL8208" s="28"/>
    </row>
    <row r="8209" spans="15:38" x14ac:dyDescent="0.25">
      <c r="O8209" s="25"/>
      <c r="P8209" s="25"/>
      <c r="AK8209" s="27"/>
      <c r="AL8209" s="28"/>
    </row>
    <row r="8210" spans="15:38" x14ac:dyDescent="0.25">
      <c r="O8210" s="25"/>
      <c r="P8210" s="25"/>
      <c r="AK8210" s="27"/>
      <c r="AL8210" s="28"/>
    </row>
    <row r="8211" spans="15:38" x14ac:dyDescent="0.25">
      <c r="O8211" s="25"/>
      <c r="P8211" s="25"/>
      <c r="AK8211" s="27"/>
      <c r="AL8211" s="28"/>
    </row>
    <row r="8212" spans="15:38" x14ac:dyDescent="0.25">
      <c r="O8212" s="25"/>
      <c r="P8212" s="25"/>
      <c r="AK8212" s="27"/>
      <c r="AL8212" s="28"/>
    </row>
    <row r="8213" spans="15:38" x14ac:dyDescent="0.25">
      <c r="O8213" s="25"/>
      <c r="P8213" s="25"/>
      <c r="AK8213" s="27"/>
      <c r="AL8213" s="28"/>
    </row>
    <row r="8214" spans="15:38" x14ac:dyDescent="0.25">
      <c r="O8214" s="25"/>
      <c r="P8214" s="25"/>
      <c r="AK8214" s="27"/>
      <c r="AL8214" s="28"/>
    </row>
    <row r="8215" spans="15:38" x14ac:dyDescent="0.25">
      <c r="O8215" s="25"/>
      <c r="P8215" s="25"/>
      <c r="AK8215" s="27"/>
      <c r="AL8215" s="28"/>
    </row>
    <row r="8216" spans="15:38" x14ac:dyDescent="0.25">
      <c r="O8216" s="25"/>
      <c r="P8216" s="25"/>
      <c r="AK8216" s="27"/>
      <c r="AL8216" s="28"/>
    </row>
    <row r="8217" spans="15:38" x14ac:dyDescent="0.25">
      <c r="O8217" s="25"/>
      <c r="P8217" s="25"/>
      <c r="AK8217" s="27"/>
      <c r="AL8217" s="28"/>
    </row>
    <row r="8218" spans="15:38" x14ac:dyDescent="0.25">
      <c r="O8218" s="25"/>
      <c r="P8218" s="25"/>
      <c r="AK8218" s="27"/>
      <c r="AL8218" s="28"/>
    </row>
    <row r="8219" spans="15:38" x14ac:dyDescent="0.25">
      <c r="O8219" s="25"/>
      <c r="P8219" s="25"/>
      <c r="AK8219" s="27"/>
      <c r="AL8219" s="28"/>
    </row>
    <row r="8220" spans="15:38" x14ac:dyDescent="0.25">
      <c r="O8220" s="25"/>
      <c r="P8220" s="25"/>
      <c r="AK8220" s="27"/>
      <c r="AL8220" s="28"/>
    </row>
    <row r="8221" spans="15:38" x14ac:dyDescent="0.25">
      <c r="O8221" s="25"/>
      <c r="P8221" s="25"/>
      <c r="AK8221" s="27"/>
      <c r="AL8221" s="28"/>
    </row>
    <row r="8222" spans="15:38" x14ac:dyDescent="0.25">
      <c r="O8222" s="25"/>
      <c r="P8222" s="25"/>
      <c r="AK8222" s="27"/>
      <c r="AL8222" s="28"/>
    </row>
    <row r="8223" spans="15:38" x14ac:dyDescent="0.25">
      <c r="O8223" s="25"/>
      <c r="P8223" s="25"/>
      <c r="AK8223" s="27"/>
      <c r="AL8223" s="28"/>
    </row>
    <row r="8224" spans="15:38" x14ac:dyDescent="0.25">
      <c r="O8224" s="25"/>
      <c r="P8224" s="25"/>
      <c r="AK8224" s="27"/>
      <c r="AL8224" s="28"/>
    </row>
    <row r="8225" spans="15:38" x14ac:dyDescent="0.25">
      <c r="O8225" s="25"/>
      <c r="P8225" s="25"/>
      <c r="AK8225" s="27"/>
      <c r="AL8225" s="28"/>
    </row>
    <row r="8226" spans="15:38" x14ac:dyDescent="0.25">
      <c r="O8226" s="25"/>
      <c r="P8226" s="25"/>
      <c r="AK8226" s="27"/>
      <c r="AL8226" s="28"/>
    </row>
    <row r="8227" spans="15:38" x14ac:dyDescent="0.25">
      <c r="O8227" s="25"/>
      <c r="P8227" s="25"/>
      <c r="AK8227" s="27"/>
      <c r="AL8227" s="28"/>
    </row>
    <row r="8228" spans="15:38" x14ac:dyDescent="0.25">
      <c r="O8228" s="25"/>
      <c r="P8228" s="25"/>
      <c r="AK8228" s="27"/>
      <c r="AL8228" s="28"/>
    </row>
    <row r="8229" spans="15:38" x14ac:dyDescent="0.25">
      <c r="O8229" s="25"/>
      <c r="P8229" s="25"/>
      <c r="AK8229" s="27"/>
      <c r="AL8229" s="28"/>
    </row>
    <row r="8230" spans="15:38" x14ac:dyDescent="0.25">
      <c r="O8230" s="25"/>
      <c r="P8230" s="25"/>
      <c r="AK8230" s="27"/>
      <c r="AL8230" s="28"/>
    </row>
    <row r="8231" spans="15:38" x14ac:dyDescent="0.25">
      <c r="O8231" s="25"/>
      <c r="P8231" s="25"/>
      <c r="AK8231" s="27"/>
      <c r="AL8231" s="28"/>
    </row>
    <row r="8232" spans="15:38" x14ac:dyDescent="0.25">
      <c r="O8232" s="25"/>
      <c r="P8232" s="25"/>
      <c r="AK8232" s="27"/>
      <c r="AL8232" s="28"/>
    </row>
    <row r="8233" spans="15:38" x14ac:dyDescent="0.25">
      <c r="O8233" s="25"/>
      <c r="P8233" s="25"/>
      <c r="AK8233" s="27"/>
      <c r="AL8233" s="28"/>
    </row>
    <row r="8234" spans="15:38" x14ac:dyDescent="0.25">
      <c r="O8234" s="25"/>
      <c r="P8234" s="25"/>
      <c r="AK8234" s="27"/>
      <c r="AL8234" s="28"/>
    </row>
    <row r="8235" spans="15:38" x14ac:dyDescent="0.25">
      <c r="O8235" s="25"/>
      <c r="P8235" s="25"/>
      <c r="AK8235" s="27"/>
      <c r="AL8235" s="28"/>
    </row>
    <row r="8236" spans="15:38" x14ac:dyDescent="0.25">
      <c r="O8236" s="25"/>
      <c r="P8236" s="25"/>
      <c r="AK8236" s="27"/>
      <c r="AL8236" s="28"/>
    </row>
    <row r="8237" spans="15:38" x14ac:dyDescent="0.25">
      <c r="O8237" s="25"/>
      <c r="P8237" s="25"/>
      <c r="AK8237" s="27"/>
      <c r="AL8237" s="28"/>
    </row>
    <row r="8238" spans="15:38" x14ac:dyDescent="0.25">
      <c r="O8238" s="25"/>
      <c r="P8238" s="25"/>
      <c r="AK8238" s="27"/>
      <c r="AL8238" s="28"/>
    </row>
    <row r="8239" spans="15:38" x14ac:dyDescent="0.25">
      <c r="O8239" s="25"/>
      <c r="P8239" s="25"/>
      <c r="AK8239" s="27"/>
      <c r="AL8239" s="28"/>
    </row>
    <row r="8240" spans="15:38" x14ac:dyDescent="0.25">
      <c r="O8240" s="25"/>
      <c r="P8240" s="25"/>
      <c r="AK8240" s="27"/>
      <c r="AL8240" s="28"/>
    </row>
    <row r="8241" spans="15:38" x14ac:dyDescent="0.25">
      <c r="O8241" s="25"/>
      <c r="P8241" s="25"/>
      <c r="AK8241" s="27"/>
      <c r="AL8241" s="28"/>
    </row>
    <row r="8242" spans="15:38" x14ac:dyDescent="0.25">
      <c r="O8242" s="25"/>
      <c r="P8242" s="25"/>
      <c r="AK8242" s="27"/>
      <c r="AL8242" s="28"/>
    </row>
    <row r="8243" spans="15:38" x14ac:dyDescent="0.25">
      <c r="O8243" s="25"/>
      <c r="P8243" s="25"/>
      <c r="AK8243" s="27"/>
      <c r="AL8243" s="28"/>
    </row>
    <row r="8244" spans="15:38" x14ac:dyDescent="0.25">
      <c r="O8244" s="25"/>
      <c r="P8244" s="25"/>
      <c r="AK8244" s="27"/>
      <c r="AL8244" s="28"/>
    </row>
    <row r="8245" spans="15:38" x14ac:dyDescent="0.25">
      <c r="O8245" s="25"/>
      <c r="P8245" s="25"/>
      <c r="AK8245" s="27"/>
      <c r="AL8245" s="28"/>
    </row>
    <row r="8246" spans="15:38" x14ac:dyDescent="0.25">
      <c r="O8246" s="25"/>
      <c r="P8246" s="25"/>
      <c r="AK8246" s="27"/>
      <c r="AL8246" s="28"/>
    </row>
    <row r="8247" spans="15:38" x14ac:dyDescent="0.25">
      <c r="O8247" s="25"/>
      <c r="P8247" s="25"/>
      <c r="AK8247" s="27"/>
      <c r="AL8247" s="28"/>
    </row>
    <row r="8248" spans="15:38" x14ac:dyDescent="0.25">
      <c r="O8248" s="25"/>
      <c r="P8248" s="25"/>
      <c r="AK8248" s="27"/>
      <c r="AL8248" s="28"/>
    </row>
    <row r="8249" spans="15:38" x14ac:dyDescent="0.25">
      <c r="O8249" s="25"/>
      <c r="P8249" s="25"/>
      <c r="AK8249" s="27"/>
      <c r="AL8249" s="28"/>
    </row>
    <row r="8250" spans="15:38" x14ac:dyDescent="0.25">
      <c r="O8250" s="25"/>
      <c r="P8250" s="25"/>
      <c r="AK8250" s="27"/>
      <c r="AL8250" s="28"/>
    </row>
    <row r="8251" spans="15:38" x14ac:dyDescent="0.25">
      <c r="O8251" s="25"/>
      <c r="P8251" s="25"/>
      <c r="AK8251" s="27"/>
      <c r="AL8251" s="28"/>
    </row>
    <row r="8252" spans="15:38" x14ac:dyDescent="0.25">
      <c r="O8252" s="25"/>
      <c r="P8252" s="25"/>
      <c r="AK8252" s="27"/>
      <c r="AL8252" s="28"/>
    </row>
    <row r="8253" spans="15:38" x14ac:dyDescent="0.25">
      <c r="O8253" s="25"/>
      <c r="P8253" s="25"/>
      <c r="AK8253" s="27"/>
      <c r="AL8253" s="28"/>
    </row>
    <row r="8254" spans="15:38" x14ac:dyDescent="0.25">
      <c r="O8254" s="25"/>
      <c r="P8254" s="25"/>
      <c r="AK8254" s="27"/>
      <c r="AL8254" s="28"/>
    </row>
    <row r="8255" spans="15:38" x14ac:dyDescent="0.25">
      <c r="O8255" s="25"/>
      <c r="P8255" s="25"/>
      <c r="AK8255" s="27"/>
      <c r="AL8255" s="28"/>
    </row>
    <row r="8256" spans="15:38" x14ac:dyDescent="0.25">
      <c r="O8256" s="25"/>
      <c r="P8256" s="25"/>
      <c r="AK8256" s="27"/>
      <c r="AL8256" s="28"/>
    </row>
    <row r="8257" spans="15:38" x14ac:dyDescent="0.25">
      <c r="O8257" s="25"/>
      <c r="P8257" s="25"/>
      <c r="AK8257" s="27"/>
      <c r="AL8257" s="28"/>
    </row>
    <row r="8258" spans="15:38" x14ac:dyDescent="0.25">
      <c r="O8258" s="25"/>
      <c r="P8258" s="25"/>
      <c r="AK8258" s="27"/>
      <c r="AL8258" s="28"/>
    </row>
    <row r="8259" spans="15:38" x14ac:dyDescent="0.25">
      <c r="O8259" s="25"/>
      <c r="P8259" s="25"/>
      <c r="AK8259" s="27"/>
      <c r="AL8259" s="28"/>
    </row>
    <row r="8260" spans="15:38" x14ac:dyDescent="0.25">
      <c r="O8260" s="25"/>
      <c r="P8260" s="25"/>
      <c r="AK8260" s="27"/>
      <c r="AL8260" s="28"/>
    </row>
    <row r="8261" spans="15:38" x14ac:dyDescent="0.25">
      <c r="O8261" s="25"/>
      <c r="P8261" s="25"/>
      <c r="AK8261" s="27"/>
      <c r="AL8261" s="28"/>
    </row>
    <row r="8262" spans="15:38" x14ac:dyDescent="0.25">
      <c r="O8262" s="25"/>
      <c r="P8262" s="25"/>
      <c r="AK8262" s="27"/>
      <c r="AL8262" s="28"/>
    </row>
    <row r="8263" spans="15:38" x14ac:dyDescent="0.25">
      <c r="O8263" s="25"/>
      <c r="P8263" s="25"/>
      <c r="AK8263" s="27"/>
      <c r="AL8263" s="28"/>
    </row>
    <row r="8264" spans="15:38" x14ac:dyDescent="0.25">
      <c r="O8264" s="25"/>
      <c r="P8264" s="25"/>
      <c r="AK8264" s="27"/>
      <c r="AL8264" s="28"/>
    </row>
    <row r="8265" spans="15:38" x14ac:dyDescent="0.25">
      <c r="O8265" s="25"/>
      <c r="P8265" s="25"/>
      <c r="AK8265" s="27"/>
      <c r="AL8265" s="28"/>
    </row>
    <row r="8266" spans="15:38" x14ac:dyDescent="0.25">
      <c r="O8266" s="25"/>
      <c r="P8266" s="25"/>
      <c r="AK8266" s="27"/>
      <c r="AL8266" s="28"/>
    </row>
    <row r="8267" spans="15:38" x14ac:dyDescent="0.25">
      <c r="O8267" s="25"/>
      <c r="P8267" s="25"/>
      <c r="AK8267" s="27"/>
      <c r="AL8267" s="28"/>
    </row>
    <row r="8268" spans="15:38" x14ac:dyDescent="0.25">
      <c r="O8268" s="25"/>
      <c r="P8268" s="25"/>
      <c r="AK8268" s="27"/>
      <c r="AL8268" s="28"/>
    </row>
    <row r="8269" spans="15:38" x14ac:dyDescent="0.25">
      <c r="O8269" s="25"/>
      <c r="P8269" s="25"/>
      <c r="AK8269" s="27"/>
      <c r="AL8269" s="28"/>
    </row>
    <row r="8270" spans="15:38" x14ac:dyDescent="0.25">
      <c r="O8270" s="25"/>
      <c r="P8270" s="25"/>
      <c r="AK8270" s="27"/>
      <c r="AL8270" s="28"/>
    </row>
    <row r="8271" spans="15:38" x14ac:dyDescent="0.25">
      <c r="O8271" s="25"/>
      <c r="P8271" s="25"/>
      <c r="AK8271" s="27"/>
      <c r="AL8271" s="28"/>
    </row>
    <row r="8272" spans="15:38" x14ac:dyDescent="0.25">
      <c r="O8272" s="25"/>
      <c r="P8272" s="25"/>
      <c r="AK8272" s="27"/>
      <c r="AL8272" s="28"/>
    </row>
    <row r="8273" spans="15:38" x14ac:dyDescent="0.25">
      <c r="O8273" s="25"/>
      <c r="P8273" s="25"/>
      <c r="AK8273" s="27"/>
      <c r="AL8273" s="28"/>
    </row>
    <row r="8274" spans="15:38" x14ac:dyDescent="0.25">
      <c r="O8274" s="25"/>
      <c r="P8274" s="25"/>
      <c r="AK8274" s="27"/>
      <c r="AL8274" s="28"/>
    </row>
    <row r="8275" spans="15:38" x14ac:dyDescent="0.25">
      <c r="O8275" s="25"/>
      <c r="P8275" s="25"/>
      <c r="AK8275" s="27"/>
      <c r="AL8275" s="28"/>
    </row>
    <row r="8276" spans="15:38" x14ac:dyDescent="0.25">
      <c r="O8276" s="25"/>
      <c r="P8276" s="25"/>
      <c r="AK8276" s="27"/>
      <c r="AL8276" s="28"/>
    </row>
    <row r="8277" spans="15:38" x14ac:dyDescent="0.25">
      <c r="O8277" s="25"/>
      <c r="P8277" s="25"/>
      <c r="AK8277" s="27"/>
      <c r="AL8277" s="28"/>
    </row>
    <row r="8278" spans="15:38" x14ac:dyDescent="0.25">
      <c r="O8278" s="25"/>
      <c r="P8278" s="25"/>
      <c r="AK8278" s="27"/>
      <c r="AL8278" s="28"/>
    </row>
    <row r="8279" spans="15:38" x14ac:dyDescent="0.25">
      <c r="O8279" s="25"/>
      <c r="P8279" s="25"/>
      <c r="AK8279" s="27"/>
      <c r="AL8279" s="28"/>
    </row>
    <row r="8280" spans="15:38" x14ac:dyDescent="0.25">
      <c r="O8280" s="25"/>
      <c r="P8280" s="25"/>
      <c r="AK8280" s="27"/>
      <c r="AL8280" s="28"/>
    </row>
    <row r="8281" spans="15:38" x14ac:dyDescent="0.25">
      <c r="O8281" s="25"/>
      <c r="P8281" s="25"/>
      <c r="AK8281" s="27"/>
      <c r="AL8281" s="28"/>
    </row>
    <row r="8282" spans="15:38" x14ac:dyDescent="0.25">
      <c r="O8282" s="25"/>
      <c r="P8282" s="25"/>
      <c r="AK8282" s="27"/>
      <c r="AL8282" s="28"/>
    </row>
    <row r="8283" spans="15:38" x14ac:dyDescent="0.25">
      <c r="O8283" s="25"/>
      <c r="P8283" s="25"/>
      <c r="AK8283" s="27"/>
      <c r="AL8283" s="28"/>
    </row>
    <row r="8284" spans="15:38" x14ac:dyDescent="0.25">
      <c r="O8284" s="25"/>
      <c r="P8284" s="25"/>
      <c r="AK8284" s="27"/>
      <c r="AL8284" s="28"/>
    </row>
    <row r="8285" spans="15:38" x14ac:dyDescent="0.25">
      <c r="O8285" s="25"/>
      <c r="P8285" s="25"/>
      <c r="AK8285" s="27"/>
      <c r="AL8285" s="28"/>
    </row>
    <row r="8286" spans="15:38" x14ac:dyDescent="0.25">
      <c r="O8286" s="25"/>
      <c r="P8286" s="25"/>
      <c r="AK8286" s="27"/>
      <c r="AL8286" s="28"/>
    </row>
    <row r="8287" spans="15:38" x14ac:dyDescent="0.25">
      <c r="O8287" s="25"/>
      <c r="P8287" s="25"/>
      <c r="AK8287" s="27"/>
      <c r="AL8287" s="28"/>
    </row>
    <row r="8288" spans="15:38" x14ac:dyDescent="0.25">
      <c r="O8288" s="25"/>
      <c r="P8288" s="25"/>
      <c r="AK8288" s="27"/>
      <c r="AL8288" s="28"/>
    </row>
    <row r="8289" spans="15:38" x14ac:dyDescent="0.25">
      <c r="O8289" s="25"/>
      <c r="P8289" s="25"/>
      <c r="AK8289" s="27"/>
      <c r="AL8289" s="28"/>
    </row>
    <row r="8290" spans="15:38" x14ac:dyDescent="0.25">
      <c r="O8290" s="25"/>
      <c r="P8290" s="25"/>
      <c r="AK8290" s="27"/>
      <c r="AL8290" s="28"/>
    </row>
    <row r="8291" spans="15:38" x14ac:dyDescent="0.25">
      <c r="O8291" s="25"/>
      <c r="P8291" s="25"/>
      <c r="AK8291" s="27"/>
      <c r="AL8291" s="28"/>
    </row>
    <row r="8292" spans="15:38" x14ac:dyDescent="0.25">
      <c r="O8292" s="25"/>
      <c r="P8292" s="25"/>
      <c r="AK8292" s="27"/>
      <c r="AL8292" s="28"/>
    </row>
    <row r="8293" spans="15:38" x14ac:dyDescent="0.25">
      <c r="O8293" s="25"/>
      <c r="P8293" s="25"/>
      <c r="AK8293" s="27"/>
      <c r="AL8293" s="28"/>
    </row>
    <row r="8294" spans="15:38" x14ac:dyDescent="0.25">
      <c r="O8294" s="25"/>
      <c r="P8294" s="25"/>
      <c r="AK8294" s="27"/>
      <c r="AL8294" s="28"/>
    </row>
    <row r="8295" spans="15:38" x14ac:dyDescent="0.25">
      <c r="O8295" s="25"/>
      <c r="P8295" s="25"/>
      <c r="AK8295" s="27"/>
      <c r="AL8295" s="28"/>
    </row>
    <row r="8296" spans="15:38" x14ac:dyDescent="0.25">
      <c r="O8296" s="25"/>
      <c r="P8296" s="25"/>
      <c r="AK8296" s="27"/>
      <c r="AL8296" s="28"/>
    </row>
    <row r="8297" spans="15:38" x14ac:dyDescent="0.25">
      <c r="O8297" s="25"/>
      <c r="P8297" s="25"/>
      <c r="AK8297" s="27"/>
      <c r="AL8297" s="28"/>
    </row>
    <row r="8298" spans="15:38" x14ac:dyDescent="0.25">
      <c r="O8298" s="25"/>
      <c r="P8298" s="25"/>
      <c r="AK8298" s="27"/>
      <c r="AL8298" s="28"/>
    </row>
    <row r="8299" spans="15:38" x14ac:dyDescent="0.25">
      <c r="O8299" s="25"/>
      <c r="P8299" s="25"/>
      <c r="AK8299" s="27"/>
      <c r="AL8299" s="28"/>
    </row>
    <row r="8300" spans="15:38" x14ac:dyDescent="0.25">
      <c r="O8300" s="25"/>
      <c r="P8300" s="25"/>
      <c r="AK8300" s="27"/>
      <c r="AL8300" s="28"/>
    </row>
    <row r="8301" spans="15:38" x14ac:dyDescent="0.25">
      <c r="O8301" s="25"/>
      <c r="P8301" s="25"/>
      <c r="AK8301" s="27"/>
      <c r="AL8301" s="28"/>
    </row>
    <row r="8302" spans="15:38" x14ac:dyDescent="0.25">
      <c r="O8302" s="25"/>
      <c r="P8302" s="25"/>
      <c r="AK8302" s="27"/>
      <c r="AL8302" s="28"/>
    </row>
    <row r="8303" spans="15:38" x14ac:dyDescent="0.25">
      <c r="O8303" s="25"/>
      <c r="P8303" s="25"/>
      <c r="AK8303" s="27"/>
      <c r="AL8303" s="28"/>
    </row>
    <row r="8304" spans="15:38" x14ac:dyDescent="0.25">
      <c r="O8304" s="25"/>
      <c r="P8304" s="25"/>
      <c r="AK8304" s="27"/>
      <c r="AL8304" s="28"/>
    </row>
    <row r="8305" spans="15:38" x14ac:dyDescent="0.25">
      <c r="O8305" s="25"/>
      <c r="P8305" s="25"/>
      <c r="AK8305" s="27"/>
      <c r="AL8305" s="28"/>
    </row>
    <row r="8306" spans="15:38" x14ac:dyDescent="0.25">
      <c r="O8306" s="25"/>
      <c r="P8306" s="25"/>
      <c r="AK8306" s="27"/>
      <c r="AL8306" s="28"/>
    </row>
    <row r="8307" spans="15:38" x14ac:dyDescent="0.25">
      <c r="O8307" s="25"/>
      <c r="P8307" s="25"/>
      <c r="AK8307" s="27"/>
      <c r="AL8307" s="28"/>
    </row>
    <row r="8308" spans="15:38" x14ac:dyDescent="0.25">
      <c r="O8308" s="25"/>
      <c r="P8308" s="25"/>
      <c r="AK8308" s="27"/>
      <c r="AL8308" s="28"/>
    </row>
    <row r="8309" spans="15:38" x14ac:dyDescent="0.25">
      <c r="O8309" s="25"/>
      <c r="P8309" s="25"/>
      <c r="AK8309" s="27"/>
      <c r="AL8309" s="28"/>
    </row>
    <row r="8310" spans="15:38" x14ac:dyDescent="0.25">
      <c r="O8310" s="25"/>
      <c r="P8310" s="25"/>
      <c r="AK8310" s="27"/>
      <c r="AL8310" s="28"/>
    </row>
    <row r="8311" spans="15:38" x14ac:dyDescent="0.25">
      <c r="O8311" s="25"/>
      <c r="P8311" s="25"/>
      <c r="AK8311" s="27"/>
      <c r="AL8311" s="28"/>
    </row>
    <row r="8312" spans="15:38" x14ac:dyDescent="0.25">
      <c r="O8312" s="25"/>
      <c r="P8312" s="25"/>
      <c r="AK8312" s="27"/>
      <c r="AL8312" s="28"/>
    </row>
    <row r="8313" spans="15:38" x14ac:dyDescent="0.25">
      <c r="O8313" s="25"/>
      <c r="P8313" s="25"/>
      <c r="AK8313" s="27"/>
      <c r="AL8313" s="28"/>
    </row>
    <row r="8314" spans="15:38" x14ac:dyDescent="0.25">
      <c r="O8314" s="25"/>
      <c r="P8314" s="25"/>
      <c r="AK8314" s="27"/>
      <c r="AL8314" s="28"/>
    </row>
    <row r="8315" spans="15:38" x14ac:dyDescent="0.25">
      <c r="O8315" s="25"/>
      <c r="P8315" s="25"/>
      <c r="AK8315" s="27"/>
      <c r="AL8315" s="28"/>
    </row>
    <row r="8316" spans="15:38" x14ac:dyDescent="0.25">
      <c r="O8316" s="25"/>
      <c r="P8316" s="25"/>
      <c r="AK8316" s="27"/>
      <c r="AL8316" s="28"/>
    </row>
    <row r="8317" spans="15:38" x14ac:dyDescent="0.25">
      <c r="O8317" s="25"/>
      <c r="P8317" s="25"/>
      <c r="AK8317" s="27"/>
      <c r="AL8317" s="28"/>
    </row>
    <row r="8318" spans="15:38" x14ac:dyDescent="0.25">
      <c r="O8318" s="25"/>
      <c r="P8318" s="25"/>
      <c r="AK8318" s="27"/>
      <c r="AL8318" s="28"/>
    </row>
    <row r="8319" spans="15:38" x14ac:dyDescent="0.25">
      <c r="O8319" s="25"/>
      <c r="P8319" s="25"/>
      <c r="AK8319" s="27"/>
      <c r="AL8319" s="28"/>
    </row>
    <row r="8320" spans="15:38" x14ac:dyDescent="0.25">
      <c r="O8320" s="25"/>
      <c r="P8320" s="25"/>
      <c r="AK8320" s="27"/>
      <c r="AL8320" s="28"/>
    </row>
    <row r="8321" spans="15:38" x14ac:dyDescent="0.25">
      <c r="O8321" s="25"/>
      <c r="P8321" s="25"/>
      <c r="AK8321" s="27"/>
      <c r="AL8321" s="28"/>
    </row>
    <row r="8322" spans="15:38" x14ac:dyDescent="0.25">
      <c r="O8322" s="25"/>
      <c r="P8322" s="25"/>
      <c r="AK8322" s="27"/>
      <c r="AL8322" s="28"/>
    </row>
    <row r="8323" spans="15:38" x14ac:dyDescent="0.25">
      <c r="O8323" s="25"/>
      <c r="P8323" s="25"/>
      <c r="AK8323" s="27"/>
      <c r="AL8323" s="28"/>
    </row>
    <row r="8324" spans="15:38" x14ac:dyDescent="0.25">
      <c r="O8324" s="25"/>
      <c r="P8324" s="25"/>
      <c r="AK8324" s="27"/>
      <c r="AL8324" s="28"/>
    </row>
    <row r="8325" spans="15:38" x14ac:dyDescent="0.25">
      <c r="O8325" s="25"/>
      <c r="P8325" s="25"/>
      <c r="AK8325" s="27"/>
      <c r="AL8325" s="28"/>
    </row>
    <row r="8326" spans="15:38" x14ac:dyDescent="0.25">
      <c r="O8326" s="25"/>
      <c r="P8326" s="25"/>
      <c r="AK8326" s="27"/>
      <c r="AL8326" s="28"/>
    </row>
    <row r="8327" spans="15:38" x14ac:dyDescent="0.25">
      <c r="O8327" s="25"/>
      <c r="P8327" s="25"/>
      <c r="AK8327" s="27"/>
      <c r="AL8327" s="28"/>
    </row>
    <row r="8328" spans="15:38" x14ac:dyDescent="0.25">
      <c r="O8328" s="25"/>
      <c r="P8328" s="25"/>
      <c r="AK8328" s="27"/>
      <c r="AL8328" s="28"/>
    </row>
    <row r="8329" spans="15:38" x14ac:dyDescent="0.25">
      <c r="O8329" s="25"/>
      <c r="P8329" s="25"/>
      <c r="AK8329" s="27"/>
      <c r="AL8329" s="28"/>
    </row>
    <row r="8330" spans="15:38" x14ac:dyDescent="0.25">
      <c r="O8330" s="25"/>
      <c r="P8330" s="25"/>
      <c r="AK8330" s="27"/>
      <c r="AL8330" s="28"/>
    </row>
    <row r="8331" spans="15:38" x14ac:dyDescent="0.25">
      <c r="O8331" s="25"/>
      <c r="P8331" s="25"/>
      <c r="AK8331" s="27"/>
      <c r="AL8331" s="28"/>
    </row>
    <row r="8332" spans="15:38" x14ac:dyDescent="0.25">
      <c r="O8332" s="25"/>
      <c r="P8332" s="25"/>
      <c r="AK8332" s="27"/>
      <c r="AL8332" s="28"/>
    </row>
    <row r="8333" spans="15:38" x14ac:dyDescent="0.25">
      <c r="O8333" s="25"/>
      <c r="P8333" s="25"/>
      <c r="AK8333" s="27"/>
      <c r="AL8333" s="28"/>
    </row>
    <row r="8334" spans="15:38" x14ac:dyDescent="0.25">
      <c r="O8334" s="25"/>
      <c r="P8334" s="25"/>
      <c r="AK8334" s="27"/>
      <c r="AL8334" s="28"/>
    </row>
    <row r="8335" spans="15:38" x14ac:dyDescent="0.25">
      <c r="O8335" s="25"/>
      <c r="P8335" s="25"/>
      <c r="AK8335" s="27"/>
      <c r="AL8335" s="28"/>
    </row>
    <row r="8336" spans="15:38" x14ac:dyDescent="0.25">
      <c r="O8336" s="25"/>
      <c r="P8336" s="25"/>
      <c r="AK8336" s="27"/>
      <c r="AL8336" s="28"/>
    </row>
    <row r="8337" spans="15:38" x14ac:dyDescent="0.25">
      <c r="O8337" s="25"/>
      <c r="P8337" s="25"/>
      <c r="AK8337" s="27"/>
      <c r="AL8337" s="28"/>
    </row>
    <row r="8338" spans="15:38" x14ac:dyDescent="0.25">
      <c r="O8338" s="25"/>
      <c r="P8338" s="25"/>
      <c r="AK8338" s="27"/>
      <c r="AL8338" s="28"/>
    </row>
    <row r="8339" spans="15:38" x14ac:dyDescent="0.25">
      <c r="O8339" s="25"/>
      <c r="P8339" s="25"/>
      <c r="AK8339" s="27"/>
      <c r="AL8339" s="28"/>
    </row>
    <row r="8340" spans="15:38" x14ac:dyDescent="0.25">
      <c r="O8340" s="25"/>
      <c r="P8340" s="25"/>
      <c r="AK8340" s="27"/>
      <c r="AL8340" s="28"/>
    </row>
    <row r="8341" spans="15:38" x14ac:dyDescent="0.25">
      <c r="O8341" s="25"/>
      <c r="P8341" s="25"/>
      <c r="AK8341" s="27"/>
      <c r="AL8341" s="28"/>
    </row>
    <row r="8342" spans="15:38" x14ac:dyDescent="0.25">
      <c r="O8342" s="25"/>
      <c r="P8342" s="25"/>
      <c r="AK8342" s="27"/>
      <c r="AL8342" s="28"/>
    </row>
    <row r="8343" spans="15:38" x14ac:dyDescent="0.25">
      <c r="O8343" s="25"/>
      <c r="P8343" s="25"/>
      <c r="AK8343" s="27"/>
      <c r="AL8343" s="28"/>
    </row>
    <row r="8344" spans="15:38" x14ac:dyDescent="0.25">
      <c r="O8344" s="25"/>
      <c r="P8344" s="25"/>
      <c r="AK8344" s="27"/>
      <c r="AL8344" s="28"/>
    </row>
    <row r="8345" spans="15:38" x14ac:dyDescent="0.25">
      <c r="O8345" s="25"/>
      <c r="P8345" s="25"/>
      <c r="AK8345" s="27"/>
      <c r="AL8345" s="28"/>
    </row>
    <row r="8346" spans="15:38" x14ac:dyDescent="0.25">
      <c r="O8346" s="25"/>
      <c r="P8346" s="25"/>
      <c r="AK8346" s="27"/>
      <c r="AL8346" s="28"/>
    </row>
    <row r="8347" spans="15:38" x14ac:dyDescent="0.25">
      <c r="O8347" s="25"/>
      <c r="P8347" s="25"/>
      <c r="AK8347" s="27"/>
      <c r="AL8347" s="28"/>
    </row>
    <row r="8348" spans="15:38" x14ac:dyDescent="0.25">
      <c r="O8348" s="25"/>
      <c r="P8348" s="25"/>
      <c r="AK8348" s="27"/>
      <c r="AL8348" s="28"/>
    </row>
    <row r="8349" spans="15:38" x14ac:dyDescent="0.25">
      <c r="O8349" s="25"/>
      <c r="P8349" s="25"/>
      <c r="AK8349" s="27"/>
      <c r="AL8349" s="28"/>
    </row>
    <row r="8350" spans="15:38" x14ac:dyDescent="0.25">
      <c r="O8350" s="25"/>
      <c r="P8350" s="25"/>
      <c r="AK8350" s="27"/>
      <c r="AL8350" s="28"/>
    </row>
    <row r="8351" spans="15:38" x14ac:dyDescent="0.25">
      <c r="O8351" s="25"/>
      <c r="P8351" s="25"/>
      <c r="AK8351" s="27"/>
      <c r="AL8351" s="28"/>
    </row>
    <row r="8352" spans="15:38" x14ac:dyDescent="0.25">
      <c r="O8352" s="25"/>
      <c r="P8352" s="25"/>
      <c r="AK8352" s="27"/>
      <c r="AL8352" s="28"/>
    </row>
    <row r="8353" spans="15:38" x14ac:dyDescent="0.25">
      <c r="O8353" s="25"/>
      <c r="P8353" s="25"/>
      <c r="AK8353" s="27"/>
      <c r="AL8353" s="28"/>
    </row>
    <row r="8354" spans="15:38" x14ac:dyDescent="0.25">
      <c r="O8354" s="25"/>
      <c r="P8354" s="25"/>
      <c r="AK8354" s="27"/>
      <c r="AL8354" s="28"/>
    </row>
    <row r="8355" spans="15:38" x14ac:dyDescent="0.25">
      <c r="O8355" s="25"/>
      <c r="P8355" s="25"/>
      <c r="AK8355" s="27"/>
      <c r="AL8355" s="28"/>
    </row>
    <row r="8356" spans="15:38" x14ac:dyDescent="0.25">
      <c r="O8356" s="25"/>
      <c r="P8356" s="25"/>
      <c r="AK8356" s="27"/>
      <c r="AL8356" s="28"/>
    </row>
    <row r="8357" spans="15:38" x14ac:dyDescent="0.25">
      <c r="O8357" s="25"/>
      <c r="P8357" s="25"/>
      <c r="AK8357" s="27"/>
      <c r="AL8357" s="28"/>
    </row>
    <row r="8358" spans="15:38" x14ac:dyDescent="0.25">
      <c r="O8358" s="25"/>
      <c r="P8358" s="25"/>
      <c r="AK8358" s="27"/>
      <c r="AL8358" s="28"/>
    </row>
    <row r="8359" spans="15:38" x14ac:dyDescent="0.25">
      <c r="O8359" s="25"/>
      <c r="P8359" s="25"/>
      <c r="AK8359" s="27"/>
      <c r="AL8359" s="28"/>
    </row>
    <row r="8360" spans="15:38" x14ac:dyDescent="0.25">
      <c r="O8360" s="25"/>
      <c r="P8360" s="25"/>
      <c r="AK8360" s="27"/>
      <c r="AL8360" s="28"/>
    </row>
    <row r="8361" spans="15:38" x14ac:dyDescent="0.25">
      <c r="O8361" s="25"/>
      <c r="P8361" s="25"/>
      <c r="AK8361" s="27"/>
      <c r="AL8361" s="28"/>
    </row>
    <row r="8362" spans="15:38" x14ac:dyDescent="0.25">
      <c r="O8362" s="25"/>
      <c r="P8362" s="25"/>
      <c r="AK8362" s="27"/>
      <c r="AL8362" s="28"/>
    </row>
    <row r="8363" spans="15:38" x14ac:dyDescent="0.25">
      <c r="O8363" s="25"/>
      <c r="P8363" s="25"/>
      <c r="AK8363" s="27"/>
      <c r="AL8363" s="28"/>
    </row>
    <row r="8364" spans="15:38" x14ac:dyDescent="0.25">
      <c r="O8364" s="25"/>
      <c r="P8364" s="25"/>
      <c r="AK8364" s="27"/>
      <c r="AL8364" s="28"/>
    </row>
    <row r="8365" spans="15:38" x14ac:dyDescent="0.25">
      <c r="O8365" s="25"/>
      <c r="P8365" s="25"/>
      <c r="AK8365" s="27"/>
      <c r="AL8365" s="28"/>
    </row>
    <row r="8366" spans="15:38" x14ac:dyDescent="0.25">
      <c r="O8366" s="25"/>
      <c r="P8366" s="25"/>
      <c r="AK8366" s="27"/>
      <c r="AL8366" s="28"/>
    </row>
    <row r="8367" spans="15:38" x14ac:dyDescent="0.25">
      <c r="O8367" s="25"/>
      <c r="P8367" s="25"/>
      <c r="AK8367" s="27"/>
      <c r="AL8367" s="28"/>
    </row>
    <row r="8368" spans="15:38" x14ac:dyDescent="0.25">
      <c r="O8368" s="25"/>
      <c r="P8368" s="25"/>
      <c r="AK8368" s="27"/>
      <c r="AL8368" s="28"/>
    </row>
    <row r="8369" spans="15:38" x14ac:dyDescent="0.25">
      <c r="O8369" s="25"/>
      <c r="P8369" s="25"/>
      <c r="AK8369" s="27"/>
      <c r="AL8369" s="28"/>
    </row>
    <row r="8370" spans="15:38" x14ac:dyDescent="0.25">
      <c r="O8370" s="25"/>
      <c r="P8370" s="25"/>
      <c r="AK8370" s="27"/>
      <c r="AL8370" s="28"/>
    </row>
    <row r="8371" spans="15:38" x14ac:dyDescent="0.25">
      <c r="O8371" s="25"/>
      <c r="P8371" s="25"/>
      <c r="AK8371" s="27"/>
      <c r="AL8371" s="28"/>
    </row>
    <row r="8372" spans="15:38" x14ac:dyDescent="0.25">
      <c r="O8372" s="25"/>
      <c r="P8372" s="25"/>
      <c r="AK8372" s="27"/>
      <c r="AL8372" s="28"/>
    </row>
    <row r="8373" spans="15:38" x14ac:dyDescent="0.25">
      <c r="O8373" s="25"/>
      <c r="P8373" s="25"/>
      <c r="AK8373" s="27"/>
      <c r="AL8373" s="28"/>
    </row>
    <row r="8374" spans="15:38" x14ac:dyDescent="0.25">
      <c r="O8374" s="25"/>
      <c r="P8374" s="25"/>
      <c r="AK8374" s="27"/>
      <c r="AL8374" s="28"/>
    </row>
    <row r="8375" spans="15:38" x14ac:dyDescent="0.25">
      <c r="O8375" s="25"/>
      <c r="P8375" s="25"/>
      <c r="AK8375" s="27"/>
      <c r="AL8375" s="28"/>
    </row>
    <row r="8376" spans="15:38" x14ac:dyDescent="0.25">
      <c r="O8376" s="25"/>
      <c r="P8376" s="25"/>
      <c r="AK8376" s="27"/>
      <c r="AL8376" s="28"/>
    </row>
    <row r="8377" spans="15:38" x14ac:dyDescent="0.25">
      <c r="O8377" s="25"/>
      <c r="P8377" s="25"/>
      <c r="AK8377" s="27"/>
      <c r="AL8377" s="28"/>
    </row>
    <row r="8378" spans="15:38" x14ac:dyDescent="0.25">
      <c r="O8378" s="25"/>
      <c r="P8378" s="25"/>
      <c r="AK8378" s="27"/>
      <c r="AL8378" s="28"/>
    </row>
    <row r="8379" spans="15:38" x14ac:dyDescent="0.25">
      <c r="O8379" s="25"/>
      <c r="P8379" s="25"/>
      <c r="AK8379" s="27"/>
      <c r="AL8379" s="28"/>
    </row>
    <row r="8380" spans="15:38" x14ac:dyDescent="0.25">
      <c r="O8380" s="25"/>
      <c r="P8380" s="25"/>
      <c r="AK8380" s="27"/>
      <c r="AL8380" s="28"/>
    </row>
    <row r="8381" spans="15:38" x14ac:dyDescent="0.25">
      <c r="O8381" s="25"/>
      <c r="P8381" s="25"/>
      <c r="AK8381" s="27"/>
      <c r="AL8381" s="28"/>
    </row>
    <row r="8382" spans="15:38" x14ac:dyDescent="0.25">
      <c r="O8382" s="25"/>
      <c r="P8382" s="25"/>
      <c r="AK8382" s="27"/>
      <c r="AL8382" s="28"/>
    </row>
    <row r="8383" spans="15:38" x14ac:dyDescent="0.25">
      <c r="O8383" s="25"/>
      <c r="P8383" s="25"/>
      <c r="AK8383" s="27"/>
      <c r="AL8383" s="28"/>
    </row>
    <row r="8384" spans="15:38" x14ac:dyDescent="0.25">
      <c r="O8384" s="25"/>
      <c r="P8384" s="25"/>
      <c r="AK8384" s="27"/>
      <c r="AL8384" s="28"/>
    </row>
    <row r="8385" spans="15:38" x14ac:dyDescent="0.25">
      <c r="O8385" s="25"/>
      <c r="P8385" s="25"/>
      <c r="AK8385" s="27"/>
      <c r="AL8385" s="28"/>
    </row>
    <row r="8386" spans="15:38" x14ac:dyDescent="0.25">
      <c r="O8386" s="25"/>
      <c r="P8386" s="25"/>
      <c r="AK8386" s="27"/>
      <c r="AL8386" s="28"/>
    </row>
    <row r="8387" spans="15:38" x14ac:dyDescent="0.25">
      <c r="O8387" s="25"/>
      <c r="P8387" s="25"/>
      <c r="AK8387" s="27"/>
      <c r="AL8387" s="28"/>
    </row>
    <row r="8388" spans="15:38" x14ac:dyDescent="0.25">
      <c r="O8388" s="25"/>
      <c r="P8388" s="25"/>
      <c r="AK8388" s="27"/>
      <c r="AL8388" s="28"/>
    </row>
    <row r="8389" spans="15:38" x14ac:dyDescent="0.25">
      <c r="O8389" s="25"/>
      <c r="P8389" s="25"/>
      <c r="AK8389" s="27"/>
      <c r="AL8389" s="28"/>
    </row>
    <row r="8390" spans="15:38" x14ac:dyDescent="0.25">
      <c r="O8390" s="25"/>
      <c r="P8390" s="25"/>
      <c r="AK8390" s="27"/>
      <c r="AL8390" s="28"/>
    </row>
    <row r="8391" spans="15:38" x14ac:dyDescent="0.25">
      <c r="O8391" s="25"/>
      <c r="P8391" s="25"/>
      <c r="AK8391" s="27"/>
      <c r="AL8391" s="28"/>
    </row>
    <row r="8392" spans="15:38" x14ac:dyDescent="0.25">
      <c r="O8392" s="25"/>
      <c r="P8392" s="25"/>
      <c r="AK8392" s="27"/>
      <c r="AL8392" s="28"/>
    </row>
    <row r="8393" spans="15:38" x14ac:dyDescent="0.25">
      <c r="O8393" s="25"/>
      <c r="P8393" s="25"/>
      <c r="AK8393" s="27"/>
      <c r="AL8393" s="28"/>
    </row>
    <row r="8394" spans="15:38" x14ac:dyDescent="0.25">
      <c r="O8394" s="25"/>
      <c r="P8394" s="25"/>
      <c r="AK8394" s="27"/>
      <c r="AL8394" s="28"/>
    </row>
    <row r="8395" spans="15:38" x14ac:dyDescent="0.25">
      <c r="O8395" s="25"/>
      <c r="P8395" s="25"/>
      <c r="AK8395" s="27"/>
      <c r="AL8395" s="28"/>
    </row>
    <row r="8396" spans="15:38" x14ac:dyDescent="0.25">
      <c r="O8396" s="25"/>
      <c r="P8396" s="25"/>
      <c r="AK8396" s="27"/>
      <c r="AL8396" s="28"/>
    </row>
    <row r="8397" spans="15:38" x14ac:dyDescent="0.25">
      <c r="O8397" s="25"/>
      <c r="P8397" s="25"/>
      <c r="AK8397" s="27"/>
      <c r="AL8397" s="28"/>
    </row>
    <row r="8398" spans="15:38" x14ac:dyDescent="0.25">
      <c r="O8398" s="25"/>
      <c r="P8398" s="25"/>
      <c r="AK8398" s="27"/>
      <c r="AL8398" s="28"/>
    </row>
    <row r="8399" spans="15:38" x14ac:dyDescent="0.25">
      <c r="O8399" s="25"/>
      <c r="P8399" s="25"/>
      <c r="AK8399" s="27"/>
      <c r="AL8399" s="28"/>
    </row>
    <row r="8400" spans="15:38" x14ac:dyDescent="0.25">
      <c r="O8400" s="25"/>
      <c r="P8400" s="25"/>
      <c r="AK8400" s="27"/>
      <c r="AL8400" s="28"/>
    </row>
    <row r="8401" spans="15:38" x14ac:dyDescent="0.25">
      <c r="O8401" s="25"/>
      <c r="P8401" s="25"/>
      <c r="AK8401" s="27"/>
      <c r="AL8401" s="28"/>
    </row>
    <row r="8402" spans="15:38" x14ac:dyDescent="0.25">
      <c r="O8402" s="25"/>
      <c r="P8402" s="25"/>
      <c r="AK8402" s="27"/>
      <c r="AL8402" s="28"/>
    </row>
    <row r="8403" spans="15:38" x14ac:dyDescent="0.25">
      <c r="O8403" s="25"/>
      <c r="P8403" s="25"/>
      <c r="AK8403" s="27"/>
      <c r="AL8403" s="28"/>
    </row>
    <row r="8404" spans="15:38" x14ac:dyDescent="0.25">
      <c r="O8404" s="25"/>
      <c r="P8404" s="25"/>
      <c r="AK8404" s="27"/>
      <c r="AL8404" s="28"/>
    </row>
    <row r="8405" spans="15:38" x14ac:dyDescent="0.25">
      <c r="O8405" s="25"/>
      <c r="P8405" s="25"/>
      <c r="AK8405" s="27"/>
      <c r="AL8405" s="28"/>
    </row>
    <row r="8406" spans="15:38" x14ac:dyDescent="0.25">
      <c r="O8406" s="25"/>
      <c r="P8406" s="25"/>
      <c r="AK8406" s="27"/>
      <c r="AL8406" s="28"/>
    </row>
    <row r="8407" spans="15:38" x14ac:dyDescent="0.25">
      <c r="O8407" s="25"/>
      <c r="P8407" s="25"/>
      <c r="AK8407" s="27"/>
      <c r="AL8407" s="28"/>
    </row>
    <row r="8408" spans="15:38" x14ac:dyDescent="0.25">
      <c r="O8408" s="25"/>
      <c r="P8408" s="25"/>
      <c r="AK8408" s="27"/>
      <c r="AL8408" s="28"/>
    </row>
    <row r="8409" spans="15:38" x14ac:dyDescent="0.25">
      <c r="O8409" s="25"/>
      <c r="P8409" s="25"/>
      <c r="AK8409" s="27"/>
      <c r="AL8409" s="28"/>
    </row>
    <row r="8410" spans="15:38" x14ac:dyDescent="0.25">
      <c r="O8410" s="25"/>
      <c r="P8410" s="25"/>
      <c r="AK8410" s="27"/>
      <c r="AL8410" s="28"/>
    </row>
    <row r="8411" spans="15:38" x14ac:dyDescent="0.25">
      <c r="O8411" s="25"/>
      <c r="P8411" s="25"/>
      <c r="AK8411" s="27"/>
      <c r="AL8411" s="28"/>
    </row>
    <row r="8412" spans="15:38" x14ac:dyDescent="0.25">
      <c r="O8412" s="25"/>
      <c r="P8412" s="25"/>
      <c r="AK8412" s="27"/>
      <c r="AL8412" s="28"/>
    </row>
    <row r="8413" spans="15:38" x14ac:dyDescent="0.25">
      <c r="O8413" s="25"/>
      <c r="P8413" s="25"/>
      <c r="AK8413" s="27"/>
      <c r="AL8413" s="28"/>
    </row>
    <row r="8414" spans="15:38" x14ac:dyDescent="0.25">
      <c r="O8414" s="25"/>
      <c r="P8414" s="25"/>
      <c r="AK8414" s="27"/>
      <c r="AL8414" s="28"/>
    </row>
    <row r="8415" spans="15:38" x14ac:dyDescent="0.25">
      <c r="O8415" s="25"/>
      <c r="P8415" s="25"/>
      <c r="AK8415" s="27"/>
      <c r="AL8415" s="28"/>
    </row>
    <row r="8416" spans="15:38" x14ac:dyDescent="0.25">
      <c r="O8416" s="25"/>
      <c r="P8416" s="25"/>
      <c r="AK8416" s="27"/>
      <c r="AL8416" s="28"/>
    </row>
    <row r="8417" spans="15:38" x14ac:dyDescent="0.25">
      <c r="O8417" s="25"/>
      <c r="P8417" s="25"/>
      <c r="AK8417" s="27"/>
      <c r="AL8417" s="28"/>
    </row>
    <row r="8418" spans="15:38" x14ac:dyDescent="0.25">
      <c r="O8418" s="25"/>
      <c r="P8418" s="25"/>
      <c r="AK8418" s="27"/>
      <c r="AL8418" s="28"/>
    </row>
    <row r="8419" spans="15:38" x14ac:dyDescent="0.25">
      <c r="O8419" s="25"/>
      <c r="P8419" s="25"/>
      <c r="AK8419" s="27"/>
      <c r="AL8419" s="28"/>
    </row>
    <row r="8420" spans="15:38" x14ac:dyDescent="0.25">
      <c r="O8420" s="25"/>
      <c r="P8420" s="25"/>
      <c r="AK8420" s="27"/>
      <c r="AL8420" s="28"/>
    </row>
    <row r="8421" spans="15:38" x14ac:dyDescent="0.25">
      <c r="O8421" s="25"/>
      <c r="P8421" s="25"/>
      <c r="AK8421" s="27"/>
      <c r="AL8421" s="28"/>
    </row>
    <row r="8422" spans="15:38" x14ac:dyDescent="0.25">
      <c r="O8422" s="25"/>
      <c r="P8422" s="25"/>
      <c r="AK8422" s="27"/>
      <c r="AL8422" s="28"/>
    </row>
    <row r="8423" spans="15:38" x14ac:dyDescent="0.25">
      <c r="O8423" s="25"/>
      <c r="P8423" s="25"/>
      <c r="AK8423" s="27"/>
      <c r="AL8423" s="28"/>
    </row>
    <row r="8424" spans="15:38" x14ac:dyDescent="0.25">
      <c r="O8424" s="25"/>
      <c r="P8424" s="25"/>
      <c r="AK8424" s="27"/>
      <c r="AL8424" s="28"/>
    </row>
    <row r="8425" spans="15:38" x14ac:dyDescent="0.25">
      <c r="O8425" s="25"/>
      <c r="P8425" s="25"/>
      <c r="AK8425" s="27"/>
      <c r="AL8425" s="28"/>
    </row>
    <row r="8426" spans="15:38" x14ac:dyDescent="0.25">
      <c r="O8426" s="25"/>
      <c r="P8426" s="25"/>
      <c r="AK8426" s="27"/>
      <c r="AL8426" s="28"/>
    </row>
    <row r="8427" spans="15:38" x14ac:dyDescent="0.25">
      <c r="O8427" s="25"/>
      <c r="P8427" s="25"/>
      <c r="AK8427" s="27"/>
      <c r="AL8427" s="28"/>
    </row>
    <row r="8428" spans="15:38" x14ac:dyDescent="0.25">
      <c r="O8428" s="25"/>
      <c r="P8428" s="25"/>
      <c r="AK8428" s="27"/>
      <c r="AL8428" s="28"/>
    </row>
    <row r="8429" spans="15:38" x14ac:dyDescent="0.25">
      <c r="O8429" s="25"/>
      <c r="P8429" s="25"/>
      <c r="AK8429" s="27"/>
      <c r="AL8429" s="28"/>
    </row>
    <row r="8430" spans="15:38" x14ac:dyDescent="0.25">
      <c r="O8430" s="25"/>
      <c r="P8430" s="25"/>
      <c r="AK8430" s="27"/>
      <c r="AL8430" s="28"/>
    </row>
    <row r="8431" spans="15:38" x14ac:dyDescent="0.25">
      <c r="O8431" s="25"/>
      <c r="P8431" s="25"/>
      <c r="AK8431" s="27"/>
      <c r="AL8431" s="28"/>
    </row>
    <row r="8432" spans="15:38" x14ac:dyDescent="0.25">
      <c r="O8432" s="25"/>
      <c r="P8432" s="25"/>
      <c r="AK8432" s="27"/>
      <c r="AL8432" s="28"/>
    </row>
    <row r="8433" spans="15:38" x14ac:dyDescent="0.25">
      <c r="O8433" s="25"/>
      <c r="P8433" s="25"/>
      <c r="AK8433" s="27"/>
      <c r="AL8433" s="28"/>
    </row>
    <row r="8434" spans="15:38" x14ac:dyDescent="0.25">
      <c r="O8434" s="25"/>
      <c r="P8434" s="25"/>
      <c r="AK8434" s="27"/>
      <c r="AL8434" s="28"/>
    </row>
    <row r="8435" spans="15:38" x14ac:dyDescent="0.25">
      <c r="O8435" s="25"/>
      <c r="P8435" s="25"/>
      <c r="AK8435" s="27"/>
      <c r="AL8435" s="28"/>
    </row>
    <row r="8436" spans="15:38" x14ac:dyDescent="0.25">
      <c r="O8436" s="25"/>
      <c r="P8436" s="25"/>
      <c r="AK8436" s="27"/>
      <c r="AL8436" s="28"/>
    </row>
    <row r="8437" spans="15:38" x14ac:dyDescent="0.25">
      <c r="O8437" s="25"/>
      <c r="P8437" s="25"/>
      <c r="AK8437" s="27"/>
      <c r="AL8437" s="28"/>
    </row>
    <row r="8438" spans="15:38" x14ac:dyDescent="0.25">
      <c r="O8438" s="25"/>
      <c r="P8438" s="25"/>
      <c r="AK8438" s="27"/>
      <c r="AL8438" s="28"/>
    </row>
    <row r="8439" spans="15:38" x14ac:dyDescent="0.25">
      <c r="O8439" s="25"/>
      <c r="P8439" s="25"/>
      <c r="AK8439" s="27"/>
      <c r="AL8439" s="28"/>
    </row>
    <row r="8440" spans="15:38" x14ac:dyDescent="0.25">
      <c r="O8440" s="25"/>
      <c r="P8440" s="25"/>
      <c r="AK8440" s="27"/>
      <c r="AL8440" s="28"/>
    </row>
    <row r="8441" spans="15:38" x14ac:dyDescent="0.25">
      <c r="O8441" s="25"/>
      <c r="P8441" s="25"/>
      <c r="AK8441" s="27"/>
      <c r="AL8441" s="28"/>
    </row>
    <row r="8442" spans="15:38" x14ac:dyDescent="0.25">
      <c r="O8442" s="25"/>
      <c r="P8442" s="25"/>
      <c r="AK8442" s="27"/>
      <c r="AL8442" s="28"/>
    </row>
    <row r="8443" spans="15:38" x14ac:dyDescent="0.25">
      <c r="O8443" s="25"/>
      <c r="P8443" s="25"/>
      <c r="AK8443" s="27"/>
      <c r="AL8443" s="28"/>
    </row>
    <row r="8444" spans="15:38" x14ac:dyDescent="0.25">
      <c r="O8444" s="25"/>
      <c r="P8444" s="25"/>
      <c r="AK8444" s="27"/>
      <c r="AL8444" s="28"/>
    </row>
    <row r="8445" spans="15:38" x14ac:dyDescent="0.25">
      <c r="O8445" s="25"/>
      <c r="P8445" s="25"/>
      <c r="AK8445" s="27"/>
      <c r="AL8445" s="28"/>
    </row>
    <row r="8446" spans="15:38" x14ac:dyDescent="0.25">
      <c r="O8446" s="25"/>
      <c r="P8446" s="25"/>
      <c r="AK8446" s="27"/>
      <c r="AL8446" s="28"/>
    </row>
    <row r="8447" spans="15:38" x14ac:dyDescent="0.25">
      <c r="O8447" s="25"/>
      <c r="P8447" s="25"/>
      <c r="AK8447" s="27"/>
      <c r="AL8447" s="28"/>
    </row>
    <row r="8448" spans="15:38" x14ac:dyDescent="0.25">
      <c r="O8448" s="25"/>
      <c r="P8448" s="25"/>
      <c r="AK8448" s="27"/>
      <c r="AL8448" s="28"/>
    </row>
    <row r="8449" spans="15:38" x14ac:dyDescent="0.25">
      <c r="O8449" s="25"/>
      <c r="P8449" s="25"/>
      <c r="AK8449" s="27"/>
      <c r="AL8449" s="28"/>
    </row>
    <row r="8450" spans="15:38" x14ac:dyDescent="0.25">
      <c r="O8450" s="25"/>
      <c r="P8450" s="25"/>
      <c r="AK8450" s="27"/>
      <c r="AL8450" s="28"/>
    </row>
    <row r="8451" spans="15:38" x14ac:dyDescent="0.25">
      <c r="O8451" s="25"/>
      <c r="P8451" s="25"/>
      <c r="AK8451" s="27"/>
      <c r="AL8451" s="28"/>
    </row>
    <row r="8452" spans="15:38" x14ac:dyDescent="0.25">
      <c r="O8452" s="25"/>
      <c r="P8452" s="25"/>
      <c r="AK8452" s="27"/>
      <c r="AL8452" s="28"/>
    </row>
    <row r="8453" spans="15:38" x14ac:dyDescent="0.25">
      <c r="O8453" s="25"/>
      <c r="P8453" s="25"/>
      <c r="AK8453" s="27"/>
      <c r="AL8453" s="28"/>
    </row>
    <row r="8454" spans="15:38" x14ac:dyDescent="0.25">
      <c r="O8454" s="25"/>
      <c r="P8454" s="25"/>
      <c r="AK8454" s="27"/>
      <c r="AL8454" s="28"/>
    </row>
    <row r="8455" spans="15:38" x14ac:dyDescent="0.25">
      <c r="O8455" s="25"/>
      <c r="P8455" s="25"/>
      <c r="AK8455" s="27"/>
      <c r="AL8455" s="28"/>
    </row>
    <row r="8456" spans="15:38" x14ac:dyDescent="0.25">
      <c r="O8456" s="25"/>
      <c r="P8456" s="25"/>
      <c r="AK8456" s="27"/>
      <c r="AL8456" s="28"/>
    </row>
    <row r="8457" spans="15:38" x14ac:dyDescent="0.25">
      <c r="O8457" s="25"/>
      <c r="P8457" s="25"/>
      <c r="AK8457" s="27"/>
      <c r="AL8457" s="28"/>
    </row>
    <row r="8458" spans="15:38" x14ac:dyDescent="0.25">
      <c r="O8458" s="25"/>
      <c r="P8458" s="25"/>
      <c r="AK8458" s="27"/>
      <c r="AL8458" s="28"/>
    </row>
    <row r="8459" spans="15:38" x14ac:dyDescent="0.25">
      <c r="O8459" s="25"/>
      <c r="P8459" s="25"/>
      <c r="AK8459" s="27"/>
      <c r="AL8459" s="28"/>
    </row>
    <row r="8460" spans="15:38" x14ac:dyDescent="0.25">
      <c r="O8460" s="25"/>
      <c r="P8460" s="25"/>
      <c r="AK8460" s="27"/>
      <c r="AL8460" s="28"/>
    </row>
    <row r="8461" spans="15:38" x14ac:dyDescent="0.25">
      <c r="O8461" s="25"/>
      <c r="P8461" s="25"/>
      <c r="AK8461" s="27"/>
      <c r="AL8461" s="28"/>
    </row>
    <row r="8462" spans="15:38" x14ac:dyDescent="0.25">
      <c r="O8462" s="25"/>
      <c r="P8462" s="25"/>
      <c r="AK8462" s="27"/>
      <c r="AL8462" s="28"/>
    </row>
    <row r="8463" spans="15:38" x14ac:dyDescent="0.25">
      <c r="O8463" s="25"/>
      <c r="P8463" s="25"/>
      <c r="AK8463" s="27"/>
      <c r="AL8463" s="28"/>
    </row>
    <row r="8464" spans="15:38" x14ac:dyDescent="0.25">
      <c r="O8464" s="25"/>
      <c r="P8464" s="25"/>
      <c r="AK8464" s="27"/>
      <c r="AL8464" s="28"/>
    </row>
    <row r="8465" spans="15:38" x14ac:dyDescent="0.25">
      <c r="O8465" s="25"/>
      <c r="P8465" s="25"/>
      <c r="AK8465" s="27"/>
      <c r="AL8465" s="28"/>
    </row>
    <row r="8466" spans="15:38" x14ac:dyDescent="0.25">
      <c r="O8466" s="25"/>
      <c r="P8466" s="25"/>
      <c r="AK8466" s="27"/>
      <c r="AL8466" s="28"/>
    </row>
    <row r="8467" spans="15:38" x14ac:dyDescent="0.25">
      <c r="O8467" s="25"/>
      <c r="P8467" s="25"/>
      <c r="AK8467" s="27"/>
      <c r="AL8467" s="28"/>
    </row>
    <row r="8468" spans="15:38" x14ac:dyDescent="0.25">
      <c r="O8468" s="25"/>
      <c r="P8468" s="25"/>
      <c r="AK8468" s="27"/>
      <c r="AL8468" s="28"/>
    </row>
    <row r="8469" spans="15:38" x14ac:dyDescent="0.25">
      <c r="O8469" s="25"/>
      <c r="P8469" s="25"/>
      <c r="AK8469" s="27"/>
      <c r="AL8469" s="28"/>
    </row>
    <row r="8470" spans="15:38" x14ac:dyDescent="0.25">
      <c r="O8470" s="25"/>
      <c r="P8470" s="25"/>
      <c r="AK8470" s="27"/>
      <c r="AL8470" s="28"/>
    </row>
    <row r="8471" spans="15:38" x14ac:dyDescent="0.25">
      <c r="O8471" s="25"/>
      <c r="P8471" s="25"/>
      <c r="AK8471" s="27"/>
      <c r="AL8471" s="28"/>
    </row>
    <row r="8472" spans="15:38" x14ac:dyDescent="0.25">
      <c r="O8472" s="25"/>
      <c r="P8472" s="25"/>
      <c r="AK8472" s="27"/>
      <c r="AL8472" s="28"/>
    </row>
    <row r="8473" spans="15:38" x14ac:dyDescent="0.25">
      <c r="O8473" s="25"/>
      <c r="P8473" s="25"/>
      <c r="AK8473" s="27"/>
      <c r="AL8473" s="28"/>
    </row>
    <row r="8474" spans="15:38" x14ac:dyDescent="0.25">
      <c r="O8474" s="25"/>
      <c r="P8474" s="25"/>
      <c r="AK8474" s="27"/>
      <c r="AL8474" s="28"/>
    </row>
    <row r="8475" spans="15:38" x14ac:dyDescent="0.25">
      <c r="O8475" s="25"/>
      <c r="P8475" s="25"/>
      <c r="AK8475" s="27"/>
      <c r="AL8475" s="28"/>
    </row>
    <row r="8476" spans="15:38" x14ac:dyDescent="0.25">
      <c r="O8476" s="25"/>
      <c r="P8476" s="25"/>
      <c r="AK8476" s="27"/>
      <c r="AL8476" s="28"/>
    </row>
    <row r="8477" spans="15:38" x14ac:dyDescent="0.25">
      <c r="O8477" s="25"/>
      <c r="P8477" s="25"/>
      <c r="AK8477" s="27"/>
      <c r="AL8477" s="28"/>
    </row>
    <row r="8478" spans="15:38" x14ac:dyDescent="0.25">
      <c r="O8478" s="25"/>
      <c r="P8478" s="25"/>
      <c r="AK8478" s="27"/>
      <c r="AL8478" s="28"/>
    </row>
    <row r="8479" spans="15:38" x14ac:dyDescent="0.25">
      <c r="O8479" s="25"/>
      <c r="P8479" s="25"/>
      <c r="AK8479" s="27"/>
      <c r="AL8479" s="28"/>
    </row>
    <row r="8480" spans="15:38" x14ac:dyDescent="0.25">
      <c r="O8480" s="25"/>
      <c r="P8480" s="25"/>
      <c r="AK8480" s="27"/>
      <c r="AL8480" s="28"/>
    </row>
    <row r="8481" spans="15:38" x14ac:dyDescent="0.25">
      <c r="O8481" s="25"/>
      <c r="P8481" s="25"/>
      <c r="AK8481" s="27"/>
      <c r="AL8481" s="28"/>
    </row>
    <row r="8482" spans="15:38" x14ac:dyDescent="0.25">
      <c r="O8482" s="25"/>
      <c r="P8482" s="25"/>
      <c r="AK8482" s="27"/>
      <c r="AL8482" s="28"/>
    </row>
    <row r="8483" spans="15:38" x14ac:dyDescent="0.25">
      <c r="O8483" s="25"/>
      <c r="P8483" s="25"/>
      <c r="AK8483" s="27"/>
      <c r="AL8483" s="28"/>
    </row>
    <row r="8484" spans="15:38" x14ac:dyDescent="0.25">
      <c r="O8484" s="25"/>
      <c r="P8484" s="25"/>
      <c r="AK8484" s="27"/>
      <c r="AL8484" s="28"/>
    </row>
    <row r="8485" spans="15:38" x14ac:dyDescent="0.25">
      <c r="O8485" s="25"/>
      <c r="P8485" s="25"/>
      <c r="AK8485" s="27"/>
      <c r="AL8485" s="28"/>
    </row>
    <row r="8486" spans="15:38" x14ac:dyDescent="0.25">
      <c r="O8486" s="25"/>
      <c r="P8486" s="25"/>
      <c r="AK8486" s="27"/>
      <c r="AL8486" s="28"/>
    </row>
    <row r="8487" spans="15:38" x14ac:dyDescent="0.25">
      <c r="O8487" s="25"/>
      <c r="P8487" s="25"/>
      <c r="AK8487" s="27"/>
      <c r="AL8487" s="28"/>
    </row>
    <row r="8488" spans="15:38" x14ac:dyDescent="0.25">
      <c r="O8488" s="25"/>
      <c r="P8488" s="25"/>
      <c r="AK8488" s="27"/>
      <c r="AL8488" s="28"/>
    </row>
    <row r="8489" spans="15:38" x14ac:dyDescent="0.25">
      <c r="O8489" s="25"/>
      <c r="P8489" s="25"/>
      <c r="AK8489" s="27"/>
      <c r="AL8489" s="28"/>
    </row>
    <row r="8490" spans="15:38" x14ac:dyDescent="0.25">
      <c r="O8490" s="25"/>
      <c r="P8490" s="25"/>
      <c r="AK8490" s="27"/>
      <c r="AL8490" s="28"/>
    </row>
    <row r="8491" spans="15:38" x14ac:dyDescent="0.25">
      <c r="O8491" s="25"/>
      <c r="P8491" s="25"/>
      <c r="AK8491" s="27"/>
      <c r="AL8491" s="28"/>
    </row>
    <row r="8492" spans="15:38" x14ac:dyDescent="0.25">
      <c r="O8492" s="25"/>
      <c r="P8492" s="25"/>
      <c r="AK8492" s="27"/>
      <c r="AL8492" s="28"/>
    </row>
    <row r="8493" spans="15:38" x14ac:dyDescent="0.25">
      <c r="O8493" s="25"/>
      <c r="P8493" s="25"/>
      <c r="AK8493" s="27"/>
      <c r="AL8493" s="28"/>
    </row>
    <row r="8494" spans="15:38" x14ac:dyDescent="0.25">
      <c r="O8494" s="25"/>
      <c r="P8494" s="25"/>
      <c r="AK8494" s="27"/>
      <c r="AL8494" s="28"/>
    </row>
    <row r="8495" spans="15:38" x14ac:dyDescent="0.25">
      <c r="O8495" s="25"/>
      <c r="P8495" s="25"/>
      <c r="AK8495" s="27"/>
      <c r="AL8495" s="28"/>
    </row>
    <row r="8496" spans="15:38" x14ac:dyDescent="0.25">
      <c r="O8496" s="25"/>
      <c r="P8496" s="25"/>
      <c r="AK8496" s="27"/>
      <c r="AL8496" s="28"/>
    </row>
    <row r="8497" spans="15:38" x14ac:dyDescent="0.25">
      <c r="O8497" s="25"/>
      <c r="P8497" s="25"/>
      <c r="AK8497" s="27"/>
      <c r="AL8497" s="28"/>
    </row>
    <row r="8498" spans="15:38" x14ac:dyDescent="0.25">
      <c r="O8498" s="25"/>
      <c r="P8498" s="25"/>
      <c r="AK8498" s="27"/>
      <c r="AL8498" s="28"/>
    </row>
    <row r="8499" spans="15:38" x14ac:dyDescent="0.25">
      <c r="O8499" s="25"/>
      <c r="P8499" s="25"/>
      <c r="AK8499" s="27"/>
      <c r="AL8499" s="28"/>
    </row>
    <row r="8500" spans="15:38" x14ac:dyDescent="0.25">
      <c r="O8500" s="25"/>
      <c r="P8500" s="25"/>
      <c r="AK8500" s="27"/>
      <c r="AL8500" s="28"/>
    </row>
    <row r="8501" spans="15:38" x14ac:dyDescent="0.25">
      <c r="O8501" s="25"/>
      <c r="P8501" s="25"/>
      <c r="AK8501" s="27"/>
      <c r="AL8501" s="28"/>
    </row>
    <row r="8502" spans="15:38" x14ac:dyDescent="0.25">
      <c r="O8502" s="25"/>
      <c r="P8502" s="25"/>
      <c r="AK8502" s="27"/>
      <c r="AL8502" s="28"/>
    </row>
    <row r="8503" spans="15:38" x14ac:dyDescent="0.25">
      <c r="O8503" s="25"/>
      <c r="P8503" s="25"/>
      <c r="AK8503" s="27"/>
      <c r="AL8503" s="28"/>
    </row>
    <row r="8504" spans="15:38" x14ac:dyDescent="0.25">
      <c r="O8504" s="25"/>
      <c r="P8504" s="25"/>
      <c r="AK8504" s="27"/>
      <c r="AL8504" s="28"/>
    </row>
    <row r="8505" spans="15:38" x14ac:dyDescent="0.25">
      <c r="O8505" s="25"/>
      <c r="P8505" s="25"/>
      <c r="AK8505" s="27"/>
      <c r="AL8505" s="28"/>
    </row>
    <row r="8506" spans="15:38" x14ac:dyDescent="0.25">
      <c r="O8506" s="25"/>
      <c r="P8506" s="25"/>
      <c r="AK8506" s="27"/>
      <c r="AL8506" s="28"/>
    </row>
    <row r="8507" spans="15:38" x14ac:dyDescent="0.25">
      <c r="O8507" s="25"/>
      <c r="P8507" s="25"/>
      <c r="AK8507" s="27"/>
      <c r="AL8507" s="28"/>
    </row>
    <row r="8508" spans="15:38" x14ac:dyDescent="0.25">
      <c r="O8508" s="25"/>
      <c r="P8508" s="25"/>
      <c r="AK8508" s="27"/>
      <c r="AL8508" s="28"/>
    </row>
    <row r="8509" spans="15:38" x14ac:dyDescent="0.25">
      <c r="O8509" s="25"/>
      <c r="P8509" s="25"/>
      <c r="AK8509" s="27"/>
      <c r="AL8509" s="28"/>
    </row>
    <row r="8510" spans="15:38" x14ac:dyDescent="0.25">
      <c r="O8510" s="25"/>
      <c r="P8510" s="25"/>
      <c r="AK8510" s="27"/>
      <c r="AL8510" s="28"/>
    </row>
    <row r="8511" spans="15:38" x14ac:dyDescent="0.25">
      <c r="O8511" s="25"/>
      <c r="P8511" s="25"/>
      <c r="AK8511" s="27"/>
      <c r="AL8511" s="28"/>
    </row>
    <row r="8512" spans="15:38" x14ac:dyDescent="0.25">
      <c r="O8512" s="25"/>
      <c r="P8512" s="25"/>
      <c r="AK8512" s="27"/>
      <c r="AL8512" s="28"/>
    </row>
    <row r="8513" spans="15:38" x14ac:dyDescent="0.25">
      <c r="O8513" s="25"/>
      <c r="P8513" s="25"/>
      <c r="AK8513" s="27"/>
      <c r="AL8513" s="28"/>
    </row>
    <row r="8514" spans="15:38" x14ac:dyDescent="0.25">
      <c r="O8514" s="25"/>
      <c r="P8514" s="25"/>
      <c r="AK8514" s="27"/>
      <c r="AL8514" s="28"/>
    </row>
    <row r="8515" spans="15:38" x14ac:dyDescent="0.25">
      <c r="O8515" s="25"/>
      <c r="P8515" s="25"/>
      <c r="AK8515" s="27"/>
      <c r="AL8515" s="28"/>
    </row>
    <row r="8516" spans="15:38" x14ac:dyDescent="0.25">
      <c r="O8516" s="25"/>
      <c r="P8516" s="25"/>
      <c r="AK8516" s="27"/>
      <c r="AL8516" s="28"/>
    </row>
    <row r="8517" spans="15:38" x14ac:dyDescent="0.25">
      <c r="O8517" s="25"/>
      <c r="P8517" s="25"/>
      <c r="AK8517" s="27"/>
      <c r="AL8517" s="28"/>
    </row>
    <row r="8518" spans="15:38" x14ac:dyDescent="0.25">
      <c r="O8518" s="25"/>
      <c r="P8518" s="25"/>
      <c r="AK8518" s="27"/>
      <c r="AL8518" s="28"/>
    </row>
    <row r="8519" spans="15:38" x14ac:dyDescent="0.25">
      <c r="O8519" s="25"/>
      <c r="P8519" s="25"/>
      <c r="AK8519" s="27"/>
      <c r="AL8519" s="28"/>
    </row>
    <row r="8520" spans="15:38" x14ac:dyDescent="0.25">
      <c r="O8520" s="25"/>
      <c r="P8520" s="25"/>
      <c r="AK8520" s="27"/>
      <c r="AL8520" s="28"/>
    </row>
    <row r="8521" spans="15:38" x14ac:dyDescent="0.25">
      <c r="O8521" s="25"/>
      <c r="P8521" s="25"/>
      <c r="AK8521" s="27"/>
      <c r="AL8521" s="28"/>
    </row>
    <row r="8522" spans="15:38" x14ac:dyDescent="0.25">
      <c r="O8522" s="25"/>
      <c r="P8522" s="25"/>
      <c r="AK8522" s="27"/>
      <c r="AL8522" s="28"/>
    </row>
    <row r="8523" spans="15:38" x14ac:dyDescent="0.25">
      <c r="O8523" s="25"/>
      <c r="P8523" s="25"/>
      <c r="AK8523" s="27"/>
      <c r="AL8523" s="28"/>
    </row>
    <row r="8524" spans="15:38" x14ac:dyDescent="0.25">
      <c r="O8524" s="25"/>
      <c r="P8524" s="25"/>
      <c r="AK8524" s="27"/>
      <c r="AL8524" s="28"/>
    </row>
    <row r="8525" spans="15:38" x14ac:dyDescent="0.25">
      <c r="O8525" s="25"/>
      <c r="P8525" s="25"/>
      <c r="AK8525" s="27"/>
      <c r="AL8525" s="28"/>
    </row>
    <row r="8526" spans="15:38" x14ac:dyDescent="0.25">
      <c r="O8526" s="25"/>
      <c r="P8526" s="25"/>
      <c r="AK8526" s="27"/>
      <c r="AL8526" s="28"/>
    </row>
    <row r="8527" spans="15:38" x14ac:dyDescent="0.25">
      <c r="O8527" s="25"/>
      <c r="P8527" s="25"/>
      <c r="AK8527" s="27"/>
      <c r="AL8527" s="28"/>
    </row>
    <row r="8528" spans="15:38" x14ac:dyDescent="0.25">
      <c r="O8528" s="25"/>
      <c r="P8528" s="25"/>
      <c r="AK8528" s="27"/>
      <c r="AL8528" s="28"/>
    </row>
    <row r="8529" spans="15:38" x14ac:dyDescent="0.25">
      <c r="O8529" s="25"/>
      <c r="P8529" s="25"/>
      <c r="AK8529" s="27"/>
      <c r="AL8529" s="28"/>
    </row>
    <row r="8530" spans="15:38" x14ac:dyDescent="0.25">
      <c r="O8530" s="25"/>
      <c r="P8530" s="25"/>
      <c r="AK8530" s="27"/>
      <c r="AL8530" s="28"/>
    </row>
    <row r="8531" spans="15:38" x14ac:dyDescent="0.25">
      <c r="O8531" s="25"/>
      <c r="P8531" s="25"/>
      <c r="AK8531" s="27"/>
      <c r="AL8531" s="28"/>
    </row>
    <row r="8532" spans="15:38" x14ac:dyDescent="0.25">
      <c r="O8532" s="25"/>
      <c r="P8532" s="25"/>
      <c r="AK8532" s="27"/>
      <c r="AL8532" s="28"/>
    </row>
    <row r="8533" spans="15:38" x14ac:dyDescent="0.25">
      <c r="O8533" s="25"/>
      <c r="P8533" s="25"/>
      <c r="AK8533" s="27"/>
      <c r="AL8533" s="28"/>
    </row>
    <row r="8534" spans="15:38" x14ac:dyDescent="0.25">
      <c r="O8534" s="25"/>
      <c r="P8534" s="25"/>
      <c r="AK8534" s="27"/>
      <c r="AL8534" s="28"/>
    </row>
    <row r="8535" spans="15:38" x14ac:dyDescent="0.25">
      <c r="O8535" s="25"/>
      <c r="P8535" s="25"/>
      <c r="AK8535" s="27"/>
      <c r="AL8535" s="28"/>
    </row>
    <row r="8536" spans="15:38" x14ac:dyDescent="0.25">
      <c r="O8536" s="25"/>
      <c r="P8536" s="25"/>
      <c r="AK8536" s="27"/>
      <c r="AL8536" s="28"/>
    </row>
    <row r="8537" spans="15:38" x14ac:dyDescent="0.25">
      <c r="O8537" s="25"/>
      <c r="P8537" s="25"/>
      <c r="AK8537" s="27"/>
      <c r="AL8537" s="28"/>
    </row>
    <row r="8538" spans="15:38" x14ac:dyDescent="0.25">
      <c r="O8538" s="25"/>
      <c r="P8538" s="25"/>
      <c r="AK8538" s="27"/>
      <c r="AL8538" s="28"/>
    </row>
    <row r="8539" spans="15:38" x14ac:dyDescent="0.25">
      <c r="O8539" s="25"/>
      <c r="P8539" s="25"/>
      <c r="AK8539" s="27"/>
      <c r="AL8539" s="28"/>
    </row>
    <row r="8540" spans="15:38" x14ac:dyDescent="0.25">
      <c r="O8540" s="25"/>
      <c r="P8540" s="25"/>
      <c r="AK8540" s="27"/>
      <c r="AL8540" s="28"/>
    </row>
    <row r="8541" spans="15:38" x14ac:dyDescent="0.25">
      <c r="O8541" s="25"/>
      <c r="P8541" s="25"/>
      <c r="AK8541" s="27"/>
      <c r="AL8541" s="28"/>
    </row>
    <row r="8542" spans="15:38" x14ac:dyDescent="0.25">
      <c r="O8542" s="25"/>
      <c r="P8542" s="25"/>
      <c r="AK8542" s="27"/>
      <c r="AL8542" s="28"/>
    </row>
    <row r="8543" spans="15:38" x14ac:dyDescent="0.25">
      <c r="O8543" s="25"/>
      <c r="P8543" s="25"/>
      <c r="AK8543" s="27"/>
      <c r="AL8543" s="28"/>
    </row>
    <row r="8544" spans="15:38" x14ac:dyDescent="0.25">
      <c r="O8544" s="25"/>
      <c r="P8544" s="25"/>
      <c r="AK8544" s="27"/>
      <c r="AL8544" s="28"/>
    </row>
    <row r="8545" spans="15:38" x14ac:dyDescent="0.25">
      <c r="O8545" s="25"/>
      <c r="P8545" s="25"/>
      <c r="AK8545" s="27"/>
      <c r="AL8545" s="28"/>
    </row>
    <row r="8546" spans="15:38" x14ac:dyDescent="0.25">
      <c r="O8546" s="25"/>
      <c r="P8546" s="25"/>
      <c r="AK8546" s="27"/>
      <c r="AL8546" s="28"/>
    </row>
    <row r="8547" spans="15:38" x14ac:dyDescent="0.25">
      <c r="O8547" s="25"/>
      <c r="P8547" s="25"/>
      <c r="AK8547" s="27"/>
      <c r="AL8547" s="28"/>
    </row>
    <row r="8548" spans="15:38" x14ac:dyDescent="0.25">
      <c r="O8548" s="25"/>
      <c r="P8548" s="25"/>
      <c r="AK8548" s="27"/>
      <c r="AL8548" s="28"/>
    </row>
    <row r="8549" spans="15:38" x14ac:dyDescent="0.25">
      <c r="O8549" s="25"/>
      <c r="P8549" s="25"/>
      <c r="AK8549" s="27"/>
      <c r="AL8549" s="28"/>
    </row>
    <row r="8550" spans="15:38" x14ac:dyDescent="0.25">
      <c r="O8550" s="25"/>
      <c r="P8550" s="25"/>
      <c r="AK8550" s="27"/>
      <c r="AL8550" s="28"/>
    </row>
    <row r="8551" spans="15:38" x14ac:dyDescent="0.25">
      <c r="O8551" s="25"/>
      <c r="P8551" s="25"/>
      <c r="AK8551" s="27"/>
      <c r="AL8551" s="28"/>
    </row>
    <row r="8552" spans="15:38" x14ac:dyDescent="0.25">
      <c r="O8552" s="25"/>
      <c r="P8552" s="25"/>
      <c r="AK8552" s="27"/>
      <c r="AL8552" s="28"/>
    </row>
    <row r="8553" spans="15:38" x14ac:dyDescent="0.25">
      <c r="O8553" s="25"/>
      <c r="P8553" s="25"/>
      <c r="AK8553" s="27"/>
      <c r="AL8553" s="28"/>
    </row>
    <row r="8554" spans="15:38" x14ac:dyDescent="0.25">
      <c r="O8554" s="25"/>
      <c r="P8554" s="25"/>
      <c r="AK8554" s="27"/>
      <c r="AL8554" s="28"/>
    </row>
    <row r="8555" spans="15:38" x14ac:dyDescent="0.25">
      <c r="O8555" s="25"/>
      <c r="P8555" s="25"/>
      <c r="AK8555" s="27"/>
      <c r="AL8555" s="28"/>
    </row>
    <row r="8556" spans="15:38" x14ac:dyDescent="0.25">
      <c r="O8556" s="25"/>
      <c r="P8556" s="25"/>
      <c r="AK8556" s="27"/>
      <c r="AL8556" s="28"/>
    </row>
    <row r="8557" spans="15:38" x14ac:dyDescent="0.25">
      <c r="O8557" s="25"/>
      <c r="P8557" s="25"/>
      <c r="AK8557" s="27"/>
      <c r="AL8557" s="28"/>
    </row>
    <row r="8558" spans="15:38" x14ac:dyDescent="0.25">
      <c r="O8558" s="25"/>
      <c r="P8558" s="25"/>
      <c r="AK8558" s="27"/>
      <c r="AL8558" s="28"/>
    </row>
    <row r="8559" spans="15:38" x14ac:dyDescent="0.25">
      <c r="O8559" s="25"/>
      <c r="P8559" s="25"/>
      <c r="AK8559" s="27"/>
      <c r="AL8559" s="28"/>
    </row>
    <row r="8560" spans="15:38" x14ac:dyDescent="0.25">
      <c r="O8560" s="25"/>
      <c r="P8560" s="25"/>
      <c r="AK8560" s="27"/>
      <c r="AL8560" s="28"/>
    </row>
    <row r="8561" spans="15:38" x14ac:dyDescent="0.25">
      <c r="O8561" s="25"/>
      <c r="P8561" s="25"/>
      <c r="AK8561" s="27"/>
      <c r="AL8561" s="28"/>
    </row>
    <row r="8562" spans="15:38" x14ac:dyDescent="0.25">
      <c r="O8562" s="25"/>
      <c r="P8562" s="25"/>
      <c r="AK8562" s="27"/>
      <c r="AL8562" s="28"/>
    </row>
    <row r="8563" spans="15:38" x14ac:dyDescent="0.25">
      <c r="O8563" s="25"/>
      <c r="P8563" s="25"/>
      <c r="AK8563" s="27"/>
      <c r="AL8563" s="28"/>
    </row>
    <row r="8564" spans="15:38" x14ac:dyDescent="0.25">
      <c r="O8564" s="25"/>
      <c r="P8564" s="25"/>
      <c r="AK8564" s="27"/>
      <c r="AL8564" s="28"/>
    </row>
    <row r="8565" spans="15:38" x14ac:dyDescent="0.25">
      <c r="O8565" s="25"/>
      <c r="P8565" s="25"/>
      <c r="AK8565" s="27"/>
      <c r="AL8565" s="28"/>
    </row>
    <row r="8566" spans="15:38" x14ac:dyDescent="0.25">
      <c r="O8566" s="25"/>
      <c r="P8566" s="25"/>
      <c r="AK8566" s="27"/>
      <c r="AL8566" s="28"/>
    </row>
    <row r="8567" spans="15:38" x14ac:dyDescent="0.25">
      <c r="O8567" s="25"/>
      <c r="P8567" s="25"/>
      <c r="AK8567" s="27"/>
      <c r="AL8567" s="28"/>
    </row>
    <row r="8568" spans="15:38" x14ac:dyDescent="0.25">
      <c r="O8568" s="25"/>
      <c r="P8568" s="25"/>
      <c r="AK8568" s="27"/>
      <c r="AL8568" s="28"/>
    </row>
    <row r="8569" spans="15:38" x14ac:dyDescent="0.25">
      <c r="O8569" s="25"/>
      <c r="P8569" s="25"/>
      <c r="AK8569" s="27"/>
      <c r="AL8569" s="28"/>
    </row>
    <row r="8570" spans="15:38" x14ac:dyDescent="0.25">
      <c r="O8570" s="25"/>
      <c r="P8570" s="25"/>
      <c r="AK8570" s="27"/>
      <c r="AL8570" s="28"/>
    </row>
    <row r="8571" spans="15:38" x14ac:dyDescent="0.25">
      <c r="O8571" s="25"/>
      <c r="P8571" s="25"/>
      <c r="AK8571" s="27"/>
      <c r="AL8571" s="28"/>
    </row>
    <row r="8572" spans="15:38" x14ac:dyDescent="0.25">
      <c r="O8572" s="25"/>
      <c r="P8572" s="25"/>
      <c r="AK8572" s="27"/>
      <c r="AL8572" s="28"/>
    </row>
    <row r="8573" spans="15:38" x14ac:dyDescent="0.25">
      <c r="O8573" s="25"/>
      <c r="P8573" s="25"/>
      <c r="AK8573" s="27"/>
      <c r="AL8573" s="28"/>
    </row>
    <row r="8574" spans="15:38" x14ac:dyDescent="0.25">
      <c r="O8574" s="25"/>
      <c r="P8574" s="25"/>
      <c r="AK8574" s="27"/>
      <c r="AL8574" s="28"/>
    </row>
    <row r="8575" spans="15:38" x14ac:dyDescent="0.25">
      <c r="O8575" s="25"/>
      <c r="P8575" s="25"/>
      <c r="AK8575" s="27"/>
      <c r="AL8575" s="28"/>
    </row>
    <row r="8576" spans="15:38" x14ac:dyDescent="0.25">
      <c r="O8576" s="25"/>
      <c r="P8576" s="25"/>
      <c r="AK8576" s="27"/>
      <c r="AL8576" s="28"/>
    </row>
    <row r="8577" spans="15:38" x14ac:dyDescent="0.25">
      <c r="O8577" s="25"/>
      <c r="P8577" s="25"/>
      <c r="AK8577" s="27"/>
      <c r="AL8577" s="28"/>
    </row>
    <row r="8578" spans="15:38" x14ac:dyDescent="0.25">
      <c r="O8578" s="25"/>
      <c r="P8578" s="25"/>
      <c r="AK8578" s="27"/>
      <c r="AL8578" s="28"/>
    </row>
    <row r="8579" spans="15:38" x14ac:dyDescent="0.25">
      <c r="O8579" s="25"/>
      <c r="P8579" s="25"/>
      <c r="AK8579" s="27"/>
      <c r="AL8579" s="28"/>
    </row>
    <row r="8580" spans="15:38" x14ac:dyDescent="0.25">
      <c r="O8580" s="25"/>
      <c r="P8580" s="25"/>
      <c r="AK8580" s="27"/>
      <c r="AL8580" s="28"/>
    </row>
    <row r="8581" spans="15:38" x14ac:dyDescent="0.25">
      <c r="O8581" s="25"/>
      <c r="P8581" s="25"/>
      <c r="AK8581" s="27"/>
      <c r="AL8581" s="28"/>
    </row>
    <row r="8582" spans="15:38" x14ac:dyDescent="0.25">
      <c r="O8582" s="25"/>
      <c r="P8582" s="25"/>
      <c r="AK8582" s="27"/>
      <c r="AL8582" s="28"/>
    </row>
    <row r="8583" spans="15:38" x14ac:dyDescent="0.25">
      <c r="O8583" s="25"/>
      <c r="P8583" s="25"/>
      <c r="AK8583" s="27"/>
      <c r="AL8583" s="28"/>
    </row>
    <row r="8584" spans="15:38" x14ac:dyDescent="0.25">
      <c r="O8584" s="25"/>
      <c r="P8584" s="25"/>
      <c r="AK8584" s="27"/>
      <c r="AL8584" s="28"/>
    </row>
    <row r="8585" spans="15:38" x14ac:dyDescent="0.25">
      <c r="O8585" s="25"/>
      <c r="P8585" s="25"/>
      <c r="AK8585" s="27"/>
      <c r="AL8585" s="28"/>
    </row>
    <row r="8586" spans="15:38" x14ac:dyDescent="0.25">
      <c r="O8586" s="25"/>
      <c r="P8586" s="25"/>
      <c r="AK8586" s="27"/>
      <c r="AL8586" s="28"/>
    </row>
    <row r="8587" spans="15:38" x14ac:dyDescent="0.25">
      <c r="O8587" s="25"/>
      <c r="P8587" s="25"/>
      <c r="AK8587" s="27"/>
      <c r="AL8587" s="28"/>
    </row>
    <row r="8588" spans="15:38" x14ac:dyDescent="0.25">
      <c r="O8588" s="25"/>
      <c r="P8588" s="25"/>
      <c r="AK8588" s="27"/>
      <c r="AL8588" s="28"/>
    </row>
    <row r="8589" spans="15:38" x14ac:dyDescent="0.25">
      <c r="O8589" s="25"/>
      <c r="P8589" s="25"/>
      <c r="AK8589" s="27"/>
      <c r="AL8589" s="28"/>
    </row>
    <row r="8590" spans="15:38" x14ac:dyDescent="0.25">
      <c r="O8590" s="25"/>
      <c r="P8590" s="25"/>
      <c r="AK8590" s="27"/>
      <c r="AL8590" s="28"/>
    </row>
    <row r="8591" spans="15:38" x14ac:dyDescent="0.25">
      <c r="O8591" s="25"/>
      <c r="P8591" s="25"/>
      <c r="AK8591" s="27"/>
      <c r="AL8591" s="28"/>
    </row>
    <row r="8592" spans="15:38" x14ac:dyDescent="0.25">
      <c r="O8592" s="25"/>
      <c r="P8592" s="25"/>
      <c r="AK8592" s="27"/>
      <c r="AL8592" s="28"/>
    </row>
    <row r="8593" spans="15:38" x14ac:dyDescent="0.25">
      <c r="O8593" s="25"/>
      <c r="P8593" s="25"/>
      <c r="AK8593" s="27"/>
      <c r="AL8593" s="28"/>
    </row>
    <row r="8594" spans="15:38" x14ac:dyDescent="0.25">
      <c r="O8594" s="25"/>
      <c r="P8594" s="25"/>
      <c r="AK8594" s="27"/>
      <c r="AL8594" s="28"/>
    </row>
    <row r="8595" spans="15:38" x14ac:dyDescent="0.25">
      <c r="O8595" s="25"/>
      <c r="P8595" s="25"/>
      <c r="AK8595" s="27"/>
      <c r="AL8595" s="28"/>
    </row>
    <row r="8596" spans="15:38" x14ac:dyDescent="0.25">
      <c r="O8596" s="25"/>
      <c r="P8596" s="25"/>
      <c r="AK8596" s="27"/>
      <c r="AL8596" s="28"/>
    </row>
    <row r="8597" spans="15:38" x14ac:dyDescent="0.25">
      <c r="O8597" s="25"/>
      <c r="P8597" s="25"/>
      <c r="AK8597" s="27"/>
      <c r="AL8597" s="28"/>
    </row>
    <row r="8598" spans="15:38" x14ac:dyDescent="0.25">
      <c r="O8598" s="25"/>
      <c r="P8598" s="25"/>
      <c r="AK8598" s="27"/>
      <c r="AL8598" s="28"/>
    </row>
    <row r="8599" spans="15:38" x14ac:dyDescent="0.25">
      <c r="O8599" s="25"/>
      <c r="P8599" s="25"/>
      <c r="AK8599" s="27"/>
      <c r="AL8599" s="28"/>
    </row>
    <row r="8600" spans="15:38" x14ac:dyDescent="0.25">
      <c r="O8600" s="25"/>
      <c r="P8600" s="25"/>
      <c r="AK8600" s="27"/>
      <c r="AL8600" s="28"/>
    </row>
    <row r="8601" spans="15:38" x14ac:dyDescent="0.25">
      <c r="O8601" s="25"/>
      <c r="P8601" s="25"/>
      <c r="AK8601" s="27"/>
      <c r="AL8601" s="28"/>
    </row>
    <row r="8602" spans="15:38" x14ac:dyDescent="0.25">
      <c r="O8602" s="25"/>
      <c r="P8602" s="25"/>
      <c r="AK8602" s="27"/>
      <c r="AL8602" s="28"/>
    </row>
    <row r="8603" spans="15:38" x14ac:dyDescent="0.25">
      <c r="O8603" s="25"/>
      <c r="P8603" s="25"/>
      <c r="AK8603" s="27"/>
      <c r="AL8603" s="28"/>
    </row>
    <row r="8604" spans="15:38" x14ac:dyDescent="0.25">
      <c r="O8604" s="25"/>
      <c r="P8604" s="25"/>
      <c r="AK8604" s="27"/>
      <c r="AL8604" s="28"/>
    </row>
    <row r="8605" spans="15:38" x14ac:dyDescent="0.25">
      <c r="O8605" s="25"/>
      <c r="P8605" s="25"/>
      <c r="AK8605" s="27"/>
      <c r="AL8605" s="28"/>
    </row>
    <row r="8606" spans="15:38" x14ac:dyDescent="0.25">
      <c r="O8606" s="25"/>
      <c r="P8606" s="25"/>
      <c r="AK8606" s="27"/>
      <c r="AL8606" s="28"/>
    </row>
    <row r="8607" spans="15:38" x14ac:dyDescent="0.25">
      <c r="O8607" s="25"/>
      <c r="P8607" s="25"/>
      <c r="AK8607" s="27"/>
      <c r="AL8607" s="28"/>
    </row>
    <row r="8608" spans="15:38" x14ac:dyDescent="0.25">
      <c r="O8608" s="25"/>
      <c r="P8608" s="25"/>
      <c r="AK8608" s="27"/>
      <c r="AL8608" s="28"/>
    </row>
    <row r="8609" spans="15:38" x14ac:dyDescent="0.25">
      <c r="O8609" s="25"/>
      <c r="P8609" s="25"/>
      <c r="AK8609" s="27"/>
      <c r="AL8609" s="28"/>
    </row>
    <row r="8610" spans="15:38" x14ac:dyDescent="0.25">
      <c r="O8610" s="25"/>
      <c r="P8610" s="25"/>
      <c r="AK8610" s="27"/>
      <c r="AL8610" s="28"/>
    </row>
    <row r="8611" spans="15:38" x14ac:dyDescent="0.25">
      <c r="O8611" s="25"/>
      <c r="P8611" s="25"/>
      <c r="AK8611" s="27"/>
      <c r="AL8611" s="28"/>
    </row>
    <row r="8612" spans="15:38" x14ac:dyDescent="0.25">
      <c r="O8612" s="25"/>
      <c r="P8612" s="25"/>
      <c r="AK8612" s="27"/>
      <c r="AL8612" s="28"/>
    </row>
    <row r="8613" spans="15:38" x14ac:dyDescent="0.25">
      <c r="O8613" s="25"/>
      <c r="P8613" s="25"/>
      <c r="AK8613" s="27"/>
      <c r="AL8613" s="28"/>
    </row>
    <row r="8614" spans="15:38" x14ac:dyDescent="0.25">
      <c r="O8614" s="25"/>
      <c r="P8614" s="25"/>
      <c r="AK8614" s="27"/>
      <c r="AL8614" s="28"/>
    </row>
    <row r="8615" spans="15:38" x14ac:dyDescent="0.25">
      <c r="O8615" s="25"/>
      <c r="P8615" s="25"/>
      <c r="AK8615" s="27"/>
      <c r="AL8615" s="28"/>
    </row>
    <row r="8616" spans="15:38" x14ac:dyDescent="0.25">
      <c r="O8616" s="25"/>
      <c r="P8616" s="25"/>
      <c r="AK8616" s="27"/>
      <c r="AL8616" s="28"/>
    </row>
    <row r="8617" spans="15:38" x14ac:dyDescent="0.25">
      <c r="O8617" s="25"/>
      <c r="P8617" s="25"/>
      <c r="AK8617" s="27"/>
      <c r="AL8617" s="28"/>
    </row>
    <row r="8618" spans="15:38" x14ac:dyDescent="0.25">
      <c r="O8618" s="25"/>
      <c r="P8618" s="25"/>
      <c r="AK8618" s="27"/>
      <c r="AL8618" s="28"/>
    </row>
    <row r="8619" spans="15:38" x14ac:dyDescent="0.25">
      <c r="O8619" s="25"/>
      <c r="P8619" s="25"/>
      <c r="AK8619" s="27"/>
      <c r="AL8619" s="28"/>
    </row>
    <row r="8620" spans="15:38" x14ac:dyDescent="0.25">
      <c r="O8620" s="25"/>
      <c r="P8620" s="25"/>
      <c r="AK8620" s="27"/>
      <c r="AL8620" s="28"/>
    </row>
    <row r="8621" spans="15:38" x14ac:dyDescent="0.25">
      <c r="O8621" s="25"/>
      <c r="P8621" s="25"/>
      <c r="AK8621" s="27"/>
      <c r="AL8621" s="28"/>
    </row>
    <row r="8622" spans="15:38" x14ac:dyDescent="0.25">
      <c r="O8622" s="25"/>
      <c r="P8622" s="25"/>
      <c r="AK8622" s="27"/>
      <c r="AL8622" s="28"/>
    </row>
    <row r="8623" spans="15:38" x14ac:dyDescent="0.25">
      <c r="O8623" s="25"/>
      <c r="P8623" s="25"/>
      <c r="AK8623" s="27"/>
      <c r="AL8623" s="28"/>
    </row>
    <row r="8624" spans="15:38" x14ac:dyDescent="0.25">
      <c r="O8624" s="25"/>
      <c r="P8624" s="25"/>
      <c r="AK8624" s="27"/>
      <c r="AL8624" s="28"/>
    </row>
    <row r="8625" spans="15:38" x14ac:dyDescent="0.25">
      <c r="O8625" s="25"/>
      <c r="P8625" s="25"/>
      <c r="AK8625" s="27"/>
      <c r="AL8625" s="28"/>
    </row>
    <row r="8626" spans="15:38" x14ac:dyDescent="0.25">
      <c r="O8626" s="25"/>
      <c r="P8626" s="25"/>
      <c r="AK8626" s="27"/>
      <c r="AL8626" s="28"/>
    </row>
    <row r="8627" spans="15:38" x14ac:dyDescent="0.25">
      <c r="O8627" s="25"/>
      <c r="P8627" s="25"/>
      <c r="AK8627" s="27"/>
      <c r="AL8627" s="28"/>
    </row>
    <row r="8628" spans="15:38" x14ac:dyDescent="0.25">
      <c r="O8628" s="25"/>
      <c r="P8628" s="25"/>
      <c r="AK8628" s="27"/>
      <c r="AL8628" s="28"/>
    </row>
    <row r="8629" spans="15:38" x14ac:dyDescent="0.25">
      <c r="O8629" s="25"/>
      <c r="P8629" s="25"/>
      <c r="AK8629" s="27"/>
      <c r="AL8629" s="28"/>
    </row>
    <row r="8630" spans="15:38" x14ac:dyDescent="0.25">
      <c r="O8630" s="25"/>
      <c r="P8630" s="25"/>
      <c r="AK8630" s="27"/>
      <c r="AL8630" s="28"/>
    </row>
    <row r="8631" spans="15:38" x14ac:dyDescent="0.25">
      <c r="O8631" s="25"/>
      <c r="P8631" s="25"/>
      <c r="AK8631" s="27"/>
      <c r="AL8631" s="28"/>
    </row>
    <row r="8632" spans="15:38" x14ac:dyDescent="0.25">
      <c r="O8632" s="25"/>
      <c r="P8632" s="25"/>
      <c r="AK8632" s="27"/>
      <c r="AL8632" s="28"/>
    </row>
    <row r="8633" spans="15:38" x14ac:dyDescent="0.25">
      <c r="O8633" s="25"/>
      <c r="P8633" s="25"/>
      <c r="AK8633" s="27"/>
      <c r="AL8633" s="28"/>
    </row>
    <row r="8634" spans="15:38" x14ac:dyDescent="0.25">
      <c r="O8634" s="25"/>
      <c r="P8634" s="25"/>
      <c r="AK8634" s="27"/>
      <c r="AL8634" s="28"/>
    </row>
    <row r="8635" spans="15:38" x14ac:dyDescent="0.25">
      <c r="O8635" s="25"/>
      <c r="P8635" s="25"/>
      <c r="AK8635" s="27"/>
      <c r="AL8635" s="28"/>
    </row>
    <row r="8636" spans="15:38" x14ac:dyDescent="0.25">
      <c r="O8636" s="25"/>
      <c r="P8636" s="25"/>
      <c r="AK8636" s="27"/>
      <c r="AL8636" s="28"/>
    </row>
    <row r="8637" spans="15:38" x14ac:dyDescent="0.25">
      <c r="O8637" s="25"/>
      <c r="P8637" s="25"/>
      <c r="AK8637" s="27"/>
      <c r="AL8637" s="28"/>
    </row>
    <row r="8638" spans="15:38" x14ac:dyDescent="0.25">
      <c r="O8638" s="25"/>
      <c r="P8638" s="25"/>
      <c r="AK8638" s="27"/>
      <c r="AL8638" s="28"/>
    </row>
    <row r="8639" spans="15:38" x14ac:dyDescent="0.25">
      <c r="O8639" s="25"/>
      <c r="P8639" s="25"/>
      <c r="AK8639" s="27"/>
      <c r="AL8639" s="28"/>
    </row>
    <row r="8640" spans="15:38" x14ac:dyDescent="0.25">
      <c r="O8640" s="25"/>
      <c r="P8640" s="25"/>
      <c r="AK8640" s="27"/>
      <c r="AL8640" s="28"/>
    </row>
    <row r="8641" spans="15:38" x14ac:dyDescent="0.25">
      <c r="O8641" s="25"/>
      <c r="P8641" s="25"/>
      <c r="AK8641" s="27"/>
      <c r="AL8641" s="28"/>
    </row>
    <row r="8642" spans="15:38" x14ac:dyDescent="0.25">
      <c r="O8642" s="25"/>
      <c r="P8642" s="25"/>
      <c r="AK8642" s="27"/>
      <c r="AL8642" s="28"/>
    </row>
    <row r="8643" spans="15:38" x14ac:dyDescent="0.25">
      <c r="O8643" s="25"/>
      <c r="P8643" s="25"/>
      <c r="AK8643" s="27"/>
      <c r="AL8643" s="28"/>
    </row>
    <row r="8644" spans="15:38" x14ac:dyDescent="0.25">
      <c r="O8644" s="25"/>
      <c r="P8644" s="25"/>
      <c r="AK8644" s="27"/>
      <c r="AL8644" s="28"/>
    </row>
    <row r="8645" spans="15:38" x14ac:dyDescent="0.25">
      <c r="O8645" s="25"/>
      <c r="P8645" s="25"/>
      <c r="AK8645" s="27"/>
      <c r="AL8645" s="28"/>
    </row>
    <row r="8646" spans="15:38" x14ac:dyDescent="0.25">
      <c r="O8646" s="25"/>
      <c r="P8646" s="25"/>
      <c r="AK8646" s="27"/>
      <c r="AL8646" s="28"/>
    </row>
    <row r="8647" spans="15:38" x14ac:dyDescent="0.25">
      <c r="O8647" s="25"/>
      <c r="P8647" s="25"/>
      <c r="AK8647" s="27"/>
      <c r="AL8647" s="28"/>
    </row>
    <row r="8648" spans="15:38" x14ac:dyDescent="0.25">
      <c r="O8648" s="25"/>
      <c r="P8648" s="25"/>
      <c r="AK8648" s="27"/>
      <c r="AL8648" s="28"/>
    </row>
    <row r="8649" spans="15:38" x14ac:dyDescent="0.25">
      <c r="O8649" s="25"/>
      <c r="P8649" s="25"/>
      <c r="AK8649" s="27"/>
      <c r="AL8649" s="28"/>
    </row>
    <row r="8650" spans="15:38" x14ac:dyDescent="0.25">
      <c r="O8650" s="25"/>
      <c r="P8650" s="25"/>
      <c r="AK8650" s="27"/>
      <c r="AL8650" s="28"/>
    </row>
    <row r="8651" spans="15:38" x14ac:dyDescent="0.25">
      <c r="O8651" s="25"/>
      <c r="P8651" s="25"/>
      <c r="AK8651" s="27"/>
      <c r="AL8651" s="28"/>
    </row>
    <row r="8652" spans="15:38" x14ac:dyDescent="0.25">
      <c r="O8652" s="25"/>
      <c r="P8652" s="25"/>
      <c r="AK8652" s="27"/>
      <c r="AL8652" s="28"/>
    </row>
    <row r="8653" spans="15:38" x14ac:dyDescent="0.25">
      <c r="O8653" s="25"/>
      <c r="P8653" s="25"/>
      <c r="AK8653" s="27"/>
      <c r="AL8653" s="28"/>
    </row>
    <row r="8654" spans="15:38" x14ac:dyDescent="0.25">
      <c r="O8654" s="25"/>
      <c r="P8654" s="25"/>
      <c r="AK8654" s="27"/>
      <c r="AL8654" s="28"/>
    </row>
    <row r="8655" spans="15:38" x14ac:dyDescent="0.25">
      <c r="O8655" s="25"/>
      <c r="P8655" s="25"/>
      <c r="AK8655" s="27"/>
      <c r="AL8655" s="28"/>
    </row>
    <row r="8656" spans="15:38" x14ac:dyDescent="0.25">
      <c r="O8656" s="25"/>
      <c r="P8656" s="25"/>
      <c r="AK8656" s="27"/>
      <c r="AL8656" s="28"/>
    </row>
    <row r="8657" spans="15:38" x14ac:dyDescent="0.25">
      <c r="O8657" s="25"/>
      <c r="P8657" s="25"/>
      <c r="AK8657" s="27"/>
      <c r="AL8657" s="28"/>
    </row>
    <row r="8658" spans="15:38" x14ac:dyDescent="0.25">
      <c r="O8658" s="25"/>
      <c r="P8658" s="25"/>
      <c r="AK8658" s="27"/>
      <c r="AL8658" s="28"/>
    </row>
    <row r="8659" spans="15:38" x14ac:dyDescent="0.25">
      <c r="O8659" s="25"/>
      <c r="P8659" s="25"/>
      <c r="AK8659" s="27"/>
      <c r="AL8659" s="28"/>
    </row>
    <row r="8660" spans="15:38" x14ac:dyDescent="0.25">
      <c r="O8660" s="25"/>
      <c r="P8660" s="25"/>
      <c r="AK8660" s="27"/>
      <c r="AL8660" s="28"/>
    </row>
    <row r="8661" spans="15:38" x14ac:dyDescent="0.25">
      <c r="O8661" s="25"/>
      <c r="P8661" s="25"/>
      <c r="AK8661" s="27"/>
      <c r="AL8661" s="28"/>
    </row>
    <row r="8662" spans="15:38" x14ac:dyDescent="0.25">
      <c r="O8662" s="25"/>
      <c r="P8662" s="25"/>
      <c r="AK8662" s="27"/>
      <c r="AL8662" s="28"/>
    </row>
    <row r="8663" spans="15:38" x14ac:dyDescent="0.25">
      <c r="O8663" s="25"/>
      <c r="P8663" s="25"/>
      <c r="AK8663" s="27"/>
      <c r="AL8663" s="28"/>
    </row>
    <row r="8664" spans="15:38" x14ac:dyDescent="0.25">
      <c r="O8664" s="25"/>
      <c r="P8664" s="25"/>
      <c r="AK8664" s="27"/>
      <c r="AL8664" s="28"/>
    </row>
    <row r="8665" spans="15:38" x14ac:dyDescent="0.25">
      <c r="O8665" s="25"/>
      <c r="P8665" s="25"/>
      <c r="AK8665" s="27"/>
      <c r="AL8665" s="28"/>
    </row>
    <row r="8666" spans="15:38" x14ac:dyDescent="0.25">
      <c r="O8666" s="25"/>
      <c r="P8666" s="25"/>
      <c r="AK8666" s="27"/>
      <c r="AL8666" s="28"/>
    </row>
    <row r="8667" spans="15:38" x14ac:dyDescent="0.25">
      <c r="O8667" s="25"/>
      <c r="P8667" s="25"/>
      <c r="AK8667" s="27"/>
      <c r="AL8667" s="28"/>
    </row>
    <row r="8668" spans="15:38" x14ac:dyDescent="0.25">
      <c r="O8668" s="25"/>
      <c r="P8668" s="25"/>
      <c r="AK8668" s="27"/>
      <c r="AL8668" s="28"/>
    </row>
    <row r="8669" spans="15:38" x14ac:dyDescent="0.25">
      <c r="O8669" s="25"/>
      <c r="P8669" s="25"/>
      <c r="AK8669" s="27"/>
      <c r="AL8669" s="28"/>
    </row>
    <row r="8670" spans="15:38" x14ac:dyDescent="0.25">
      <c r="O8670" s="25"/>
      <c r="P8670" s="25"/>
      <c r="AK8670" s="27"/>
      <c r="AL8670" s="28"/>
    </row>
    <row r="8671" spans="15:38" x14ac:dyDescent="0.25">
      <c r="O8671" s="25"/>
      <c r="P8671" s="25"/>
      <c r="AK8671" s="27"/>
      <c r="AL8671" s="28"/>
    </row>
    <row r="8672" spans="15:38" x14ac:dyDescent="0.25">
      <c r="O8672" s="25"/>
      <c r="P8672" s="25"/>
      <c r="AK8672" s="27"/>
      <c r="AL8672" s="28"/>
    </row>
    <row r="8673" spans="15:38" x14ac:dyDescent="0.25">
      <c r="O8673" s="25"/>
      <c r="P8673" s="25"/>
      <c r="AK8673" s="27"/>
      <c r="AL8673" s="28"/>
    </row>
    <row r="8674" spans="15:38" x14ac:dyDescent="0.25">
      <c r="O8674" s="25"/>
      <c r="P8674" s="25"/>
      <c r="AK8674" s="27"/>
      <c r="AL8674" s="28"/>
    </row>
    <row r="8675" spans="15:38" x14ac:dyDescent="0.25">
      <c r="O8675" s="25"/>
      <c r="P8675" s="25"/>
      <c r="AK8675" s="27"/>
      <c r="AL8675" s="28"/>
    </row>
    <row r="8676" spans="15:38" x14ac:dyDescent="0.25">
      <c r="O8676" s="25"/>
      <c r="P8676" s="25"/>
      <c r="AK8676" s="27"/>
      <c r="AL8676" s="28"/>
    </row>
    <row r="8677" spans="15:38" x14ac:dyDescent="0.25">
      <c r="O8677" s="25"/>
      <c r="P8677" s="25"/>
      <c r="AK8677" s="27"/>
      <c r="AL8677" s="28"/>
    </row>
    <row r="8678" spans="15:38" x14ac:dyDescent="0.25">
      <c r="O8678" s="25"/>
      <c r="P8678" s="25"/>
      <c r="AK8678" s="27"/>
      <c r="AL8678" s="28"/>
    </row>
    <row r="8679" spans="15:38" x14ac:dyDescent="0.25">
      <c r="O8679" s="25"/>
      <c r="P8679" s="25"/>
      <c r="AK8679" s="27"/>
      <c r="AL8679" s="28"/>
    </row>
    <row r="8680" spans="15:38" x14ac:dyDescent="0.25">
      <c r="O8680" s="25"/>
      <c r="P8680" s="25"/>
      <c r="AK8680" s="27"/>
      <c r="AL8680" s="28"/>
    </row>
    <row r="8681" spans="15:38" x14ac:dyDescent="0.25">
      <c r="O8681" s="25"/>
      <c r="P8681" s="25"/>
      <c r="AK8681" s="27"/>
      <c r="AL8681" s="28"/>
    </row>
    <row r="8682" spans="15:38" x14ac:dyDescent="0.25">
      <c r="O8682" s="25"/>
      <c r="P8682" s="25"/>
      <c r="AK8682" s="27"/>
      <c r="AL8682" s="28"/>
    </row>
    <row r="8683" spans="15:38" x14ac:dyDescent="0.25">
      <c r="O8683" s="25"/>
      <c r="P8683" s="25"/>
      <c r="AK8683" s="27"/>
      <c r="AL8683" s="28"/>
    </row>
    <row r="8684" spans="15:38" x14ac:dyDescent="0.25">
      <c r="O8684" s="25"/>
      <c r="P8684" s="25"/>
      <c r="AK8684" s="27"/>
      <c r="AL8684" s="28"/>
    </row>
    <row r="8685" spans="15:38" x14ac:dyDescent="0.25">
      <c r="O8685" s="25"/>
      <c r="P8685" s="25"/>
      <c r="AK8685" s="27"/>
      <c r="AL8685" s="28"/>
    </row>
    <row r="8686" spans="15:38" x14ac:dyDescent="0.25">
      <c r="O8686" s="25"/>
      <c r="P8686" s="25"/>
      <c r="AK8686" s="27"/>
      <c r="AL8686" s="28"/>
    </row>
    <row r="8687" spans="15:38" x14ac:dyDescent="0.25">
      <c r="O8687" s="25"/>
      <c r="P8687" s="25"/>
      <c r="AK8687" s="27"/>
      <c r="AL8687" s="28"/>
    </row>
    <row r="8688" spans="15:38" x14ac:dyDescent="0.25">
      <c r="O8688" s="25"/>
      <c r="P8688" s="25"/>
      <c r="AK8688" s="27"/>
      <c r="AL8688" s="28"/>
    </row>
    <row r="8689" spans="15:38" x14ac:dyDescent="0.25">
      <c r="O8689" s="25"/>
      <c r="P8689" s="25"/>
      <c r="AK8689" s="27"/>
      <c r="AL8689" s="28"/>
    </row>
    <row r="8690" spans="15:38" x14ac:dyDescent="0.25">
      <c r="O8690" s="25"/>
      <c r="P8690" s="25"/>
      <c r="AK8690" s="27"/>
      <c r="AL8690" s="28"/>
    </row>
    <row r="8691" spans="15:38" x14ac:dyDescent="0.25">
      <c r="O8691" s="25"/>
      <c r="P8691" s="25"/>
      <c r="AK8691" s="27"/>
      <c r="AL8691" s="28"/>
    </row>
    <row r="8692" spans="15:38" x14ac:dyDescent="0.25">
      <c r="O8692" s="25"/>
      <c r="P8692" s="25"/>
      <c r="AK8692" s="27"/>
      <c r="AL8692" s="28"/>
    </row>
    <row r="8693" spans="15:38" x14ac:dyDescent="0.25">
      <c r="O8693" s="25"/>
      <c r="P8693" s="25"/>
      <c r="AK8693" s="27"/>
      <c r="AL8693" s="28"/>
    </row>
    <row r="8694" spans="15:38" x14ac:dyDescent="0.25">
      <c r="O8694" s="25"/>
      <c r="P8694" s="25"/>
      <c r="AK8694" s="27"/>
      <c r="AL8694" s="28"/>
    </row>
    <row r="8695" spans="15:38" x14ac:dyDescent="0.25">
      <c r="O8695" s="25"/>
      <c r="P8695" s="25"/>
      <c r="AK8695" s="27"/>
      <c r="AL8695" s="28"/>
    </row>
    <row r="8696" spans="15:38" x14ac:dyDescent="0.25">
      <c r="O8696" s="25"/>
      <c r="P8696" s="25"/>
      <c r="AK8696" s="27"/>
      <c r="AL8696" s="28"/>
    </row>
    <row r="8697" spans="15:38" x14ac:dyDescent="0.25">
      <c r="O8697" s="25"/>
      <c r="P8697" s="25"/>
      <c r="AK8697" s="27"/>
      <c r="AL8697" s="28"/>
    </row>
    <row r="8698" spans="15:38" x14ac:dyDescent="0.25">
      <c r="O8698" s="25"/>
      <c r="P8698" s="25"/>
      <c r="AK8698" s="27"/>
      <c r="AL8698" s="28"/>
    </row>
    <row r="8699" spans="15:38" x14ac:dyDescent="0.25">
      <c r="O8699" s="25"/>
      <c r="P8699" s="25"/>
      <c r="AK8699" s="27"/>
      <c r="AL8699" s="28"/>
    </row>
    <row r="8700" spans="15:38" x14ac:dyDescent="0.25">
      <c r="O8700" s="25"/>
      <c r="P8700" s="25"/>
      <c r="AK8700" s="27"/>
      <c r="AL8700" s="28"/>
    </row>
    <row r="8701" spans="15:38" x14ac:dyDescent="0.25">
      <c r="O8701" s="25"/>
      <c r="P8701" s="25"/>
      <c r="AK8701" s="27"/>
      <c r="AL8701" s="28"/>
    </row>
    <row r="8702" spans="15:38" x14ac:dyDescent="0.25">
      <c r="O8702" s="25"/>
      <c r="P8702" s="25"/>
      <c r="AK8702" s="27"/>
      <c r="AL8702" s="28"/>
    </row>
    <row r="8703" spans="15:38" x14ac:dyDescent="0.25">
      <c r="O8703" s="25"/>
      <c r="P8703" s="25"/>
      <c r="AK8703" s="27"/>
      <c r="AL8703" s="28"/>
    </row>
    <row r="8704" spans="15:38" x14ac:dyDescent="0.25">
      <c r="O8704" s="25"/>
      <c r="P8704" s="25"/>
      <c r="AK8704" s="27"/>
      <c r="AL8704" s="28"/>
    </row>
    <row r="8705" spans="15:38" x14ac:dyDescent="0.25">
      <c r="O8705" s="25"/>
      <c r="P8705" s="25"/>
      <c r="AK8705" s="27"/>
      <c r="AL8705" s="28"/>
    </row>
    <row r="8706" spans="15:38" x14ac:dyDescent="0.25">
      <c r="O8706" s="25"/>
      <c r="P8706" s="25"/>
      <c r="AK8706" s="27"/>
      <c r="AL8706" s="28"/>
    </row>
    <row r="8707" spans="15:38" x14ac:dyDescent="0.25">
      <c r="O8707" s="25"/>
      <c r="P8707" s="25"/>
      <c r="AK8707" s="27"/>
      <c r="AL8707" s="28"/>
    </row>
    <row r="8708" spans="15:38" x14ac:dyDescent="0.25">
      <c r="O8708" s="25"/>
      <c r="P8708" s="25"/>
      <c r="AK8708" s="27"/>
      <c r="AL8708" s="28"/>
    </row>
    <row r="8709" spans="15:38" x14ac:dyDescent="0.25">
      <c r="O8709" s="25"/>
      <c r="P8709" s="25"/>
      <c r="AK8709" s="27"/>
      <c r="AL8709" s="28"/>
    </row>
    <row r="8710" spans="15:38" x14ac:dyDescent="0.25">
      <c r="O8710" s="25"/>
      <c r="P8710" s="25"/>
      <c r="AK8710" s="27"/>
      <c r="AL8710" s="28"/>
    </row>
    <row r="8711" spans="15:38" x14ac:dyDescent="0.25">
      <c r="O8711" s="25"/>
      <c r="P8711" s="25"/>
      <c r="AK8711" s="27"/>
      <c r="AL8711" s="28"/>
    </row>
    <row r="8712" spans="15:38" x14ac:dyDescent="0.25">
      <c r="O8712" s="25"/>
      <c r="P8712" s="25"/>
      <c r="AK8712" s="27"/>
      <c r="AL8712" s="28"/>
    </row>
    <row r="8713" spans="15:38" x14ac:dyDescent="0.25">
      <c r="O8713" s="25"/>
      <c r="P8713" s="25"/>
      <c r="AK8713" s="27"/>
      <c r="AL8713" s="28"/>
    </row>
    <row r="8714" spans="15:38" x14ac:dyDescent="0.25">
      <c r="O8714" s="25"/>
      <c r="P8714" s="25"/>
      <c r="AK8714" s="27"/>
      <c r="AL8714" s="28"/>
    </row>
    <row r="8715" spans="15:38" x14ac:dyDescent="0.25">
      <c r="O8715" s="25"/>
      <c r="P8715" s="25"/>
      <c r="AK8715" s="27"/>
      <c r="AL8715" s="28"/>
    </row>
    <row r="8716" spans="15:38" x14ac:dyDescent="0.25">
      <c r="O8716" s="25"/>
      <c r="P8716" s="25"/>
      <c r="AK8716" s="27"/>
      <c r="AL8716" s="28"/>
    </row>
    <row r="8717" spans="15:38" x14ac:dyDescent="0.25">
      <c r="O8717" s="25"/>
      <c r="P8717" s="25"/>
      <c r="AK8717" s="27"/>
      <c r="AL8717" s="28"/>
    </row>
    <row r="8718" spans="15:38" x14ac:dyDescent="0.25">
      <c r="O8718" s="25"/>
      <c r="P8718" s="25"/>
      <c r="AK8718" s="27"/>
      <c r="AL8718" s="28"/>
    </row>
    <row r="8719" spans="15:38" x14ac:dyDescent="0.25">
      <c r="O8719" s="25"/>
      <c r="P8719" s="25"/>
      <c r="AK8719" s="27"/>
      <c r="AL8719" s="28"/>
    </row>
    <row r="8720" spans="15:38" x14ac:dyDescent="0.25">
      <c r="O8720" s="25"/>
      <c r="P8720" s="25"/>
      <c r="AK8720" s="27"/>
      <c r="AL8720" s="28"/>
    </row>
    <row r="8721" spans="15:38" x14ac:dyDescent="0.25">
      <c r="O8721" s="25"/>
      <c r="P8721" s="25"/>
      <c r="AK8721" s="27"/>
      <c r="AL8721" s="28"/>
    </row>
    <row r="8722" spans="15:38" x14ac:dyDescent="0.25">
      <c r="O8722" s="25"/>
      <c r="P8722" s="25"/>
      <c r="AK8722" s="27"/>
      <c r="AL8722" s="28"/>
    </row>
    <row r="8723" spans="15:38" x14ac:dyDescent="0.25">
      <c r="O8723" s="25"/>
      <c r="P8723" s="25"/>
      <c r="AK8723" s="27"/>
      <c r="AL8723" s="28"/>
    </row>
    <row r="8724" spans="15:38" x14ac:dyDescent="0.25">
      <c r="O8724" s="25"/>
      <c r="P8724" s="25"/>
      <c r="AK8724" s="27"/>
      <c r="AL8724" s="28"/>
    </row>
    <row r="8725" spans="15:38" x14ac:dyDescent="0.25">
      <c r="O8725" s="25"/>
      <c r="P8725" s="25"/>
      <c r="AK8725" s="27"/>
      <c r="AL8725" s="28"/>
    </row>
    <row r="8726" spans="15:38" x14ac:dyDescent="0.25">
      <c r="O8726" s="25"/>
      <c r="P8726" s="25"/>
      <c r="AK8726" s="27"/>
      <c r="AL8726" s="28"/>
    </row>
    <row r="8727" spans="15:38" x14ac:dyDescent="0.25">
      <c r="O8727" s="25"/>
      <c r="P8727" s="25"/>
      <c r="AK8727" s="27"/>
      <c r="AL8727" s="28"/>
    </row>
    <row r="8728" spans="15:38" x14ac:dyDescent="0.25">
      <c r="O8728" s="25"/>
      <c r="P8728" s="25"/>
      <c r="AK8728" s="27"/>
      <c r="AL8728" s="28"/>
    </row>
    <row r="8729" spans="15:38" x14ac:dyDescent="0.25">
      <c r="O8729" s="25"/>
      <c r="P8729" s="25"/>
      <c r="AK8729" s="27"/>
      <c r="AL8729" s="28"/>
    </row>
    <row r="8730" spans="15:38" x14ac:dyDescent="0.25">
      <c r="O8730" s="25"/>
      <c r="P8730" s="25"/>
      <c r="AK8730" s="27"/>
      <c r="AL8730" s="28"/>
    </row>
    <row r="8731" spans="15:38" x14ac:dyDescent="0.25">
      <c r="O8731" s="25"/>
      <c r="P8731" s="25"/>
      <c r="AK8731" s="27"/>
      <c r="AL8731" s="28"/>
    </row>
    <row r="8732" spans="15:38" x14ac:dyDescent="0.25">
      <c r="O8732" s="25"/>
      <c r="P8732" s="25"/>
      <c r="AK8732" s="27"/>
      <c r="AL8732" s="28"/>
    </row>
    <row r="8733" spans="15:38" x14ac:dyDescent="0.25">
      <c r="O8733" s="25"/>
      <c r="P8733" s="25"/>
      <c r="AK8733" s="27"/>
      <c r="AL8733" s="28"/>
    </row>
    <row r="8734" spans="15:38" x14ac:dyDescent="0.25">
      <c r="O8734" s="25"/>
      <c r="P8734" s="25"/>
      <c r="AK8734" s="27"/>
      <c r="AL8734" s="28"/>
    </row>
    <row r="8735" spans="15:38" x14ac:dyDescent="0.25">
      <c r="O8735" s="25"/>
      <c r="P8735" s="25"/>
      <c r="AK8735" s="27"/>
      <c r="AL8735" s="28"/>
    </row>
    <row r="8736" spans="15:38" x14ac:dyDescent="0.25">
      <c r="O8736" s="25"/>
      <c r="P8736" s="25"/>
      <c r="AK8736" s="27"/>
      <c r="AL8736" s="28"/>
    </row>
    <row r="8737" spans="15:38" x14ac:dyDescent="0.25">
      <c r="O8737" s="25"/>
      <c r="P8737" s="25"/>
      <c r="AK8737" s="27"/>
      <c r="AL8737" s="28"/>
    </row>
    <row r="8738" spans="15:38" x14ac:dyDescent="0.25">
      <c r="O8738" s="25"/>
      <c r="P8738" s="25"/>
      <c r="AK8738" s="27"/>
      <c r="AL8738" s="28"/>
    </row>
    <row r="8739" spans="15:38" x14ac:dyDescent="0.25">
      <c r="O8739" s="25"/>
      <c r="P8739" s="25"/>
      <c r="AK8739" s="27"/>
      <c r="AL8739" s="28"/>
    </row>
    <row r="8740" spans="15:38" x14ac:dyDescent="0.25">
      <c r="O8740" s="25"/>
      <c r="P8740" s="25"/>
      <c r="AK8740" s="27"/>
      <c r="AL8740" s="28"/>
    </row>
    <row r="8741" spans="15:38" x14ac:dyDescent="0.25">
      <c r="O8741" s="25"/>
      <c r="P8741" s="25"/>
      <c r="AK8741" s="27"/>
      <c r="AL8741" s="28"/>
    </row>
    <row r="8742" spans="15:38" x14ac:dyDescent="0.25">
      <c r="O8742" s="25"/>
      <c r="P8742" s="25"/>
      <c r="AK8742" s="27"/>
      <c r="AL8742" s="28"/>
    </row>
    <row r="8743" spans="15:38" x14ac:dyDescent="0.25">
      <c r="O8743" s="25"/>
      <c r="P8743" s="25"/>
      <c r="AK8743" s="27"/>
      <c r="AL8743" s="28"/>
    </row>
    <row r="8744" spans="15:38" x14ac:dyDescent="0.25">
      <c r="O8744" s="25"/>
      <c r="P8744" s="25"/>
      <c r="AK8744" s="27"/>
      <c r="AL8744" s="28"/>
    </row>
    <row r="8745" spans="15:38" x14ac:dyDescent="0.25">
      <c r="O8745" s="25"/>
      <c r="P8745" s="25"/>
      <c r="AK8745" s="27"/>
      <c r="AL8745" s="28"/>
    </row>
    <row r="8746" spans="15:38" x14ac:dyDescent="0.25">
      <c r="O8746" s="25"/>
      <c r="P8746" s="25"/>
      <c r="AK8746" s="27"/>
      <c r="AL8746" s="28"/>
    </row>
    <row r="8747" spans="15:38" x14ac:dyDescent="0.25">
      <c r="O8747" s="25"/>
      <c r="P8747" s="25"/>
      <c r="AK8747" s="27"/>
      <c r="AL8747" s="28"/>
    </row>
    <row r="8748" spans="15:38" x14ac:dyDescent="0.25">
      <c r="O8748" s="25"/>
      <c r="P8748" s="25"/>
      <c r="AK8748" s="27"/>
      <c r="AL8748" s="28"/>
    </row>
    <row r="8749" spans="15:38" x14ac:dyDescent="0.25">
      <c r="O8749" s="25"/>
      <c r="P8749" s="25"/>
      <c r="AK8749" s="27"/>
      <c r="AL8749" s="28"/>
    </row>
    <row r="8750" spans="15:38" x14ac:dyDescent="0.25">
      <c r="O8750" s="25"/>
      <c r="P8750" s="25"/>
      <c r="AK8750" s="27"/>
      <c r="AL8750" s="28"/>
    </row>
    <row r="8751" spans="15:38" x14ac:dyDescent="0.25">
      <c r="O8751" s="25"/>
      <c r="P8751" s="25"/>
      <c r="AK8751" s="27"/>
      <c r="AL8751" s="28"/>
    </row>
    <row r="8752" spans="15:38" x14ac:dyDescent="0.25">
      <c r="O8752" s="25"/>
      <c r="P8752" s="25"/>
      <c r="AK8752" s="27"/>
      <c r="AL8752" s="28"/>
    </row>
    <row r="8753" spans="15:38" x14ac:dyDescent="0.25">
      <c r="O8753" s="25"/>
      <c r="P8753" s="25"/>
      <c r="AK8753" s="27"/>
      <c r="AL8753" s="28"/>
    </row>
    <row r="8754" spans="15:38" x14ac:dyDescent="0.25">
      <c r="O8754" s="25"/>
      <c r="P8754" s="25"/>
      <c r="AK8754" s="27"/>
      <c r="AL8754" s="28"/>
    </row>
    <row r="8755" spans="15:38" x14ac:dyDescent="0.25">
      <c r="O8755" s="25"/>
      <c r="P8755" s="25"/>
      <c r="AK8755" s="27"/>
      <c r="AL8755" s="28"/>
    </row>
    <row r="8756" spans="15:38" x14ac:dyDescent="0.25">
      <c r="O8756" s="25"/>
      <c r="P8756" s="25"/>
      <c r="AK8756" s="27"/>
      <c r="AL8756" s="28"/>
    </row>
    <row r="8757" spans="15:38" x14ac:dyDescent="0.25">
      <c r="O8757" s="25"/>
      <c r="P8757" s="25"/>
      <c r="AK8757" s="27"/>
      <c r="AL8757" s="28"/>
    </row>
    <row r="8758" spans="15:38" x14ac:dyDescent="0.25">
      <c r="O8758" s="25"/>
      <c r="P8758" s="25"/>
      <c r="AK8758" s="27"/>
      <c r="AL8758" s="28"/>
    </row>
    <row r="8759" spans="15:38" x14ac:dyDescent="0.25">
      <c r="O8759" s="25"/>
      <c r="P8759" s="25"/>
      <c r="AK8759" s="27"/>
      <c r="AL8759" s="28"/>
    </row>
    <row r="8760" spans="15:38" x14ac:dyDescent="0.25">
      <c r="O8760" s="25"/>
      <c r="P8760" s="25"/>
      <c r="AK8760" s="27"/>
      <c r="AL8760" s="28"/>
    </row>
    <row r="8761" spans="15:38" x14ac:dyDescent="0.25">
      <c r="O8761" s="25"/>
      <c r="P8761" s="25"/>
      <c r="AK8761" s="27"/>
      <c r="AL8761" s="28"/>
    </row>
    <row r="8762" spans="15:38" x14ac:dyDescent="0.25">
      <c r="O8762" s="25"/>
      <c r="P8762" s="25"/>
      <c r="AK8762" s="27"/>
      <c r="AL8762" s="28"/>
    </row>
    <row r="8763" spans="15:38" x14ac:dyDescent="0.25">
      <c r="O8763" s="25"/>
      <c r="P8763" s="25"/>
      <c r="AK8763" s="27"/>
      <c r="AL8763" s="28"/>
    </row>
    <row r="8764" spans="15:38" x14ac:dyDescent="0.25">
      <c r="O8764" s="25"/>
      <c r="P8764" s="25"/>
      <c r="AK8764" s="27"/>
      <c r="AL8764" s="28"/>
    </row>
    <row r="8765" spans="15:38" x14ac:dyDescent="0.25">
      <c r="O8765" s="25"/>
      <c r="P8765" s="25"/>
      <c r="AK8765" s="27"/>
      <c r="AL8765" s="28"/>
    </row>
    <row r="8766" spans="15:38" x14ac:dyDescent="0.25">
      <c r="O8766" s="25"/>
      <c r="P8766" s="25"/>
      <c r="AK8766" s="27"/>
      <c r="AL8766" s="28"/>
    </row>
    <row r="8767" spans="15:38" x14ac:dyDescent="0.25">
      <c r="O8767" s="25"/>
      <c r="P8767" s="25"/>
      <c r="AK8767" s="27"/>
      <c r="AL8767" s="28"/>
    </row>
    <row r="8768" spans="15:38" x14ac:dyDescent="0.25">
      <c r="O8768" s="25"/>
      <c r="P8768" s="25"/>
      <c r="AK8768" s="27"/>
      <c r="AL8768" s="28"/>
    </row>
    <row r="8769" spans="15:38" x14ac:dyDescent="0.25">
      <c r="O8769" s="25"/>
      <c r="P8769" s="25"/>
      <c r="AK8769" s="27"/>
      <c r="AL8769" s="28"/>
    </row>
    <row r="8770" spans="15:38" x14ac:dyDescent="0.25">
      <c r="O8770" s="25"/>
      <c r="P8770" s="25"/>
      <c r="AK8770" s="27"/>
      <c r="AL8770" s="28"/>
    </row>
    <row r="8771" spans="15:38" x14ac:dyDescent="0.25">
      <c r="O8771" s="25"/>
      <c r="P8771" s="25"/>
      <c r="AK8771" s="27"/>
      <c r="AL8771" s="28"/>
    </row>
    <row r="8772" spans="15:38" x14ac:dyDescent="0.25">
      <c r="O8772" s="25"/>
      <c r="P8772" s="25"/>
      <c r="AK8772" s="27"/>
      <c r="AL8772" s="28"/>
    </row>
    <row r="8773" spans="15:38" x14ac:dyDescent="0.25">
      <c r="O8773" s="25"/>
      <c r="P8773" s="25"/>
      <c r="AK8773" s="27"/>
      <c r="AL8773" s="28"/>
    </row>
    <row r="8774" spans="15:38" x14ac:dyDescent="0.25">
      <c r="O8774" s="25"/>
      <c r="P8774" s="25"/>
      <c r="AK8774" s="27"/>
      <c r="AL8774" s="28"/>
    </row>
    <row r="8775" spans="15:38" x14ac:dyDescent="0.25">
      <c r="O8775" s="25"/>
      <c r="P8775" s="25"/>
      <c r="AK8775" s="27"/>
      <c r="AL8775" s="28"/>
    </row>
    <row r="8776" spans="15:38" x14ac:dyDescent="0.25">
      <c r="O8776" s="25"/>
      <c r="P8776" s="25"/>
      <c r="AK8776" s="27"/>
      <c r="AL8776" s="28"/>
    </row>
    <row r="8777" spans="15:38" x14ac:dyDescent="0.25">
      <c r="O8777" s="25"/>
      <c r="P8777" s="25"/>
      <c r="AK8777" s="27"/>
      <c r="AL8777" s="28"/>
    </row>
    <row r="8778" spans="15:38" x14ac:dyDescent="0.25">
      <c r="O8778" s="25"/>
      <c r="P8778" s="25"/>
      <c r="AK8778" s="27"/>
      <c r="AL8778" s="28"/>
    </row>
    <row r="8779" spans="15:38" x14ac:dyDescent="0.25">
      <c r="O8779" s="25"/>
      <c r="P8779" s="25"/>
      <c r="AK8779" s="27"/>
      <c r="AL8779" s="28"/>
    </row>
    <row r="8780" spans="15:38" x14ac:dyDescent="0.25">
      <c r="O8780" s="25"/>
      <c r="P8780" s="25"/>
      <c r="AK8780" s="27"/>
      <c r="AL8780" s="28"/>
    </row>
    <row r="8781" spans="15:38" x14ac:dyDescent="0.25">
      <c r="O8781" s="25"/>
      <c r="P8781" s="25"/>
      <c r="AK8781" s="27"/>
      <c r="AL8781" s="28"/>
    </row>
    <row r="8782" spans="15:38" x14ac:dyDescent="0.25">
      <c r="O8782" s="25"/>
      <c r="P8782" s="25"/>
      <c r="AK8782" s="27"/>
      <c r="AL8782" s="28"/>
    </row>
    <row r="8783" spans="15:38" x14ac:dyDescent="0.25">
      <c r="O8783" s="25"/>
      <c r="P8783" s="25"/>
      <c r="AK8783" s="27"/>
      <c r="AL8783" s="28"/>
    </row>
    <row r="8784" spans="15:38" x14ac:dyDescent="0.25">
      <c r="O8784" s="25"/>
      <c r="P8784" s="25"/>
      <c r="AK8784" s="27"/>
      <c r="AL8784" s="28"/>
    </row>
    <row r="8785" spans="15:38" x14ac:dyDescent="0.25">
      <c r="O8785" s="25"/>
      <c r="P8785" s="25"/>
      <c r="AK8785" s="27"/>
      <c r="AL8785" s="28"/>
    </row>
    <row r="8786" spans="15:38" x14ac:dyDescent="0.25">
      <c r="O8786" s="25"/>
      <c r="P8786" s="25"/>
      <c r="AK8786" s="27"/>
      <c r="AL8786" s="28"/>
    </row>
    <row r="8787" spans="15:38" x14ac:dyDescent="0.25">
      <c r="O8787" s="25"/>
      <c r="P8787" s="25"/>
      <c r="AK8787" s="27"/>
      <c r="AL8787" s="28"/>
    </row>
    <row r="8788" spans="15:38" x14ac:dyDescent="0.25">
      <c r="O8788" s="25"/>
      <c r="P8788" s="25"/>
      <c r="AK8788" s="27"/>
      <c r="AL8788" s="28"/>
    </row>
    <row r="8789" spans="15:38" x14ac:dyDescent="0.25">
      <c r="O8789" s="25"/>
      <c r="P8789" s="25"/>
      <c r="AK8789" s="27"/>
      <c r="AL8789" s="28"/>
    </row>
    <row r="8790" spans="15:38" x14ac:dyDescent="0.25">
      <c r="O8790" s="25"/>
      <c r="P8790" s="25"/>
      <c r="AK8790" s="27"/>
      <c r="AL8790" s="28"/>
    </row>
    <row r="8791" spans="15:38" x14ac:dyDescent="0.25">
      <c r="O8791" s="25"/>
      <c r="P8791" s="25"/>
      <c r="AK8791" s="27"/>
      <c r="AL8791" s="28"/>
    </row>
    <row r="8792" spans="15:38" x14ac:dyDescent="0.25">
      <c r="O8792" s="25"/>
      <c r="P8792" s="25"/>
      <c r="AK8792" s="27"/>
      <c r="AL8792" s="28"/>
    </row>
    <row r="8793" spans="15:38" x14ac:dyDescent="0.25">
      <c r="O8793" s="25"/>
      <c r="P8793" s="25"/>
      <c r="AK8793" s="27"/>
      <c r="AL8793" s="28"/>
    </row>
    <row r="8794" spans="15:38" x14ac:dyDescent="0.25">
      <c r="O8794" s="25"/>
      <c r="P8794" s="25"/>
      <c r="AK8794" s="27"/>
      <c r="AL8794" s="28"/>
    </row>
    <row r="8795" spans="15:38" x14ac:dyDescent="0.25">
      <c r="O8795" s="25"/>
      <c r="P8795" s="25"/>
      <c r="AK8795" s="27"/>
      <c r="AL8795" s="28"/>
    </row>
    <row r="8796" spans="15:38" x14ac:dyDescent="0.25">
      <c r="O8796" s="25"/>
      <c r="P8796" s="25"/>
      <c r="AK8796" s="27"/>
      <c r="AL8796" s="28"/>
    </row>
    <row r="8797" spans="15:38" x14ac:dyDescent="0.25">
      <c r="O8797" s="25"/>
      <c r="P8797" s="25"/>
      <c r="AK8797" s="27"/>
      <c r="AL8797" s="28"/>
    </row>
    <row r="8798" spans="15:38" x14ac:dyDescent="0.25">
      <c r="O8798" s="25"/>
      <c r="P8798" s="25"/>
      <c r="AK8798" s="27"/>
      <c r="AL8798" s="28"/>
    </row>
    <row r="8799" spans="15:38" x14ac:dyDescent="0.25">
      <c r="O8799" s="25"/>
      <c r="P8799" s="25"/>
      <c r="AK8799" s="27"/>
      <c r="AL8799" s="28"/>
    </row>
    <row r="8800" spans="15:38" x14ac:dyDescent="0.25">
      <c r="O8800" s="25"/>
      <c r="P8800" s="25"/>
      <c r="AK8800" s="27"/>
      <c r="AL8800" s="28"/>
    </row>
    <row r="8801" spans="15:38" x14ac:dyDescent="0.25">
      <c r="O8801" s="25"/>
      <c r="P8801" s="25"/>
      <c r="AK8801" s="27"/>
      <c r="AL8801" s="28"/>
    </row>
    <row r="8802" spans="15:38" x14ac:dyDescent="0.25">
      <c r="O8802" s="25"/>
      <c r="P8802" s="25"/>
      <c r="AK8802" s="27"/>
      <c r="AL8802" s="28"/>
    </row>
    <row r="8803" spans="15:38" x14ac:dyDescent="0.25">
      <c r="O8803" s="25"/>
      <c r="P8803" s="25"/>
      <c r="AK8803" s="27"/>
      <c r="AL8803" s="28"/>
    </row>
    <row r="8804" spans="15:38" x14ac:dyDescent="0.25">
      <c r="O8804" s="25"/>
      <c r="P8804" s="25"/>
      <c r="AK8804" s="27"/>
      <c r="AL8804" s="28"/>
    </row>
    <row r="8805" spans="15:38" x14ac:dyDescent="0.25">
      <c r="O8805" s="25"/>
      <c r="P8805" s="25"/>
      <c r="AK8805" s="27"/>
      <c r="AL8805" s="28"/>
    </row>
    <row r="8806" spans="15:38" x14ac:dyDescent="0.25">
      <c r="O8806" s="25"/>
      <c r="P8806" s="25"/>
      <c r="AK8806" s="27"/>
      <c r="AL8806" s="28"/>
    </row>
    <row r="8807" spans="15:38" x14ac:dyDescent="0.25">
      <c r="O8807" s="25"/>
      <c r="P8807" s="25"/>
      <c r="AK8807" s="27"/>
      <c r="AL8807" s="28"/>
    </row>
    <row r="8808" spans="15:38" x14ac:dyDescent="0.25">
      <c r="O8808" s="25"/>
      <c r="P8808" s="25"/>
      <c r="AK8808" s="27"/>
      <c r="AL8808" s="28"/>
    </row>
    <row r="8809" spans="15:38" x14ac:dyDescent="0.25">
      <c r="O8809" s="25"/>
      <c r="P8809" s="25"/>
      <c r="AK8809" s="27"/>
      <c r="AL8809" s="28"/>
    </row>
    <row r="8810" spans="15:38" x14ac:dyDescent="0.25">
      <c r="O8810" s="25"/>
      <c r="P8810" s="25"/>
      <c r="AK8810" s="27"/>
      <c r="AL8810" s="28"/>
    </row>
    <row r="8811" spans="15:38" x14ac:dyDescent="0.25">
      <c r="O8811" s="25"/>
      <c r="P8811" s="25"/>
      <c r="AK8811" s="27"/>
      <c r="AL8811" s="28"/>
    </row>
    <row r="8812" spans="15:38" x14ac:dyDescent="0.25">
      <c r="O8812" s="25"/>
      <c r="P8812" s="25"/>
      <c r="AK8812" s="27"/>
      <c r="AL8812" s="28"/>
    </row>
    <row r="8813" spans="15:38" x14ac:dyDescent="0.25">
      <c r="O8813" s="25"/>
      <c r="P8813" s="25"/>
      <c r="AK8813" s="27"/>
      <c r="AL8813" s="28"/>
    </row>
    <row r="8814" spans="15:38" x14ac:dyDescent="0.25">
      <c r="O8814" s="25"/>
      <c r="P8814" s="25"/>
      <c r="AK8814" s="27"/>
      <c r="AL8814" s="28"/>
    </row>
    <row r="8815" spans="15:38" x14ac:dyDescent="0.25">
      <c r="O8815" s="25"/>
      <c r="P8815" s="25"/>
      <c r="AK8815" s="27"/>
      <c r="AL8815" s="28"/>
    </row>
    <row r="8816" spans="15:38" x14ac:dyDescent="0.25">
      <c r="O8816" s="25"/>
      <c r="P8816" s="25"/>
      <c r="AK8816" s="27"/>
      <c r="AL8816" s="28"/>
    </row>
    <row r="8817" spans="15:38" x14ac:dyDescent="0.25">
      <c r="O8817" s="25"/>
      <c r="P8817" s="25"/>
      <c r="AK8817" s="27"/>
      <c r="AL8817" s="28"/>
    </row>
    <row r="8818" spans="15:38" x14ac:dyDescent="0.25">
      <c r="O8818" s="25"/>
      <c r="P8818" s="25"/>
      <c r="AK8818" s="27"/>
      <c r="AL8818" s="28"/>
    </row>
    <row r="8819" spans="15:38" x14ac:dyDescent="0.25">
      <c r="O8819" s="25"/>
      <c r="P8819" s="25"/>
      <c r="AK8819" s="27"/>
      <c r="AL8819" s="28"/>
    </row>
    <row r="8820" spans="15:38" x14ac:dyDescent="0.25">
      <c r="O8820" s="25"/>
      <c r="P8820" s="25"/>
      <c r="AK8820" s="27"/>
      <c r="AL8820" s="28"/>
    </row>
    <row r="8821" spans="15:38" x14ac:dyDescent="0.25">
      <c r="O8821" s="25"/>
      <c r="P8821" s="25"/>
      <c r="AK8821" s="27"/>
      <c r="AL8821" s="28"/>
    </row>
    <row r="8822" spans="15:38" x14ac:dyDescent="0.25">
      <c r="O8822" s="25"/>
      <c r="P8822" s="25"/>
      <c r="AK8822" s="27"/>
      <c r="AL8822" s="28"/>
    </row>
    <row r="8823" spans="15:38" x14ac:dyDescent="0.25">
      <c r="O8823" s="25"/>
      <c r="P8823" s="25"/>
      <c r="AK8823" s="27"/>
      <c r="AL8823" s="28"/>
    </row>
    <row r="8824" spans="15:38" x14ac:dyDescent="0.25">
      <c r="O8824" s="25"/>
      <c r="P8824" s="25"/>
      <c r="AK8824" s="27"/>
      <c r="AL8824" s="28"/>
    </row>
    <row r="8825" spans="15:38" x14ac:dyDescent="0.25">
      <c r="O8825" s="25"/>
      <c r="P8825" s="25"/>
      <c r="AK8825" s="27"/>
      <c r="AL8825" s="28"/>
    </row>
    <row r="8826" spans="15:38" x14ac:dyDescent="0.25">
      <c r="O8826" s="25"/>
      <c r="P8826" s="25"/>
      <c r="AK8826" s="27"/>
      <c r="AL8826" s="28"/>
    </row>
    <row r="8827" spans="15:38" x14ac:dyDescent="0.25">
      <c r="O8827" s="25"/>
      <c r="P8827" s="25"/>
      <c r="AK8827" s="27"/>
      <c r="AL8827" s="28"/>
    </row>
    <row r="8828" spans="15:38" x14ac:dyDescent="0.25">
      <c r="O8828" s="25"/>
      <c r="P8828" s="25"/>
      <c r="AK8828" s="27"/>
      <c r="AL8828" s="28"/>
    </row>
    <row r="8829" spans="15:38" x14ac:dyDescent="0.25">
      <c r="O8829" s="25"/>
      <c r="P8829" s="25"/>
      <c r="AK8829" s="27"/>
      <c r="AL8829" s="28"/>
    </row>
    <row r="8830" spans="15:38" x14ac:dyDescent="0.25">
      <c r="O8830" s="25"/>
      <c r="P8830" s="25"/>
      <c r="AK8830" s="27"/>
      <c r="AL8830" s="28"/>
    </row>
    <row r="8831" spans="15:38" x14ac:dyDescent="0.25">
      <c r="O8831" s="25"/>
      <c r="P8831" s="25"/>
      <c r="AK8831" s="27"/>
      <c r="AL8831" s="28"/>
    </row>
    <row r="8832" spans="15:38" x14ac:dyDescent="0.25">
      <c r="O8832" s="25"/>
      <c r="P8832" s="25"/>
      <c r="AK8832" s="27"/>
      <c r="AL8832" s="28"/>
    </row>
    <row r="8833" spans="15:38" x14ac:dyDescent="0.25">
      <c r="O8833" s="25"/>
      <c r="P8833" s="25"/>
      <c r="AK8833" s="27"/>
      <c r="AL8833" s="28"/>
    </row>
    <row r="8834" spans="15:38" x14ac:dyDescent="0.25">
      <c r="O8834" s="25"/>
      <c r="P8834" s="25"/>
      <c r="AK8834" s="27"/>
      <c r="AL8834" s="28"/>
    </row>
    <row r="8835" spans="15:38" x14ac:dyDescent="0.25">
      <c r="O8835" s="25"/>
      <c r="P8835" s="25"/>
      <c r="AK8835" s="27"/>
      <c r="AL8835" s="28"/>
    </row>
    <row r="8836" spans="15:38" x14ac:dyDescent="0.25">
      <c r="O8836" s="25"/>
      <c r="P8836" s="25"/>
      <c r="AK8836" s="27"/>
      <c r="AL8836" s="28"/>
    </row>
    <row r="8837" spans="15:38" x14ac:dyDescent="0.25">
      <c r="O8837" s="25"/>
      <c r="P8837" s="25"/>
      <c r="AK8837" s="27"/>
      <c r="AL8837" s="28"/>
    </row>
    <row r="8838" spans="15:38" x14ac:dyDescent="0.25">
      <c r="O8838" s="25"/>
      <c r="P8838" s="25"/>
      <c r="AK8838" s="27"/>
      <c r="AL8838" s="28"/>
    </row>
    <row r="8839" spans="15:38" x14ac:dyDescent="0.25">
      <c r="O8839" s="25"/>
      <c r="P8839" s="25"/>
      <c r="AK8839" s="27"/>
      <c r="AL8839" s="28"/>
    </row>
    <row r="8840" spans="15:38" x14ac:dyDescent="0.25">
      <c r="O8840" s="25"/>
      <c r="P8840" s="25"/>
      <c r="AK8840" s="27"/>
      <c r="AL8840" s="28"/>
    </row>
    <row r="8841" spans="15:38" x14ac:dyDescent="0.25">
      <c r="O8841" s="25"/>
      <c r="P8841" s="25"/>
      <c r="AK8841" s="27"/>
      <c r="AL8841" s="28"/>
    </row>
    <row r="8842" spans="15:38" x14ac:dyDescent="0.25">
      <c r="O8842" s="25"/>
      <c r="P8842" s="25"/>
      <c r="AK8842" s="27"/>
      <c r="AL8842" s="28"/>
    </row>
    <row r="8843" spans="15:38" x14ac:dyDescent="0.25">
      <c r="O8843" s="25"/>
      <c r="P8843" s="25"/>
      <c r="AK8843" s="27"/>
      <c r="AL8843" s="28"/>
    </row>
    <row r="8844" spans="15:38" x14ac:dyDescent="0.25">
      <c r="O8844" s="25"/>
      <c r="P8844" s="25"/>
      <c r="AK8844" s="27"/>
      <c r="AL8844" s="28"/>
    </row>
    <row r="8845" spans="15:38" x14ac:dyDescent="0.25">
      <c r="O8845" s="25"/>
      <c r="P8845" s="25"/>
      <c r="AK8845" s="27"/>
      <c r="AL8845" s="28"/>
    </row>
    <row r="8846" spans="15:38" x14ac:dyDescent="0.25">
      <c r="O8846" s="25"/>
      <c r="P8846" s="25"/>
      <c r="AK8846" s="27"/>
      <c r="AL8846" s="28"/>
    </row>
    <row r="8847" spans="15:38" x14ac:dyDescent="0.25">
      <c r="O8847" s="25"/>
      <c r="P8847" s="25"/>
      <c r="AK8847" s="27"/>
      <c r="AL8847" s="28"/>
    </row>
    <row r="8848" spans="15:38" x14ac:dyDescent="0.25">
      <c r="O8848" s="25"/>
      <c r="P8848" s="25"/>
      <c r="AK8848" s="27"/>
      <c r="AL8848" s="28"/>
    </row>
    <row r="8849" spans="15:38" x14ac:dyDescent="0.25">
      <c r="O8849" s="25"/>
      <c r="P8849" s="25"/>
      <c r="AK8849" s="27"/>
      <c r="AL8849" s="28"/>
    </row>
    <row r="8850" spans="15:38" x14ac:dyDescent="0.25">
      <c r="O8850" s="25"/>
      <c r="P8850" s="25"/>
      <c r="AK8850" s="27"/>
      <c r="AL8850" s="28"/>
    </row>
    <row r="8851" spans="15:38" x14ac:dyDescent="0.25">
      <c r="O8851" s="25"/>
      <c r="P8851" s="25"/>
      <c r="AK8851" s="27"/>
      <c r="AL8851" s="28"/>
    </row>
    <row r="8852" spans="15:38" x14ac:dyDescent="0.25">
      <c r="O8852" s="25"/>
      <c r="P8852" s="25"/>
      <c r="AK8852" s="27"/>
      <c r="AL8852" s="28"/>
    </row>
    <row r="8853" spans="15:38" x14ac:dyDescent="0.25">
      <c r="O8853" s="25"/>
      <c r="P8853" s="25"/>
      <c r="AK8853" s="27"/>
      <c r="AL8853" s="28"/>
    </row>
    <row r="8854" spans="15:38" x14ac:dyDescent="0.25">
      <c r="O8854" s="25"/>
      <c r="P8854" s="25"/>
      <c r="AK8854" s="27"/>
      <c r="AL8854" s="28"/>
    </row>
    <row r="8855" spans="15:38" x14ac:dyDescent="0.25">
      <c r="O8855" s="25"/>
      <c r="P8855" s="25"/>
      <c r="AK8855" s="27"/>
      <c r="AL8855" s="28"/>
    </row>
    <row r="8856" spans="15:38" x14ac:dyDescent="0.25">
      <c r="O8856" s="25"/>
      <c r="P8856" s="25"/>
      <c r="AK8856" s="27"/>
      <c r="AL8856" s="28"/>
    </row>
    <row r="8857" spans="15:38" x14ac:dyDescent="0.25">
      <c r="O8857" s="25"/>
      <c r="P8857" s="25"/>
      <c r="AK8857" s="27"/>
      <c r="AL8857" s="28"/>
    </row>
    <row r="8858" spans="15:38" x14ac:dyDescent="0.25">
      <c r="O8858" s="25"/>
      <c r="P8858" s="25"/>
      <c r="AK8858" s="27"/>
      <c r="AL8858" s="28"/>
    </row>
    <row r="8859" spans="15:38" x14ac:dyDescent="0.25">
      <c r="O8859" s="25"/>
      <c r="P8859" s="25"/>
      <c r="AK8859" s="27"/>
      <c r="AL8859" s="28"/>
    </row>
    <row r="8860" spans="15:38" x14ac:dyDescent="0.25">
      <c r="O8860" s="25"/>
      <c r="P8860" s="25"/>
      <c r="AK8860" s="27"/>
      <c r="AL8860" s="28"/>
    </row>
    <row r="8861" spans="15:38" x14ac:dyDescent="0.25">
      <c r="O8861" s="25"/>
      <c r="P8861" s="25"/>
      <c r="AK8861" s="27"/>
      <c r="AL8861" s="28"/>
    </row>
    <row r="8862" spans="15:38" x14ac:dyDescent="0.25">
      <c r="O8862" s="25"/>
      <c r="P8862" s="25"/>
      <c r="AK8862" s="27"/>
      <c r="AL8862" s="28"/>
    </row>
    <row r="8863" spans="15:38" x14ac:dyDescent="0.25">
      <c r="O8863" s="25"/>
      <c r="P8863" s="25"/>
      <c r="AK8863" s="27"/>
      <c r="AL8863" s="28"/>
    </row>
    <row r="8864" spans="15:38" x14ac:dyDescent="0.25">
      <c r="O8864" s="25"/>
      <c r="P8864" s="25"/>
      <c r="AK8864" s="27"/>
      <c r="AL8864" s="28"/>
    </row>
    <row r="8865" spans="15:38" x14ac:dyDescent="0.25">
      <c r="O8865" s="25"/>
      <c r="P8865" s="25"/>
      <c r="AK8865" s="27"/>
      <c r="AL8865" s="28"/>
    </row>
    <row r="8866" spans="15:38" x14ac:dyDescent="0.25">
      <c r="O8866" s="25"/>
      <c r="P8866" s="25"/>
      <c r="AK8866" s="27"/>
      <c r="AL8866" s="28"/>
    </row>
    <row r="8867" spans="15:38" x14ac:dyDescent="0.25">
      <c r="O8867" s="25"/>
      <c r="P8867" s="25"/>
      <c r="AK8867" s="27"/>
      <c r="AL8867" s="28"/>
    </row>
    <row r="8868" spans="15:38" x14ac:dyDescent="0.25">
      <c r="O8868" s="25"/>
      <c r="P8868" s="25"/>
      <c r="AK8868" s="27"/>
      <c r="AL8868" s="28"/>
    </row>
    <row r="8869" spans="15:38" x14ac:dyDescent="0.25">
      <c r="O8869" s="25"/>
      <c r="P8869" s="25"/>
      <c r="AK8869" s="27"/>
      <c r="AL8869" s="28"/>
    </row>
    <row r="8870" spans="15:38" x14ac:dyDescent="0.25">
      <c r="O8870" s="25"/>
      <c r="P8870" s="25"/>
      <c r="AK8870" s="27"/>
      <c r="AL8870" s="28"/>
    </row>
    <row r="8871" spans="15:38" x14ac:dyDescent="0.25">
      <c r="O8871" s="25"/>
      <c r="P8871" s="25"/>
      <c r="AK8871" s="27"/>
      <c r="AL8871" s="28"/>
    </row>
    <row r="8872" spans="15:38" x14ac:dyDescent="0.25">
      <c r="O8872" s="25"/>
      <c r="P8872" s="25"/>
      <c r="AK8872" s="27"/>
      <c r="AL8872" s="28"/>
    </row>
    <row r="8873" spans="15:38" x14ac:dyDescent="0.25">
      <c r="O8873" s="25"/>
      <c r="P8873" s="25"/>
      <c r="AK8873" s="27"/>
      <c r="AL8873" s="28"/>
    </row>
    <row r="8874" spans="15:38" x14ac:dyDescent="0.25">
      <c r="O8874" s="25"/>
      <c r="P8874" s="25"/>
      <c r="AK8874" s="27"/>
      <c r="AL8874" s="28"/>
    </row>
    <row r="8875" spans="15:38" x14ac:dyDescent="0.25">
      <c r="O8875" s="25"/>
      <c r="P8875" s="25"/>
      <c r="AK8875" s="27"/>
      <c r="AL8875" s="28"/>
    </row>
    <row r="8876" spans="15:38" x14ac:dyDescent="0.25">
      <c r="O8876" s="25"/>
      <c r="P8876" s="25"/>
      <c r="AK8876" s="27"/>
      <c r="AL8876" s="28"/>
    </row>
    <row r="8877" spans="15:38" x14ac:dyDescent="0.25">
      <c r="O8877" s="25"/>
      <c r="P8877" s="25"/>
      <c r="AK8877" s="27"/>
      <c r="AL8877" s="28"/>
    </row>
    <row r="8878" spans="15:38" x14ac:dyDescent="0.25">
      <c r="O8878" s="25"/>
      <c r="P8878" s="25"/>
      <c r="AK8878" s="27"/>
      <c r="AL8878" s="28"/>
    </row>
    <row r="8879" spans="15:38" x14ac:dyDescent="0.25">
      <c r="O8879" s="25"/>
      <c r="P8879" s="25"/>
      <c r="AK8879" s="27"/>
      <c r="AL8879" s="28"/>
    </row>
    <row r="8880" spans="15:38" x14ac:dyDescent="0.25">
      <c r="O8880" s="25"/>
      <c r="P8880" s="25"/>
      <c r="AK8880" s="27"/>
      <c r="AL8880" s="28"/>
    </row>
    <row r="8881" spans="15:38" x14ac:dyDescent="0.25">
      <c r="O8881" s="25"/>
      <c r="P8881" s="25"/>
      <c r="AK8881" s="27"/>
      <c r="AL8881" s="28"/>
    </row>
    <row r="8882" spans="15:38" x14ac:dyDescent="0.25">
      <c r="O8882" s="25"/>
      <c r="P8882" s="25"/>
      <c r="AK8882" s="27"/>
      <c r="AL8882" s="28"/>
    </row>
    <row r="8883" spans="15:38" x14ac:dyDescent="0.25">
      <c r="O8883" s="25"/>
      <c r="P8883" s="25"/>
      <c r="AK8883" s="27"/>
      <c r="AL8883" s="28"/>
    </row>
    <row r="8884" spans="15:38" x14ac:dyDescent="0.25">
      <c r="O8884" s="25"/>
      <c r="P8884" s="25"/>
      <c r="AK8884" s="27"/>
      <c r="AL8884" s="28"/>
    </row>
    <row r="8885" spans="15:38" x14ac:dyDescent="0.25">
      <c r="O8885" s="25"/>
      <c r="P8885" s="25"/>
      <c r="AK8885" s="27"/>
      <c r="AL8885" s="28"/>
    </row>
    <row r="8886" spans="15:38" x14ac:dyDescent="0.25">
      <c r="O8886" s="25"/>
      <c r="P8886" s="25"/>
      <c r="AK8886" s="27"/>
      <c r="AL8886" s="28"/>
    </row>
    <row r="8887" spans="15:38" x14ac:dyDescent="0.25">
      <c r="O8887" s="25"/>
      <c r="P8887" s="25"/>
      <c r="AK8887" s="27"/>
      <c r="AL8887" s="28"/>
    </row>
    <row r="8888" spans="15:38" x14ac:dyDescent="0.25">
      <c r="O8888" s="25"/>
      <c r="P8888" s="25"/>
      <c r="AK8888" s="27"/>
      <c r="AL8888" s="28"/>
    </row>
    <row r="8889" spans="15:38" x14ac:dyDescent="0.25">
      <c r="O8889" s="25"/>
      <c r="P8889" s="25"/>
      <c r="AK8889" s="27"/>
      <c r="AL8889" s="28"/>
    </row>
    <row r="8890" spans="15:38" x14ac:dyDescent="0.25">
      <c r="O8890" s="25"/>
      <c r="P8890" s="25"/>
      <c r="AK8890" s="27"/>
      <c r="AL8890" s="28"/>
    </row>
    <row r="8891" spans="15:38" x14ac:dyDescent="0.25">
      <c r="O8891" s="25"/>
      <c r="P8891" s="25"/>
      <c r="AK8891" s="27"/>
      <c r="AL8891" s="28"/>
    </row>
    <row r="8892" spans="15:38" x14ac:dyDescent="0.25">
      <c r="O8892" s="25"/>
      <c r="P8892" s="25"/>
      <c r="AK8892" s="27"/>
      <c r="AL8892" s="28"/>
    </row>
    <row r="8893" spans="15:38" x14ac:dyDescent="0.25">
      <c r="O8893" s="25"/>
      <c r="P8893" s="25"/>
      <c r="AK8893" s="27"/>
      <c r="AL8893" s="28"/>
    </row>
    <row r="8894" spans="15:38" x14ac:dyDescent="0.25">
      <c r="O8894" s="25"/>
      <c r="P8894" s="25"/>
      <c r="AK8894" s="27"/>
      <c r="AL8894" s="28"/>
    </row>
    <row r="8895" spans="15:38" x14ac:dyDescent="0.25">
      <c r="O8895" s="25"/>
      <c r="P8895" s="25"/>
      <c r="AK8895" s="27"/>
      <c r="AL8895" s="28"/>
    </row>
    <row r="8896" spans="15:38" x14ac:dyDescent="0.25">
      <c r="O8896" s="25"/>
      <c r="P8896" s="25"/>
      <c r="AK8896" s="27"/>
      <c r="AL8896" s="28"/>
    </row>
    <row r="8897" spans="15:38" x14ac:dyDescent="0.25">
      <c r="O8897" s="25"/>
      <c r="P8897" s="25"/>
      <c r="AK8897" s="27"/>
      <c r="AL8897" s="28"/>
    </row>
    <row r="8898" spans="15:38" x14ac:dyDescent="0.25">
      <c r="O8898" s="25"/>
      <c r="P8898" s="25"/>
      <c r="AK8898" s="27"/>
      <c r="AL8898" s="28"/>
    </row>
    <row r="8899" spans="15:38" x14ac:dyDescent="0.25">
      <c r="O8899" s="25"/>
      <c r="P8899" s="25"/>
      <c r="AK8899" s="27"/>
      <c r="AL8899" s="28"/>
    </row>
    <row r="8900" spans="15:38" x14ac:dyDescent="0.25">
      <c r="O8900" s="25"/>
      <c r="P8900" s="25"/>
      <c r="AK8900" s="27"/>
      <c r="AL8900" s="28"/>
    </row>
    <row r="8901" spans="15:38" x14ac:dyDescent="0.25">
      <c r="O8901" s="25"/>
      <c r="P8901" s="25"/>
      <c r="AK8901" s="27"/>
      <c r="AL8901" s="28"/>
    </row>
    <row r="8902" spans="15:38" x14ac:dyDescent="0.25">
      <c r="O8902" s="25"/>
      <c r="P8902" s="25"/>
      <c r="AK8902" s="27"/>
      <c r="AL8902" s="28"/>
    </row>
    <row r="8903" spans="15:38" x14ac:dyDescent="0.25">
      <c r="O8903" s="25"/>
      <c r="P8903" s="25"/>
      <c r="AK8903" s="27"/>
      <c r="AL8903" s="28"/>
    </row>
    <row r="8904" spans="15:38" x14ac:dyDescent="0.25">
      <c r="O8904" s="25"/>
      <c r="P8904" s="25"/>
      <c r="AK8904" s="27"/>
      <c r="AL8904" s="28"/>
    </row>
    <row r="8905" spans="15:38" x14ac:dyDescent="0.25">
      <c r="O8905" s="25"/>
      <c r="P8905" s="25"/>
      <c r="AK8905" s="27"/>
      <c r="AL8905" s="28"/>
    </row>
    <row r="8906" spans="15:38" x14ac:dyDescent="0.25">
      <c r="O8906" s="25"/>
      <c r="P8906" s="25"/>
      <c r="AK8906" s="27"/>
      <c r="AL8906" s="28"/>
    </row>
    <row r="8907" spans="15:38" x14ac:dyDescent="0.25">
      <c r="O8907" s="25"/>
      <c r="P8907" s="25"/>
      <c r="AK8907" s="27"/>
      <c r="AL8907" s="28"/>
    </row>
    <row r="8908" spans="15:38" x14ac:dyDescent="0.25">
      <c r="O8908" s="25"/>
      <c r="P8908" s="25"/>
      <c r="AK8908" s="27"/>
      <c r="AL8908" s="28"/>
    </row>
    <row r="8909" spans="15:38" x14ac:dyDescent="0.25">
      <c r="O8909" s="25"/>
      <c r="P8909" s="25"/>
      <c r="AK8909" s="27"/>
      <c r="AL8909" s="28"/>
    </row>
    <row r="8910" spans="15:38" x14ac:dyDescent="0.25">
      <c r="O8910" s="25"/>
      <c r="P8910" s="25"/>
      <c r="AK8910" s="27"/>
      <c r="AL8910" s="28"/>
    </row>
    <row r="8911" spans="15:38" x14ac:dyDescent="0.25">
      <c r="O8911" s="25"/>
      <c r="P8911" s="25"/>
      <c r="AK8911" s="27"/>
      <c r="AL8911" s="28"/>
    </row>
    <row r="8912" spans="15:38" x14ac:dyDescent="0.25">
      <c r="O8912" s="25"/>
      <c r="P8912" s="25"/>
      <c r="AK8912" s="27"/>
      <c r="AL8912" s="28"/>
    </row>
    <row r="8913" spans="15:38" x14ac:dyDescent="0.25">
      <c r="O8913" s="25"/>
      <c r="P8913" s="25"/>
      <c r="AK8913" s="27"/>
      <c r="AL8913" s="28"/>
    </row>
    <row r="8914" spans="15:38" x14ac:dyDescent="0.25">
      <c r="O8914" s="25"/>
      <c r="P8914" s="25"/>
      <c r="AK8914" s="27"/>
      <c r="AL8914" s="28"/>
    </row>
    <row r="8915" spans="15:38" x14ac:dyDescent="0.25">
      <c r="O8915" s="25"/>
      <c r="P8915" s="25"/>
      <c r="AK8915" s="27"/>
      <c r="AL8915" s="28"/>
    </row>
    <row r="8916" spans="15:38" x14ac:dyDescent="0.25">
      <c r="O8916" s="25"/>
      <c r="P8916" s="25"/>
      <c r="AK8916" s="27"/>
      <c r="AL8916" s="28"/>
    </row>
    <row r="8917" spans="15:38" x14ac:dyDescent="0.25">
      <c r="O8917" s="25"/>
      <c r="P8917" s="25"/>
      <c r="AK8917" s="27"/>
      <c r="AL8917" s="28"/>
    </row>
    <row r="8918" spans="15:38" x14ac:dyDescent="0.25">
      <c r="O8918" s="25"/>
      <c r="P8918" s="25"/>
      <c r="AK8918" s="27"/>
      <c r="AL8918" s="28"/>
    </row>
    <row r="8919" spans="15:38" x14ac:dyDescent="0.25">
      <c r="O8919" s="25"/>
      <c r="P8919" s="25"/>
      <c r="AK8919" s="27"/>
      <c r="AL8919" s="28"/>
    </row>
    <row r="8920" spans="15:38" x14ac:dyDescent="0.25">
      <c r="O8920" s="25"/>
      <c r="P8920" s="25"/>
      <c r="AK8920" s="27"/>
      <c r="AL8920" s="28"/>
    </row>
    <row r="8921" spans="15:38" x14ac:dyDescent="0.25">
      <c r="O8921" s="25"/>
      <c r="P8921" s="25"/>
      <c r="AK8921" s="27"/>
      <c r="AL8921" s="28"/>
    </row>
    <row r="8922" spans="15:38" x14ac:dyDescent="0.25">
      <c r="O8922" s="25"/>
      <c r="P8922" s="25"/>
      <c r="AK8922" s="27"/>
      <c r="AL8922" s="28"/>
    </row>
    <row r="8923" spans="15:38" x14ac:dyDescent="0.25">
      <c r="O8923" s="25"/>
      <c r="P8923" s="25"/>
      <c r="AK8923" s="27"/>
      <c r="AL8923" s="28"/>
    </row>
    <row r="8924" spans="15:38" x14ac:dyDescent="0.25">
      <c r="O8924" s="25"/>
      <c r="P8924" s="25"/>
      <c r="AK8924" s="27"/>
      <c r="AL8924" s="28"/>
    </row>
    <row r="8925" spans="15:38" x14ac:dyDescent="0.25">
      <c r="O8925" s="25"/>
      <c r="P8925" s="25"/>
      <c r="AK8925" s="27"/>
      <c r="AL8925" s="28"/>
    </row>
    <row r="8926" spans="15:38" x14ac:dyDescent="0.25">
      <c r="O8926" s="25"/>
      <c r="P8926" s="25"/>
      <c r="AK8926" s="27"/>
      <c r="AL8926" s="28"/>
    </row>
    <row r="8927" spans="15:38" x14ac:dyDescent="0.25">
      <c r="O8927" s="25"/>
      <c r="P8927" s="25"/>
      <c r="AK8927" s="27"/>
      <c r="AL8927" s="28"/>
    </row>
    <row r="8928" spans="15:38" x14ac:dyDescent="0.25">
      <c r="O8928" s="25"/>
      <c r="P8928" s="25"/>
      <c r="AK8928" s="27"/>
      <c r="AL8928" s="28"/>
    </row>
    <row r="8929" spans="15:38" x14ac:dyDescent="0.25">
      <c r="O8929" s="25"/>
      <c r="P8929" s="25"/>
      <c r="AK8929" s="27"/>
      <c r="AL8929" s="28"/>
    </row>
    <row r="8930" spans="15:38" x14ac:dyDescent="0.25">
      <c r="O8930" s="25"/>
      <c r="P8930" s="25"/>
      <c r="AK8930" s="27"/>
      <c r="AL8930" s="28"/>
    </row>
    <row r="8931" spans="15:38" x14ac:dyDescent="0.25">
      <c r="O8931" s="25"/>
      <c r="P8931" s="25"/>
      <c r="AK8931" s="27"/>
      <c r="AL8931" s="28"/>
    </row>
    <row r="8932" spans="15:38" x14ac:dyDescent="0.25">
      <c r="O8932" s="25"/>
      <c r="P8932" s="25"/>
      <c r="AK8932" s="27"/>
      <c r="AL8932" s="28"/>
    </row>
    <row r="8933" spans="15:38" x14ac:dyDescent="0.25">
      <c r="O8933" s="25"/>
      <c r="P8933" s="25"/>
      <c r="AK8933" s="27"/>
      <c r="AL8933" s="28"/>
    </row>
    <row r="8934" spans="15:38" x14ac:dyDescent="0.25">
      <c r="O8934" s="25"/>
      <c r="P8934" s="25"/>
      <c r="AK8934" s="27"/>
      <c r="AL8934" s="28"/>
    </row>
    <row r="8935" spans="15:38" x14ac:dyDescent="0.25">
      <c r="O8935" s="25"/>
      <c r="P8935" s="25"/>
      <c r="AK8935" s="27"/>
      <c r="AL8935" s="28"/>
    </row>
    <row r="8936" spans="15:38" x14ac:dyDescent="0.25">
      <c r="O8936" s="25"/>
      <c r="P8936" s="25"/>
      <c r="AK8936" s="27"/>
      <c r="AL8936" s="28"/>
    </row>
    <row r="8937" spans="15:38" x14ac:dyDescent="0.25">
      <c r="O8937" s="25"/>
      <c r="P8937" s="25"/>
      <c r="AK8937" s="27"/>
      <c r="AL8937" s="28"/>
    </row>
    <row r="8938" spans="15:38" x14ac:dyDescent="0.25">
      <c r="O8938" s="25"/>
      <c r="P8938" s="25"/>
      <c r="AK8938" s="27"/>
      <c r="AL8938" s="28"/>
    </row>
    <row r="8939" spans="15:38" x14ac:dyDescent="0.25">
      <c r="O8939" s="25"/>
      <c r="P8939" s="25"/>
      <c r="AK8939" s="27"/>
      <c r="AL8939" s="28"/>
    </row>
    <row r="8940" spans="15:38" x14ac:dyDescent="0.25">
      <c r="O8940" s="25"/>
      <c r="P8940" s="25"/>
      <c r="AK8940" s="27"/>
      <c r="AL8940" s="28"/>
    </row>
    <row r="8941" spans="15:38" x14ac:dyDescent="0.25">
      <c r="O8941" s="25"/>
      <c r="P8941" s="25"/>
      <c r="AK8941" s="27"/>
      <c r="AL8941" s="28"/>
    </row>
    <row r="8942" spans="15:38" x14ac:dyDescent="0.25">
      <c r="O8942" s="25"/>
      <c r="P8942" s="25"/>
      <c r="AK8942" s="27"/>
      <c r="AL8942" s="28"/>
    </row>
    <row r="8943" spans="15:38" x14ac:dyDescent="0.25">
      <c r="O8943" s="25"/>
      <c r="P8943" s="25"/>
      <c r="AK8943" s="27"/>
      <c r="AL8943" s="28"/>
    </row>
    <row r="8944" spans="15:38" x14ac:dyDescent="0.25">
      <c r="O8944" s="25"/>
      <c r="P8944" s="25"/>
      <c r="AK8944" s="27"/>
      <c r="AL8944" s="28"/>
    </row>
    <row r="8945" spans="15:38" x14ac:dyDescent="0.25">
      <c r="O8945" s="25"/>
      <c r="P8945" s="25"/>
      <c r="AK8945" s="27"/>
      <c r="AL8945" s="28"/>
    </row>
    <row r="8946" spans="15:38" x14ac:dyDescent="0.25">
      <c r="O8946" s="25"/>
      <c r="P8946" s="25"/>
      <c r="AK8946" s="27"/>
      <c r="AL8946" s="28"/>
    </row>
    <row r="8947" spans="15:38" x14ac:dyDescent="0.25">
      <c r="O8947" s="25"/>
      <c r="P8947" s="25"/>
      <c r="AK8947" s="27"/>
      <c r="AL8947" s="28"/>
    </row>
    <row r="8948" spans="15:38" x14ac:dyDescent="0.25">
      <c r="O8948" s="25"/>
      <c r="P8948" s="25"/>
      <c r="AK8948" s="27"/>
      <c r="AL8948" s="28"/>
    </row>
    <row r="8949" spans="15:38" x14ac:dyDescent="0.25">
      <c r="O8949" s="25"/>
      <c r="P8949" s="25"/>
      <c r="AK8949" s="27"/>
      <c r="AL8949" s="28"/>
    </row>
    <row r="8950" spans="15:38" x14ac:dyDescent="0.25">
      <c r="O8950" s="25"/>
      <c r="P8950" s="25"/>
      <c r="AK8950" s="27"/>
      <c r="AL8950" s="28"/>
    </row>
    <row r="8951" spans="15:38" x14ac:dyDescent="0.25">
      <c r="O8951" s="25"/>
      <c r="P8951" s="25"/>
      <c r="AK8951" s="27"/>
      <c r="AL8951" s="28"/>
    </row>
    <row r="8952" spans="15:38" x14ac:dyDescent="0.25">
      <c r="O8952" s="25"/>
      <c r="P8952" s="25"/>
      <c r="AK8952" s="27"/>
      <c r="AL8952" s="28"/>
    </row>
    <row r="8953" spans="15:38" x14ac:dyDescent="0.25">
      <c r="O8953" s="25"/>
      <c r="P8953" s="25"/>
      <c r="AK8953" s="27"/>
      <c r="AL8953" s="28"/>
    </row>
    <row r="8954" spans="15:38" x14ac:dyDescent="0.25">
      <c r="O8954" s="25"/>
      <c r="P8954" s="25"/>
      <c r="AK8954" s="27"/>
      <c r="AL8954" s="28"/>
    </row>
    <row r="8955" spans="15:38" x14ac:dyDescent="0.25">
      <c r="O8955" s="25"/>
      <c r="P8955" s="25"/>
      <c r="AK8955" s="27"/>
      <c r="AL8955" s="28"/>
    </row>
    <row r="8956" spans="15:38" x14ac:dyDescent="0.25">
      <c r="O8956" s="25"/>
      <c r="P8956" s="25"/>
      <c r="AK8956" s="27"/>
      <c r="AL8956" s="28"/>
    </row>
    <row r="8957" spans="15:38" x14ac:dyDescent="0.25">
      <c r="O8957" s="25"/>
      <c r="P8957" s="25"/>
      <c r="AK8957" s="27"/>
      <c r="AL8957" s="28"/>
    </row>
    <row r="8958" spans="15:38" x14ac:dyDescent="0.25">
      <c r="O8958" s="25"/>
      <c r="P8958" s="25"/>
      <c r="AK8958" s="27"/>
      <c r="AL8958" s="28"/>
    </row>
    <row r="8959" spans="15:38" x14ac:dyDescent="0.25">
      <c r="O8959" s="25"/>
      <c r="P8959" s="25"/>
      <c r="AK8959" s="27"/>
      <c r="AL8959" s="28"/>
    </row>
    <row r="8960" spans="15:38" x14ac:dyDescent="0.25">
      <c r="O8960" s="25"/>
      <c r="P8960" s="25"/>
      <c r="AK8960" s="27"/>
      <c r="AL8960" s="28"/>
    </row>
    <row r="8961" spans="15:38" x14ac:dyDescent="0.25">
      <c r="O8961" s="25"/>
      <c r="P8961" s="25"/>
      <c r="AK8961" s="27"/>
      <c r="AL8961" s="28"/>
    </row>
    <row r="8962" spans="15:38" x14ac:dyDescent="0.25">
      <c r="O8962" s="25"/>
      <c r="P8962" s="25"/>
      <c r="AK8962" s="27"/>
      <c r="AL8962" s="28"/>
    </row>
    <row r="8963" spans="15:38" x14ac:dyDescent="0.25">
      <c r="O8963" s="25"/>
      <c r="P8963" s="25"/>
      <c r="AK8963" s="27"/>
      <c r="AL8963" s="28"/>
    </row>
    <row r="8964" spans="15:38" x14ac:dyDescent="0.25">
      <c r="O8964" s="25"/>
      <c r="P8964" s="25"/>
      <c r="AK8964" s="27"/>
      <c r="AL8964" s="28"/>
    </row>
    <row r="8965" spans="15:38" x14ac:dyDescent="0.25">
      <c r="O8965" s="25"/>
      <c r="P8965" s="25"/>
      <c r="AK8965" s="27"/>
      <c r="AL8965" s="28"/>
    </row>
    <row r="8966" spans="15:38" x14ac:dyDescent="0.25">
      <c r="O8966" s="25"/>
      <c r="P8966" s="25"/>
      <c r="AK8966" s="27"/>
      <c r="AL8966" s="28"/>
    </row>
    <row r="8967" spans="15:38" x14ac:dyDescent="0.25">
      <c r="O8967" s="25"/>
      <c r="P8967" s="25"/>
      <c r="AK8967" s="27"/>
      <c r="AL8967" s="28"/>
    </row>
    <row r="8968" spans="15:38" x14ac:dyDescent="0.25">
      <c r="O8968" s="25"/>
      <c r="P8968" s="25"/>
      <c r="AK8968" s="27"/>
      <c r="AL8968" s="28"/>
    </row>
    <row r="8969" spans="15:38" x14ac:dyDescent="0.25">
      <c r="O8969" s="25"/>
      <c r="P8969" s="25"/>
      <c r="AK8969" s="27"/>
      <c r="AL8969" s="28"/>
    </row>
    <row r="8970" spans="15:38" x14ac:dyDescent="0.25">
      <c r="O8970" s="25"/>
      <c r="P8970" s="25"/>
      <c r="AK8970" s="27"/>
      <c r="AL8970" s="28"/>
    </row>
    <row r="8971" spans="15:38" x14ac:dyDescent="0.25">
      <c r="O8971" s="25"/>
      <c r="P8971" s="25"/>
      <c r="AK8971" s="27"/>
      <c r="AL8971" s="28"/>
    </row>
    <row r="8972" spans="15:38" x14ac:dyDescent="0.25">
      <c r="O8972" s="25"/>
      <c r="P8972" s="25"/>
      <c r="AK8972" s="27"/>
      <c r="AL8972" s="28"/>
    </row>
    <row r="8973" spans="15:38" x14ac:dyDescent="0.25">
      <c r="O8973" s="25"/>
      <c r="P8973" s="25"/>
      <c r="AK8973" s="27"/>
      <c r="AL8973" s="28"/>
    </row>
    <row r="8974" spans="15:38" x14ac:dyDescent="0.25">
      <c r="O8974" s="25"/>
      <c r="P8974" s="25"/>
      <c r="AK8974" s="27"/>
      <c r="AL8974" s="28"/>
    </row>
    <row r="8975" spans="15:38" x14ac:dyDescent="0.25">
      <c r="O8975" s="25"/>
      <c r="P8975" s="25"/>
      <c r="AK8975" s="27"/>
      <c r="AL8975" s="28"/>
    </row>
    <row r="8976" spans="15:38" x14ac:dyDescent="0.25">
      <c r="O8976" s="25"/>
      <c r="P8976" s="25"/>
      <c r="AK8976" s="27"/>
      <c r="AL8976" s="28"/>
    </row>
    <row r="8977" spans="15:38" x14ac:dyDescent="0.25">
      <c r="O8977" s="25"/>
      <c r="P8977" s="25"/>
      <c r="AK8977" s="27"/>
      <c r="AL8977" s="28"/>
    </row>
    <row r="8978" spans="15:38" x14ac:dyDescent="0.25">
      <c r="O8978" s="25"/>
      <c r="P8978" s="25"/>
      <c r="AK8978" s="27"/>
      <c r="AL8978" s="28"/>
    </row>
    <row r="8979" spans="15:38" x14ac:dyDescent="0.25">
      <c r="O8979" s="25"/>
      <c r="P8979" s="25"/>
      <c r="AK8979" s="27"/>
      <c r="AL8979" s="28"/>
    </row>
    <row r="8980" spans="15:38" x14ac:dyDescent="0.25">
      <c r="O8980" s="25"/>
      <c r="P8980" s="25"/>
      <c r="AK8980" s="27"/>
      <c r="AL8980" s="28"/>
    </row>
    <row r="8981" spans="15:38" x14ac:dyDescent="0.25">
      <c r="O8981" s="25"/>
      <c r="P8981" s="25"/>
      <c r="AK8981" s="27"/>
      <c r="AL8981" s="28"/>
    </row>
    <row r="8982" spans="15:38" x14ac:dyDescent="0.25">
      <c r="O8982" s="25"/>
      <c r="P8982" s="25"/>
      <c r="AK8982" s="27"/>
      <c r="AL8982" s="28"/>
    </row>
    <row r="8983" spans="15:38" x14ac:dyDescent="0.25">
      <c r="O8983" s="25"/>
      <c r="P8983" s="25"/>
      <c r="AK8983" s="27"/>
      <c r="AL8983" s="28"/>
    </row>
    <row r="8984" spans="15:38" x14ac:dyDescent="0.25">
      <c r="O8984" s="25"/>
      <c r="P8984" s="25"/>
      <c r="AK8984" s="27"/>
      <c r="AL8984" s="28"/>
    </row>
    <row r="8985" spans="15:38" x14ac:dyDescent="0.25">
      <c r="O8985" s="25"/>
      <c r="P8985" s="25"/>
      <c r="AK8985" s="27"/>
      <c r="AL8985" s="28"/>
    </row>
    <row r="8986" spans="15:38" x14ac:dyDescent="0.25">
      <c r="O8986" s="25"/>
      <c r="P8986" s="25"/>
      <c r="AK8986" s="27"/>
      <c r="AL8986" s="28"/>
    </row>
    <row r="8987" spans="15:38" x14ac:dyDescent="0.25">
      <c r="O8987" s="25"/>
      <c r="P8987" s="25"/>
      <c r="AK8987" s="27"/>
      <c r="AL8987" s="28"/>
    </row>
    <row r="8988" spans="15:38" x14ac:dyDescent="0.25">
      <c r="O8988" s="25"/>
      <c r="P8988" s="25"/>
      <c r="AK8988" s="27"/>
      <c r="AL8988" s="28"/>
    </row>
    <row r="8989" spans="15:38" x14ac:dyDescent="0.25">
      <c r="O8989" s="25"/>
      <c r="P8989" s="25"/>
      <c r="AK8989" s="27"/>
      <c r="AL8989" s="28"/>
    </row>
    <row r="8990" spans="15:38" x14ac:dyDescent="0.25">
      <c r="O8990" s="25"/>
      <c r="P8990" s="25"/>
      <c r="AK8990" s="27"/>
      <c r="AL8990" s="28"/>
    </row>
    <row r="8991" spans="15:38" x14ac:dyDescent="0.25">
      <c r="O8991" s="25"/>
      <c r="P8991" s="25"/>
      <c r="AK8991" s="27"/>
      <c r="AL8991" s="28"/>
    </row>
    <row r="8992" spans="15:38" x14ac:dyDescent="0.25">
      <c r="O8992" s="25"/>
      <c r="P8992" s="25"/>
      <c r="AK8992" s="27"/>
      <c r="AL8992" s="28"/>
    </row>
    <row r="8993" spans="15:38" x14ac:dyDescent="0.25">
      <c r="O8993" s="25"/>
      <c r="P8993" s="25"/>
      <c r="AK8993" s="27"/>
      <c r="AL8993" s="28"/>
    </row>
    <row r="8994" spans="15:38" x14ac:dyDescent="0.25">
      <c r="O8994" s="25"/>
      <c r="P8994" s="25"/>
      <c r="AK8994" s="27"/>
      <c r="AL8994" s="28"/>
    </row>
    <row r="8995" spans="15:38" x14ac:dyDescent="0.25">
      <c r="O8995" s="25"/>
      <c r="P8995" s="25"/>
      <c r="AK8995" s="27"/>
      <c r="AL8995" s="28"/>
    </row>
    <row r="8996" spans="15:38" x14ac:dyDescent="0.25">
      <c r="O8996" s="25"/>
      <c r="P8996" s="25"/>
      <c r="AK8996" s="27"/>
      <c r="AL8996" s="28"/>
    </row>
    <row r="8997" spans="15:38" x14ac:dyDescent="0.25">
      <c r="O8997" s="25"/>
      <c r="P8997" s="25"/>
      <c r="AK8997" s="27"/>
      <c r="AL8997" s="28"/>
    </row>
    <row r="8998" spans="15:38" x14ac:dyDescent="0.25">
      <c r="O8998" s="25"/>
      <c r="P8998" s="25"/>
      <c r="AK8998" s="27"/>
      <c r="AL8998" s="28"/>
    </row>
    <row r="8999" spans="15:38" x14ac:dyDescent="0.25">
      <c r="O8999" s="25"/>
      <c r="P8999" s="25"/>
      <c r="AK8999" s="27"/>
      <c r="AL8999" s="28"/>
    </row>
    <row r="9000" spans="15:38" x14ac:dyDescent="0.25">
      <c r="O9000" s="25"/>
      <c r="P9000" s="25"/>
      <c r="AK9000" s="27"/>
      <c r="AL9000" s="28"/>
    </row>
    <row r="9001" spans="15:38" x14ac:dyDescent="0.25">
      <c r="O9001" s="25"/>
      <c r="P9001" s="25"/>
      <c r="AK9001" s="27"/>
      <c r="AL9001" s="28"/>
    </row>
    <row r="9002" spans="15:38" x14ac:dyDescent="0.25">
      <c r="O9002" s="25"/>
      <c r="P9002" s="25"/>
      <c r="AK9002" s="27"/>
      <c r="AL9002" s="28"/>
    </row>
    <row r="9003" spans="15:38" x14ac:dyDescent="0.25">
      <c r="O9003" s="25"/>
      <c r="P9003" s="25"/>
      <c r="AK9003" s="27"/>
      <c r="AL9003" s="28"/>
    </row>
    <row r="9004" spans="15:38" x14ac:dyDescent="0.25">
      <c r="O9004" s="25"/>
      <c r="P9004" s="25"/>
      <c r="AK9004" s="27"/>
      <c r="AL9004" s="28"/>
    </row>
    <row r="9005" spans="15:38" x14ac:dyDescent="0.25">
      <c r="O9005" s="25"/>
      <c r="P9005" s="25"/>
      <c r="AK9005" s="27"/>
      <c r="AL9005" s="28"/>
    </row>
    <row r="9006" spans="15:38" x14ac:dyDescent="0.25">
      <c r="O9006" s="25"/>
      <c r="P9006" s="25"/>
      <c r="AK9006" s="27"/>
      <c r="AL9006" s="28"/>
    </row>
    <row r="9007" spans="15:38" x14ac:dyDescent="0.25">
      <c r="O9007" s="25"/>
      <c r="P9007" s="25"/>
      <c r="AK9007" s="27"/>
      <c r="AL9007" s="28"/>
    </row>
    <row r="9008" spans="15:38" x14ac:dyDescent="0.25">
      <c r="O9008" s="25"/>
      <c r="P9008" s="25"/>
      <c r="AK9008" s="27"/>
      <c r="AL9008" s="28"/>
    </row>
    <row r="9009" spans="15:38" x14ac:dyDescent="0.25">
      <c r="O9009" s="25"/>
      <c r="P9009" s="25"/>
      <c r="AK9009" s="27"/>
      <c r="AL9009" s="28"/>
    </row>
    <row r="9010" spans="15:38" x14ac:dyDescent="0.25">
      <c r="O9010" s="25"/>
      <c r="P9010" s="25"/>
      <c r="AK9010" s="27"/>
      <c r="AL9010" s="28"/>
    </row>
    <row r="9011" spans="15:38" x14ac:dyDescent="0.25">
      <c r="O9011" s="25"/>
      <c r="P9011" s="25"/>
      <c r="AK9011" s="27"/>
      <c r="AL9011" s="28"/>
    </row>
    <row r="9012" spans="15:38" x14ac:dyDescent="0.25">
      <c r="O9012" s="25"/>
      <c r="P9012" s="25"/>
      <c r="AK9012" s="27"/>
      <c r="AL9012" s="28"/>
    </row>
    <row r="9013" spans="15:38" x14ac:dyDescent="0.25">
      <c r="O9013" s="25"/>
      <c r="P9013" s="25"/>
      <c r="AK9013" s="27"/>
      <c r="AL9013" s="28"/>
    </row>
    <row r="9014" spans="15:38" x14ac:dyDescent="0.25">
      <c r="O9014" s="25"/>
      <c r="P9014" s="25"/>
      <c r="AK9014" s="27"/>
      <c r="AL9014" s="28"/>
    </row>
    <row r="9015" spans="15:38" x14ac:dyDescent="0.25">
      <c r="O9015" s="25"/>
      <c r="P9015" s="25"/>
      <c r="AK9015" s="27"/>
      <c r="AL9015" s="28"/>
    </row>
    <row r="9016" spans="15:38" x14ac:dyDescent="0.25">
      <c r="O9016" s="25"/>
      <c r="P9016" s="25"/>
      <c r="AK9016" s="27"/>
      <c r="AL9016" s="28"/>
    </row>
    <row r="9017" spans="15:38" x14ac:dyDescent="0.25">
      <c r="O9017" s="25"/>
      <c r="P9017" s="25"/>
      <c r="AK9017" s="27"/>
      <c r="AL9017" s="28"/>
    </row>
    <row r="9018" spans="15:38" x14ac:dyDescent="0.25">
      <c r="O9018" s="25"/>
      <c r="P9018" s="25"/>
      <c r="AK9018" s="27"/>
      <c r="AL9018" s="28"/>
    </row>
    <row r="9019" spans="15:38" x14ac:dyDescent="0.25">
      <c r="O9019" s="25"/>
      <c r="P9019" s="25"/>
      <c r="AK9019" s="27"/>
      <c r="AL9019" s="28"/>
    </row>
    <row r="9020" spans="15:38" x14ac:dyDescent="0.25">
      <c r="O9020" s="25"/>
      <c r="P9020" s="25"/>
      <c r="AK9020" s="27"/>
      <c r="AL9020" s="28"/>
    </row>
    <row r="9021" spans="15:38" x14ac:dyDescent="0.25">
      <c r="O9021" s="25"/>
      <c r="P9021" s="25"/>
      <c r="AK9021" s="27"/>
      <c r="AL9021" s="28"/>
    </row>
    <row r="9022" spans="15:38" x14ac:dyDescent="0.25">
      <c r="O9022" s="25"/>
      <c r="P9022" s="25"/>
      <c r="AK9022" s="27"/>
      <c r="AL9022" s="28"/>
    </row>
    <row r="9023" spans="15:38" x14ac:dyDescent="0.25">
      <c r="O9023" s="25"/>
      <c r="P9023" s="25"/>
      <c r="AK9023" s="27"/>
      <c r="AL9023" s="28"/>
    </row>
    <row r="9024" spans="15:38" x14ac:dyDescent="0.25">
      <c r="O9024" s="25"/>
      <c r="P9024" s="25"/>
      <c r="AK9024" s="27"/>
      <c r="AL9024" s="28"/>
    </row>
    <row r="9025" spans="15:38" x14ac:dyDescent="0.25">
      <c r="O9025" s="25"/>
      <c r="P9025" s="25"/>
      <c r="AK9025" s="27"/>
      <c r="AL9025" s="28"/>
    </row>
    <row r="9026" spans="15:38" x14ac:dyDescent="0.25">
      <c r="O9026" s="25"/>
      <c r="P9026" s="25"/>
      <c r="AK9026" s="27"/>
      <c r="AL9026" s="28"/>
    </row>
    <row r="9027" spans="15:38" x14ac:dyDescent="0.25">
      <c r="O9027" s="25"/>
      <c r="P9027" s="25"/>
      <c r="AK9027" s="27"/>
      <c r="AL9027" s="28"/>
    </row>
    <row r="9028" spans="15:38" x14ac:dyDescent="0.25">
      <c r="O9028" s="25"/>
      <c r="P9028" s="25"/>
      <c r="AK9028" s="27"/>
      <c r="AL9028" s="28"/>
    </row>
    <row r="9029" spans="15:38" x14ac:dyDescent="0.25">
      <c r="O9029" s="25"/>
      <c r="P9029" s="25"/>
      <c r="AK9029" s="27"/>
      <c r="AL9029" s="28"/>
    </row>
    <row r="9030" spans="15:38" x14ac:dyDescent="0.25">
      <c r="O9030" s="25"/>
      <c r="P9030" s="25"/>
      <c r="AK9030" s="27"/>
      <c r="AL9030" s="28"/>
    </row>
    <row r="9031" spans="15:38" x14ac:dyDescent="0.25">
      <c r="O9031" s="25"/>
      <c r="P9031" s="25"/>
      <c r="AK9031" s="27"/>
      <c r="AL9031" s="28"/>
    </row>
    <row r="9032" spans="15:38" x14ac:dyDescent="0.25">
      <c r="O9032" s="25"/>
      <c r="P9032" s="25"/>
      <c r="AK9032" s="27"/>
      <c r="AL9032" s="28"/>
    </row>
    <row r="9033" spans="15:38" x14ac:dyDescent="0.25">
      <c r="O9033" s="25"/>
      <c r="P9033" s="25"/>
      <c r="AK9033" s="27"/>
      <c r="AL9033" s="28"/>
    </row>
    <row r="9034" spans="15:38" x14ac:dyDescent="0.25">
      <c r="O9034" s="25"/>
      <c r="P9034" s="25"/>
      <c r="AK9034" s="27"/>
      <c r="AL9034" s="28"/>
    </row>
    <row r="9035" spans="15:38" x14ac:dyDescent="0.25">
      <c r="O9035" s="25"/>
      <c r="P9035" s="25"/>
      <c r="AK9035" s="27"/>
      <c r="AL9035" s="28"/>
    </row>
    <row r="9036" spans="15:38" x14ac:dyDescent="0.25">
      <c r="O9036" s="25"/>
      <c r="P9036" s="25"/>
      <c r="AK9036" s="27"/>
      <c r="AL9036" s="28"/>
    </row>
    <row r="9037" spans="15:38" x14ac:dyDescent="0.25">
      <c r="O9037" s="25"/>
      <c r="P9037" s="25"/>
      <c r="AK9037" s="27"/>
      <c r="AL9037" s="28"/>
    </row>
    <row r="9038" spans="15:38" x14ac:dyDescent="0.25">
      <c r="O9038" s="25"/>
      <c r="P9038" s="25"/>
      <c r="AK9038" s="27"/>
      <c r="AL9038" s="28"/>
    </row>
    <row r="9039" spans="15:38" x14ac:dyDescent="0.25">
      <c r="O9039" s="25"/>
      <c r="P9039" s="25"/>
      <c r="AK9039" s="27"/>
      <c r="AL9039" s="28"/>
    </row>
    <row r="9040" spans="15:38" x14ac:dyDescent="0.25">
      <c r="O9040" s="25"/>
      <c r="P9040" s="25"/>
      <c r="AK9040" s="27"/>
      <c r="AL9040" s="28"/>
    </row>
    <row r="9041" spans="15:38" x14ac:dyDescent="0.25">
      <c r="O9041" s="25"/>
      <c r="P9041" s="25"/>
      <c r="AK9041" s="27"/>
      <c r="AL9041" s="28"/>
    </row>
    <row r="9042" spans="15:38" x14ac:dyDescent="0.25">
      <c r="O9042" s="25"/>
      <c r="P9042" s="25"/>
      <c r="AK9042" s="27"/>
      <c r="AL9042" s="28"/>
    </row>
    <row r="9043" spans="15:38" x14ac:dyDescent="0.25">
      <c r="O9043" s="25"/>
      <c r="P9043" s="25"/>
      <c r="AK9043" s="27"/>
      <c r="AL9043" s="28"/>
    </row>
    <row r="9044" spans="15:38" x14ac:dyDescent="0.25">
      <c r="O9044" s="25"/>
      <c r="P9044" s="25"/>
      <c r="AK9044" s="27"/>
      <c r="AL9044" s="28"/>
    </row>
    <row r="9045" spans="15:38" x14ac:dyDescent="0.25">
      <c r="O9045" s="25"/>
      <c r="P9045" s="25"/>
      <c r="AK9045" s="27"/>
      <c r="AL9045" s="28"/>
    </row>
    <row r="9046" spans="15:38" x14ac:dyDescent="0.25">
      <c r="O9046" s="25"/>
      <c r="P9046" s="25"/>
      <c r="AK9046" s="27"/>
      <c r="AL9046" s="28"/>
    </row>
    <row r="9047" spans="15:38" x14ac:dyDescent="0.25">
      <c r="O9047" s="25"/>
      <c r="P9047" s="25"/>
      <c r="AK9047" s="27"/>
      <c r="AL9047" s="28"/>
    </row>
    <row r="9048" spans="15:38" x14ac:dyDescent="0.25">
      <c r="O9048" s="25"/>
      <c r="P9048" s="25"/>
      <c r="AK9048" s="27"/>
      <c r="AL9048" s="28"/>
    </row>
    <row r="9049" spans="15:38" x14ac:dyDescent="0.25">
      <c r="O9049" s="25"/>
      <c r="P9049" s="25"/>
      <c r="AK9049" s="27"/>
      <c r="AL9049" s="28"/>
    </row>
    <row r="9050" spans="15:38" x14ac:dyDescent="0.25">
      <c r="O9050" s="25"/>
      <c r="P9050" s="25"/>
      <c r="AK9050" s="27"/>
      <c r="AL9050" s="28"/>
    </row>
    <row r="9051" spans="15:38" x14ac:dyDescent="0.25">
      <c r="O9051" s="25"/>
      <c r="P9051" s="25"/>
      <c r="AK9051" s="27"/>
      <c r="AL9051" s="28"/>
    </row>
    <row r="9052" spans="15:38" x14ac:dyDescent="0.25">
      <c r="O9052" s="25"/>
      <c r="P9052" s="25"/>
      <c r="AK9052" s="27"/>
      <c r="AL9052" s="28"/>
    </row>
    <row r="9053" spans="15:38" x14ac:dyDescent="0.25">
      <c r="O9053" s="25"/>
      <c r="P9053" s="25"/>
      <c r="AK9053" s="27"/>
      <c r="AL9053" s="28"/>
    </row>
    <row r="9054" spans="15:38" x14ac:dyDescent="0.25">
      <c r="O9054" s="25"/>
      <c r="P9054" s="25"/>
      <c r="AK9054" s="27"/>
      <c r="AL9054" s="28"/>
    </row>
    <row r="9055" spans="15:38" x14ac:dyDescent="0.25">
      <c r="O9055" s="25"/>
      <c r="P9055" s="25"/>
      <c r="AK9055" s="27"/>
      <c r="AL9055" s="28"/>
    </row>
    <row r="9056" spans="15:38" x14ac:dyDescent="0.25">
      <c r="O9056" s="25"/>
      <c r="P9056" s="25"/>
      <c r="AK9056" s="27"/>
      <c r="AL9056" s="28"/>
    </row>
    <row r="9057" spans="15:38" x14ac:dyDescent="0.25">
      <c r="O9057" s="25"/>
      <c r="P9057" s="25"/>
      <c r="AK9057" s="27"/>
      <c r="AL9057" s="28"/>
    </row>
    <row r="9058" spans="15:38" x14ac:dyDescent="0.25">
      <c r="O9058" s="25"/>
      <c r="P9058" s="25"/>
      <c r="AK9058" s="27"/>
      <c r="AL9058" s="28"/>
    </row>
    <row r="9059" spans="15:38" x14ac:dyDescent="0.25">
      <c r="O9059" s="25"/>
      <c r="P9059" s="25"/>
      <c r="AK9059" s="27"/>
      <c r="AL9059" s="28"/>
    </row>
    <row r="9060" spans="15:38" x14ac:dyDescent="0.25">
      <c r="O9060" s="25"/>
      <c r="P9060" s="25"/>
      <c r="AK9060" s="27"/>
      <c r="AL9060" s="28"/>
    </row>
    <row r="9061" spans="15:38" x14ac:dyDescent="0.25">
      <c r="O9061" s="25"/>
      <c r="P9061" s="25"/>
      <c r="AK9061" s="27"/>
      <c r="AL9061" s="28"/>
    </row>
    <row r="9062" spans="15:38" x14ac:dyDescent="0.25">
      <c r="O9062" s="25"/>
      <c r="P9062" s="25"/>
      <c r="AK9062" s="27"/>
      <c r="AL9062" s="28"/>
    </row>
    <row r="9063" spans="15:38" x14ac:dyDescent="0.25">
      <c r="O9063" s="25"/>
      <c r="P9063" s="25"/>
      <c r="AK9063" s="27"/>
      <c r="AL9063" s="28"/>
    </row>
    <row r="9064" spans="15:38" x14ac:dyDescent="0.25">
      <c r="O9064" s="25"/>
      <c r="P9064" s="25"/>
      <c r="AK9064" s="27"/>
      <c r="AL9064" s="28"/>
    </row>
    <row r="9065" spans="15:38" x14ac:dyDescent="0.25">
      <c r="O9065" s="25"/>
      <c r="P9065" s="25"/>
      <c r="AK9065" s="27"/>
      <c r="AL9065" s="28"/>
    </row>
    <row r="9066" spans="15:38" x14ac:dyDescent="0.25">
      <c r="O9066" s="25"/>
      <c r="P9066" s="25"/>
      <c r="AK9066" s="27"/>
      <c r="AL9066" s="28"/>
    </row>
    <row r="9067" spans="15:38" x14ac:dyDescent="0.25">
      <c r="O9067" s="25"/>
      <c r="P9067" s="25"/>
      <c r="AK9067" s="27"/>
      <c r="AL9067" s="28"/>
    </row>
    <row r="9068" spans="15:38" x14ac:dyDescent="0.25">
      <c r="O9068" s="25"/>
      <c r="P9068" s="25"/>
      <c r="AK9068" s="27"/>
      <c r="AL9068" s="28"/>
    </row>
    <row r="9069" spans="15:38" x14ac:dyDescent="0.25">
      <c r="O9069" s="25"/>
      <c r="P9069" s="25"/>
      <c r="AK9069" s="27"/>
      <c r="AL9069" s="28"/>
    </row>
    <row r="9070" spans="15:38" x14ac:dyDescent="0.25">
      <c r="O9070" s="25"/>
      <c r="P9070" s="25"/>
      <c r="AK9070" s="27"/>
      <c r="AL9070" s="28"/>
    </row>
    <row r="9071" spans="15:38" x14ac:dyDescent="0.25">
      <c r="O9071" s="25"/>
      <c r="P9071" s="25"/>
      <c r="AK9071" s="27"/>
      <c r="AL9071" s="28"/>
    </row>
    <row r="9072" spans="15:38" x14ac:dyDescent="0.25">
      <c r="O9072" s="25"/>
      <c r="P9072" s="25"/>
      <c r="AK9072" s="27"/>
      <c r="AL9072" s="28"/>
    </row>
    <row r="9073" spans="15:38" x14ac:dyDescent="0.25">
      <c r="O9073" s="25"/>
      <c r="P9073" s="25"/>
      <c r="AK9073" s="27"/>
      <c r="AL9073" s="28"/>
    </row>
    <row r="9074" spans="15:38" x14ac:dyDescent="0.25">
      <c r="O9074" s="25"/>
      <c r="P9074" s="25"/>
      <c r="AK9074" s="27"/>
      <c r="AL9074" s="28"/>
    </row>
    <row r="9075" spans="15:38" x14ac:dyDescent="0.25">
      <c r="O9075" s="25"/>
      <c r="P9075" s="25"/>
      <c r="AK9075" s="27"/>
      <c r="AL9075" s="28"/>
    </row>
    <row r="9076" spans="15:38" x14ac:dyDescent="0.25">
      <c r="O9076" s="25"/>
      <c r="P9076" s="25"/>
      <c r="AK9076" s="27"/>
      <c r="AL9076" s="28"/>
    </row>
    <row r="9077" spans="15:38" x14ac:dyDescent="0.25">
      <c r="O9077" s="25"/>
      <c r="P9077" s="25"/>
      <c r="AK9077" s="27"/>
      <c r="AL9077" s="28"/>
    </row>
    <row r="9078" spans="15:38" x14ac:dyDescent="0.25">
      <c r="O9078" s="25"/>
      <c r="P9078" s="25"/>
      <c r="AK9078" s="27"/>
      <c r="AL9078" s="28"/>
    </row>
    <row r="9079" spans="15:38" x14ac:dyDescent="0.25">
      <c r="O9079" s="25"/>
      <c r="P9079" s="25"/>
      <c r="AK9079" s="27"/>
      <c r="AL9079" s="28"/>
    </row>
    <row r="9080" spans="15:38" x14ac:dyDescent="0.25">
      <c r="O9080" s="25"/>
      <c r="P9080" s="25"/>
      <c r="AK9080" s="27"/>
      <c r="AL9080" s="28"/>
    </row>
    <row r="9081" spans="15:38" x14ac:dyDescent="0.25">
      <c r="O9081" s="25"/>
      <c r="P9081" s="25"/>
      <c r="AK9081" s="27"/>
      <c r="AL9081" s="28"/>
    </row>
    <row r="9082" spans="15:38" x14ac:dyDescent="0.25">
      <c r="O9082" s="25"/>
      <c r="P9082" s="25"/>
      <c r="AK9082" s="27"/>
      <c r="AL9082" s="28"/>
    </row>
    <row r="9083" spans="15:38" x14ac:dyDescent="0.25">
      <c r="O9083" s="25"/>
      <c r="P9083" s="25"/>
      <c r="AK9083" s="27"/>
      <c r="AL9083" s="28"/>
    </row>
    <row r="9084" spans="15:38" x14ac:dyDescent="0.25">
      <c r="O9084" s="25"/>
      <c r="P9084" s="25"/>
      <c r="AK9084" s="27"/>
      <c r="AL9084" s="28"/>
    </row>
    <row r="9085" spans="15:38" x14ac:dyDescent="0.25">
      <c r="O9085" s="25"/>
      <c r="P9085" s="25"/>
      <c r="AK9085" s="27"/>
      <c r="AL9085" s="28"/>
    </row>
    <row r="9086" spans="15:38" x14ac:dyDescent="0.25">
      <c r="O9086" s="25"/>
      <c r="P9086" s="25"/>
      <c r="AK9086" s="27"/>
      <c r="AL9086" s="28"/>
    </row>
    <row r="9087" spans="15:38" x14ac:dyDescent="0.25">
      <c r="O9087" s="25"/>
      <c r="P9087" s="25"/>
      <c r="AK9087" s="27"/>
      <c r="AL9087" s="28"/>
    </row>
    <row r="9088" spans="15:38" x14ac:dyDescent="0.25">
      <c r="O9088" s="25"/>
      <c r="P9088" s="25"/>
      <c r="AK9088" s="27"/>
      <c r="AL9088" s="28"/>
    </row>
    <row r="9089" spans="15:38" x14ac:dyDescent="0.25">
      <c r="O9089" s="25"/>
      <c r="P9089" s="25"/>
      <c r="AK9089" s="27"/>
      <c r="AL9089" s="28"/>
    </row>
    <row r="9090" spans="15:38" x14ac:dyDescent="0.25">
      <c r="O9090" s="25"/>
      <c r="P9090" s="25"/>
      <c r="AK9090" s="27"/>
      <c r="AL9090" s="28"/>
    </row>
    <row r="9091" spans="15:38" x14ac:dyDescent="0.25">
      <c r="O9091" s="25"/>
      <c r="P9091" s="25"/>
      <c r="AK9091" s="27"/>
      <c r="AL9091" s="28"/>
    </row>
    <row r="9092" spans="15:38" x14ac:dyDescent="0.25">
      <c r="O9092" s="25"/>
      <c r="P9092" s="25"/>
      <c r="AK9092" s="27"/>
      <c r="AL9092" s="28"/>
    </row>
    <row r="9093" spans="15:38" x14ac:dyDescent="0.25">
      <c r="O9093" s="25"/>
      <c r="P9093" s="25"/>
      <c r="AK9093" s="27"/>
      <c r="AL9093" s="28"/>
    </row>
    <row r="9094" spans="15:38" x14ac:dyDescent="0.25">
      <c r="O9094" s="25"/>
      <c r="P9094" s="25"/>
      <c r="AK9094" s="27"/>
      <c r="AL9094" s="28"/>
    </row>
    <row r="9095" spans="15:38" x14ac:dyDescent="0.25">
      <c r="O9095" s="25"/>
      <c r="P9095" s="25"/>
      <c r="AK9095" s="27"/>
      <c r="AL9095" s="28"/>
    </row>
    <row r="9096" spans="15:38" x14ac:dyDescent="0.25">
      <c r="O9096" s="25"/>
      <c r="P9096" s="25"/>
      <c r="AK9096" s="27"/>
      <c r="AL9096" s="28"/>
    </row>
    <row r="9097" spans="15:38" x14ac:dyDescent="0.25">
      <c r="O9097" s="25"/>
      <c r="P9097" s="25"/>
      <c r="AK9097" s="27"/>
      <c r="AL9097" s="28"/>
    </row>
    <row r="9098" spans="15:38" x14ac:dyDescent="0.25">
      <c r="O9098" s="25"/>
      <c r="P9098" s="25"/>
      <c r="AK9098" s="27"/>
      <c r="AL9098" s="28"/>
    </row>
    <row r="9099" spans="15:38" x14ac:dyDescent="0.25">
      <c r="O9099" s="25"/>
      <c r="P9099" s="25"/>
      <c r="AK9099" s="27"/>
      <c r="AL9099" s="28"/>
    </row>
    <row r="9100" spans="15:38" x14ac:dyDescent="0.25">
      <c r="O9100" s="25"/>
      <c r="P9100" s="25"/>
      <c r="AK9100" s="27"/>
      <c r="AL9100" s="28"/>
    </row>
    <row r="9101" spans="15:38" x14ac:dyDescent="0.25">
      <c r="O9101" s="25"/>
      <c r="P9101" s="25"/>
      <c r="AK9101" s="27"/>
      <c r="AL9101" s="28"/>
    </row>
    <row r="9102" spans="15:38" x14ac:dyDescent="0.25">
      <c r="O9102" s="25"/>
      <c r="P9102" s="25"/>
      <c r="AK9102" s="27"/>
      <c r="AL9102" s="28"/>
    </row>
    <row r="9103" spans="15:38" x14ac:dyDescent="0.25">
      <c r="O9103" s="25"/>
      <c r="P9103" s="25"/>
      <c r="AK9103" s="27"/>
      <c r="AL9103" s="28"/>
    </row>
    <row r="9104" spans="15:38" x14ac:dyDescent="0.25">
      <c r="O9104" s="25"/>
      <c r="P9104" s="25"/>
      <c r="AK9104" s="27"/>
      <c r="AL9104" s="28"/>
    </row>
    <row r="9105" spans="15:38" x14ac:dyDescent="0.25">
      <c r="O9105" s="25"/>
      <c r="P9105" s="25"/>
      <c r="AK9105" s="27"/>
      <c r="AL9105" s="28"/>
    </row>
    <row r="9106" spans="15:38" x14ac:dyDescent="0.25">
      <c r="O9106" s="25"/>
      <c r="P9106" s="25"/>
      <c r="AK9106" s="27"/>
      <c r="AL9106" s="28"/>
    </row>
    <row r="9107" spans="15:38" x14ac:dyDescent="0.25">
      <c r="O9107" s="25"/>
      <c r="P9107" s="25"/>
      <c r="AK9107" s="27"/>
      <c r="AL9107" s="28"/>
    </row>
    <row r="9108" spans="15:38" x14ac:dyDescent="0.25">
      <c r="O9108" s="25"/>
      <c r="P9108" s="25"/>
      <c r="AK9108" s="27"/>
      <c r="AL9108" s="28"/>
    </row>
    <row r="9109" spans="15:38" x14ac:dyDescent="0.25">
      <c r="O9109" s="25"/>
      <c r="P9109" s="25"/>
      <c r="AK9109" s="27"/>
      <c r="AL9109" s="28"/>
    </row>
    <row r="9110" spans="15:38" x14ac:dyDescent="0.25">
      <c r="O9110" s="25"/>
      <c r="P9110" s="25"/>
      <c r="AK9110" s="27"/>
      <c r="AL9110" s="28"/>
    </row>
    <row r="9111" spans="15:38" x14ac:dyDescent="0.25">
      <c r="O9111" s="25"/>
      <c r="P9111" s="25"/>
      <c r="AK9111" s="27"/>
      <c r="AL9111" s="28"/>
    </row>
    <row r="9112" spans="15:38" x14ac:dyDescent="0.25">
      <c r="O9112" s="25"/>
      <c r="P9112" s="25"/>
      <c r="AK9112" s="27"/>
      <c r="AL9112" s="28"/>
    </row>
    <row r="9113" spans="15:38" x14ac:dyDescent="0.25">
      <c r="O9113" s="25"/>
      <c r="P9113" s="25"/>
      <c r="AK9113" s="27"/>
      <c r="AL9113" s="28"/>
    </row>
    <row r="9114" spans="15:38" x14ac:dyDescent="0.25">
      <c r="O9114" s="25"/>
      <c r="P9114" s="25"/>
      <c r="AK9114" s="27"/>
      <c r="AL9114" s="28"/>
    </row>
    <row r="9115" spans="15:38" x14ac:dyDescent="0.25">
      <c r="O9115" s="25"/>
      <c r="P9115" s="25"/>
      <c r="AK9115" s="27"/>
      <c r="AL9115" s="28"/>
    </row>
    <row r="9116" spans="15:38" x14ac:dyDescent="0.25">
      <c r="O9116" s="25"/>
      <c r="P9116" s="25"/>
      <c r="AK9116" s="27"/>
      <c r="AL9116" s="28"/>
    </row>
    <row r="9117" spans="15:38" x14ac:dyDescent="0.25">
      <c r="O9117" s="25"/>
      <c r="P9117" s="25"/>
      <c r="AK9117" s="27"/>
      <c r="AL9117" s="28"/>
    </row>
    <row r="9118" spans="15:38" x14ac:dyDescent="0.25">
      <c r="O9118" s="25"/>
      <c r="P9118" s="25"/>
      <c r="AK9118" s="27"/>
      <c r="AL9118" s="28"/>
    </row>
    <row r="9119" spans="15:38" x14ac:dyDescent="0.25">
      <c r="O9119" s="25"/>
      <c r="P9119" s="25"/>
      <c r="AK9119" s="27"/>
      <c r="AL9119" s="28"/>
    </row>
    <row r="9120" spans="15:38" x14ac:dyDescent="0.25">
      <c r="O9120" s="25"/>
      <c r="P9120" s="25"/>
      <c r="AK9120" s="27"/>
      <c r="AL9120" s="28"/>
    </row>
    <row r="9121" spans="15:38" x14ac:dyDescent="0.25">
      <c r="O9121" s="25"/>
      <c r="P9121" s="25"/>
      <c r="AK9121" s="27"/>
      <c r="AL9121" s="28"/>
    </row>
    <row r="9122" spans="15:38" x14ac:dyDescent="0.25">
      <c r="O9122" s="25"/>
      <c r="P9122" s="25"/>
      <c r="AK9122" s="27"/>
      <c r="AL9122" s="28"/>
    </row>
    <row r="9123" spans="15:38" x14ac:dyDescent="0.25">
      <c r="O9123" s="25"/>
      <c r="P9123" s="25"/>
      <c r="AK9123" s="27"/>
      <c r="AL9123" s="28"/>
    </row>
    <row r="9124" spans="15:38" x14ac:dyDescent="0.25">
      <c r="O9124" s="25"/>
      <c r="P9124" s="25"/>
      <c r="AK9124" s="27"/>
      <c r="AL9124" s="28"/>
    </row>
    <row r="9125" spans="15:38" x14ac:dyDescent="0.25">
      <c r="O9125" s="25"/>
      <c r="P9125" s="25"/>
      <c r="AK9125" s="27"/>
      <c r="AL9125" s="28"/>
    </row>
    <row r="9126" spans="15:38" x14ac:dyDescent="0.25">
      <c r="O9126" s="25"/>
      <c r="P9126" s="25"/>
      <c r="AK9126" s="27"/>
      <c r="AL9126" s="28"/>
    </row>
    <row r="9127" spans="15:38" x14ac:dyDescent="0.25">
      <c r="O9127" s="25"/>
      <c r="P9127" s="25"/>
      <c r="AK9127" s="27"/>
      <c r="AL9127" s="28"/>
    </row>
    <row r="9128" spans="15:38" x14ac:dyDescent="0.25">
      <c r="O9128" s="25"/>
      <c r="P9128" s="25"/>
      <c r="AK9128" s="27"/>
      <c r="AL9128" s="28"/>
    </row>
    <row r="9129" spans="15:38" x14ac:dyDescent="0.25">
      <c r="O9129" s="25"/>
      <c r="P9129" s="25"/>
      <c r="AK9129" s="27"/>
      <c r="AL9129" s="28"/>
    </row>
    <row r="9130" spans="15:38" x14ac:dyDescent="0.25">
      <c r="O9130" s="25"/>
      <c r="P9130" s="25"/>
      <c r="AK9130" s="27"/>
      <c r="AL9130" s="28"/>
    </row>
    <row r="9131" spans="15:38" x14ac:dyDescent="0.25">
      <c r="O9131" s="25"/>
      <c r="P9131" s="25"/>
      <c r="AK9131" s="27"/>
      <c r="AL9131" s="28"/>
    </row>
    <row r="9132" spans="15:38" x14ac:dyDescent="0.25">
      <c r="O9132" s="25"/>
      <c r="P9132" s="25"/>
      <c r="AK9132" s="27"/>
      <c r="AL9132" s="28"/>
    </row>
    <row r="9133" spans="15:38" x14ac:dyDescent="0.25">
      <c r="O9133" s="25"/>
      <c r="P9133" s="25"/>
      <c r="AK9133" s="27"/>
      <c r="AL9133" s="28"/>
    </row>
    <row r="9134" spans="15:38" x14ac:dyDescent="0.25">
      <c r="O9134" s="25"/>
      <c r="P9134" s="25"/>
      <c r="AK9134" s="27"/>
      <c r="AL9134" s="28"/>
    </row>
    <row r="9135" spans="15:38" x14ac:dyDescent="0.25">
      <c r="O9135" s="25"/>
      <c r="P9135" s="25"/>
      <c r="AK9135" s="27"/>
      <c r="AL9135" s="28"/>
    </row>
    <row r="9136" spans="15:38" x14ac:dyDescent="0.25">
      <c r="O9136" s="25"/>
      <c r="P9136" s="25"/>
      <c r="AK9136" s="27"/>
      <c r="AL9136" s="28"/>
    </row>
    <row r="9137" spans="15:38" x14ac:dyDescent="0.25">
      <c r="O9137" s="25"/>
      <c r="P9137" s="25"/>
      <c r="AK9137" s="27"/>
      <c r="AL9137" s="28"/>
    </row>
    <row r="9138" spans="15:38" x14ac:dyDescent="0.25">
      <c r="O9138" s="25"/>
      <c r="P9138" s="25"/>
      <c r="AK9138" s="27"/>
      <c r="AL9138" s="28"/>
    </row>
    <row r="9139" spans="15:38" x14ac:dyDescent="0.25">
      <c r="O9139" s="25"/>
      <c r="P9139" s="25"/>
      <c r="AK9139" s="27"/>
      <c r="AL9139" s="28"/>
    </row>
    <row r="9140" spans="15:38" x14ac:dyDescent="0.25">
      <c r="O9140" s="25"/>
      <c r="P9140" s="25"/>
      <c r="AK9140" s="27"/>
      <c r="AL9140" s="28"/>
    </row>
    <row r="9141" spans="15:38" x14ac:dyDescent="0.25">
      <c r="O9141" s="25"/>
      <c r="P9141" s="25"/>
      <c r="AK9141" s="27"/>
      <c r="AL9141" s="28"/>
    </row>
    <row r="9142" spans="15:38" x14ac:dyDescent="0.25">
      <c r="O9142" s="25"/>
      <c r="P9142" s="25"/>
      <c r="AK9142" s="27"/>
      <c r="AL9142" s="28"/>
    </row>
    <row r="9143" spans="15:38" x14ac:dyDescent="0.25">
      <c r="O9143" s="25"/>
      <c r="P9143" s="25"/>
      <c r="AK9143" s="27"/>
      <c r="AL9143" s="28"/>
    </row>
    <row r="9144" spans="15:38" x14ac:dyDescent="0.25">
      <c r="O9144" s="25"/>
      <c r="P9144" s="25"/>
      <c r="AK9144" s="27"/>
      <c r="AL9144" s="28"/>
    </row>
    <row r="9145" spans="15:38" x14ac:dyDescent="0.25">
      <c r="O9145" s="25"/>
      <c r="P9145" s="25"/>
      <c r="AK9145" s="27"/>
      <c r="AL9145" s="28"/>
    </row>
    <row r="9146" spans="15:38" x14ac:dyDescent="0.25">
      <c r="O9146" s="25"/>
      <c r="P9146" s="25"/>
      <c r="AK9146" s="27"/>
      <c r="AL9146" s="28"/>
    </row>
    <row r="9147" spans="15:38" x14ac:dyDescent="0.25">
      <c r="O9147" s="25"/>
      <c r="P9147" s="25"/>
      <c r="AK9147" s="27"/>
      <c r="AL9147" s="28"/>
    </row>
    <row r="9148" spans="15:38" x14ac:dyDescent="0.25">
      <c r="O9148" s="25"/>
      <c r="P9148" s="25"/>
      <c r="AK9148" s="27"/>
      <c r="AL9148" s="28"/>
    </row>
    <row r="9149" spans="15:38" x14ac:dyDescent="0.25">
      <c r="O9149" s="25"/>
      <c r="P9149" s="25"/>
      <c r="AK9149" s="27"/>
      <c r="AL9149" s="28"/>
    </row>
    <row r="9150" spans="15:38" x14ac:dyDescent="0.25">
      <c r="O9150" s="25"/>
      <c r="P9150" s="25"/>
      <c r="AK9150" s="27"/>
      <c r="AL9150" s="28"/>
    </row>
    <row r="9151" spans="15:38" x14ac:dyDescent="0.25">
      <c r="O9151" s="25"/>
      <c r="P9151" s="25"/>
      <c r="AK9151" s="27"/>
      <c r="AL9151" s="28"/>
    </row>
    <row r="9152" spans="15:38" x14ac:dyDescent="0.25">
      <c r="O9152" s="25"/>
      <c r="P9152" s="25"/>
      <c r="AK9152" s="27"/>
      <c r="AL9152" s="28"/>
    </row>
    <row r="9153" spans="15:38" x14ac:dyDescent="0.25">
      <c r="O9153" s="25"/>
      <c r="P9153" s="25"/>
      <c r="AK9153" s="27"/>
      <c r="AL9153" s="28"/>
    </row>
    <row r="9154" spans="15:38" x14ac:dyDescent="0.25">
      <c r="O9154" s="25"/>
      <c r="P9154" s="25"/>
      <c r="AK9154" s="27"/>
      <c r="AL9154" s="28"/>
    </row>
    <row r="9155" spans="15:38" x14ac:dyDescent="0.25">
      <c r="O9155" s="25"/>
      <c r="P9155" s="25"/>
      <c r="AK9155" s="27"/>
      <c r="AL9155" s="28"/>
    </row>
    <row r="9156" spans="15:38" x14ac:dyDescent="0.25">
      <c r="O9156" s="25"/>
      <c r="P9156" s="25"/>
      <c r="AK9156" s="27"/>
      <c r="AL9156" s="28"/>
    </row>
    <row r="9157" spans="15:38" x14ac:dyDescent="0.25">
      <c r="O9157" s="25"/>
      <c r="P9157" s="25"/>
      <c r="AK9157" s="27"/>
      <c r="AL9157" s="28"/>
    </row>
    <row r="9158" spans="15:38" x14ac:dyDescent="0.25">
      <c r="O9158" s="25"/>
      <c r="P9158" s="25"/>
      <c r="AK9158" s="27"/>
      <c r="AL9158" s="28"/>
    </row>
    <row r="9159" spans="15:38" x14ac:dyDescent="0.25">
      <c r="O9159" s="25"/>
      <c r="P9159" s="25"/>
      <c r="AK9159" s="27"/>
      <c r="AL9159" s="28"/>
    </row>
    <row r="9160" spans="15:38" x14ac:dyDescent="0.25">
      <c r="O9160" s="25"/>
      <c r="P9160" s="25"/>
      <c r="AK9160" s="27"/>
      <c r="AL9160" s="28"/>
    </row>
    <row r="9161" spans="15:38" x14ac:dyDescent="0.25">
      <c r="O9161" s="25"/>
      <c r="P9161" s="25"/>
      <c r="AK9161" s="27"/>
      <c r="AL9161" s="28"/>
    </row>
    <row r="9162" spans="15:38" x14ac:dyDescent="0.25">
      <c r="O9162" s="25"/>
      <c r="P9162" s="25"/>
      <c r="AK9162" s="27"/>
      <c r="AL9162" s="28"/>
    </row>
    <row r="9163" spans="15:38" x14ac:dyDescent="0.25">
      <c r="O9163" s="25"/>
      <c r="P9163" s="25"/>
      <c r="AK9163" s="27"/>
      <c r="AL9163" s="28"/>
    </row>
    <row r="9164" spans="15:38" x14ac:dyDescent="0.25">
      <c r="O9164" s="25"/>
      <c r="P9164" s="25"/>
      <c r="AK9164" s="27"/>
      <c r="AL9164" s="28"/>
    </row>
    <row r="9165" spans="15:38" x14ac:dyDescent="0.25">
      <c r="O9165" s="25"/>
      <c r="P9165" s="25"/>
      <c r="AK9165" s="27"/>
      <c r="AL9165" s="28"/>
    </row>
    <row r="9166" spans="15:38" x14ac:dyDescent="0.25">
      <c r="O9166" s="25"/>
      <c r="P9166" s="25"/>
      <c r="AK9166" s="27"/>
      <c r="AL9166" s="28"/>
    </row>
    <row r="9167" spans="15:38" x14ac:dyDescent="0.25">
      <c r="O9167" s="25"/>
      <c r="P9167" s="25"/>
      <c r="AK9167" s="27"/>
      <c r="AL9167" s="28"/>
    </row>
    <row r="9168" spans="15:38" x14ac:dyDescent="0.25">
      <c r="O9168" s="25"/>
      <c r="P9168" s="25"/>
      <c r="AK9168" s="27"/>
      <c r="AL9168" s="28"/>
    </row>
    <row r="9169" spans="15:38" x14ac:dyDescent="0.25">
      <c r="O9169" s="25"/>
      <c r="P9169" s="25"/>
      <c r="AK9169" s="27"/>
      <c r="AL9169" s="28"/>
    </row>
    <row r="9170" spans="15:38" x14ac:dyDescent="0.25">
      <c r="O9170" s="25"/>
      <c r="P9170" s="25"/>
      <c r="AK9170" s="27"/>
      <c r="AL9170" s="28"/>
    </row>
    <row r="9171" spans="15:38" x14ac:dyDescent="0.25">
      <c r="O9171" s="25"/>
      <c r="P9171" s="25"/>
      <c r="AK9171" s="27"/>
      <c r="AL9171" s="28"/>
    </row>
    <row r="9172" spans="15:38" x14ac:dyDescent="0.25">
      <c r="O9172" s="25"/>
      <c r="P9172" s="25"/>
      <c r="AK9172" s="27"/>
      <c r="AL9172" s="28"/>
    </row>
    <row r="9173" spans="15:38" x14ac:dyDescent="0.25">
      <c r="O9173" s="25"/>
      <c r="P9173" s="25"/>
      <c r="AK9173" s="27"/>
      <c r="AL9173" s="28"/>
    </row>
    <row r="9174" spans="15:38" x14ac:dyDescent="0.25">
      <c r="O9174" s="25"/>
      <c r="P9174" s="25"/>
      <c r="AK9174" s="27"/>
      <c r="AL9174" s="28"/>
    </row>
    <row r="9175" spans="15:38" x14ac:dyDescent="0.25">
      <c r="O9175" s="25"/>
      <c r="P9175" s="25"/>
      <c r="AK9175" s="27"/>
      <c r="AL9175" s="28"/>
    </row>
    <row r="9176" spans="15:38" x14ac:dyDescent="0.25">
      <c r="O9176" s="25"/>
      <c r="P9176" s="25"/>
      <c r="AK9176" s="27"/>
      <c r="AL9176" s="28"/>
    </row>
    <row r="9177" spans="15:38" x14ac:dyDescent="0.25">
      <c r="O9177" s="25"/>
      <c r="P9177" s="25"/>
      <c r="AK9177" s="27"/>
      <c r="AL9177" s="28"/>
    </row>
    <row r="9178" spans="15:38" x14ac:dyDescent="0.25">
      <c r="O9178" s="25"/>
      <c r="P9178" s="25"/>
      <c r="AK9178" s="27"/>
      <c r="AL9178" s="28"/>
    </row>
    <row r="9179" spans="15:38" x14ac:dyDescent="0.25">
      <c r="O9179" s="25"/>
      <c r="P9179" s="25"/>
      <c r="AK9179" s="27"/>
      <c r="AL9179" s="28"/>
    </row>
    <row r="9180" spans="15:38" x14ac:dyDescent="0.25">
      <c r="O9180" s="25"/>
      <c r="P9180" s="25"/>
      <c r="AK9180" s="27"/>
      <c r="AL9180" s="28"/>
    </row>
    <row r="9181" spans="15:38" x14ac:dyDescent="0.25">
      <c r="O9181" s="25"/>
      <c r="P9181" s="25"/>
      <c r="AK9181" s="27"/>
      <c r="AL9181" s="28"/>
    </row>
    <row r="9182" spans="15:38" x14ac:dyDescent="0.25">
      <c r="O9182" s="25"/>
      <c r="P9182" s="25"/>
      <c r="AK9182" s="27"/>
      <c r="AL9182" s="28"/>
    </row>
    <row r="9183" spans="15:38" x14ac:dyDescent="0.25">
      <c r="O9183" s="25"/>
      <c r="P9183" s="25"/>
      <c r="AK9183" s="27"/>
      <c r="AL9183" s="28"/>
    </row>
    <row r="9184" spans="15:38" x14ac:dyDescent="0.25">
      <c r="O9184" s="25"/>
      <c r="P9184" s="25"/>
      <c r="AK9184" s="27"/>
      <c r="AL9184" s="28"/>
    </row>
    <row r="9185" spans="15:38" x14ac:dyDescent="0.25">
      <c r="O9185" s="25"/>
      <c r="P9185" s="25"/>
      <c r="AK9185" s="27"/>
      <c r="AL9185" s="28"/>
    </row>
    <row r="9186" spans="15:38" x14ac:dyDescent="0.25">
      <c r="O9186" s="25"/>
      <c r="P9186" s="25"/>
      <c r="AK9186" s="27"/>
      <c r="AL9186" s="28"/>
    </row>
    <row r="9187" spans="15:38" x14ac:dyDescent="0.25">
      <c r="O9187" s="25"/>
      <c r="P9187" s="25"/>
      <c r="AK9187" s="27"/>
      <c r="AL9187" s="28"/>
    </row>
    <row r="9188" spans="15:38" x14ac:dyDescent="0.25">
      <c r="O9188" s="25"/>
      <c r="P9188" s="25"/>
      <c r="AK9188" s="27"/>
      <c r="AL9188" s="28"/>
    </row>
    <row r="9189" spans="15:38" x14ac:dyDescent="0.25">
      <c r="O9189" s="25"/>
      <c r="P9189" s="25"/>
      <c r="AK9189" s="27"/>
      <c r="AL9189" s="28"/>
    </row>
    <row r="9190" spans="15:38" x14ac:dyDescent="0.25">
      <c r="O9190" s="25"/>
      <c r="P9190" s="25"/>
      <c r="AK9190" s="27"/>
      <c r="AL9190" s="28"/>
    </row>
    <row r="9191" spans="15:38" x14ac:dyDescent="0.25">
      <c r="O9191" s="25"/>
      <c r="P9191" s="25"/>
      <c r="AK9191" s="27"/>
      <c r="AL9191" s="28"/>
    </row>
    <row r="9192" spans="15:38" x14ac:dyDescent="0.25">
      <c r="O9192" s="25"/>
      <c r="P9192" s="25"/>
      <c r="AK9192" s="27"/>
      <c r="AL9192" s="28"/>
    </row>
    <row r="9193" spans="15:38" x14ac:dyDescent="0.25">
      <c r="O9193" s="25"/>
      <c r="P9193" s="25"/>
      <c r="AK9193" s="27"/>
      <c r="AL9193" s="28"/>
    </row>
    <row r="9194" spans="15:38" x14ac:dyDescent="0.25">
      <c r="O9194" s="25"/>
      <c r="P9194" s="25"/>
      <c r="AK9194" s="27"/>
      <c r="AL9194" s="28"/>
    </row>
    <row r="9195" spans="15:38" x14ac:dyDescent="0.25">
      <c r="O9195" s="25"/>
      <c r="P9195" s="25"/>
      <c r="AK9195" s="27"/>
      <c r="AL9195" s="28"/>
    </row>
    <row r="9196" spans="15:38" x14ac:dyDescent="0.25">
      <c r="O9196" s="25"/>
      <c r="P9196" s="25"/>
      <c r="AK9196" s="27"/>
      <c r="AL9196" s="28"/>
    </row>
    <row r="9197" spans="15:38" x14ac:dyDescent="0.25">
      <c r="O9197" s="25"/>
      <c r="P9197" s="25"/>
      <c r="AK9197" s="27"/>
      <c r="AL9197" s="28"/>
    </row>
    <row r="9198" spans="15:38" x14ac:dyDescent="0.25">
      <c r="O9198" s="25"/>
      <c r="P9198" s="25"/>
      <c r="AK9198" s="27"/>
      <c r="AL9198" s="28"/>
    </row>
    <row r="9199" spans="15:38" x14ac:dyDescent="0.25">
      <c r="O9199" s="25"/>
      <c r="P9199" s="25"/>
      <c r="AK9199" s="27"/>
      <c r="AL9199" s="28"/>
    </row>
    <row r="9200" spans="15:38" x14ac:dyDescent="0.25">
      <c r="O9200" s="25"/>
      <c r="P9200" s="25"/>
      <c r="AK9200" s="27"/>
      <c r="AL9200" s="28"/>
    </row>
    <row r="9201" spans="15:38" x14ac:dyDescent="0.25">
      <c r="O9201" s="25"/>
      <c r="P9201" s="25"/>
      <c r="AK9201" s="27"/>
      <c r="AL9201" s="28"/>
    </row>
    <row r="9202" spans="15:38" x14ac:dyDescent="0.25">
      <c r="O9202" s="25"/>
      <c r="P9202" s="25"/>
      <c r="AK9202" s="27"/>
      <c r="AL9202" s="28"/>
    </row>
    <row r="9203" spans="15:38" x14ac:dyDescent="0.25">
      <c r="O9203" s="25"/>
      <c r="P9203" s="25"/>
      <c r="AK9203" s="27"/>
      <c r="AL9203" s="28"/>
    </row>
    <row r="9204" spans="15:38" x14ac:dyDescent="0.25">
      <c r="O9204" s="25"/>
      <c r="P9204" s="25"/>
      <c r="AK9204" s="27"/>
      <c r="AL9204" s="28"/>
    </row>
    <row r="9205" spans="15:38" x14ac:dyDescent="0.25">
      <c r="O9205" s="25"/>
      <c r="P9205" s="25"/>
      <c r="AK9205" s="27"/>
      <c r="AL9205" s="28"/>
    </row>
    <row r="9206" spans="15:38" x14ac:dyDescent="0.25">
      <c r="O9206" s="25"/>
      <c r="P9206" s="25"/>
      <c r="AK9206" s="27"/>
      <c r="AL9206" s="28"/>
    </row>
    <row r="9207" spans="15:38" x14ac:dyDescent="0.25">
      <c r="O9207" s="25"/>
      <c r="P9207" s="25"/>
      <c r="AK9207" s="27"/>
      <c r="AL9207" s="28"/>
    </row>
    <row r="9208" spans="15:38" x14ac:dyDescent="0.25">
      <c r="O9208" s="25"/>
      <c r="P9208" s="25"/>
      <c r="AK9208" s="27"/>
      <c r="AL9208" s="28"/>
    </row>
    <row r="9209" spans="15:38" x14ac:dyDescent="0.25">
      <c r="O9209" s="25"/>
      <c r="P9209" s="25"/>
      <c r="AK9209" s="27"/>
      <c r="AL9209" s="28"/>
    </row>
    <row r="9210" spans="15:38" x14ac:dyDescent="0.25">
      <c r="O9210" s="25"/>
      <c r="P9210" s="25"/>
      <c r="AK9210" s="27"/>
      <c r="AL9210" s="28"/>
    </row>
    <row r="9211" spans="15:38" x14ac:dyDescent="0.25">
      <c r="O9211" s="25"/>
      <c r="P9211" s="25"/>
      <c r="AK9211" s="27"/>
      <c r="AL9211" s="28"/>
    </row>
    <row r="9212" spans="15:38" x14ac:dyDescent="0.25">
      <c r="O9212" s="25"/>
      <c r="P9212" s="25"/>
      <c r="AK9212" s="27"/>
      <c r="AL9212" s="28"/>
    </row>
    <row r="9213" spans="15:38" x14ac:dyDescent="0.25">
      <c r="O9213" s="25"/>
      <c r="P9213" s="25"/>
      <c r="AK9213" s="27"/>
      <c r="AL9213" s="28"/>
    </row>
    <row r="9214" spans="15:38" x14ac:dyDescent="0.25">
      <c r="O9214" s="25"/>
      <c r="P9214" s="25"/>
      <c r="AK9214" s="27"/>
      <c r="AL9214" s="28"/>
    </row>
    <row r="9215" spans="15:38" x14ac:dyDescent="0.25">
      <c r="O9215" s="25"/>
      <c r="P9215" s="25"/>
      <c r="AK9215" s="27"/>
      <c r="AL9215" s="28"/>
    </row>
    <row r="9216" spans="15:38" x14ac:dyDescent="0.25">
      <c r="O9216" s="25"/>
      <c r="P9216" s="25"/>
      <c r="AK9216" s="27"/>
      <c r="AL9216" s="28"/>
    </row>
    <row r="9217" spans="15:38" x14ac:dyDescent="0.25">
      <c r="O9217" s="25"/>
      <c r="P9217" s="25"/>
      <c r="AK9217" s="27"/>
      <c r="AL9217" s="28"/>
    </row>
    <row r="9218" spans="15:38" x14ac:dyDescent="0.25">
      <c r="O9218" s="25"/>
      <c r="P9218" s="25"/>
      <c r="AK9218" s="27"/>
      <c r="AL9218" s="28"/>
    </row>
    <row r="9219" spans="15:38" x14ac:dyDescent="0.25">
      <c r="O9219" s="25"/>
      <c r="P9219" s="25"/>
      <c r="AK9219" s="27"/>
      <c r="AL9219" s="28"/>
    </row>
    <row r="9220" spans="15:38" x14ac:dyDescent="0.25">
      <c r="O9220" s="25"/>
      <c r="P9220" s="25"/>
      <c r="AK9220" s="27"/>
      <c r="AL9220" s="28"/>
    </row>
    <row r="9221" spans="15:38" x14ac:dyDescent="0.25">
      <c r="O9221" s="25"/>
      <c r="P9221" s="25"/>
      <c r="AK9221" s="27"/>
      <c r="AL9221" s="28"/>
    </row>
    <row r="9222" spans="15:38" x14ac:dyDescent="0.25">
      <c r="O9222" s="25"/>
      <c r="P9222" s="25"/>
      <c r="AK9222" s="27"/>
      <c r="AL9222" s="28"/>
    </row>
    <row r="9223" spans="15:38" x14ac:dyDescent="0.25">
      <c r="O9223" s="25"/>
      <c r="P9223" s="25"/>
      <c r="AK9223" s="27"/>
      <c r="AL9223" s="28"/>
    </row>
    <row r="9224" spans="15:38" x14ac:dyDescent="0.25">
      <c r="O9224" s="25"/>
      <c r="P9224" s="25"/>
      <c r="AK9224" s="27"/>
      <c r="AL9224" s="28"/>
    </row>
    <row r="9225" spans="15:38" x14ac:dyDescent="0.25">
      <c r="O9225" s="25"/>
      <c r="P9225" s="25"/>
      <c r="AK9225" s="27"/>
      <c r="AL9225" s="28"/>
    </row>
    <row r="9226" spans="15:38" x14ac:dyDescent="0.25">
      <c r="O9226" s="25"/>
      <c r="P9226" s="25"/>
      <c r="AK9226" s="27"/>
      <c r="AL9226" s="28"/>
    </row>
    <row r="9227" spans="15:38" x14ac:dyDescent="0.25">
      <c r="O9227" s="25"/>
      <c r="P9227" s="25"/>
      <c r="AK9227" s="27"/>
      <c r="AL9227" s="28"/>
    </row>
    <row r="9228" spans="15:38" x14ac:dyDescent="0.25">
      <c r="O9228" s="25"/>
      <c r="P9228" s="25"/>
      <c r="AK9228" s="27"/>
      <c r="AL9228" s="28"/>
    </row>
    <row r="9229" spans="15:38" x14ac:dyDescent="0.25">
      <c r="O9229" s="25"/>
      <c r="P9229" s="25"/>
      <c r="AK9229" s="27"/>
      <c r="AL9229" s="28"/>
    </row>
    <row r="9230" spans="15:38" x14ac:dyDescent="0.25">
      <c r="O9230" s="25"/>
      <c r="P9230" s="25"/>
      <c r="AK9230" s="27"/>
      <c r="AL9230" s="28"/>
    </row>
    <row r="9231" spans="15:38" x14ac:dyDescent="0.25">
      <c r="O9231" s="25"/>
      <c r="P9231" s="25"/>
      <c r="AK9231" s="27"/>
      <c r="AL9231" s="28"/>
    </row>
    <row r="9232" spans="15:38" x14ac:dyDescent="0.25">
      <c r="O9232" s="25"/>
      <c r="P9232" s="25"/>
      <c r="AK9232" s="27"/>
      <c r="AL9232" s="28"/>
    </row>
    <row r="9233" spans="15:38" x14ac:dyDescent="0.25">
      <c r="O9233" s="25"/>
      <c r="P9233" s="25"/>
      <c r="AK9233" s="27"/>
      <c r="AL9233" s="28"/>
    </row>
    <row r="9234" spans="15:38" x14ac:dyDescent="0.25">
      <c r="O9234" s="25"/>
      <c r="P9234" s="25"/>
      <c r="AK9234" s="27"/>
      <c r="AL9234" s="28"/>
    </row>
    <row r="9235" spans="15:38" x14ac:dyDescent="0.25">
      <c r="O9235" s="25"/>
      <c r="P9235" s="25"/>
      <c r="AK9235" s="27"/>
      <c r="AL9235" s="28"/>
    </row>
    <row r="9236" spans="15:38" x14ac:dyDescent="0.25">
      <c r="O9236" s="25"/>
      <c r="P9236" s="25"/>
      <c r="AK9236" s="27"/>
      <c r="AL9236" s="28"/>
    </row>
    <row r="9237" spans="15:38" x14ac:dyDescent="0.25">
      <c r="O9237" s="25"/>
      <c r="P9237" s="25"/>
      <c r="AK9237" s="27"/>
      <c r="AL9237" s="28"/>
    </row>
    <row r="9238" spans="15:38" x14ac:dyDescent="0.25">
      <c r="O9238" s="25"/>
      <c r="P9238" s="25"/>
      <c r="AK9238" s="27"/>
      <c r="AL9238" s="28"/>
    </row>
    <row r="9239" spans="15:38" x14ac:dyDescent="0.25">
      <c r="O9239" s="25"/>
      <c r="P9239" s="25"/>
      <c r="AK9239" s="27"/>
      <c r="AL9239" s="28"/>
    </row>
    <row r="9240" spans="15:38" x14ac:dyDescent="0.25">
      <c r="O9240" s="25"/>
      <c r="P9240" s="25"/>
      <c r="AK9240" s="27"/>
      <c r="AL9240" s="28"/>
    </row>
    <row r="9241" spans="15:38" x14ac:dyDescent="0.25">
      <c r="O9241" s="25"/>
      <c r="P9241" s="25"/>
      <c r="AK9241" s="27"/>
      <c r="AL9241" s="28"/>
    </row>
    <row r="9242" spans="15:38" x14ac:dyDescent="0.25">
      <c r="O9242" s="25"/>
      <c r="P9242" s="25"/>
      <c r="AK9242" s="27"/>
      <c r="AL9242" s="28"/>
    </row>
    <row r="9243" spans="15:38" x14ac:dyDescent="0.25">
      <c r="O9243" s="25"/>
      <c r="P9243" s="25"/>
      <c r="AK9243" s="27"/>
      <c r="AL9243" s="28"/>
    </row>
    <row r="9244" spans="15:38" x14ac:dyDescent="0.25">
      <c r="O9244" s="25"/>
      <c r="P9244" s="25"/>
      <c r="AK9244" s="27"/>
      <c r="AL9244" s="28"/>
    </row>
    <row r="9245" spans="15:38" x14ac:dyDescent="0.25">
      <c r="O9245" s="25"/>
      <c r="P9245" s="25"/>
      <c r="AK9245" s="27"/>
      <c r="AL9245" s="28"/>
    </row>
    <row r="9246" spans="15:38" x14ac:dyDescent="0.25">
      <c r="O9246" s="25"/>
      <c r="P9246" s="25"/>
      <c r="AK9246" s="27"/>
      <c r="AL9246" s="28"/>
    </row>
    <row r="9247" spans="15:38" x14ac:dyDescent="0.25">
      <c r="O9247" s="25"/>
      <c r="P9247" s="25"/>
      <c r="AK9247" s="27"/>
      <c r="AL9247" s="28"/>
    </row>
    <row r="9248" spans="15:38" x14ac:dyDescent="0.25">
      <c r="O9248" s="25"/>
      <c r="P9248" s="25"/>
      <c r="AK9248" s="27"/>
      <c r="AL9248" s="28"/>
    </row>
    <row r="9249" spans="15:38" x14ac:dyDescent="0.25">
      <c r="O9249" s="25"/>
      <c r="P9249" s="25"/>
      <c r="AK9249" s="27"/>
      <c r="AL9249" s="28"/>
    </row>
    <row r="9250" spans="15:38" x14ac:dyDescent="0.25">
      <c r="O9250" s="25"/>
      <c r="P9250" s="25"/>
      <c r="AK9250" s="27"/>
      <c r="AL9250" s="28"/>
    </row>
    <row r="9251" spans="15:38" x14ac:dyDescent="0.25">
      <c r="O9251" s="25"/>
      <c r="P9251" s="25"/>
      <c r="AK9251" s="27"/>
      <c r="AL9251" s="28"/>
    </row>
    <row r="9252" spans="15:38" x14ac:dyDescent="0.25">
      <c r="O9252" s="25"/>
      <c r="P9252" s="25"/>
      <c r="AK9252" s="27"/>
      <c r="AL9252" s="28"/>
    </row>
    <row r="9253" spans="15:38" x14ac:dyDescent="0.25">
      <c r="O9253" s="25"/>
      <c r="P9253" s="25"/>
      <c r="AK9253" s="27"/>
      <c r="AL9253" s="28"/>
    </row>
    <row r="9254" spans="15:38" x14ac:dyDescent="0.25">
      <c r="O9254" s="25"/>
      <c r="P9254" s="25"/>
      <c r="AK9254" s="27"/>
      <c r="AL9254" s="28"/>
    </row>
    <row r="9255" spans="15:38" x14ac:dyDescent="0.25">
      <c r="O9255" s="25"/>
      <c r="P9255" s="25"/>
      <c r="AK9255" s="27"/>
      <c r="AL9255" s="28"/>
    </row>
    <row r="9256" spans="15:38" x14ac:dyDescent="0.25">
      <c r="O9256" s="25"/>
      <c r="P9256" s="25"/>
      <c r="AK9256" s="27"/>
      <c r="AL9256" s="28"/>
    </row>
    <row r="9257" spans="15:38" x14ac:dyDescent="0.25">
      <c r="O9257" s="25"/>
      <c r="P9257" s="25"/>
      <c r="AK9257" s="27"/>
      <c r="AL9257" s="28"/>
    </row>
    <row r="9258" spans="15:38" x14ac:dyDescent="0.25">
      <c r="O9258" s="25"/>
      <c r="P9258" s="25"/>
      <c r="AK9258" s="27"/>
      <c r="AL9258" s="28"/>
    </row>
    <row r="9259" spans="15:38" x14ac:dyDescent="0.25">
      <c r="O9259" s="25"/>
      <c r="P9259" s="25"/>
      <c r="AK9259" s="27"/>
      <c r="AL9259" s="28"/>
    </row>
    <row r="9260" spans="15:38" x14ac:dyDescent="0.25">
      <c r="O9260" s="25"/>
      <c r="P9260" s="25"/>
      <c r="AK9260" s="27"/>
      <c r="AL9260" s="28"/>
    </row>
    <row r="9261" spans="15:38" x14ac:dyDescent="0.25">
      <c r="O9261" s="25"/>
      <c r="P9261" s="25"/>
      <c r="AK9261" s="27"/>
      <c r="AL9261" s="28"/>
    </row>
    <row r="9262" spans="15:38" x14ac:dyDescent="0.25">
      <c r="O9262" s="25"/>
      <c r="P9262" s="25"/>
      <c r="AK9262" s="27"/>
      <c r="AL9262" s="28"/>
    </row>
    <row r="9263" spans="15:38" x14ac:dyDescent="0.25">
      <c r="O9263" s="25"/>
      <c r="P9263" s="25"/>
      <c r="AK9263" s="27"/>
      <c r="AL9263" s="28"/>
    </row>
    <row r="9264" spans="15:38" x14ac:dyDescent="0.25">
      <c r="O9264" s="25"/>
      <c r="P9264" s="25"/>
      <c r="AK9264" s="27"/>
      <c r="AL9264" s="28"/>
    </row>
    <row r="9265" spans="15:38" x14ac:dyDescent="0.25">
      <c r="O9265" s="25"/>
      <c r="P9265" s="25"/>
      <c r="AK9265" s="27"/>
      <c r="AL9265" s="28"/>
    </row>
    <row r="9266" spans="15:38" x14ac:dyDescent="0.25">
      <c r="O9266" s="25"/>
      <c r="P9266" s="25"/>
      <c r="AK9266" s="27"/>
      <c r="AL9266" s="28"/>
    </row>
    <row r="9267" spans="15:38" x14ac:dyDescent="0.25">
      <c r="O9267" s="25"/>
      <c r="P9267" s="25"/>
      <c r="AK9267" s="27"/>
      <c r="AL9267" s="28"/>
    </row>
    <row r="9268" spans="15:38" x14ac:dyDescent="0.25">
      <c r="O9268" s="25"/>
      <c r="P9268" s="25"/>
      <c r="AK9268" s="27"/>
      <c r="AL9268" s="28"/>
    </row>
    <row r="9269" spans="15:38" x14ac:dyDescent="0.25">
      <c r="O9269" s="25"/>
      <c r="P9269" s="25"/>
      <c r="AK9269" s="27"/>
      <c r="AL9269" s="28"/>
    </row>
    <row r="9270" spans="15:38" x14ac:dyDescent="0.25">
      <c r="O9270" s="25"/>
      <c r="P9270" s="25"/>
      <c r="AK9270" s="27"/>
      <c r="AL9270" s="28"/>
    </row>
    <row r="9271" spans="15:38" x14ac:dyDescent="0.25">
      <c r="O9271" s="25"/>
      <c r="P9271" s="25"/>
      <c r="AK9271" s="27"/>
      <c r="AL9271" s="28"/>
    </row>
    <row r="9272" spans="15:38" x14ac:dyDescent="0.25">
      <c r="O9272" s="25"/>
      <c r="P9272" s="25"/>
      <c r="AK9272" s="27"/>
      <c r="AL9272" s="28"/>
    </row>
    <row r="9273" spans="15:38" x14ac:dyDescent="0.25">
      <c r="O9273" s="25"/>
      <c r="P9273" s="25"/>
      <c r="AK9273" s="27"/>
      <c r="AL9273" s="28"/>
    </row>
    <row r="9274" spans="15:38" x14ac:dyDescent="0.25">
      <c r="O9274" s="25"/>
      <c r="P9274" s="25"/>
      <c r="AK9274" s="27"/>
      <c r="AL9274" s="28"/>
    </row>
    <row r="9275" spans="15:38" x14ac:dyDescent="0.25">
      <c r="O9275" s="25"/>
      <c r="P9275" s="25"/>
      <c r="AK9275" s="27"/>
      <c r="AL9275" s="28"/>
    </row>
    <row r="9276" spans="15:38" x14ac:dyDescent="0.25">
      <c r="O9276" s="25"/>
      <c r="P9276" s="25"/>
      <c r="AK9276" s="27"/>
      <c r="AL9276" s="28"/>
    </row>
    <row r="9277" spans="15:38" x14ac:dyDescent="0.25">
      <c r="O9277" s="25"/>
      <c r="P9277" s="25"/>
      <c r="AK9277" s="27"/>
      <c r="AL9277" s="28"/>
    </row>
    <row r="9278" spans="15:38" x14ac:dyDescent="0.25">
      <c r="O9278" s="25"/>
      <c r="P9278" s="25"/>
      <c r="AK9278" s="27"/>
      <c r="AL9278" s="28"/>
    </row>
    <row r="9279" spans="15:38" x14ac:dyDescent="0.25">
      <c r="O9279" s="25"/>
      <c r="P9279" s="25"/>
      <c r="AK9279" s="27"/>
      <c r="AL9279" s="28"/>
    </row>
    <row r="9280" spans="15:38" x14ac:dyDescent="0.25">
      <c r="O9280" s="25"/>
      <c r="P9280" s="25"/>
      <c r="AK9280" s="27"/>
      <c r="AL9280" s="28"/>
    </row>
    <row r="9281" spans="15:38" x14ac:dyDescent="0.25">
      <c r="O9281" s="25"/>
      <c r="P9281" s="25"/>
      <c r="AK9281" s="27"/>
      <c r="AL9281" s="28"/>
    </row>
    <row r="9282" spans="15:38" x14ac:dyDescent="0.25">
      <c r="O9282" s="25"/>
      <c r="P9282" s="25"/>
      <c r="AK9282" s="27"/>
      <c r="AL9282" s="28"/>
    </row>
    <row r="9283" spans="15:38" x14ac:dyDescent="0.25">
      <c r="O9283" s="25"/>
      <c r="P9283" s="25"/>
      <c r="AK9283" s="27"/>
      <c r="AL9283" s="28"/>
    </row>
    <row r="9284" spans="15:38" x14ac:dyDescent="0.25">
      <c r="O9284" s="25"/>
      <c r="P9284" s="25"/>
      <c r="AK9284" s="27"/>
      <c r="AL9284" s="28"/>
    </row>
    <row r="9285" spans="15:38" x14ac:dyDescent="0.25">
      <c r="O9285" s="25"/>
      <c r="P9285" s="25"/>
      <c r="AK9285" s="27"/>
      <c r="AL9285" s="28"/>
    </row>
    <row r="9286" spans="15:38" x14ac:dyDescent="0.25">
      <c r="O9286" s="25"/>
      <c r="P9286" s="25"/>
      <c r="AK9286" s="27"/>
      <c r="AL9286" s="28"/>
    </row>
    <row r="9287" spans="15:38" x14ac:dyDescent="0.25">
      <c r="O9287" s="25"/>
      <c r="P9287" s="25"/>
      <c r="AK9287" s="27"/>
      <c r="AL9287" s="28"/>
    </row>
    <row r="9288" spans="15:38" x14ac:dyDescent="0.25">
      <c r="O9288" s="25"/>
      <c r="P9288" s="25"/>
      <c r="AK9288" s="27"/>
      <c r="AL9288" s="28"/>
    </row>
    <row r="9289" spans="15:38" x14ac:dyDescent="0.25">
      <c r="O9289" s="25"/>
      <c r="P9289" s="25"/>
      <c r="AK9289" s="27"/>
      <c r="AL9289" s="28"/>
    </row>
    <row r="9290" spans="15:38" x14ac:dyDescent="0.25">
      <c r="O9290" s="25"/>
      <c r="P9290" s="25"/>
      <c r="AK9290" s="27"/>
      <c r="AL9290" s="28"/>
    </row>
    <row r="9291" spans="15:38" x14ac:dyDescent="0.25">
      <c r="O9291" s="25"/>
      <c r="P9291" s="25"/>
      <c r="AK9291" s="27"/>
      <c r="AL9291" s="28"/>
    </row>
    <row r="9292" spans="15:38" x14ac:dyDescent="0.25">
      <c r="O9292" s="25"/>
      <c r="P9292" s="25"/>
      <c r="AK9292" s="27"/>
      <c r="AL9292" s="28"/>
    </row>
    <row r="9293" spans="15:38" x14ac:dyDescent="0.25">
      <c r="O9293" s="25"/>
      <c r="P9293" s="25"/>
      <c r="AK9293" s="27"/>
      <c r="AL9293" s="28"/>
    </row>
    <row r="9294" spans="15:38" x14ac:dyDescent="0.25">
      <c r="O9294" s="25"/>
      <c r="P9294" s="25"/>
      <c r="AK9294" s="27"/>
      <c r="AL9294" s="28"/>
    </row>
    <row r="9295" spans="15:38" x14ac:dyDescent="0.25">
      <c r="O9295" s="25"/>
      <c r="P9295" s="25"/>
      <c r="AK9295" s="27"/>
      <c r="AL9295" s="28"/>
    </row>
    <row r="9296" spans="15:38" x14ac:dyDescent="0.25">
      <c r="O9296" s="25"/>
      <c r="P9296" s="25"/>
      <c r="AK9296" s="27"/>
      <c r="AL9296" s="28"/>
    </row>
    <row r="9297" spans="15:38" x14ac:dyDescent="0.25">
      <c r="O9297" s="25"/>
      <c r="P9297" s="25"/>
      <c r="AK9297" s="27"/>
      <c r="AL9297" s="28"/>
    </row>
    <row r="9298" spans="15:38" x14ac:dyDescent="0.25">
      <c r="O9298" s="25"/>
      <c r="P9298" s="25"/>
      <c r="AK9298" s="27"/>
      <c r="AL9298" s="28"/>
    </row>
    <row r="9299" spans="15:38" x14ac:dyDescent="0.25">
      <c r="O9299" s="25"/>
      <c r="P9299" s="25"/>
      <c r="AK9299" s="27"/>
      <c r="AL9299" s="28"/>
    </row>
    <row r="9300" spans="15:38" x14ac:dyDescent="0.25">
      <c r="O9300" s="25"/>
      <c r="P9300" s="25"/>
      <c r="AK9300" s="27"/>
      <c r="AL9300" s="28"/>
    </row>
    <row r="9301" spans="15:38" x14ac:dyDescent="0.25">
      <c r="O9301" s="25"/>
      <c r="P9301" s="25"/>
      <c r="AK9301" s="27"/>
      <c r="AL9301" s="28"/>
    </row>
    <row r="9302" spans="15:38" x14ac:dyDescent="0.25">
      <c r="O9302" s="25"/>
      <c r="P9302" s="25"/>
      <c r="AK9302" s="27"/>
      <c r="AL9302" s="28"/>
    </row>
    <row r="9303" spans="15:38" x14ac:dyDescent="0.25">
      <c r="O9303" s="25"/>
      <c r="P9303" s="25"/>
      <c r="AK9303" s="27"/>
      <c r="AL9303" s="28"/>
    </row>
    <row r="9304" spans="15:38" x14ac:dyDescent="0.25">
      <c r="O9304" s="25"/>
      <c r="P9304" s="25"/>
      <c r="AK9304" s="27"/>
      <c r="AL9304" s="28"/>
    </row>
    <row r="9305" spans="15:38" x14ac:dyDescent="0.25">
      <c r="O9305" s="25"/>
      <c r="P9305" s="25"/>
      <c r="AK9305" s="27"/>
      <c r="AL9305" s="28"/>
    </row>
    <row r="9306" spans="15:38" x14ac:dyDescent="0.25">
      <c r="O9306" s="25"/>
      <c r="P9306" s="25"/>
      <c r="AK9306" s="27"/>
      <c r="AL9306" s="28"/>
    </row>
    <row r="9307" spans="15:38" x14ac:dyDescent="0.25">
      <c r="O9307" s="25"/>
      <c r="P9307" s="25"/>
      <c r="AK9307" s="27"/>
      <c r="AL9307" s="28"/>
    </row>
    <row r="9308" spans="15:38" x14ac:dyDescent="0.25">
      <c r="O9308" s="25"/>
      <c r="P9308" s="25"/>
      <c r="AK9308" s="27"/>
      <c r="AL9308" s="28"/>
    </row>
    <row r="9309" spans="15:38" x14ac:dyDescent="0.25">
      <c r="O9309" s="25"/>
      <c r="P9309" s="25"/>
      <c r="AK9309" s="27"/>
      <c r="AL9309" s="28"/>
    </row>
    <row r="9310" spans="15:38" x14ac:dyDescent="0.25">
      <c r="O9310" s="25"/>
      <c r="P9310" s="25"/>
      <c r="AK9310" s="27"/>
      <c r="AL9310" s="28"/>
    </row>
    <row r="9311" spans="15:38" x14ac:dyDescent="0.25">
      <c r="O9311" s="25"/>
      <c r="P9311" s="25"/>
      <c r="AK9311" s="27"/>
      <c r="AL9311" s="28"/>
    </row>
    <row r="9312" spans="15:38" x14ac:dyDescent="0.25">
      <c r="O9312" s="25"/>
      <c r="P9312" s="25"/>
      <c r="AK9312" s="27"/>
      <c r="AL9312" s="28"/>
    </row>
    <row r="9313" spans="15:38" x14ac:dyDescent="0.25">
      <c r="O9313" s="25"/>
      <c r="P9313" s="25"/>
      <c r="AK9313" s="27"/>
      <c r="AL9313" s="28"/>
    </row>
    <row r="9314" spans="15:38" x14ac:dyDescent="0.25">
      <c r="O9314" s="25"/>
      <c r="P9314" s="25"/>
      <c r="AK9314" s="27"/>
      <c r="AL9314" s="28"/>
    </row>
    <row r="9315" spans="15:38" x14ac:dyDescent="0.25">
      <c r="O9315" s="25"/>
      <c r="P9315" s="25"/>
      <c r="AK9315" s="27"/>
      <c r="AL9315" s="28"/>
    </row>
    <row r="9316" spans="15:38" x14ac:dyDescent="0.25">
      <c r="O9316" s="25"/>
      <c r="P9316" s="25"/>
      <c r="AK9316" s="27"/>
      <c r="AL9316" s="28"/>
    </row>
    <row r="9317" spans="15:38" x14ac:dyDescent="0.25">
      <c r="O9317" s="25"/>
      <c r="P9317" s="25"/>
      <c r="AK9317" s="27"/>
      <c r="AL9317" s="28"/>
    </row>
    <row r="9318" spans="15:38" x14ac:dyDescent="0.25">
      <c r="O9318" s="25"/>
      <c r="P9318" s="25"/>
      <c r="AK9318" s="27"/>
      <c r="AL9318" s="28"/>
    </row>
    <row r="9319" spans="15:38" x14ac:dyDescent="0.25">
      <c r="O9319" s="25"/>
      <c r="P9319" s="25"/>
      <c r="AK9319" s="27"/>
      <c r="AL9319" s="28"/>
    </row>
    <row r="9320" spans="15:38" x14ac:dyDescent="0.25">
      <c r="O9320" s="25"/>
      <c r="P9320" s="25"/>
      <c r="AK9320" s="27"/>
      <c r="AL9320" s="28"/>
    </row>
    <row r="9321" spans="15:38" x14ac:dyDescent="0.25">
      <c r="O9321" s="25"/>
      <c r="P9321" s="25"/>
      <c r="AK9321" s="27"/>
      <c r="AL9321" s="28"/>
    </row>
    <row r="9322" spans="15:38" x14ac:dyDescent="0.25">
      <c r="O9322" s="25"/>
      <c r="P9322" s="25"/>
      <c r="AK9322" s="27"/>
      <c r="AL9322" s="28"/>
    </row>
    <row r="9323" spans="15:38" x14ac:dyDescent="0.25">
      <c r="O9323" s="25"/>
      <c r="P9323" s="25"/>
      <c r="AK9323" s="27"/>
      <c r="AL9323" s="28"/>
    </row>
    <row r="9324" spans="15:38" x14ac:dyDescent="0.25">
      <c r="O9324" s="25"/>
      <c r="P9324" s="25"/>
      <c r="AK9324" s="27"/>
      <c r="AL9324" s="28"/>
    </row>
    <row r="9325" spans="15:38" x14ac:dyDescent="0.25">
      <c r="O9325" s="25"/>
      <c r="P9325" s="25"/>
      <c r="AK9325" s="27"/>
      <c r="AL9325" s="28"/>
    </row>
    <row r="9326" spans="15:38" x14ac:dyDescent="0.25">
      <c r="O9326" s="25"/>
      <c r="P9326" s="25"/>
      <c r="AK9326" s="27"/>
      <c r="AL9326" s="28"/>
    </row>
    <row r="9327" spans="15:38" x14ac:dyDescent="0.25">
      <c r="O9327" s="25"/>
      <c r="P9327" s="25"/>
      <c r="AK9327" s="27"/>
      <c r="AL9327" s="28"/>
    </row>
    <row r="9328" spans="15:38" x14ac:dyDescent="0.25">
      <c r="O9328" s="25"/>
      <c r="P9328" s="25"/>
      <c r="AK9328" s="27"/>
      <c r="AL9328" s="28"/>
    </row>
    <row r="9329" spans="15:38" x14ac:dyDescent="0.25">
      <c r="O9329" s="25"/>
      <c r="P9329" s="25"/>
      <c r="AK9329" s="27"/>
      <c r="AL9329" s="28"/>
    </row>
    <row r="9330" spans="15:38" x14ac:dyDescent="0.25">
      <c r="O9330" s="25"/>
      <c r="P9330" s="25"/>
      <c r="AK9330" s="27"/>
      <c r="AL9330" s="28"/>
    </row>
    <row r="9331" spans="15:38" x14ac:dyDescent="0.25">
      <c r="O9331" s="25"/>
      <c r="P9331" s="25"/>
      <c r="AK9331" s="27"/>
      <c r="AL9331" s="28"/>
    </row>
    <row r="9332" spans="15:38" x14ac:dyDescent="0.25">
      <c r="O9332" s="25"/>
      <c r="P9332" s="25"/>
      <c r="AK9332" s="27"/>
      <c r="AL9332" s="28"/>
    </row>
    <row r="9333" spans="15:38" x14ac:dyDescent="0.25">
      <c r="O9333" s="25"/>
      <c r="P9333" s="25"/>
      <c r="AK9333" s="27"/>
      <c r="AL9333" s="28"/>
    </row>
    <row r="9334" spans="15:38" x14ac:dyDescent="0.25">
      <c r="O9334" s="25"/>
      <c r="P9334" s="25"/>
      <c r="AK9334" s="27"/>
      <c r="AL9334" s="28"/>
    </row>
    <row r="9335" spans="15:38" x14ac:dyDescent="0.25">
      <c r="O9335" s="25"/>
      <c r="P9335" s="25"/>
      <c r="AK9335" s="27"/>
      <c r="AL9335" s="28"/>
    </row>
    <row r="9336" spans="15:38" x14ac:dyDescent="0.25">
      <c r="O9336" s="25"/>
      <c r="P9336" s="25"/>
      <c r="AK9336" s="27"/>
      <c r="AL9336" s="28"/>
    </row>
    <row r="9337" spans="15:38" x14ac:dyDescent="0.25">
      <c r="O9337" s="25"/>
      <c r="P9337" s="25"/>
      <c r="AK9337" s="27"/>
      <c r="AL9337" s="28"/>
    </row>
    <row r="9338" spans="15:38" x14ac:dyDescent="0.25">
      <c r="O9338" s="25"/>
      <c r="P9338" s="25"/>
      <c r="AK9338" s="27"/>
      <c r="AL9338" s="28"/>
    </row>
    <row r="9339" spans="15:38" x14ac:dyDescent="0.25">
      <c r="O9339" s="25"/>
      <c r="P9339" s="25"/>
      <c r="AK9339" s="27"/>
      <c r="AL9339" s="28"/>
    </row>
    <row r="9340" spans="15:38" x14ac:dyDescent="0.25">
      <c r="O9340" s="25"/>
      <c r="P9340" s="25"/>
      <c r="AK9340" s="27"/>
      <c r="AL9340" s="28"/>
    </row>
    <row r="9341" spans="15:38" x14ac:dyDescent="0.25">
      <c r="O9341" s="25"/>
      <c r="P9341" s="25"/>
      <c r="AK9341" s="27"/>
      <c r="AL9341" s="28"/>
    </row>
    <row r="9342" spans="15:38" x14ac:dyDescent="0.25">
      <c r="O9342" s="25"/>
      <c r="P9342" s="25"/>
      <c r="AK9342" s="27"/>
      <c r="AL9342" s="28"/>
    </row>
    <row r="9343" spans="15:38" x14ac:dyDescent="0.25">
      <c r="O9343" s="25"/>
      <c r="P9343" s="25"/>
      <c r="AK9343" s="27"/>
      <c r="AL9343" s="28"/>
    </row>
    <row r="9344" spans="15:38" x14ac:dyDescent="0.25">
      <c r="O9344" s="25"/>
      <c r="P9344" s="25"/>
      <c r="AK9344" s="27"/>
      <c r="AL9344" s="28"/>
    </row>
    <row r="9345" spans="15:38" x14ac:dyDescent="0.25">
      <c r="O9345" s="25"/>
      <c r="P9345" s="25"/>
      <c r="AK9345" s="27"/>
      <c r="AL9345" s="28"/>
    </row>
    <row r="9346" spans="15:38" x14ac:dyDescent="0.25">
      <c r="O9346" s="25"/>
      <c r="P9346" s="25"/>
      <c r="AK9346" s="27"/>
      <c r="AL9346" s="28"/>
    </row>
    <row r="9347" spans="15:38" x14ac:dyDescent="0.25">
      <c r="O9347" s="25"/>
      <c r="P9347" s="25"/>
      <c r="AK9347" s="27"/>
      <c r="AL9347" s="28"/>
    </row>
    <row r="9348" spans="15:38" x14ac:dyDescent="0.25">
      <c r="O9348" s="25"/>
      <c r="P9348" s="25"/>
      <c r="AK9348" s="27"/>
      <c r="AL9348" s="28"/>
    </row>
    <row r="9349" spans="15:38" x14ac:dyDescent="0.25">
      <c r="O9349" s="25"/>
      <c r="P9349" s="25"/>
      <c r="AK9349" s="27"/>
      <c r="AL9349" s="28"/>
    </row>
    <row r="9350" spans="15:38" x14ac:dyDescent="0.25">
      <c r="O9350" s="25"/>
      <c r="P9350" s="25"/>
      <c r="AK9350" s="27"/>
      <c r="AL9350" s="28"/>
    </row>
    <row r="9351" spans="15:38" x14ac:dyDescent="0.25">
      <c r="O9351" s="25"/>
      <c r="P9351" s="25"/>
      <c r="AK9351" s="27"/>
      <c r="AL9351" s="28"/>
    </row>
    <row r="9352" spans="15:38" x14ac:dyDescent="0.25">
      <c r="O9352" s="25"/>
      <c r="P9352" s="25"/>
      <c r="AK9352" s="27"/>
      <c r="AL9352" s="28"/>
    </row>
    <row r="9353" spans="15:38" x14ac:dyDescent="0.25">
      <c r="O9353" s="25"/>
      <c r="P9353" s="25"/>
      <c r="AK9353" s="27"/>
      <c r="AL9353" s="28"/>
    </row>
    <row r="9354" spans="15:38" x14ac:dyDescent="0.25">
      <c r="O9354" s="25"/>
      <c r="P9354" s="25"/>
      <c r="AK9354" s="27"/>
      <c r="AL9354" s="28"/>
    </row>
    <row r="9355" spans="15:38" x14ac:dyDescent="0.25">
      <c r="O9355" s="25"/>
      <c r="P9355" s="25"/>
      <c r="AK9355" s="27"/>
      <c r="AL9355" s="28"/>
    </row>
    <row r="9356" spans="15:38" x14ac:dyDescent="0.25">
      <c r="O9356" s="25"/>
      <c r="P9356" s="25"/>
      <c r="AK9356" s="27"/>
      <c r="AL9356" s="28"/>
    </row>
    <row r="9357" spans="15:38" x14ac:dyDescent="0.25">
      <c r="O9357" s="25"/>
      <c r="P9357" s="25"/>
      <c r="AK9357" s="27"/>
      <c r="AL9357" s="28"/>
    </row>
    <row r="9358" spans="15:38" x14ac:dyDescent="0.25">
      <c r="O9358" s="25"/>
      <c r="P9358" s="25"/>
      <c r="AK9358" s="27"/>
      <c r="AL9358" s="28"/>
    </row>
    <row r="9359" spans="15:38" x14ac:dyDescent="0.25">
      <c r="O9359" s="25"/>
      <c r="P9359" s="25"/>
      <c r="AK9359" s="27"/>
      <c r="AL9359" s="28"/>
    </row>
    <row r="9360" spans="15:38" x14ac:dyDescent="0.25">
      <c r="O9360" s="25"/>
      <c r="P9360" s="25"/>
      <c r="AK9360" s="27"/>
      <c r="AL9360" s="28"/>
    </row>
    <row r="9361" spans="15:38" x14ac:dyDescent="0.25">
      <c r="O9361" s="25"/>
      <c r="P9361" s="25"/>
      <c r="AK9361" s="27"/>
      <c r="AL9361" s="28"/>
    </row>
    <row r="9362" spans="15:38" x14ac:dyDescent="0.25">
      <c r="O9362" s="25"/>
      <c r="P9362" s="25"/>
      <c r="AK9362" s="27"/>
      <c r="AL9362" s="28"/>
    </row>
    <row r="9363" spans="15:38" x14ac:dyDescent="0.25">
      <c r="O9363" s="25"/>
      <c r="P9363" s="25"/>
      <c r="AK9363" s="27"/>
      <c r="AL9363" s="28"/>
    </row>
    <row r="9364" spans="15:38" x14ac:dyDescent="0.25">
      <c r="O9364" s="25"/>
      <c r="P9364" s="25"/>
      <c r="AK9364" s="27"/>
      <c r="AL9364" s="28"/>
    </row>
    <row r="9365" spans="15:38" x14ac:dyDescent="0.25">
      <c r="O9365" s="25"/>
      <c r="P9365" s="25"/>
      <c r="AK9365" s="27"/>
      <c r="AL9365" s="28"/>
    </row>
    <row r="9366" spans="15:38" x14ac:dyDescent="0.25">
      <c r="O9366" s="25"/>
      <c r="P9366" s="25"/>
      <c r="AK9366" s="27"/>
      <c r="AL9366" s="28"/>
    </row>
    <row r="9367" spans="15:38" x14ac:dyDescent="0.25">
      <c r="O9367" s="25"/>
      <c r="P9367" s="25"/>
      <c r="AK9367" s="27"/>
      <c r="AL9367" s="28"/>
    </row>
    <row r="9368" spans="15:38" x14ac:dyDescent="0.25">
      <c r="O9368" s="25"/>
      <c r="P9368" s="25"/>
      <c r="AK9368" s="27"/>
      <c r="AL9368" s="28"/>
    </row>
    <row r="9369" spans="15:38" x14ac:dyDescent="0.25">
      <c r="O9369" s="25"/>
      <c r="P9369" s="25"/>
      <c r="AK9369" s="27"/>
      <c r="AL9369" s="28"/>
    </row>
    <row r="9370" spans="15:38" x14ac:dyDescent="0.25">
      <c r="O9370" s="25"/>
      <c r="P9370" s="25"/>
      <c r="AK9370" s="27"/>
      <c r="AL9370" s="28"/>
    </row>
    <row r="9371" spans="15:38" x14ac:dyDescent="0.25">
      <c r="O9371" s="25"/>
      <c r="P9371" s="25"/>
      <c r="AK9371" s="27"/>
      <c r="AL9371" s="28"/>
    </row>
    <row r="9372" spans="15:38" x14ac:dyDescent="0.25">
      <c r="O9372" s="25"/>
      <c r="P9372" s="25"/>
      <c r="AK9372" s="27"/>
      <c r="AL9372" s="28"/>
    </row>
    <row r="9373" spans="15:38" x14ac:dyDescent="0.25">
      <c r="O9373" s="25"/>
      <c r="P9373" s="25"/>
      <c r="AK9373" s="27"/>
      <c r="AL9373" s="28"/>
    </row>
    <row r="9374" spans="15:38" x14ac:dyDescent="0.25">
      <c r="O9374" s="25"/>
      <c r="P9374" s="25"/>
      <c r="AK9374" s="27"/>
      <c r="AL9374" s="28"/>
    </row>
    <row r="9375" spans="15:38" x14ac:dyDescent="0.25">
      <c r="O9375" s="25"/>
      <c r="P9375" s="25"/>
      <c r="AK9375" s="27"/>
      <c r="AL9375" s="28"/>
    </row>
    <row r="9376" spans="15:38" x14ac:dyDescent="0.25">
      <c r="O9376" s="25"/>
      <c r="P9376" s="25"/>
      <c r="AK9376" s="27"/>
      <c r="AL9376" s="28"/>
    </row>
    <row r="9377" spans="15:38" x14ac:dyDescent="0.25">
      <c r="O9377" s="25"/>
      <c r="P9377" s="25"/>
      <c r="AK9377" s="27"/>
      <c r="AL9377" s="28"/>
    </row>
    <row r="9378" spans="15:38" x14ac:dyDescent="0.25">
      <c r="O9378" s="25"/>
      <c r="P9378" s="25"/>
      <c r="AK9378" s="27"/>
      <c r="AL9378" s="28"/>
    </row>
    <row r="9379" spans="15:38" x14ac:dyDescent="0.25">
      <c r="O9379" s="25"/>
      <c r="P9379" s="25"/>
      <c r="AK9379" s="27"/>
      <c r="AL9379" s="28"/>
    </row>
    <row r="9380" spans="15:38" x14ac:dyDescent="0.25">
      <c r="O9380" s="25"/>
      <c r="P9380" s="25"/>
      <c r="AK9380" s="27"/>
      <c r="AL9380" s="28"/>
    </row>
    <row r="9381" spans="15:38" x14ac:dyDescent="0.25">
      <c r="O9381" s="25"/>
      <c r="P9381" s="25"/>
      <c r="AK9381" s="27"/>
      <c r="AL9381" s="28"/>
    </row>
    <row r="9382" spans="15:38" x14ac:dyDescent="0.25">
      <c r="O9382" s="25"/>
      <c r="P9382" s="25"/>
      <c r="AK9382" s="27"/>
      <c r="AL9382" s="28"/>
    </row>
    <row r="9383" spans="15:38" x14ac:dyDescent="0.25">
      <c r="O9383" s="25"/>
      <c r="P9383" s="25"/>
      <c r="AK9383" s="27"/>
      <c r="AL9383" s="28"/>
    </row>
    <row r="9384" spans="15:38" x14ac:dyDescent="0.25">
      <c r="O9384" s="25"/>
      <c r="P9384" s="25"/>
      <c r="AK9384" s="27"/>
      <c r="AL9384" s="28"/>
    </row>
    <row r="9385" spans="15:38" x14ac:dyDescent="0.25">
      <c r="O9385" s="25"/>
      <c r="P9385" s="25"/>
      <c r="AK9385" s="27"/>
      <c r="AL9385" s="28"/>
    </row>
    <row r="9386" spans="15:38" x14ac:dyDescent="0.25">
      <c r="O9386" s="25"/>
      <c r="P9386" s="25"/>
      <c r="AK9386" s="27"/>
      <c r="AL9386" s="28"/>
    </row>
    <row r="9387" spans="15:38" x14ac:dyDescent="0.25">
      <c r="O9387" s="25"/>
      <c r="P9387" s="25"/>
      <c r="AK9387" s="27"/>
      <c r="AL9387" s="28"/>
    </row>
    <row r="9388" spans="15:38" x14ac:dyDescent="0.25">
      <c r="O9388" s="25"/>
      <c r="P9388" s="25"/>
      <c r="AK9388" s="27"/>
      <c r="AL9388" s="28"/>
    </row>
    <row r="9389" spans="15:38" x14ac:dyDescent="0.25">
      <c r="O9389" s="25"/>
      <c r="P9389" s="25"/>
      <c r="AK9389" s="27"/>
      <c r="AL9389" s="28"/>
    </row>
    <row r="9390" spans="15:38" x14ac:dyDescent="0.25">
      <c r="O9390" s="25"/>
      <c r="P9390" s="25"/>
      <c r="AK9390" s="27"/>
      <c r="AL9390" s="28"/>
    </row>
    <row r="9391" spans="15:38" x14ac:dyDescent="0.25">
      <c r="O9391" s="25"/>
      <c r="P9391" s="25"/>
      <c r="AK9391" s="27"/>
      <c r="AL9391" s="28"/>
    </row>
    <row r="9392" spans="15:38" x14ac:dyDescent="0.25">
      <c r="O9392" s="25"/>
      <c r="P9392" s="25"/>
      <c r="AK9392" s="27"/>
      <c r="AL9392" s="28"/>
    </row>
    <row r="9393" spans="15:38" x14ac:dyDescent="0.25">
      <c r="O9393" s="25"/>
      <c r="P9393" s="25"/>
      <c r="AK9393" s="27"/>
      <c r="AL9393" s="28"/>
    </row>
    <row r="9394" spans="15:38" x14ac:dyDescent="0.25">
      <c r="O9394" s="25"/>
      <c r="P9394" s="25"/>
      <c r="AK9394" s="27"/>
      <c r="AL9394" s="28"/>
    </row>
    <row r="9395" spans="15:38" x14ac:dyDescent="0.25">
      <c r="O9395" s="25"/>
      <c r="P9395" s="25"/>
      <c r="AK9395" s="27"/>
      <c r="AL9395" s="28"/>
    </row>
    <row r="9396" spans="15:38" x14ac:dyDescent="0.25">
      <c r="O9396" s="25"/>
      <c r="P9396" s="25"/>
      <c r="AK9396" s="27"/>
      <c r="AL9396" s="28"/>
    </row>
    <row r="9397" spans="15:38" x14ac:dyDescent="0.25">
      <c r="O9397" s="25"/>
      <c r="P9397" s="25"/>
      <c r="AK9397" s="27"/>
      <c r="AL9397" s="28"/>
    </row>
    <row r="9398" spans="15:38" x14ac:dyDescent="0.25">
      <c r="O9398" s="25"/>
      <c r="P9398" s="25"/>
      <c r="AK9398" s="27"/>
      <c r="AL9398" s="28"/>
    </row>
    <row r="9399" spans="15:38" x14ac:dyDescent="0.25">
      <c r="O9399" s="25"/>
      <c r="P9399" s="25"/>
      <c r="AK9399" s="27"/>
      <c r="AL9399" s="28"/>
    </row>
    <row r="9400" spans="15:38" x14ac:dyDescent="0.25">
      <c r="O9400" s="25"/>
      <c r="P9400" s="25"/>
      <c r="AK9400" s="27"/>
      <c r="AL9400" s="28"/>
    </row>
    <row r="9401" spans="15:38" x14ac:dyDescent="0.25">
      <c r="O9401" s="25"/>
      <c r="P9401" s="25"/>
      <c r="AK9401" s="27"/>
      <c r="AL9401" s="28"/>
    </row>
    <row r="9402" spans="15:38" x14ac:dyDescent="0.25">
      <c r="O9402" s="25"/>
      <c r="P9402" s="25"/>
      <c r="AK9402" s="27"/>
      <c r="AL9402" s="28"/>
    </row>
    <row r="9403" spans="15:38" x14ac:dyDescent="0.25">
      <c r="O9403" s="25"/>
      <c r="P9403" s="25"/>
      <c r="AK9403" s="27"/>
      <c r="AL9403" s="28"/>
    </row>
    <row r="9404" spans="15:38" x14ac:dyDescent="0.25">
      <c r="O9404" s="25"/>
      <c r="P9404" s="25"/>
      <c r="AK9404" s="27"/>
      <c r="AL9404" s="28"/>
    </row>
    <row r="9405" spans="15:38" x14ac:dyDescent="0.25">
      <c r="O9405" s="25"/>
      <c r="P9405" s="25"/>
      <c r="AK9405" s="27"/>
      <c r="AL9405" s="28"/>
    </row>
    <row r="9406" spans="15:38" x14ac:dyDescent="0.25">
      <c r="O9406" s="25"/>
      <c r="P9406" s="25"/>
      <c r="AK9406" s="27"/>
      <c r="AL9406" s="28"/>
    </row>
    <row r="9407" spans="15:38" x14ac:dyDescent="0.25">
      <c r="O9407" s="25"/>
      <c r="P9407" s="25"/>
      <c r="AK9407" s="27"/>
      <c r="AL9407" s="28"/>
    </row>
    <row r="9408" spans="15:38" x14ac:dyDescent="0.25">
      <c r="O9408" s="25"/>
      <c r="P9408" s="25"/>
      <c r="AK9408" s="27"/>
      <c r="AL9408" s="28"/>
    </row>
    <row r="9409" spans="15:38" x14ac:dyDescent="0.25">
      <c r="O9409" s="25"/>
      <c r="P9409" s="25"/>
      <c r="AK9409" s="27"/>
      <c r="AL9409" s="28"/>
    </row>
    <row r="9410" spans="15:38" x14ac:dyDescent="0.25">
      <c r="O9410" s="25"/>
      <c r="P9410" s="25"/>
      <c r="AK9410" s="27"/>
      <c r="AL9410" s="28"/>
    </row>
    <row r="9411" spans="15:38" x14ac:dyDescent="0.25">
      <c r="O9411" s="25"/>
      <c r="P9411" s="25"/>
      <c r="AK9411" s="27"/>
      <c r="AL9411" s="28"/>
    </row>
    <row r="9412" spans="15:38" x14ac:dyDescent="0.25">
      <c r="O9412" s="25"/>
      <c r="P9412" s="25"/>
      <c r="AK9412" s="27"/>
      <c r="AL9412" s="28"/>
    </row>
    <row r="9413" spans="15:38" x14ac:dyDescent="0.25">
      <c r="O9413" s="25"/>
      <c r="P9413" s="25"/>
      <c r="AK9413" s="27"/>
      <c r="AL9413" s="28"/>
    </row>
    <row r="9414" spans="15:38" x14ac:dyDescent="0.25">
      <c r="O9414" s="25"/>
      <c r="P9414" s="25"/>
      <c r="AK9414" s="27"/>
      <c r="AL9414" s="28"/>
    </row>
    <row r="9415" spans="15:38" x14ac:dyDescent="0.25">
      <c r="O9415" s="25"/>
      <c r="P9415" s="25"/>
      <c r="AK9415" s="27"/>
      <c r="AL9415" s="28"/>
    </row>
    <row r="9416" spans="15:38" x14ac:dyDescent="0.25">
      <c r="O9416" s="25"/>
      <c r="P9416" s="25"/>
      <c r="AK9416" s="27"/>
      <c r="AL9416" s="28"/>
    </row>
    <row r="9417" spans="15:38" x14ac:dyDescent="0.25">
      <c r="O9417" s="25"/>
      <c r="P9417" s="25"/>
      <c r="AK9417" s="27"/>
      <c r="AL9417" s="28"/>
    </row>
    <row r="9418" spans="15:38" x14ac:dyDescent="0.25">
      <c r="O9418" s="25"/>
      <c r="P9418" s="25"/>
      <c r="AK9418" s="27"/>
      <c r="AL9418" s="28"/>
    </row>
    <row r="9419" spans="15:38" x14ac:dyDescent="0.25">
      <c r="O9419" s="25"/>
      <c r="P9419" s="25"/>
      <c r="AK9419" s="27"/>
      <c r="AL9419" s="28"/>
    </row>
    <row r="9420" spans="15:38" x14ac:dyDescent="0.25">
      <c r="O9420" s="25"/>
      <c r="P9420" s="25"/>
      <c r="AK9420" s="27"/>
      <c r="AL9420" s="28"/>
    </row>
    <row r="9421" spans="15:38" x14ac:dyDescent="0.25">
      <c r="O9421" s="25"/>
      <c r="P9421" s="25"/>
      <c r="AK9421" s="27"/>
      <c r="AL9421" s="28"/>
    </row>
    <row r="9422" spans="15:38" x14ac:dyDescent="0.25">
      <c r="O9422" s="25"/>
      <c r="P9422" s="25"/>
      <c r="AK9422" s="27"/>
      <c r="AL9422" s="28"/>
    </row>
    <row r="9423" spans="15:38" x14ac:dyDescent="0.25">
      <c r="O9423" s="25"/>
      <c r="P9423" s="25"/>
      <c r="AK9423" s="27"/>
      <c r="AL9423" s="28"/>
    </row>
    <row r="9424" spans="15:38" x14ac:dyDescent="0.25">
      <c r="O9424" s="25"/>
      <c r="P9424" s="25"/>
      <c r="AK9424" s="27"/>
      <c r="AL9424" s="28"/>
    </row>
    <row r="9425" spans="15:38" x14ac:dyDescent="0.25">
      <c r="O9425" s="25"/>
      <c r="P9425" s="25"/>
      <c r="AK9425" s="27"/>
      <c r="AL9425" s="28"/>
    </row>
    <row r="9426" spans="15:38" x14ac:dyDescent="0.25">
      <c r="O9426" s="25"/>
      <c r="P9426" s="25"/>
      <c r="AK9426" s="27"/>
      <c r="AL9426" s="28"/>
    </row>
    <row r="9427" spans="15:38" x14ac:dyDescent="0.25">
      <c r="O9427" s="25"/>
      <c r="P9427" s="25"/>
      <c r="AK9427" s="27"/>
      <c r="AL9427" s="28"/>
    </row>
    <row r="9428" spans="15:38" x14ac:dyDescent="0.25">
      <c r="O9428" s="25"/>
      <c r="P9428" s="25"/>
      <c r="AK9428" s="27"/>
      <c r="AL9428" s="28"/>
    </row>
    <row r="9429" spans="15:38" x14ac:dyDescent="0.25">
      <c r="O9429" s="25"/>
      <c r="P9429" s="25"/>
      <c r="AK9429" s="27"/>
      <c r="AL9429" s="28"/>
    </row>
    <row r="9430" spans="15:38" x14ac:dyDescent="0.25">
      <c r="O9430" s="25"/>
      <c r="P9430" s="25"/>
      <c r="AK9430" s="27"/>
      <c r="AL9430" s="28"/>
    </row>
    <row r="9431" spans="15:38" x14ac:dyDescent="0.25">
      <c r="O9431" s="25"/>
      <c r="P9431" s="25"/>
      <c r="AK9431" s="27"/>
      <c r="AL9431" s="28"/>
    </row>
    <row r="9432" spans="15:38" x14ac:dyDescent="0.25">
      <c r="O9432" s="25"/>
      <c r="P9432" s="25"/>
      <c r="AK9432" s="27"/>
      <c r="AL9432" s="28"/>
    </row>
    <row r="9433" spans="15:38" x14ac:dyDescent="0.25">
      <c r="O9433" s="25"/>
      <c r="P9433" s="25"/>
      <c r="AK9433" s="27"/>
      <c r="AL9433" s="28"/>
    </row>
    <row r="9434" spans="15:38" x14ac:dyDescent="0.25">
      <c r="O9434" s="25"/>
      <c r="P9434" s="25"/>
      <c r="AK9434" s="27"/>
      <c r="AL9434" s="28"/>
    </row>
    <row r="9435" spans="15:38" x14ac:dyDescent="0.25">
      <c r="O9435" s="25"/>
      <c r="P9435" s="25"/>
      <c r="AK9435" s="27"/>
      <c r="AL9435" s="28"/>
    </row>
    <row r="9436" spans="15:38" x14ac:dyDescent="0.25">
      <c r="O9436" s="25"/>
      <c r="P9436" s="25"/>
      <c r="AK9436" s="27"/>
      <c r="AL9436" s="28"/>
    </row>
    <row r="9437" spans="15:38" x14ac:dyDescent="0.25">
      <c r="O9437" s="25"/>
      <c r="P9437" s="25"/>
      <c r="AK9437" s="27"/>
      <c r="AL9437" s="28"/>
    </row>
    <row r="9438" spans="15:38" x14ac:dyDescent="0.25">
      <c r="O9438" s="25"/>
      <c r="P9438" s="25"/>
      <c r="AK9438" s="27"/>
      <c r="AL9438" s="28"/>
    </row>
    <row r="9439" spans="15:38" x14ac:dyDescent="0.25">
      <c r="O9439" s="25"/>
      <c r="P9439" s="25"/>
      <c r="AK9439" s="27"/>
      <c r="AL9439" s="28"/>
    </row>
    <row r="9440" spans="15:38" x14ac:dyDescent="0.25">
      <c r="O9440" s="25"/>
      <c r="P9440" s="25"/>
      <c r="AK9440" s="27"/>
      <c r="AL9440" s="28"/>
    </row>
    <row r="9441" spans="15:38" x14ac:dyDescent="0.25">
      <c r="O9441" s="25"/>
      <c r="P9441" s="25"/>
      <c r="AK9441" s="27"/>
      <c r="AL9441" s="28"/>
    </row>
    <row r="9442" spans="15:38" x14ac:dyDescent="0.25">
      <c r="O9442" s="25"/>
      <c r="P9442" s="25"/>
      <c r="AK9442" s="27"/>
      <c r="AL9442" s="28"/>
    </row>
    <row r="9443" spans="15:38" x14ac:dyDescent="0.25">
      <c r="O9443" s="25"/>
      <c r="P9443" s="25"/>
      <c r="AK9443" s="27"/>
      <c r="AL9443" s="28"/>
    </row>
    <row r="9444" spans="15:38" x14ac:dyDescent="0.25">
      <c r="O9444" s="25"/>
      <c r="P9444" s="25"/>
      <c r="AK9444" s="27"/>
      <c r="AL9444" s="28"/>
    </row>
    <row r="9445" spans="15:38" x14ac:dyDescent="0.25">
      <c r="O9445" s="25"/>
      <c r="P9445" s="25"/>
      <c r="AK9445" s="27"/>
      <c r="AL9445" s="28"/>
    </row>
    <row r="9446" spans="15:38" x14ac:dyDescent="0.25">
      <c r="O9446" s="25"/>
      <c r="P9446" s="25"/>
      <c r="AK9446" s="27"/>
      <c r="AL9446" s="28"/>
    </row>
    <row r="9447" spans="15:38" x14ac:dyDescent="0.25">
      <c r="O9447" s="25"/>
      <c r="P9447" s="25"/>
      <c r="AK9447" s="27"/>
      <c r="AL9447" s="28"/>
    </row>
    <row r="9448" spans="15:38" x14ac:dyDescent="0.25">
      <c r="O9448" s="25"/>
      <c r="P9448" s="25"/>
      <c r="AK9448" s="27"/>
      <c r="AL9448" s="28"/>
    </row>
    <row r="9449" spans="15:38" x14ac:dyDescent="0.25">
      <c r="O9449" s="25"/>
      <c r="P9449" s="25"/>
      <c r="AK9449" s="27"/>
      <c r="AL9449" s="28"/>
    </row>
    <row r="9450" spans="15:38" x14ac:dyDescent="0.25">
      <c r="O9450" s="25"/>
      <c r="P9450" s="25"/>
      <c r="AK9450" s="27"/>
      <c r="AL9450" s="28"/>
    </row>
    <row r="9451" spans="15:38" x14ac:dyDescent="0.25">
      <c r="O9451" s="25"/>
      <c r="P9451" s="25"/>
      <c r="AK9451" s="27"/>
      <c r="AL9451" s="28"/>
    </row>
    <row r="9452" spans="15:38" x14ac:dyDescent="0.25">
      <c r="O9452" s="25"/>
      <c r="P9452" s="25"/>
      <c r="AK9452" s="27"/>
      <c r="AL9452" s="28"/>
    </row>
    <row r="9453" spans="15:38" x14ac:dyDescent="0.25">
      <c r="O9453" s="25"/>
      <c r="P9453" s="25"/>
      <c r="AK9453" s="27"/>
      <c r="AL9453" s="28"/>
    </row>
    <row r="9454" spans="15:38" x14ac:dyDescent="0.25">
      <c r="O9454" s="25"/>
      <c r="P9454" s="25"/>
      <c r="AK9454" s="27"/>
      <c r="AL9454" s="28"/>
    </row>
    <row r="9455" spans="15:38" x14ac:dyDescent="0.25">
      <c r="O9455" s="25"/>
      <c r="P9455" s="25"/>
      <c r="AK9455" s="27"/>
      <c r="AL9455" s="28"/>
    </row>
    <row r="9456" spans="15:38" x14ac:dyDescent="0.25">
      <c r="O9456" s="25"/>
      <c r="P9456" s="25"/>
      <c r="AK9456" s="27"/>
      <c r="AL9456" s="28"/>
    </row>
    <row r="9457" spans="15:38" x14ac:dyDescent="0.25">
      <c r="O9457" s="25"/>
      <c r="P9457" s="25"/>
      <c r="AK9457" s="27"/>
      <c r="AL9457" s="28"/>
    </row>
    <row r="9458" spans="15:38" x14ac:dyDescent="0.25">
      <c r="O9458" s="25"/>
      <c r="P9458" s="25"/>
      <c r="AK9458" s="27"/>
      <c r="AL9458" s="28"/>
    </row>
    <row r="9459" spans="15:38" x14ac:dyDescent="0.25">
      <c r="O9459" s="25"/>
      <c r="P9459" s="25"/>
      <c r="AK9459" s="27"/>
      <c r="AL9459" s="28"/>
    </row>
    <row r="9460" spans="15:38" x14ac:dyDescent="0.25">
      <c r="O9460" s="25"/>
      <c r="P9460" s="25"/>
      <c r="AK9460" s="27"/>
      <c r="AL9460" s="28"/>
    </row>
    <row r="9461" spans="15:38" x14ac:dyDescent="0.25">
      <c r="O9461" s="25"/>
      <c r="P9461" s="25"/>
      <c r="AK9461" s="27"/>
      <c r="AL9461" s="28"/>
    </row>
    <row r="9462" spans="15:38" x14ac:dyDescent="0.25">
      <c r="O9462" s="25"/>
      <c r="P9462" s="25"/>
      <c r="AK9462" s="27"/>
      <c r="AL9462" s="28"/>
    </row>
    <row r="9463" spans="15:38" x14ac:dyDescent="0.25">
      <c r="O9463" s="25"/>
      <c r="P9463" s="25"/>
      <c r="AK9463" s="27"/>
      <c r="AL9463" s="28"/>
    </row>
    <row r="9464" spans="15:38" x14ac:dyDescent="0.25">
      <c r="O9464" s="25"/>
      <c r="P9464" s="25"/>
      <c r="AK9464" s="27"/>
      <c r="AL9464" s="28"/>
    </row>
    <row r="9465" spans="15:38" x14ac:dyDescent="0.25">
      <c r="O9465" s="25"/>
      <c r="P9465" s="25"/>
      <c r="AK9465" s="27"/>
      <c r="AL9465" s="28"/>
    </row>
    <row r="9466" spans="15:38" x14ac:dyDescent="0.25">
      <c r="O9466" s="25"/>
      <c r="P9466" s="25"/>
      <c r="AK9466" s="27"/>
      <c r="AL9466" s="28"/>
    </row>
    <row r="9467" spans="15:38" x14ac:dyDescent="0.25">
      <c r="O9467" s="25"/>
      <c r="P9467" s="25"/>
      <c r="AK9467" s="27"/>
      <c r="AL9467" s="28"/>
    </row>
    <row r="9468" spans="15:38" x14ac:dyDescent="0.25">
      <c r="O9468" s="25"/>
      <c r="P9468" s="25"/>
      <c r="AK9468" s="27"/>
      <c r="AL9468" s="28"/>
    </row>
    <row r="9469" spans="15:38" x14ac:dyDescent="0.25">
      <c r="O9469" s="25"/>
      <c r="P9469" s="25"/>
      <c r="AK9469" s="27"/>
      <c r="AL9469" s="28"/>
    </row>
    <row r="9470" spans="15:38" x14ac:dyDescent="0.25">
      <c r="O9470" s="25"/>
      <c r="P9470" s="25"/>
      <c r="AK9470" s="27"/>
      <c r="AL9470" s="28"/>
    </row>
    <row r="9471" spans="15:38" x14ac:dyDescent="0.25">
      <c r="O9471" s="25"/>
      <c r="P9471" s="25"/>
      <c r="AK9471" s="27"/>
      <c r="AL9471" s="28"/>
    </row>
    <row r="9472" spans="15:38" x14ac:dyDescent="0.25">
      <c r="O9472" s="25"/>
      <c r="P9472" s="25"/>
      <c r="AK9472" s="27"/>
      <c r="AL9472" s="28"/>
    </row>
    <row r="9473" spans="15:38" x14ac:dyDescent="0.25">
      <c r="O9473" s="25"/>
      <c r="P9473" s="25"/>
      <c r="AK9473" s="27"/>
      <c r="AL9473" s="28"/>
    </row>
    <row r="9474" spans="15:38" x14ac:dyDescent="0.25">
      <c r="O9474" s="25"/>
      <c r="P9474" s="25"/>
      <c r="AK9474" s="27"/>
      <c r="AL9474" s="28"/>
    </row>
    <row r="9475" spans="15:38" x14ac:dyDescent="0.25">
      <c r="O9475" s="25"/>
      <c r="P9475" s="25"/>
      <c r="AK9475" s="27"/>
      <c r="AL9475" s="28"/>
    </row>
    <row r="9476" spans="15:38" x14ac:dyDescent="0.25">
      <c r="O9476" s="25"/>
      <c r="P9476" s="25"/>
      <c r="AK9476" s="27"/>
      <c r="AL9476" s="28"/>
    </row>
    <row r="9477" spans="15:38" x14ac:dyDescent="0.25">
      <c r="O9477" s="25"/>
      <c r="P9477" s="25"/>
      <c r="AK9477" s="27"/>
      <c r="AL9477" s="28"/>
    </row>
    <row r="9478" spans="15:38" x14ac:dyDescent="0.25">
      <c r="O9478" s="25"/>
      <c r="P9478" s="25"/>
      <c r="AK9478" s="27"/>
      <c r="AL9478" s="28"/>
    </row>
    <row r="9479" spans="15:38" x14ac:dyDescent="0.25">
      <c r="O9479" s="25"/>
      <c r="P9479" s="25"/>
      <c r="AK9479" s="27"/>
      <c r="AL9479" s="28"/>
    </row>
    <row r="9480" spans="15:38" x14ac:dyDescent="0.25">
      <c r="O9480" s="25"/>
      <c r="P9480" s="25"/>
      <c r="AK9480" s="27"/>
      <c r="AL9480" s="28"/>
    </row>
    <row r="9481" spans="15:38" x14ac:dyDescent="0.25">
      <c r="O9481" s="25"/>
      <c r="P9481" s="25"/>
      <c r="AK9481" s="27"/>
      <c r="AL9481" s="28"/>
    </row>
    <row r="9482" spans="15:38" x14ac:dyDescent="0.25">
      <c r="O9482" s="25"/>
      <c r="P9482" s="25"/>
      <c r="AK9482" s="27"/>
      <c r="AL9482" s="28"/>
    </row>
    <row r="9483" spans="15:38" x14ac:dyDescent="0.25">
      <c r="O9483" s="25"/>
      <c r="P9483" s="25"/>
      <c r="AK9483" s="27"/>
      <c r="AL9483" s="28"/>
    </row>
    <row r="9484" spans="15:38" x14ac:dyDescent="0.25">
      <c r="O9484" s="25"/>
      <c r="P9484" s="25"/>
      <c r="AK9484" s="27"/>
      <c r="AL9484" s="28"/>
    </row>
    <row r="9485" spans="15:38" x14ac:dyDescent="0.25">
      <c r="O9485" s="25"/>
      <c r="P9485" s="25"/>
      <c r="AK9485" s="27"/>
      <c r="AL9485" s="28"/>
    </row>
    <row r="9486" spans="15:38" x14ac:dyDescent="0.25">
      <c r="O9486" s="25"/>
      <c r="P9486" s="25"/>
      <c r="AK9486" s="27"/>
      <c r="AL9486" s="28"/>
    </row>
    <row r="9487" spans="15:38" x14ac:dyDescent="0.25">
      <c r="O9487" s="25"/>
      <c r="P9487" s="25"/>
      <c r="AK9487" s="27"/>
      <c r="AL9487" s="28"/>
    </row>
    <row r="9488" spans="15:38" x14ac:dyDescent="0.25">
      <c r="O9488" s="25"/>
      <c r="P9488" s="25"/>
      <c r="AK9488" s="27"/>
      <c r="AL9488" s="28"/>
    </row>
    <row r="9489" spans="15:38" x14ac:dyDescent="0.25">
      <c r="O9489" s="25"/>
      <c r="P9489" s="25"/>
      <c r="AK9489" s="27"/>
      <c r="AL9489" s="28"/>
    </row>
    <row r="9490" spans="15:38" x14ac:dyDescent="0.25">
      <c r="O9490" s="25"/>
      <c r="P9490" s="25"/>
      <c r="AK9490" s="27"/>
      <c r="AL9490" s="28"/>
    </row>
    <row r="9491" spans="15:38" x14ac:dyDescent="0.25">
      <c r="O9491" s="25"/>
      <c r="P9491" s="25"/>
      <c r="AK9491" s="27"/>
      <c r="AL9491" s="28"/>
    </row>
    <row r="9492" spans="15:38" x14ac:dyDescent="0.25">
      <c r="O9492" s="25"/>
      <c r="P9492" s="25"/>
      <c r="AK9492" s="27"/>
      <c r="AL9492" s="28"/>
    </row>
    <row r="9493" spans="15:38" x14ac:dyDescent="0.25">
      <c r="O9493" s="25"/>
      <c r="P9493" s="25"/>
      <c r="AK9493" s="27"/>
      <c r="AL9493" s="28"/>
    </row>
    <row r="9494" spans="15:38" x14ac:dyDescent="0.25">
      <c r="O9494" s="25"/>
      <c r="P9494" s="25"/>
      <c r="AK9494" s="27"/>
      <c r="AL9494" s="28"/>
    </row>
    <row r="9495" spans="15:38" x14ac:dyDescent="0.25">
      <c r="O9495" s="25"/>
      <c r="P9495" s="25"/>
      <c r="AK9495" s="27"/>
      <c r="AL9495" s="28"/>
    </row>
    <row r="9496" spans="15:38" x14ac:dyDescent="0.25">
      <c r="O9496" s="25"/>
      <c r="P9496" s="25"/>
      <c r="AK9496" s="27"/>
      <c r="AL9496" s="28"/>
    </row>
    <row r="9497" spans="15:38" x14ac:dyDescent="0.25">
      <c r="O9497" s="25"/>
      <c r="P9497" s="25"/>
      <c r="AK9497" s="27"/>
      <c r="AL9497" s="28"/>
    </row>
    <row r="9498" spans="15:38" x14ac:dyDescent="0.25">
      <c r="O9498" s="25"/>
      <c r="P9498" s="25"/>
      <c r="AK9498" s="27"/>
      <c r="AL9498" s="28"/>
    </row>
    <row r="9499" spans="15:38" x14ac:dyDescent="0.25">
      <c r="O9499" s="25"/>
      <c r="P9499" s="25"/>
      <c r="AK9499" s="27"/>
      <c r="AL9499" s="28"/>
    </row>
    <row r="9500" spans="15:38" x14ac:dyDescent="0.25">
      <c r="O9500" s="25"/>
      <c r="P9500" s="25"/>
      <c r="AK9500" s="27"/>
      <c r="AL9500" s="28"/>
    </row>
    <row r="9501" spans="15:38" x14ac:dyDescent="0.25">
      <c r="O9501" s="25"/>
      <c r="P9501" s="25"/>
      <c r="AK9501" s="27"/>
      <c r="AL9501" s="28"/>
    </row>
    <row r="9502" spans="15:38" x14ac:dyDescent="0.25">
      <c r="O9502" s="25"/>
      <c r="P9502" s="25"/>
      <c r="AK9502" s="27"/>
      <c r="AL9502" s="28"/>
    </row>
    <row r="9503" spans="15:38" x14ac:dyDescent="0.25">
      <c r="O9503" s="25"/>
      <c r="P9503" s="25"/>
      <c r="AK9503" s="27"/>
      <c r="AL9503" s="28"/>
    </row>
    <row r="9504" spans="15:38" x14ac:dyDescent="0.25">
      <c r="O9504" s="25"/>
      <c r="P9504" s="25"/>
      <c r="AK9504" s="27"/>
      <c r="AL9504" s="28"/>
    </row>
    <row r="9505" spans="15:38" x14ac:dyDescent="0.25">
      <c r="O9505" s="25"/>
      <c r="P9505" s="25"/>
      <c r="AK9505" s="27"/>
      <c r="AL9505" s="28"/>
    </row>
    <row r="9506" spans="15:38" x14ac:dyDescent="0.25">
      <c r="O9506" s="25"/>
      <c r="P9506" s="25"/>
      <c r="AK9506" s="27"/>
      <c r="AL9506" s="28"/>
    </row>
    <row r="9507" spans="15:38" x14ac:dyDescent="0.25">
      <c r="O9507" s="25"/>
      <c r="P9507" s="25"/>
      <c r="AK9507" s="27"/>
      <c r="AL9507" s="28"/>
    </row>
    <row r="9508" spans="15:38" x14ac:dyDescent="0.25">
      <c r="O9508" s="25"/>
      <c r="P9508" s="25"/>
      <c r="AK9508" s="27"/>
      <c r="AL9508" s="28"/>
    </row>
    <row r="9509" spans="15:38" x14ac:dyDescent="0.25">
      <c r="O9509" s="25"/>
      <c r="P9509" s="25"/>
      <c r="AK9509" s="27"/>
      <c r="AL9509" s="28"/>
    </row>
    <row r="9510" spans="15:38" x14ac:dyDescent="0.25">
      <c r="O9510" s="25"/>
      <c r="P9510" s="25"/>
      <c r="AK9510" s="27"/>
      <c r="AL9510" s="28"/>
    </row>
    <row r="9511" spans="15:38" x14ac:dyDescent="0.25">
      <c r="O9511" s="25"/>
      <c r="P9511" s="25"/>
      <c r="AK9511" s="27"/>
      <c r="AL9511" s="28"/>
    </row>
    <row r="9512" spans="15:38" x14ac:dyDescent="0.25">
      <c r="O9512" s="25"/>
      <c r="P9512" s="25"/>
      <c r="AK9512" s="27"/>
      <c r="AL9512" s="28"/>
    </row>
    <row r="9513" spans="15:38" x14ac:dyDescent="0.25">
      <c r="O9513" s="25"/>
      <c r="P9513" s="25"/>
      <c r="AK9513" s="27"/>
      <c r="AL9513" s="28"/>
    </row>
    <row r="9514" spans="15:38" x14ac:dyDescent="0.25">
      <c r="O9514" s="25"/>
      <c r="P9514" s="25"/>
      <c r="AK9514" s="27"/>
      <c r="AL9514" s="28"/>
    </row>
    <row r="9515" spans="15:38" x14ac:dyDescent="0.25">
      <c r="O9515" s="25"/>
      <c r="P9515" s="25"/>
      <c r="AK9515" s="27"/>
      <c r="AL9515" s="28"/>
    </row>
    <row r="9516" spans="15:38" x14ac:dyDescent="0.25">
      <c r="O9516" s="25"/>
      <c r="P9516" s="25"/>
      <c r="AK9516" s="27"/>
      <c r="AL9516" s="28"/>
    </row>
    <row r="9517" spans="15:38" x14ac:dyDescent="0.25">
      <c r="O9517" s="25"/>
      <c r="P9517" s="25"/>
      <c r="AK9517" s="27"/>
      <c r="AL9517" s="28"/>
    </row>
    <row r="9518" spans="15:38" x14ac:dyDescent="0.25">
      <c r="O9518" s="25"/>
      <c r="P9518" s="25"/>
      <c r="AK9518" s="27"/>
      <c r="AL9518" s="28"/>
    </row>
    <row r="9519" spans="15:38" x14ac:dyDescent="0.25">
      <c r="O9519" s="25"/>
      <c r="P9519" s="25"/>
      <c r="AK9519" s="27"/>
      <c r="AL9519" s="28"/>
    </row>
    <row r="9520" spans="15:38" x14ac:dyDescent="0.25">
      <c r="O9520" s="25"/>
      <c r="P9520" s="25"/>
      <c r="AK9520" s="27"/>
      <c r="AL9520" s="28"/>
    </row>
    <row r="9521" spans="15:38" x14ac:dyDescent="0.25">
      <c r="O9521" s="25"/>
      <c r="P9521" s="25"/>
      <c r="AK9521" s="27"/>
      <c r="AL9521" s="28"/>
    </row>
    <row r="9522" spans="15:38" x14ac:dyDescent="0.25">
      <c r="O9522" s="25"/>
      <c r="P9522" s="25"/>
      <c r="AK9522" s="27"/>
      <c r="AL9522" s="28"/>
    </row>
    <row r="9523" spans="15:38" x14ac:dyDescent="0.25">
      <c r="O9523" s="25"/>
      <c r="P9523" s="25"/>
      <c r="AK9523" s="27"/>
      <c r="AL9523" s="28"/>
    </row>
    <row r="9524" spans="15:38" x14ac:dyDescent="0.25">
      <c r="O9524" s="25"/>
      <c r="P9524" s="25"/>
      <c r="AK9524" s="27"/>
      <c r="AL9524" s="28"/>
    </row>
    <row r="9525" spans="15:38" x14ac:dyDescent="0.25">
      <c r="O9525" s="25"/>
      <c r="P9525" s="25"/>
      <c r="AK9525" s="27"/>
      <c r="AL9525" s="28"/>
    </row>
    <row r="9526" spans="15:38" x14ac:dyDescent="0.25">
      <c r="O9526" s="25"/>
      <c r="P9526" s="25"/>
      <c r="AK9526" s="27"/>
      <c r="AL9526" s="28"/>
    </row>
    <row r="9527" spans="15:38" x14ac:dyDescent="0.25">
      <c r="O9527" s="25"/>
      <c r="P9527" s="25"/>
      <c r="AK9527" s="27"/>
      <c r="AL9527" s="28"/>
    </row>
    <row r="9528" spans="15:38" x14ac:dyDescent="0.25">
      <c r="O9528" s="25"/>
      <c r="P9528" s="25"/>
      <c r="AK9528" s="27"/>
      <c r="AL9528" s="28"/>
    </row>
    <row r="9529" spans="15:38" x14ac:dyDescent="0.25">
      <c r="O9529" s="25"/>
      <c r="P9529" s="25"/>
      <c r="AK9529" s="27"/>
      <c r="AL9529" s="28"/>
    </row>
    <row r="9530" spans="15:38" x14ac:dyDescent="0.25">
      <c r="O9530" s="25"/>
      <c r="P9530" s="25"/>
      <c r="AK9530" s="27"/>
      <c r="AL9530" s="28"/>
    </row>
    <row r="9531" spans="15:38" x14ac:dyDescent="0.25">
      <c r="O9531" s="25"/>
      <c r="P9531" s="25"/>
      <c r="AK9531" s="27"/>
      <c r="AL9531" s="28"/>
    </row>
    <row r="9532" spans="15:38" x14ac:dyDescent="0.25">
      <c r="O9532" s="25"/>
      <c r="P9532" s="25"/>
      <c r="AK9532" s="27"/>
      <c r="AL9532" s="28"/>
    </row>
    <row r="9533" spans="15:38" x14ac:dyDescent="0.25">
      <c r="O9533" s="25"/>
      <c r="P9533" s="25"/>
      <c r="AK9533" s="27"/>
      <c r="AL9533" s="28"/>
    </row>
    <row r="9534" spans="15:38" x14ac:dyDescent="0.25">
      <c r="O9534" s="25"/>
      <c r="P9534" s="25"/>
      <c r="AK9534" s="27"/>
      <c r="AL9534" s="28"/>
    </row>
    <row r="9535" spans="15:38" x14ac:dyDescent="0.25">
      <c r="O9535" s="25"/>
      <c r="P9535" s="25"/>
      <c r="AK9535" s="27"/>
      <c r="AL9535" s="28"/>
    </row>
    <row r="9536" spans="15:38" x14ac:dyDescent="0.25">
      <c r="O9536" s="25"/>
      <c r="P9536" s="25"/>
      <c r="AK9536" s="27"/>
      <c r="AL9536" s="28"/>
    </row>
    <row r="9537" spans="15:38" x14ac:dyDescent="0.25">
      <c r="O9537" s="25"/>
      <c r="P9537" s="25"/>
      <c r="AK9537" s="27"/>
      <c r="AL9537" s="28"/>
    </row>
    <row r="9538" spans="15:38" x14ac:dyDescent="0.25">
      <c r="O9538" s="25"/>
      <c r="P9538" s="25"/>
      <c r="AK9538" s="27"/>
      <c r="AL9538" s="28"/>
    </row>
    <row r="9539" spans="15:38" x14ac:dyDescent="0.25">
      <c r="O9539" s="25"/>
      <c r="P9539" s="25"/>
      <c r="AK9539" s="27"/>
      <c r="AL9539" s="28"/>
    </row>
    <row r="9540" spans="15:38" x14ac:dyDescent="0.25">
      <c r="O9540" s="25"/>
      <c r="P9540" s="25"/>
      <c r="AK9540" s="27"/>
      <c r="AL9540" s="28"/>
    </row>
    <row r="9541" spans="15:38" x14ac:dyDescent="0.25">
      <c r="O9541" s="25"/>
      <c r="P9541" s="25"/>
      <c r="AK9541" s="27"/>
      <c r="AL9541" s="28"/>
    </row>
    <row r="9542" spans="15:38" x14ac:dyDescent="0.25">
      <c r="O9542" s="25"/>
      <c r="P9542" s="25"/>
      <c r="AK9542" s="27"/>
      <c r="AL9542" s="28"/>
    </row>
    <row r="9543" spans="15:38" x14ac:dyDescent="0.25">
      <c r="O9543" s="25"/>
      <c r="P9543" s="25"/>
      <c r="AK9543" s="27"/>
      <c r="AL9543" s="28"/>
    </row>
    <row r="9544" spans="15:38" x14ac:dyDescent="0.25">
      <c r="O9544" s="25"/>
      <c r="P9544" s="25"/>
      <c r="AK9544" s="27"/>
      <c r="AL9544" s="28"/>
    </row>
    <row r="9545" spans="15:38" x14ac:dyDescent="0.25">
      <c r="O9545" s="25"/>
      <c r="P9545" s="25"/>
      <c r="AK9545" s="27"/>
      <c r="AL9545" s="28"/>
    </row>
    <row r="9546" spans="15:38" x14ac:dyDescent="0.25">
      <c r="O9546" s="25"/>
      <c r="P9546" s="25"/>
      <c r="AK9546" s="27"/>
      <c r="AL9546" s="28"/>
    </row>
    <row r="9547" spans="15:38" x14ac:dyDescent="0.25">
      <c r="O9547" s="25"/>
      <c r="P9547" s="25"/>
      <c r="AK9547" s="27"/>
      <c r="AL9547" s="28"/>
    </row>
    <row r="9548" spans="15:38" x14ac:dyDescent="0.25">
      <c r="O9548" s="25"/>
      <c r="P9548" s="25"/>
      <c r="AK9548" s="27"/>
      <c r="AL9548" s="28"/>
    </row>
    <row r="9549" spans="15:38" x14ac:dyDescent="0.25">
      <c r="O9549" s="25"/>
      <c r="P9549" s="25"/>
      <c r="AK9549" s="27"/>
      <c r="AL9549" s="28"/>
    </row>
    <row r="9550" spans="15:38" x14ac:dyDescent="0.25">
      <c r="O9550" s="25"/>
      <c r="P9550" s="25"/>
      <c r="AK9550" s="27"/>
      <c r="AL9550" s="28"/>
    </row>
    <row r="9551" spans="15:38" x14ac:dyDescent="0.25">
      <c r="O9551" s="25"/>
      <c r="P9551" s="25"/>
      <c r="AK9551" s="27"/>
      <c r="AL9551" s="28"/>
    </row>
    <row r="9552" spans="15:38" x14ac:dyDescent="0.25">
      <c r="O9552" s="25"/>
      <c r="P9552" s="25"/>
      <c r="AK9552" s="27"/>
      <c r="AL9552" s="28"/>
    </row>
    <row r="9553" spans="15:38" x14ac:dyDescent="0.25">
      <c r="O9553" s="25"/>
      <c r="P9553" s="25"/>
      <c r="AK9553" s="27"/>
      <c r="AL9553" s="28"/>
    </row>
    <row r="9554" spans="15:38" x14ac:dyDescent="0.25">
      <c r="O9554" s="25"/>
      <c r="P9554" s="25"/>
      <c r="AK9554" s="27"/>
      <c r="AL9554" s="28"/>
    </row>
    <row r="9555" spans="15:38" x14ac:dyDescent="0.25">
      <c r="O9555" s="25"/>
      <c r="P9555" s="25"/>
      <c r="AK9555" s="27"/>
      <c r="AL9555" s="28"/>
    </row>
    <row r="9556" spans="15:38" x14ac:dyDescent="0.25">
      <c r="O9556" s="25"/>
      <c r="P9556" s="25"/>
      <c r="AK9556" s="27"/>
      <c r="AL9556" s="28"/>
    </row>
    <row r="9557" spans="15:38" x14ac:dyDescent="0.25">
      <c r="O9557" s="25"/>
      <c r="P9557" s="25"/>
      <c r="AK9557" s="27"/>
      <c r="AL9557" s="28"/>
    </row>
    <row r="9558" spans="15:38" x14ac:dyDescent="0.25">
      <c r="O9558" s="25"/>
      <c r="P9558" s="25"/>
      <c r="AK9558" s="27"/>
      <c r="AL9558" s="28"/>
    </row>
    <row r="9559" spans="15:38" x14ac:dyDescent="0.25">
      <c r="O9559" s="25"/>
      <c r="P9559" s="25"/>
      <c r="AK9559" s="27"/>
      <c r="AL9559" s="28"/>
    </row>
    <row r="9560" spans="15:38" x14ac:dyDescent="0.25">
      <c r="O9560" s="25"/>
      <c r="P9560" s="25"/>
      <c r="AK9560" s="27"/>
      <c r="AL9560" s="28"/>
    </row>
    <row r="9561" spans="15:38" x14ac:dyDescent="0.25">
      <c r="O9561" s="25"/>
      <c r="P9561" s="25"/>
      <c r="AK9561" s="27"/>
      <c r="AL9561" s="28"/>
    </row>
    <row r="9562" spans="15:38" x14ac:dyDescent="0.25">
      <c r="O9562" s="25"/>
      <c r="P9562" s="25"/>
      <c r="AK9562" s="27"/>
      <c r="AL9562" s="28"/>
    </row>
    <row r="9563" spans="15:38" x14ac:dyDescent="0.25">
      <c r="O9563" s="25"/>
      <c r="P9563" s="25"/>
      <c r="AK9563" s="27"/>
      <c r="AL9563" s="28"/>
    </row>
    <row r="9564" spans="15:38" x14ac:dyDescent="0.25">
      <c r="O9564" s="25"/>
      <c r="P9564" s="25"/>
      <c r="AK9564" s="27"/>
      <c r="AL9564" s="28"/>
    </row>
    <row r="9565" spans="15:38" x14ac:dyDescent="0.25">
      <c r="O9565" s="25"/>
      <c r="P9565" s="25"/>
      <c r="AK9565" s="27"/>
      <c r="AL9565" s="28"/>
    </row>
    <row r="9566" spans="15:38" x14ac:dyDescent="0.25">
      <c r="O9566" s="25"/>
      <c r="P9566" s="25"/>
      <c r="AK9566" s="27"/>
      <c r="AL9566" s="28"/>
    </row>
    <row r="9567" spans="15:38" x14ac:dyDescent="0.25">
      <c r="O9567" s="25"/>
      <c r="P9567" s="25"/>
      <c r="AK9567" s="27"/>
      <c r="AL9567" s="28"/>
    </row>
    <row r="9568" spans="15:38" x14ac:dyDescent="0.25">
      <c r="O9568" s="25"/>
      <c r="P9568" s="25"/>
      <c r="AK9568" s="27"/>
      <c r="AL9568" s="28"/>
    </row>
    <row r="9569" spans="15:38" x14ac:dyDescent="0.25">
      <c r="O9569" s="25"/>
      <c r="P9569" s="25"/>
      <c r="AK9569" s="27"/>
      <c r="AL9569" s="28"/>
    </row>
    <row r="9570" spans="15:38" x14ac:dyDescent="0.25">
      <c r="O9570" s="25"/>
      <c r="P9570" s="25"/>
      <c r="AK9570" s="27"/>
      <c r="AL9570" s="28"/>
    </row>
    <row r="9571" spans="15:38" x14ac:dyDescent="0.25">
      <c r="O9571" s="25"/>
      <c r="P9571" s="25"/>
      <c r="AK9571" s="27"/>
      <c r="AL9571" s="28"/>
    </row>
    <row r="9572" spans="15:38" x14ac:dyDescent="0.25">
      <c r="O9572" s="25"/>
      <c r="P9572" s="25"/>
      <c r="AK9572" s="27"/>
      <c r="AL9572" s="28"/>
    </row>
    <row r="9573" spans="15:38" x14ac:dyDescent="0.25">
      <c r="O9573" s="25"/>
      <c r="P9573" s="25"/>
      <c r="AK9573" s="27"/>
      <c r="AL9573" s="28"/>
    </row>
    <row r="9574" spans="15:38" x14ac:dyDescent="0.25">
      <c r="O9574" s="25"/>
      <c r="P9574" s="25"/>
      <c r="AK9574" s="27"/>
      <c r="AL9574" s="28"/>
    </row>
    <row r="9575" spans="15:38" x14ac:dyDescent="0.25">
      <c r="O9575" s="25"/>
      <c r="P9575" s="25"/>
      <c r="AK9575" s="27"/>
      <c r="AL9575" s="28"/>
    </row>
    <row r="9576" spans="15:38" x14ac:dyDescent="0.25">
      <c r="O9576" s="25"/>
      <c r="P9576" s="25"/>
      <c r="AK9576" s="27"/>
      <c r="AL9576" s="28"/>
    </row>
    <row r="9577" spans="15:38" x14ac:dyDescent="0.25">
      <c r="O9577" s="25"/>
      <c r="P9577" s="25"/>
      <c r="AK9577" s="27"/>
      <c r="AL9577" s="28"/>
    </row>
    <row r="9578" spans="15:38" x14ac:dyDescent="0.25">
      <c r="O9578" s="25"/>
      <c r="P9578" s="25"/>
      <c r="AK9578" s="27"/>
      <c r="AL9578" s="28"/>
    </row>
    <row r="9579" spans="15:38" x14ac:dyDescent="0.25">
      <c r="O9579" s="25"/>
      <c r="P9579" s="25"/>
      <c r="AK9579" s="27"/>
      <c r="AL9579" s="28"/>
    </row>
    <row r="9580" spans="15:38" x14ac:dyDescent="0.25">
      <c r="O9580" s="25"/>
      <c r="P9580" s="25"/>
      <c r="AK9580" s="27"/>
      <c r="AL9580" s="28"/>
    </row>
    <row r="9581" spans="15:38" x14ac:dyDescent="0.25">
      <c r="O9581" s="25"/>
      <c r="P9581" s="25"/>
      <c r="AK9581" s="27"/>
      <c r="AL9581" s="28"/>
    </row>
    <row r="9582" spans="15:38" x14ac:dyDescent="0.25">
      <c r="O9582" s="25"/>
      <c r="P9582" s="25"/>
      <c r="AK9582" s="27"/>
      <c r="AL9582" s="28"/>
    </row>
    <row r="9583" spans="15:38" x14ac:dyDescent="0.25">
      <c r="O9583" s="25"/>
      <c r="P9583" s="25"/>
      <c r="AK9583" s="27"/>
      <c r="AL9583" s="28"/>
    </row>
    <row r="9584" spans="15:38" x14ac:dyDescent="0.25">
      <c r="O9584" s="25"/>
      <c r="P9584" s="25"/>
      <c r="AK9584" s="27"/>
      <c r="AL9584" s="28"/>
    </row>
    <row r="9585" spans="15:38" x14ac:dyDescent="0.25">
      <c r="O9585" s="25"/>
      <c r="P9585" s="25"/>
      <c r="AK9585" s="27"/>
      <c r="AL9585" s="28"/>
    </row>
    <row r="9586" spans="15:38" x14ac:dyDescent="0.25">
      <c r="O9586" s="25"/>
      <c r="P9586" s="25"/>
      <c r="AK9586" s="27"/>
      <c r="AL9586" s="28"/>
    </row>
    <row r="9587" spans="15:38" x14ac:dyDescent="0.25">
      <c r="O9587" s="25"/>
      <c r="P9587" s="25"/>
      <c r="AK9587" s="27"/>
      <c r="AL9587" s="28"/>
    </row>
    <row r="9588" spans="15:38" x14ac:dyDescent="0.25">
      <c r="O9588" s="25"/>
      <c r="P9588" s="25"/>
      <c r="AK9588" s="27"/>
      <c r="AL9588" s="28"/>
    </row>
    <row r="9589" spans="15:38" x14ac:dyDescent="0.25">
      <c r="O9589" s="25"/>
      <c r="P9589" s="25"/>
      <c r="AK9589" s="27"/>
      <c r="AL9589" s="28"/>
    </row>
    <row r="9590" spans="15:38" x14ac:dyDescent="0.25">
      <c r="O9590" s="25"/>
      <c r="P9590" s="25"/>
      <c r="AK9590" s="27"/>
      <c r="AL9590" s="28"/>
    </row>
    <row r="9591" spans="15:38" x14ac:dyDescent="0.25">
      <c r="O9591" s="25"/>
      <c r="P9591" s="25"/>
      <c r="AK9591" s="27"/>
      <c r="AL9591" s="28"/>
    </row>
    <row r="9592" spans="15:38" x14ac:dyDescent="0.25">
      <c r="O9592" s="25"/>
      <c r="P9592" s="25"/>
      <c r="AK9592" s="27"/>
      <c r="AL9592" s="28"/>
    </row>
    <row r="9593" spans="15:38" x14ac:dyDescent="0.25">
      <c r="O9593" s="25"/>
      <c r="P9593" s="25"/>
      <c r="AK9593" s="27"/>
      <c r="AL9593" s="28"/>
    </row>
    <row r="9594" spans="15:38" x14ac:dyDescent="0.25">
      <c r="O9594" s="25"/>
      <c r="P9594" s="25"/>
      <c r="AK9594" s="27"/>
      <c r="AL9594" s="28"/>
    </row>
    <row r="9595" spans="15:38" x14ac:dyDescent="0.25">
      <c r="O9595" s="25"/>
      <c r="P9595" s="25"/>
      <c r="AK9595" s="27"/>
      <c r="AL9595" s="28"/>
    </row>
    <row r="9596" spans="15:38" x14ac:dyDescent="0.25">
      <c r="O9596" s="25"/>
      <c r="P9596" s="25"/>
      <c r="AK9596" s="27"/>
      <c r="AL9596" s="28"/>
    </row>
    <row r="9597" spans="15:38" x14ac:dyDescent="0.25">
      <c r="O9597" s="25"/>
      <c r="P9597" s="25"/>
      <c r="AK9597" s="27"/>
      <c r="AL9597" s="28"/>
    </row>
    <row r="9598" spans="15:38" x14ac:dyDescent="0.25">
      <c r="O9598" s="25"/>
      <c r="P9598" s="25"/>
      <c r="AK9598" s="27"/>
      <c r="AL9598" s="28"/>
    </row>
    <row r="9599" spans="15:38" x14ac:dyDescent="0.25">
      <c r="O9599" s="25"/>
      <c r="P9599" s="25"/>
      <c r="AK9599" s="27"/>
      <c r="AL9599" s="28"/>
    </row>
    <row r="9600" spans="15:38" x14ac:dyDescent="0.25">
      <c r="O9600" s="25"/>
      <c r="P9600" s="25"/>
      <c r="AK9600" s="27"/>
      <c r="AL9600" s="28"/>
    </row>
    <row r="9601" spans="15:38" x14ac:dyDescent="0.25">
      <c r="O9601" s="25"/>
      <c r="P9601" s="25"/>
      <c r="AK9601" s="27"/>
      <c r="AL9601" s="28"/>
    </row>
    <row r="9602" spans="15:38" x14ac:dyDescent="0.25">
      <c r="O9602" s="25"/>
      <c r="P9602" s="25"/>
      <c r="AK9602" s="27"/>
      <c r="AL9602" s="28"/>
    </row>
    <row r="9603" spans="15:38" x14ac:dyDescent="0.25">
      <c r="O9603" s="25"/>
      <c r="P9603" s="25"/>
      <c r="AK9603" s="27"/>
      <c r="AL9603" s="28"/>
    </row>
    <row r="9604" spans="15:38" x14ac:dyDescent="0.25">
      <c r="O9604" s="25"/>
      <c r="P9604" s="25"/>
      <c r="AK9604" s="27"/>
      <c r="AL9604" s="28"/>
    </row>
    <row r="9605" spans="15:38" x14ac:dyDescent="0.25">
      <c r="O9605" s="25"/>
      <c r="P9605" s="25"/>
      <c r="AK9605" s="27"/>
      <c r="AL9605" s="28"/>
    </row>
    <row r="9606" spans="15:38" x14ac:dyDescent="0.25">
      <c r="O9606" s="25"/>
      <c r="P9606" s="25"/>
      <c r="AK9606" s="27"/>
      <c r="AL9606" s="28"/>
    </row>
    <row r="9607" spans="15:38" x14ac:dyDescent="0.25">
      <c r="O9607" s="25"/>
      <c r="P9607" s="25"/>
      <c r="AK9607" s="27"/>
      <c r="AL9607" s="28"/>
    </row>
    <row r="9608" spans="15:38" x14ac:dyDescent="0.25">
      <c r="O9608" s="25"/>
      <c r="P9608" s="25"/>
      <c r="AK9608" s="27"/>
      <c r="AL9608" s="28"/>
    </row>
    <row r="9609" spans="15:38" x14ac:dyDescent="0.25">
      <c r="O9609" s="25"/>
      <c r="P9609" s="25"/>
      <c r="AK9609" s="27"/>
      <c r="AL9609" s="28"/>
    </row>
    <row r="9610" spans="15:38" x14ac:dyDescent="0.25">
      <c r="O9610" s="25"/>
      <c r="P9610" s="25"/>
      <c r="AK9610" s="27"/>
      <c r="AL9610" s="28"/>
    </row>
    <row r="9611" spans="15:38" x14ac:dyDescent="0.25">
      <c r="O9611" s="25"/>
      <c r="P9611" s="25"/>
      <c r="AK9611" s="27"/>
      <c r="AL9611" s="28"/>
    </row>
    <row r="9612" spans="15:38" x14ac:dyDescent="0.25">
      <c r="O9612" s="25"/>
      <c r="P9612" s="25"/>
      <c r="AK9612" s="27"/>
      <c r="AL9612" s="28"/>
    </row>
    <row r="9613" spans="15:38" x14ac:dyDescent="0.25">
      <c r="O9613" s="25"/>
      <c r="P9613" s="25"/>
      <c r="AK9613" s="27"/>
      <c r="AL9613" s="28"/>
    </row>
    <row r="9614" spans="15:38" x14ac:dyDescent="0.25">
      <c r="O9614" s="25"/>
      <c r="P9614" s="25"/>
      <c r="AK9614" s="27"/>
      <c r="AL9614" s="28"/>
    </row>
    <row r="9615" spans="15:38" x14ac:dyDescent="0.25">
      <c r="O9615" s="25"/>
      <c r="P9615" s="25"/>
      <c r="AK9615" s="27"/>
      <c r="AL9615" s="28"/>
    </row>
    <row r="9616" spans="15:38" x14ac:dyDescent="0.25">
      <c r="O9616" s="25"/>
      <c r="P9616" s="25"/>
      <c r="AK9616" s="27"/>
      <c r="AL9616" s="28"/>
    </row>
    <row r="9617" spans="15:38" x14ac:dyDescent="0.25">
      <c r="O9617" s="25"/>
      <c r="P9617" s="25"/>
      <c r="AK9617" s="27"/>
      <c r="AL9617" s="28"/>
    </row>
    <row r="9618" spans="15:38" x14ac:dyDescent="0.25">
      <c r="O9618" s="25"/>
      <c r="P9618" s="25"/>
      <c r="AK9618" s="27"/>
      <c r="AL9618" s="28"/>
    </row>
    <row r="9619" spans="15:38" x14ac:dyDescent="0.25">
      <c r="O9619" s="25"/>
      <c r="P9619" s="25"/>
      <c r="AK9619" s="27"/>
      <c r="AL9619" s="28"/>
    </row>
    <row r="9620" spans="15:38" x14ac:dyDescent="0.25">
      <c r="O9620" s="25"/>
      <c r="P9620" s="25"/>
      <c r="AK9620" s="27"/>
      <c r="AL9620" s="28"/>
    </row>
    <row r="9621" spans="15:38" x14ac:dyDescent="0.25">
      <c r="O9621" s="25"/>
      <c r="P9621" s="25"/>
      <c r="AK9621" s="27"/>
      <c r="AL9621" s="28"/>
    </row>
    <row r="9622" spans="15:38" x14ac:dyDescent="0.25">
      <c r="O9622" s="25"/>
      <c r="P9622" s="25"/>
      <c r="AK9622" s="27"/>
      <c r="AL9622" s="28"/>
    </row>
    <row r="9623" spans="15:38" x14ac:dyDescent="0.25">
      <c r="O9623" s="25"/>
      <c r="P9623" s="25"/>
      <c r="AK9623" s="27"/>
      <c r="AL9623" s="28"/>
    </row>
    <row r="9624" spans="15:38" x14ac:dyDescent="0.25">
      <c r="O9624" s="25"/>
      <c r="P9624" s="25"/>
      <c r="AK9624" s="27"/>
      <c r="AL9624" s="28"/>
    </row>
    <row r="9625" spans="15:38" x14ac:dyDescent="0.25">
      <c r="O9625" s="25"/>
      <c r="P9625" s="25"/>
      <c r="AK9625" s="27"/>
      <c r="AL9625" s="28"/>
    </row>
    <row r="9626" spans="15:38" x14ac:dyDescent="0.25">
      <c r="AK9626" s="27"/>
      <c r="AL9626" s="28"/>
    </row>
    <row r="9627" spans="15:38" x14ac:dyDescent="0.25">
      <c r="AK9627" s="27"/>
      <c r="AL9627" s="28"/>
    </row>
    <row r="9628" spans="15:38" x14ac:dyDescent="0.25">
      <c r="AK9628" s="27"/>
      <c r="AL9628" s="28"/>
    </row>
    <row r="9629" spans="15:38" x14ac:dyDescent="0.25">
      <c r="AK9629" s="27"/>
      <c r="AL9629" s="28"/>
    </row>
    <row r="9630" spans="15:38" x14ac:dyDescent="0.25">
      <c r="AK9630" s="27"/>
      <c r="AL9630" s="28"/>
    </row>
    <row r="9631" spans="15:38" x14ac:dyDescent="0.25">
      <c r="AK9631" s="27"/>
      <c r="AL9631" s="28"/>
    </row>
    <row r="9632" spans="15:38" x14ac:dyDescent="0.25">
      <c r="AK9632" s="27"/>
      <c r="AL9632" s="28"/>
    </row>
    <row r="9633" spans="37:38" x14ac:dyDescent="0.25">
      <c r="AK9633" s="27"/>
      <c r="AL9633" s="28"/>
    </row>
    <row r="9634" spans="37:38" x14ac:dyDescent="0.25">
      <c r="AK9634" s="27"/>
      <c r="AL9634" s="28"/>
    </row>
    <row r="9635" spans="37:38" x14ac:dyDescent="0.25">
      <c r="AK9635" s="27"/>
      <c r="AL9635" s="28"/>
    </row>
    <row r="9636" spans="37:38" x14ac:dyDescent="0.25">
      <c r="AK9636" s="27"/>
      <c r="AL9636" s="28"/>
    </row>
    <row r="9637" spans="37:38" x14ac:dyDescent="0.25">
      <c r="AK9637" s="27"/>
      <c r="AL9637" s="28"/>
    </row>
    <row r="9638" spans="37:38" x14ac:dyDescent="0.25">
      <c r="AK9638" s="27"/>
      <c r="AL9638" s="28"/>
    </row>
    <row r="9639" spans="37:38" x14ac:dyDescent="0.25">
      <c r="AK9639" s="27"/>
      <c r="AL9639" s="28"/>
    </row>
    <row r="9640" spans="37:38" x14ac:dyDescent="0.25">
      <c r="AK9640" s="27"/>
      <c r="AL9640" s="28"/>
    </row>
    <row r="9641" spans="37:38" x14ac:dyDescent="0.25">
      <c r="AK9641" s="27"/>
      <c r="AL9641" s="28"/>
    </row>
    <row r="9642" spans="37:38" x14ac:dyDescent="0.25">
      <c r="AK9642" s="27"/>
      <c r="AL9642" s="28"/>
    </row>
    <row r="9643" spans="37:38" x14ac:dyDescent="0.25">
      <c r="AK9643" s="27"/>
      <c r="AL9643" s="28"/>
    </row>
    <row r="9644" spans="37:38" x14ac:dyDescent="0.25">
      <c r="AK9644" s="27"/>
      <c r="AL9644" s="28"/>
    </row>
    <row r="9645" spans="37:38" x14ac:dyDescent="0.25">
      <c r="AK9645" s="27"/>
      <c r="AL9645" s="28"/>
    </row>
  </sheetData>
  <mergeCells count="379">
    <mergeCell ref="A1:S1"/>
    <mergeCell ref="A2:S2"/>
    <mergeCell ref="AL2:CB2"/>
    <mergeCell ref="CC2:DU2"/>
    <mergeCell ref="DV2:FN2"/>
    <mergeCell ref="FO2:HG2"/>
    <mergeCell ref="RR2:TJ2"/>
    <mergeCell ref="TK2:VC2"/>
    <mergeCell ref="VD2:WV2"/>
    <mergeCell ref="WW2:YO2"/>
    <mergeCell ref="YP2:AAH2"/>
    <mergeCell ref="AAI2:ACA2"/>
    <mergeCell ref="HH2:IZ2"/>
    <mergeCell ref="JA2:KS2"/>
    <mergeCell ref="KT2:ML2"/>
    <mergeCell ref="MM2:OE2"/>
    <mergeCell ref="OF2:PX2"/>
    <mergeCell ref="PY2:RQ2"/>
    <mergeCell ref="AML2:AOD2"/>
    <mergeCell ref="AOE2:APW2"/>
    <mergeCell ref="APX2:ARP2"/>
    <mergeCell ref="ARQ2:ATI2"/>
    <mergeCell ref="ATJ2:AVB2"/>
    <mergeCell ref="AVC2:AWU2"/>
    <mergeCell ref="ACB2:ADT2"/>
    <mergeCell ref="ADU2:AFM2"/>
    <mergeCell ref="AFN2:AHF2"/>
    <mergeCell ref="AHG2:AIY2"/>
    <mergeCell ref="AIZ2:AKR2"/>
    <mergeCell ref="AKS2:AMK2"/>
    <mergeCell ref="BHF2:BIX2"/>
    <mergeCell ref="BIY2:BKQ2"/>
    <mergeCell ref="BKR2:BMJ2"/>
    <mergeCell ref="BMK2:BOC2"/>
    <mergeCell ref="BOD2:BPV2"/>
    <mergeCell ref="BPW2:BRO2"/>
    <mergeCell ref="AWV2:AYN2"/>
    <mergeCell ref="AYO2:BAG2"/>
    <mergeCell ref="BAH2:BBZ2"/>
    <mergeCell ref="BCA2:BDS2"/>
    <mergeCell ref="BDT2:BFL2"/>
    <mergeCell ref="BFM2:BHE2"/>
    <mergeCell ref="CBZ2:CDR2"/>
    <mergeCell ref="CDS2:CFK2"/>
    <mergeCell ref="CFL2:CHD2"/>
    <mergeCell ref="CHE2:CIW2"/>
    <mergeCell ref="CIX2:CKP2"/>
    <mergeCell ref="CKQ2:CMI2"/>
    <mergeCell ref="BRP2:BTH2"/>
    <mergeCell ref="BTI2:BVA2"/>
    <mergeCell ref="BVB2:BWT2"/>
    <mergeCell ref="BWU2:BYM2"/>
    <mergeCell ref="BYN2:CAF2"/>
    <mergeCell ref="CAG2:CBY2"/>
    <mergeCell ref="CWT2:CYL2"/>
    <mergeCell ref="CYM2:DAE2"/>
    <mergeCell ref="DAF2:DBX2"/>
    <mergeCell ref="DBY2:DDQ2"/>
    <mergeCell ref="DDR2:DFJ2"/>
    <mergeCell ref="DFK2:DHC2"/>
    <mergeCell ref="CMJ2:COB2"/>
    <mergeCell ref="COC2:CPU2"/>
    <mergeCell ref="CPV2:CRN2"/>
    <mergeCell ref="CRO2:CTG2"/>
    <mergeCell ref="CTH2:CUZ2"/>
    <mergeCell ref="CVA2:CWS2"/>
    <mergeCell ref="DRN2:DTF2"/>
    <mergeCell ref="DTG2:DUY2"/>
    <mergeCell ref="DUZ2:DWR2"/>
    <mergeCell ref="DWS2:DYK2"/>
    <mergeCell ref="DYL2:EAD2"/>
    <mergeCell ref="EAE2:EBW2"/>
    <mergeCell ref="DHD2:DIV2"/>
    <mergeCell ref="DIW2:DKO2"/>
    <mergeCell ref="DKP2:DMH2"/>
    <mergeCell ref="DMI2:DOA2"/>
    <mergeCell ref="DOB2:DPT2"/>
    <mergeCell ref="DPU2:DRM2"/>
    <mergeCell ref="EMH2:ENZ2"/>
    <mergeCell ref="EOA2:EPS2"/>
    <mergeCell ref="EPT2:ERL2"/>
    <mergeCell ref="ERM2:ETE2"/>
    <mergeCell ref="ETF2:EUX2"/>
    <mergeCell ref="EUY2:EWQ2"/>
    <mergeCell ref="EBX2:EDP2"/>
    <mergeCell ref="EDQ2:EFI2"/>
    <mergeCell ref="EFJ2:EHB2"/>
    <mergeCell ref="EHC2:EIU2"/>
    <mergeCell ref="EIV2:EKN2"/>
    <mergeCell ref="EKO2:EMG2"/>
    <mergeCell ref="FHB2:FIT2"/>
    <mergeCell ref="FIU2:FKM2"/>
    <mergeCell ref="FKN2:FMF2"/>
    <mergeCell ref="FMG2:FNY2"/>
    <mergeCell ref="FNZ2:FPR2"/>
    <mergeCell ref="FPS2:FRK2"/>
    <mergeCell ref="EWR2:EYJ2"/>
    <mergeCell ref="EYK2:FAC2"/>
    <mergeCell ref="FAD2:FBV2"/>
    <mergeCell ref="FBW2:FDO2"/>
    <mergeCell ref="FDP2:FFH2"/>
    <mergeCell ref="FFI2:FHA2"/>
    <mergeCell ref="GBV2:GDN2"/>
    <mergeCell ref="GDO2:GFG2"/>
    <mergeCell ref="GFH2:GGZ2"/>
    <mergeCell ref="GHA2:GIS2"/>
    <mergeCell ref="GIT2:GKL2"/>
    <mergeCell ref="GKM2:GME2"/>
    <mergeCell ref="FRL2:FTD2"/>
    <mergeCell ref="FTE2:FUW2"/>
    <mergeCell ref="FUX2:FWP2"/>
    <mergeCell ref="FWQ2:FYI2"/>
    <mergeCell ref="FYJ2:GAB2"/>
    <mergeCell ref="GAC2:GBU2"/>
    <mergeCell ref="GWP2:GYH2"/>
    <mergeCell ref="GYI2:HAA2"/>
    <mergeCell ref="HAB2:HBT2"/>
    <mergeCell ref="HBU2:HDM2"/>
    <mergeCell ref="HDN2:HFF2"/>
    <mergeCell ref="HFG2:HGY2"/>
    <mergeCell ref="GMF2:GNX2"/>
    <mergeCell ref="GNY2:GPQ2"/>
    <mergeCell ref="GPR2:GRJ2"/>
    <mergeCell ref="GRK2:GTC2"/>
    <mergeCell ref="GTD2:GUV2"/>
    <mergeCell ref="GUW2:GWO2"/>
    <mergeCell ref="HRJ2:HTB2"/>
    <mergeCell ref="HTC2:HUU2"/>
    <mergeCell ref="HUV2:HWN2"/>
    <mergeCell ref="HWO2:HYG2"/>
    <mergeCell ref="HYH2:HZZ2"/>
    <mergeCell ref="IAA2:IBS2"/>
    <mergeCell ref="HGZ2:HIR2"/>
    <mergeCell ref="HIS2:HKK2"/>
    <mergeCell ref="HKL2:HMD2"/>
    <mergeCell ref="HME2:HNW2"/>
    <mergeCell ref="HNX2:HPP2"/>
    <mergeCell ref="HPQ2:HRI2"/>
    <mergeCell ref="IMD2:INV2"/>
    <mergeCell ref="INW2:IPO2"/>
    <mergeCell ref="IPP2:IRH2"/>
    <mergeCell ref="IRI2:ITA2"/>
    <mergeCell ref="ITB2:IUT2"/>
    <mergeCell ref="IUU2:IWM2"/>
    <mergeCell ref="IBT2:IDL2"/>
    <mergeCell ref="IDM2:IFE2"/>
    <mergeCell ref="IFF2:IGX2"/>
    <mergeCell ref="IGY2:IIQ2"/>
    <mergeCell ref="IIR2:IKJ2"/>
    <mergeCell ref="IKK2:IMC2"/>
    <mergeCell ref="JGX2:JIP2"/>
    <mergeCell ref="JIQ2:JKI2"/>
    <mergeCell ref="JKJ2:JMB2"/>
    <mergeCell ref="JMC2:JNU2"/>
    <mergeCell ref="JNV2:JPN2"/>
    <mergeCell ref="JPO2:JRG2"/>
    <mergeCell ref="IWN2:IYF2"/>
    <mergeCell ref="IYG2:IZY2"/>
    <mergeCell ref="IZZ2:JBR2"/>
    <mergeCell ref="JBS2:JDK2"/>
    <mergeCell ref="JDL2:JFD2"/>
    <mergeCell ref="JFE2:JGW2"/>
    <mergeCell ref="KBR2:KDJ2"/>
    <mergeCell ref="KDK2:KFC2"/>
    <mergeCell ref="KFD2:KGV2"/>
    <mergeCell ref="KGW2:KIO2"/>
    <mergeCell ref="KIP2:KKH2"/>
    <mergeCell ref="KKI2:KMA2"/>
    <mergeCell ref="JRH2:JSZ2"/>
    <mergeCell ref="JTA2:JUS2"/>
    <mergeCell ref="JUT2:JWL2"/>
    <mergeCell ref="JWM2:JYE2"/>
    <mergeCell ref="JYF2:JZX2"/>
    <mergeCell ref="JZY2:KBQ2"/>
    <mergeCell ref="KWL2:KYD2"/>
    <mergeCell ref="KYE2:KZW2"/>
    <mergeCell ref="KZX2:LBP2"/>
    <mergeCell ref="LBQ2:LDI2"/>
    <mergeCell ref="LDJ2:LFB2"/>
    <mergeCell ref="LFC2:LGU2"/>
    <mergeCell ref="KMB2:KNT2"/>
    <mergeCell ref="KNU2:KPM2"/>
    <mergeCell ref="KPN2:KRF2"/>
    <mergeCell ref="KRG2:KSY2"/>
    <mergeCell ref="KSZ2:KUR2"/>
    <mergeCell ref="KUS2:KWK2"/>
    <mergeCell ref="LRF2:LSX2"/>
    <mergeCell ref="LSY2:LUQ2"/>
    <mergeCell ref="LUR2:LWJ2"/>
    <mergeCell ref="LWK2:LYC2"/>
    <mergeCell ref="LYD2:LZV2"/>
    <mergeCell ref="LZW2:MBO2"/>
    <mergeCell ref="LGV2:LIN2"/>
    <mergeCell ref="LIO2:LKG2"/>
    <mergeCell ref="LKH2:LLZ2"/>
    <mergeCell ref="LMA2:LNS2"/>
    <mergeCell ref="LNT2:LPL2"/>
    <mergeCell ref="LPM2:LRE2"/>
    <mergeCell ref="MLZ2:MNR2"/>
    <mergeCell ref="MNS2:MPK2"/>
    <mergeCell ref="MPL2:MRD2"/>
    <mergeCell ref="MRE2:MSW2"/>
    <mergeCell ref="MSX2:MUP2"/>
    <mergeCell ref="MUQ2:MWI2"/>
    <mergeCell ref="MBP2:MDH2"/>
    <mergeCell ref="MDI2:MFA2"/>
    <mergeCell ref="MFB2:MGT2"/>
    <mergeCell ref="MGU2:MIM2"/>
    <mergeCell ref="MIN2:MKF2"/>
    <mergeCell ref="MKG2:MLY2"/>
    <mergeCell ref="NGT2:NIL2"/>
    <mergeCell ref="NIM2:NKE2"/>
    <mergeCell ref="NKF2:NLX2"/>
    <mergeCell ref="NLY2:NNQ2"/>
    <mergeCell ref="NNR2:NPJ2"/>
    <mergeCell ref="NPK2:NRC2"/>
    <mergeCell ref="MWJ2:MYB2"/>
    <mergeCell ref="MYC2:MZU2"/>
    <mergeCell ref="MZV2:NBN2"/>
    <mergeCell ref="NBO2:NDG2"/>
    <mergeCell ref="NDH2:NEZ2"/>
    <mergeCell ref="NFA2:NGS2"/>
    <mergeCell ref="OBN2:ODF2"/>
    <mergeCell ref="ODG2:OEY2"/>
    <mergeCell ref="OEZ2:OGR2"/>
    <mergeCell ref="OGS2:OIK2"/>
    <mergeCell ref="OIL2:OKD2"/>
    <mergeCell ref="OKE2:OLW2"/>
    <mergeCell ref="NRD2:NSV2"/>
    <mergeCell ref="NSW2:NUO2"/>
    <mergeCell ref="NUP2:NWH2"/>
    <mergeCell ref="NWI2:NYA2"/>
    <mergeCell ref="NYB2:NZT2"/>
    <mergeCell ref="NZU2:OBM2"/>
    <mergeCell ref="OWH2:OXZ2"/>
    <mergeCell ref="OYA2:OZS2"/>
    <mergeCell ref="OZT2:PBL2"/>
    <mergeCell ref="PBM2:PDE2"/>
    <mergeCell ref="PDF2:PEX2"/>
    <mergeCell ref="PEY2:PGQ2"/>
    <mergeCell ref="OLX2:ONP2"/>
    <mergeCell ref="ONQ2:OPI2"/>
    <mergeCell ref="OPJ2:ORB2"/>
    <mergeCell ref="ORC2:OSU2"/>
    <mergeCell ref="OSV2:OUN2"/>
    <mergeCell ref="OUO2:OWG2"/>
    <mergeCell ref="PRB2:PST2"/>
    <mergeCell ref="PSU2:PUM2"/>
    <mergeCell ref="PUN2:PWF2"/>
    <mergeCell ref="PWG2:PXY2"/>
    <mergeCell ref="PXZ2:PZR2"/>
    <mergeCell ref="PZS2:QBK2"/>
    <mergeCell ref="PGR2:PIJ2"/>
    <mergeCell ref="PIK2:PKC2"/>
    <mergeCell ref="PKD2:PLV2"/>
    <mergeCell ref="PLW2:PNO2"/>
    <mergeCell ref="PNP2:PPH2"/>
    <mergeCell ref="PPI2:PRA2"/>
    <mergeCell ref="QLV2:QNN2"/>
    <mergeCell ref="QNO2:QPG2"/>
    <mergeCell ref="QPH2:QQZ2"/>
    <mergeCell ref="QRA2:QSS2"/>
    <mergeCell ref="QST2:QUL2"/>
    <mergeCell ref="QUM2:QWE2"/>
    <mergeCell ref="QBL2:QDD2"/>
    <mergeCell ref="QDE2:QEW2"/>
    <mergeCell ref="QEX2:QGP2"/>
    <mergeCell ref="QGQ2:QII2"/>
    <mergeCell ref="QIJ2:QKB2"/>
    <mergeCell ref="QKC2:QLU2"/>
    <mergeCell ref="RGP2:RIH2"/>
    <mergeCell ref="RII2:RKA2"/>
    <mergeCell ref="RKB2:RLT2"/>
    <mergeCell ref="RLU2:RNM2"/>
    <mergeCell ref="RNN2:RPF2"/>
    <mergeCell ref="RPG2:RQY2"/>
    <mergeCell ref="QWF2:QXX2"/>
    <mergeCell ref="QXY2:QZQ2"/>
    <mergeCell ref="QZR2:RBJ2"/>
    <mergeCell ref="RBK2:RDC2"/>
    <mergeCell ref="RDD2:REV2"/>
    <mergeCell ref="REW2:RGO2"/>
    <mergeCell ref="SBJ2:SDB2"/>
    <mergeCell ref="SDC2:SEU2"/>
    <mergeCell ref="SEV2:SGN2"/>
    <mergeCell ref="SGO2:SIG2"/>
    <mergeCell ref="SIH2:SJZ2"/>
    <mergeCell ref="SKA2:SLS2"/>
    <mergeCell ref="RQZ2:RSR2"/>
    <mergeCell ref="RSS2:RUK2"/>
    <mergeCell ref="RUL2:RWD2"/>
    <mergeCell ref="RWE2:RXW2"/>
    <mergeCell ref="RXX2:RZP2"/>
    <mergeCell ref="RZQ2:SBI2"/>
    <mergeCell ref="SWD2:SXV2"/>
    <mergeCell ref="SXW2:SZO2"/>
    <mergeCell ref="SZP2:TBH2"/>
    <mergeCell ref="TBI2:TDA2"/>
    <mergeCell ref="TDB2:TET2"/>
    <mergeCell ref="TEU2:TGM2"/>
    <mergeCell ref="SLT2:SNL2"/>
    <mergeCell ref="SNM2:SPE2"/>
    <mergeCell ref="SPF2:SQX2"/>
    <mergeCell ref="SQY2:SSQ2"/>
    <mergeCell ref="SSR2:SUJ2"/>
    <mergeCell ref="SUK2:SWC2"/>
    <mergeCell ref="TQX2:TSP2"/>
    <mergeCell ref="TSQ2:TUI2"/>
    <mergeCell ref="TUJ2:TWB2"/>
    <mergeCell ref="TWC2:TXU2"/>
    <mergeCell ref="TXV2:TZN2"/>
    <mergeCell ref="TZO2:UBG2"/>
    <mergeCell ref="TGN2:TIF2"/>
    <mergeCell ref="TIG2:TJY2"/>
    <mergeCell ref="TJZ2:TLR2"/>
    <mergeCell ref="TLS2:TNK2"/>
    <mergeCell ref="TNL2:TPD2"/>
    <mergeCell ref="TPE2:TQW2"/>
    <mergeCell ref="ULR2:UNJ2"/>
    <mergeCell ref="UNK2:UPC2"/>
    <mergeCell ref="UPD2:UQV2"/>
    <mergeCell ref="UQW2:USO2"/>
    <mergeCell ref="USP2:UUH2"/>
    <mergeCell ref="UUI2:UWA2"/>
    <mergeCell ref="UBH2:UCZ2"/>
    <mergeCell ref="UDA2:UES2"/>
    <mergeCell ref="UET2:UGL2"/>
    <mergeCell ref="UGM2:UIE2"/>
    <mergeCell ref="UIF2:UJX2"/>
    <mergeCell ref="UJY2:ULQ2"/>
    <mergeCell ref="VGL2:VID2"/>
    <mergeCell ref="VIE2:VJW2"/>
    <mergeCell ref="VJX2:VLP2"/>
    <mergeCell ref="VLQ2:VNI2"/>
    <mergeCell ref="VNJ2:VPB2"/>
    <mergeCell ref="VPC2:VQU2"/>
    <mergeCell ref="UWB2:UXT2"/>
    <mergeCell ref="UXU2:UZM2"/>
    <mergeCell ref="UZN2:VBF2"/>
    <mergeCell ref="VBG2:VCY2"/>
    <mergeCell ref="VCZ2:VER2"/>
    <mergeCell ref="VES2:VGK2"/>
    <mergeCell ref="WBF2:WCX2"/>
    <mergeCell ref="WCY2:WEQ2"/>
    <mergeCell ref="WER2:WGJ2"/>
    <mergeCell ref="WGK2:WIC2"/>
    <mergeCell ref="WID2:WJV2"/>
    <mergeCell ref="WJW2:WLO2"/>
    <mergeCell ref="VQV2:VSN2"/>
    <mergeCell ref="VSO2:VUG2"/>
    <mergeCell ref="VUH2:VVZ2"/>
    <mergeCell ref="VWA2:VXS2"/>
    <mergeCell ref="VXT2:VZL2"/>
    <mergeCell ref="VZM2:WBE2"/>
    <mergeCell ref="WVZ2:WXR2"/>
    <mergeCell ref="WXS2:WZK2"/>
    <mergeCell ref="WZL2:XBD2"/>
    <mergeCell ref="XBE2:XCW2"/>
    <mergeCell ref="XCX2:XEP2"/>
    <mergeCell ref="XEQ2:XET2"/>
    <mergeCell ref="WLP2:WNH2"/>
    <mergeCell ref="WNI2:WPA2"/>
    <mergeCell ref="WPB2:WQT2"/>
    <mergeCell ref="WQU2:WSM2"/>
    <mergeCell ref="WSN2:WUF2"/>
    <mergeCell ref="WUG2:WVY2"/>
    <mergeCell ref="AL8:AL9"/>
    <mergeCell ref="AD8:AF8"/>
    <mergeCell ref="AG8:AG9"/>
    <mergeCell ref="AH8:AH9"/>
    <mergeCell ref="AI8:AI9"/>
    <mergeCell ref="AJ8:AJ9"/>
    <mergeCell ref="AK8:AK9"/>
    <mergeCell ref="A3:S3"/>
    <mergeCell ref="A4:S4"/>
    <mergeCell ref="A5:S5"/>
    <mergeCell ref="A6:S6"/>
    <mergeCell ref="H7:S7"/>
    <mergeCell ref="T8:AC8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3ED2C8E-B877-4269-B81A-DF1AB8BE59D6}"/>
</file>

<file path=customXml/itemProps2.xml><?xml version="1.0" encoding="utf-8"?>
<ds:datastoreItem xmlns:ds="http://schemas.openxmlformats.org/officeDocument/2006/customXml" ds:itemID="{C6550A8A-8D5C-41CB-84F5-8294803BE453}"/>
</file>

<file path=customXml/itemProps3.xml><?xml version="1.0" encoding="utf-8"?>
<ds:datastoreItem xmlns:ds="http://schemas.openxmlformats.org/officeDocument/2006/customXml" ds:itemID="{2781F156-886F-46F5-81C0-16C929692B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II_C_COA TXM</vt:lpstr>
      <vt:lpstr>Anexo II_C_PRI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INE50NGT</dc:creator>
  <cp:lastModifiedBy>rodrigo.perez</cp:lastModifiedBy>
  <dcterms:created xsi:type="dcterms:W3CDTF">2019-09-27T01:36:45Z</dcterms:created>
  <dcterms:modified xsi:type="dcterms:W3CDTF">2020-02-18T22:56:37Z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