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jasmina.carmona\Documents\Acatamientos\Hidalgo Jornada Electoral\VF 26032020\"/>
    </mc:Choice>
  </mc:AlternateContent>
  <xr:revisionPtr revIDLastSave="0" documentId="13_ncr:1_{1E62E081-4D12-4FF7-ADE1-062415BB8420}" xr6:coauthVersionLast="44" xr6:coauthVersionMax="44" xr10:uidLastSave="{00000000-0000-0000-0000-000000000000}"/>
  <bookViews>
    <workbookView xWindow="-108" yWindow="-108" windowWidth="23256" windowHeight="12576" tabRatio="525" xr2:uid="{00000000-000D-0000-FFFF-FFFF00000000}"/>
  </bookViews>
  <sheets>
    <sheet name="POLIZAS PAN-PRD" sheetId="1" r:id="rId1"/>
  </sheets>
  <definedNames>
    <definedName name="_xlnm._FilterDatabase" localSheetId="0" hidden="1">'POLIZAS PAN-PRD'!$A$5:$N$102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102" i="1" l="1"/>
  <c r="N104" i="1" s="1"/>
  <c r="N35" i="1"/>
</calcChain>
</file>

<file path=xl/sharedStrings.xml><?xml version="1.0" encoding="utf-8"?>
<sst xmlns="http://schemas.openxmlformats.org/spreadsheetml/2006/main" count="1086" uniqueCount="229">
  <si>
    <t>HIDALGO</t>
  </si>
  <si>
    <t>GASTOS DE BONIFICACIÓN POR ACTIVIDAD ELECTORAL</t>
  </si>
  <si>
    <t>Entidad</t>
  </si>
  <si>
    <t>ID De Contabilidad</t>
  </si>
  <si>
    <t>Distrito</t>
  </si>
  <si>
    <t>Sujeto Obligado</t>
  </si>
  <si>
    <t>Cargo</t>
  </si>
  <si>
    <t>Nombre Candidato</t>
  </si>
  <si>
    <t>Periodo de Operación</t>
  </si>
  <si>
    <t>No. de Póliza</t>
  </si>
  <si>
    <t>Tipo de Póliza</t>
  </si>
  <si>
    <t>Subtipo de Póliza</t>
  </si>
  <si>
    <t>Fecha de operación</t>
  </si>
  <si>
    <t>Fecha de Registro</t>
  </si>
  <si>
    <t>Descripción de la Póliza</t>
  </si>
  <si>
    <t>Importe</t>
  </si>
  <si>
    <t>01 HUEJUTLA FEDERAL</t>
  </si>
  <si>
    <t>PRD</t>
  </si>
  <si>
    <t>DIPUTACION FEDERAL</t>
  </si>
  <si>
    <t>MARLEN MEDINA FERNANDEZ</t>
  </si>
  <si>
    <t>JORNADA ELECTORAL</t>
  </si>
  <si>
    <t>CORRECCION</t>
  </si>
  <si>
    <t>DIARIO</t>
  </si>
  <si>
    <t>01/07/2018</t>
  </si>
  <si>
    <t>14/07/2018 21:26</t>
  </si>
  <si>
    <t xml:space="preserve">PRORRATEO MANUAL PAGO JORNADA ELECTORAL PRD
</t>
  </si>
  <si>
    <t>14/07/2018 14:43</t>
  </si>
  <si>
    <t xml:space="preserve">PRORRATEO MANUAL PAGO JORNADA ELECTORAL PAN
</t>
  </si>
  <si>
    <t>PAN</t>
  </si>
  <si>
    <t>NORMAL</t>
  </si>
  <si>
    <t>05/07/2018 00:07</t>
  </si>
  <si>
    <t>PRORRATEO MANUAL  JORNADA ELECTORAL TRANSPORTE Y ALIMENTOS</t>
  </si>
  <si>
    <t>02 IXMIQUILPAN FEDERAL</t>
  </si>
  <si>
    <t>MARGARITA RAMOS VILLEDA</t>
  </si>
  <si>
    <t>14/07/2018 20:56</t>
  </si>
  <si>
    <t>14/07/2018 15:13</t>
  </si>
  <si>
    <t>05/07/2018 00:09</t>
  </si>
  <si>
    <t>03 ACTOPAN FEDERAL</t>
  </si>
  <si>
    <t>NANCY JANETH LUNA ZUÑIGA</t>
  </si>
  <si>
    <t>14/07/2018 20:41</t>
  </si>
  <si>
    <t>14/07/2018 16:01</t>
  </si>
  <si>
    <t>05/07/2018 00:12</t>
  </si>
  <si>
    <t>04 TULANCINGO FEDERAL</t>
  </si>
  <si>
    <t>LILIANA VILLAVICENCIO RUIZ</t>
  </si>
  <si>
    <t>15/07/2018 09:34</t>
  </si>
  <si>
    <t xml:space="preserve">JORNADA ELECTORAL - PAGO A REPRESENTANTES - FINAL - PRD FEDERAL
</t>
  </si>
  <si>
    <t>AJUSTE</t>
  </si>
  <si>
    <t>14/07/2018 08:16</t>
  </si>
  <si>
    <t>JORNADA ELECTORAL - PAGO A REPRESENTANTES - AJUSTE - PAN FEDERAL</t>
  </si>
  <si>
    <t>04/07/2018 21:55</t>
  </si>
  <si>
    <t>TRANSF DE LA CONCENTRADORA LOCAL - PASAJES Y TRANSPORTE Y ALIMENTOS</t>
  </si>
  <si>
    <t>04/07/2018 18:24</t>
  </si>
  <si>
    <t xml:space="preserve">TRANSF POR CONCEPTO DE PAGO A REPRESENTANTES GENERALES Y DE CASILLA </t>
  </si>
  <si>
    <t>05 TULA FEDERAL</t>
  </si>
  <si>
    <t>GLORIA ROMERO LEON</t>
  </si>
  <si>
    <t>INGRESOS</t>
  </si>
  <si>
    <t>14/07/2018 15:57</t>
  </si>
  <si>
    <t>RECONOCIMIENTO DE GASTOS DE LA JORNADA ELECTORAL PARA PAGO DE REPRESENTANTES GENERALES Y CASILLAS, PRD.</t>
  </si>
  <si>
    <t>14/07/2018 02:54</t>
  </si>
  <si>
    <t>GASTO DE JORNADA ELECTORAL</t>
  </si>
  <si>
    <t>04/07/2018 21:48</t>
  </si>
  <si>
    <t>GASTOS DE JORNADA ELECTORAL BONIFICACION HIDALGO</t>
  </si>
  <si>
    <t>04/07/2018 20:41</t>
  </si>
  <si>
    <t>GASTOS DE JORNADA ELECTORAL BONIFICASION HIDALGO</t>
  </si>
  <si>
    <t>06 PACHUCA FEDERAL</t>
  </si>
  <si>
    <t>LORENZO DANIEL LODLOW KURI</t>
  </si>
  <si>
    <t>15/07/2018 11:13</t>
  </si>
  <si>
    <t>GASTOS DE JORNADA ELECTORAL</t>
  </si>
  <si>
    <t>14/07/2018 02:53</t>
  </si>
  <si>
    <t>04/07/2018 22:16</t>
  </si>
  <si>
    <t xml:space="preserve">GASTOS DE JORNADA ELECTORAL BONIFICACION HGO </t>
  </si>
  <si>
    <t>04/07/2018 21:04</t>
  </si>
  <si>
    <t>GASTO DE JORNADA ELECTORAL BONIFICACION HIDALGO</t>
  </si>
  <si>
    <t>07 TEPEAPULCO FEDERAL</t>
  </si>
  <si>
    <t>ERIKA VANESSA ALEMON HERNANDEZ</t>
  </si>
  <si>
    <t>15/07/2018 11:30</t>
  </si>
  <si>
    <t>14/07/2018 02:55</t>
  </si>
  <si>
    <t>GASTOS DE JORNADA ELECTORAL PAN</t>
  </si>
  <si>
    <t>04/07/2018 22:02</t>
  </si>
  <si>
    <t>GASTOS DE JORNADA ELECTORAL, BONIFICACION HIDALGO</t>
  </si>
  <si>
    <t>04/07/2018 20:56</t>
  </si>
  <si>
    <t>GASTOS DE JORNADA ELECTORAL , BONIFICACION HIDALGO.</t>
  </si>
  <si>
    <t>SENADOR DARINA</t>
  </si>
  <si>
    <t>SENADURIA</t>
  </si>
  <si>
    <t>DARINA MARQUEZ URIBE</t>
  </si>
  <si>
    <t>14/07/2018 19:56</t>
  </si>
  <si>
    <t>14/07/2018 13:40</t>
  </si>
  <si>
    <t>05/07/2018 00:01</t>
  </si>
  <si>
    <t>SENADOR ISIDRO ROMERO</t>
  </si>
  <si>
    <t>ISIDRO ROMERO LEON</t>
  </si>
  <si>
    <t>14/07/2018 17:32</t>
  </si>
  <si>
    <t>14/07/2018 10:24</t>
  </si>
  <si>
    <t xml:space="preserve">JORNADA ELECTORAL </t>
  </si>
  <si>
    <t xml:space="preserve">GASTO DE JORNADA ELECTORAL PAN </t>
  </si>
  <si>
    <t>04/07/2018 21:02</t>
  </si>
  <si>
    <t xml:space="preserve">XGASTOS DE LA JORNADA ELECTORAL </t>
  </si>
  <si>
    <t>01 ZIMAPAN LOCAL</t>
  </si>
  <si>
    <t>DIPUTACION LOCAL</t>
  </si>
  <si>
    <t>TANIA MAUREN CAMACHO LOPEZ</t>
  </si>
  <si>
    <t>04/07/2018 19:05</t>
  </si>
  <si>
    <t>PRORRATEOS POR PAGO DE CASILLAS 45,187.50 Y ALIMENTOS 480.19</t>
  </si>
  <si>
    <t>14/07/2018 12:34</t>
  </si>
  <si>
    <t>PRORRATEOS SOLICITADOS POR EL PAN CON FECHA 14 DE JULIO DE 2017 DE SUS CASILLAS</t>
  </si>
  <si>
    <t>04/07/2018 20:37</t>
  </si>
  <si>
    <t>PAN PRORRATEO DE CASILLAS POR 10,350.00</t>
  </si>
  <si>
    <t>02 ZACUALTIPAN LOCAL</t>
  </si>
  <si>
    <t>MARIA ISABEL ROJAS GARCIA</t>
  </si>
  <si>
    <t>04/07/2018 18:56</t>
  </si>
  <si>
    <t>PRORRATEO DE PAGO DE REPRESENTANTES DE CASILLA POR 30,973.50 Y ALIMENTOS POR 480.19</t>
  </si>
  <si>
    <t>14/07/2018 12:38</t>
  </si>
  <si>
    <t>SOLICITUD DE PRORRATEOS DEL 14 DE JULIO POR PAGO DE CASILLAS DEL PAN POR 4800</t>
  </si>
  <si>
    <t>04/07/2018 20:29</t>
  </si>
  <si>
    <t>PAN PRORRATEO DE PAGO DE CASILLA POR 5,400.00</t>
  </si>
  <si>
    <t>03 SAN FELIPE ORIZATLAN LOCAL</t>
  </si>
  <si>
    <t>GABINO HERNANDEZ VITE</t>
  </si>
  <si>
    <t>04/07/2018 22:07</t>
  </si>
  <si>
    <t>GASTOS DE JORNADA ELECTORAL BONIFICACION HGO</t>
  </si>
  <si>
    <t>15/07/2018 11:21</t>
  </si>
  <si>
    <t>14/07/2018 03:07</t>
  </si>
  <si>
    <t>GASTO JORNADA ELECTORAL</t>
  </si>
  <si>
    <t>04/07/2018 21:20</t>
  </si>
  <si>
    <t>GASTOS DE JORNADA BONIFICACION HIDALGO</t>
  </si>
  <si>
    <t>04 HUEJUTLA LOCAL</t>
  </si>
  <si>
    <t>FATIMA DEL ROSARIO CRESPO CRESPO</t>
  </si>
  <si>
    <t>04/07/2018 18:53</t>
  </si>
  <si>
    <t>PORRRATEO POR PAGO DE CASILLAS POR 28,312.50 Y ALIMENTOS POR 480.19</t>
  </si>
  <si>
    <t>14/07/2018 12:43</t>
  </si>
  <si>
    <t>SOLICITUD DE PRORRATEO DEL PAN CON FECHA 14 DE JULIO PAGO DE CASILLAS POR 300</t>
  </si>
  <si>
    <t>04/07/2018 20:28</t>
  </si>
  <si>
    <t>PAN PRORRATEO DE CASILLAS POR  1,950</t>
  </si>
  <si>
    <t>05 IXMIQUILPAN LOCAL</t>
  </si>
  <si>
    <t>CARMELA SANCHEZ HERNANDEZ</t>
  </si>
  <si>
    <t>14/07/2018 16:47</t>
  </si>
  <si>
    <t>14/07/2018 09:43</t>
  </si>
  <si>
    <t>GASTO DE ELECTORAL</t>
  </si>
  <si>
    <t>04/07/2018 20:49</t>
  </si>
  <si>
    <t>04/07/2018 22:01</t>
  </si>
  <si>
    <t>JORNADA ELECTORAL BONIFICACION HIDALGO</t>
  </si>
  <si>
    <t>06 HUICHAPAN LOCAL</t>
  </si>
  <si>
    <t>SANTIAGO HERNANDEZ CERON</t>
  </si>
  <si>
    <t>15/07/2018 11:20</t>
  </si>
  <si>
    <t>14/07/2018 10:35</t>
  </si>
  <si>
    <t>GASTO JORNAD ELECTORAL</t>
  </si>
  <si>
    <t>04/07/2018 21:09</t>
  </si>
  <si>
    <t>04/07/2018 22:05</t>
  </si>
  <si>
    <t>07 MIXQUIAHUALA LOCAL</t>
  </si>
  <si>
    <t>ITZE IRERI OLIVARES LOPEZ</t>
  </si>
  <si>
    <t>14/07/2018 12:46</t>
  </si>
  <si>
    <t>SOLICITUD DE PRORRATEO DEL PAN  CON FECHA 14 DE JULIO PAGO DE CASILLAS POR 2850</t>
  </si>
  <si>
    <t>04/07/2018 20:33</t>
  </si>
  <si>
    <t>PAN PRORRATEO DE PAGO DE CASILLAS POR 3,900.00</t>
  </si>
  <si>
    <t>04/07/2018 19:00</t>
  </si>
  <si>
    <t>PRORRATEO DE PAGOS DE CASILLA POR 34875.00 Y ALIMENTOS POR 480.19</t>
  </si>
  <si>
    <t>08 ACTOPAN LOCAL</t>
  </si>
  <si>
    <t>RICARDO MAGAÑA MORALES</t>
  </si>
  <si>
    <t>15/07/2018 11:18</t>
  </si>
  <si>
    <t>14/07/2018 11:56</t>
  </si>
  <si>
    <t>14/07/2018 10:56</t>
  </si>
  <si>
    <t>04/07/2018 21:21</t>
  </si>
  <si>
    <t>09 METEPEC LOCAL</t>
  </si>
  <si>
    <t>MIGUEL ANGEL MARTINEZ GOMEZ</t>
  </si>
  <si>
    <t>14/07/2018 12:49</t>
  </si>
  <si>
    <t>SOLICITUD DE PRORRATEO DE PAN DE FECHA 14 DE JULIO  PAGO DE CASILLAS PAN POR  2250</t>
  </si>
  <si>
    <t>04/07/2018 20:22</t>
  </si>
  <si>
    <t>PAN PRORRATEOS DE CASILLA POR  2700</t>
  </si>
  <si>
    <t>04/07/2018 18:55</t>
  </si>
  <si>
    <t>PRORRATEO CORRECTO CASILLAS 39000 Y ALIMENTOS 480.19</t>
  </si>
  <si>
    <t>10 APAN LOCAL</t>
  </si>
  <si>
    <t>NANCY ALEJANDRA CORDERO CAZARES</t>
  </si>
  <si>
    <t>14/07/2018 17:37</t>
  </si>
  <si>
    <t>RECONOCIMIENTO DE GASTO DE LA JORNADA ELECTORAL PARA PAGO DE REPRESENTANTES GENERALES Y CASILLAS, PRD</t>
  </si>
  <si>
    <t>14/07/2018 09:36</t>
  </si>
  <si>
    <t>04/07/2018 21:56</t>
  </si>
  <si>
    <t>GASTOS DE JORNADA ELECTORAL BONIFICACION  HIDALGO</t>
  </si>
  <si>
    <t>04/07/2018 20:54</t>
  </si>
  <si>
    <t>11 TULANCINGO LOCAL</t>
  </si>
  <si>
    <t>FERNANDO LEMUS RODRIGUEZ</t>
  </si>
  <si>
    <t>15/07/2018 11:36</t>
  </si>
  <si>
    <t>14/07/2018 12:17</t>
  </si>
  <si>
    <t>04/07/2018 21:53</t>
  </si>
  <si>
    <t>12 PACHUCA LOCAL</t>
  </si>
  <si>
    <t>JENNY MARLU MELGAREJO CHINO</t>
  </si>
  <si>
    <t>15/07/2018 11:32</t>
  </si>
  <si>
    <t>14/07/2018 12:54</t>
  </si>
  <si>
    <t>04/07/2018 21:59</t>
  </si>
  <si>
    <t>04/07/2018 21:06</t>
  </si>
  <si>
    <t>13 PACHUCA LOCAL</t>
  </si>
  <si>
    <t>MARIA GUADALUPE RODRIGUEZ URIBE</t>
  </si>
  <si>
    <t>15/07/2018 11:39</t>
  </si>
  <si>
    <t xml:space="preserve">GASTO DE JORNADA ELECTORAL </t>
  </si>
  <si>
    <t>14/07/2018 10:29</t>
  </si>
  <si>
    <t>04/07/2018 21:03</t>
  </si>
  <si>
    <t>14 TULA LOCAL</t>
  </si>
  <si>
    <t>DANIEL ALONSO RODRIGUEZ PEREZ</t>
  </si>
  <si>
    <t>15/07/2018 11:16</t>
  </si>
  <si>
    <t>14/07/2018 13:15</t>
  </si>
  <si>
    <t>04/07/2018 22:17</t>
  </si>
  <si>
    <t>GASTO JORNADA ELECTORAL BONIFICACION HIDALGO</t>
  </si>
  <si>
    <t>04/07/2018 21:18</t>
  </si>
  <si>
    <t>15 TEPEJI LOCAL</t>
  </si>
  <si>
    <t>EFRAIN PEDRAZA CRUZ</t>
  </si>
  <si>
    <t>14/07/2018 12:52</t>
  </si>
  <si>
    <t>PRORRATEOS SOLICITADOS POR EL PAN CON FECHA 14 DE JULIO PAGO DE CASILLAS PAN POR 15150</t>
  </si>
  <si>
    <t>04/07/2018 20:25</t>
  </si>
  <si>
    <t>PAN PRORRATEOS DE CASILLAS POR 16200</t>
  </si>
  <si>
    <t>04/07/2018 18:51</t>
  </si>
  <si>
    <t>PRORRATEO CORRECTO DE CASILLAS Y ALIMENTOS</t>
  </si>
  <si>
    <t>16 TIZAYUCA LOCAL</t>
  </si>
  <si>
    <t>JUAN LUIS GONZALEZ PEREZ</t>
  </si>
  <si>
    <t>SOLICITUD DE PRORRATEOS POR EL PAN CON FECHA 14 DE JULIO PAGO DE CASILLAS PAN POR 9450</t>
  </si>
  <si>
    <t>04/07/2018 20:24</t>
  </si>
  <si>
    <t>PAN PRORRATEO DE CASILLAS POR 12,750</t>
  </si>
  <si>
    <t>04/07/2018 18:58</t>
  </si>
  <si>
    <t>PRORRATEO POR PAGO DE CASILLAS POR 34,500  Y ALIMENTOS POR 480.19</t>
  </si>
  <si>
    <t>17 VILLAS DEL ALAMO LOCAL</t>
  </si>
  <si>
    <t>ARELI MAYA MONZALVO</t>
  </si>
  <si>
    <t>14/07/2018 17:42</t>
  </si>
  <si>
    <t>14/07/2018 09:28</t>
  </si>
  <si>
    <t>04/07/2018 20:58</t>
  </si>
  <si>
    <t>18 TEPEAPULCO LOCAL</t>
  </si>
  <si>
    <t>DITHER ESTRADA GAMEZ</t>
  </si>
  <si>
    <t>14/07/2018 12:57</t>
  </si>
  <si>
    <t>SOLICITUD DE PRORRATEOS PAN DE FECHA 14 DE JULIO 2018 POR PAGO DE CASILLAS PAN POR 3600</t>
  </si>
  <si>
    <t>04/07/2018 20:50</t>
  </si>
  <si>
    <t>PAN PRORRATEOS POR CASILLAS POR 4,950.OO</t>
  </si>
  <si>
    <t xml:space="preserve">SE ELIMINA EL MUNICIPIO DE VILLA DE TEZONTEPEC YA QUE NO PERTENECE AL DISTRITO XVIII </t>
  </si>
  <si>
    <t>04/07/2018 18:54</t>
  </si>
  <si>
    <t>PRORRATEO POR PAGO DE CASILLAS POR 36,000.00 Y ALIMENTOS 480.19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</si>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</sst>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* #,##0.00_-;\-&quot;$&quot;* #,##0.00_-;_-&quot;$&quot;* &quot;-&quot;??_-;_-@"/>
    <numFmt numFmtId="165" formatCode="#,##0.00_ ;\-#,##0.00\ "/>
  </numFmts>
  <fonts count="8" x14ac:knownFonts="1">
    <font>
      <sz val="11"/>
      <color rgb="FF000000"/>
      <name val="Calibri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66"/>
        <bgColor rgb="FFFFFF66"/>
      </patternFill>
    </fill>
    <fill>
      <patternFill patternType="solid">
        <fgColor rgb="FFBDD6EE"/>
        <bgColor rgb="FFBDD6EE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 applyFont="1" applyAlignment="1"/>
    <xf numFmtId="0" fontId="4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 vertical="top"/>
    </xf>
    <xf numFmtId="0" fontId="5" fillId="0" borderId="1" xfId="0" applyFont="1" applyBorder="1" applyAlignment="1">
      <alignment horizontal="center" vertical="top" wrapText="1" readingOrder="1"/>
    </xf>
    <xf numFmtId="0" fontId="3" fillId="0" borderId="1" xfId="0" applyFont="1" applyBorder="1" applyAlignment="1">
      <alignment horizontal="center" vertical="top" wrapText="1"/>
    </xf>
    <xf numFmtId="0" fontId="4" fillId="2" borderId="1" xfId="0" applyFont="1" applyFill="1" applyBorder="1" applyAlignment="1">
      <alignment vertical="top"/>
    </xf>
    <xf numFmtId="14" fontId="4" fillId="2" borderId="1" xfId="0" applyNumberFormat="1" applyFont="1" applyFill="1" applyBorder="1" applyAlignment="1">
      <alignment vertical="top"/>
    </xf>
    <xf numFmtId="164" fontId="4" fillId="2" borderId="1" xfId="0" applyNumberFormat="1" applyFont="1" applyFill="1" applyBorder="1" applyAlignment="1">
      <alignment vertical="top"/>
    </xf>
    <xf numFmtId="164" fontId="4" fillId="2" borderId="1" xfId="0" applyNumberFormat="1" applyFont="1" applyFill="1" applyBorder="1" applyAlignment="1">
      <alignment vertical="top" wrapText="1"/>
    </xf>
    <xf numFmtId="165" fontId="4" fillId="2" borderId="1" xfId="0" applyNumberFormat="1" applyFont="1" applyFill="1" applyBorder="1" applyAlignment="1">
      <alignment vertical="top"/>
    </xf>
    <xf numFmtId="165" fontId="4" fillId="2" borderId="1" xfId="0" applyNumberFormat="1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/>
    </xf>
    <xf numFmtId="14" fontId="4" fillId="3" borderId="1" xfId="0" applyNumberFormat="1" applyFont="1" applyFill="1" applyBorder="1" applyAlignment="1">
      <alignment vertical="top"/>
    </xf>
    <xf numFmtId="165" fontId="4" fillId="3" borderId="1" xfId="0" applyNumberFormat="1" applyFont="1" applyFill="1" applyBorder="1" applyAlignment="1">
      <alignment vertical="top"/>
    </xf>
    <xf numFmtId="165" fontId="4" fillId="3" borderId="1" xfId="0" applyNumberFormat="1" applyFont="1" applyFill="1" applyBorder="1" applyAlignment="1">
      <alignment vertical="top" wrapText="1"/>
    </xf>
    <xf numFmtId="164" fontId="4" fillId="3" borderId="1" xfId="0" applyNumberFormat="1" applyFont="1" applyFill="1" applyBorder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4" fillId="2" borderId="2" xfId="0" applyFont="1" applyFill="1" applyBorder="1" applyAlignment="1">
      <alignment horizontal="center" vertical="top"/>
    </xf>
    <xf numFmtId="0" fontId="3" fillId="0" borderId="3" xfId="0" applyFont="1" applyBorder="1" applyAlignment="1">
      <alignment vertical="top" wrapText="1"/>
    </xf>
    <xf numFmtId="164" fontId="3" fillId="0" borderId="4" xfId="0" applyNumberFormat="1" applyFont="1" applyBorder="1" applyAlignment="1">
      <alignment vertical="top"/>
    </xf>
    <xf numFmtId="0" fontId="6" fillId="0" borderId="5" xfId="0" applyFont="1" applyBorder="1" applyAlignment="1">
      <alignment vertical="top"/>
    </xf>
    <xf numFmtId="43" fontId="3" fillId="0" borderId="0" xfId="1" applyFont="1" applyAlignment="1">
      <alignment vertical="top"/>
    </xf>
    <xf numFmtId="0" fontId="4" fillId="3" borderId="2" xfId="0" applyFont="1" applyFill="1" applyBorder="1" applyAlignment="1">
      <alignment horizontal="center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7"/>
  <sheetViews>
    <sheetView tabSelected="1" workbookViewId="0">
      <selection activeCell="D6" sqref="D6"/>
    </sheetView>
  </sheetViews>
  <sheetFormatPr baseColWidth="10" defaultColWidth="14.44140625" defaultRowHeight="15" customHeight="1" x14ac:dyDescent="0.3"/>
  <cols>
    <col min="1" max="1" width="8.5546875" style="1" customWidth="1"/>
    <col min="2" max="2" width="9.109375" style="1" customWidth="1"/>
    <col min="3" max="3" width="23.5546875" style="1" customWidth="1"/>
    <col min="4" max="4" width="6.44140625" style="1" customWidth="1"/>
    <col min="5" max="5" width="20.33203125" style="1" customWidth="1"/>
    <col min="6" max="6" width="35.88671875" style="1" customWidth="1"/>
    <col min="7" max="7" width="19.88671875" style="1" customWidth="1"/>
    <col min="8" max="8" width="6.88671875" style="1" customWidth="1"/>
    <col min="9" max="9" width="15.44140625" style="1" customWidth="1"/>
    <col min="10" max="10" width="12.88671875" style="1" customWidth="1"/>
    <col min="11" max="11" width="12.109375" style="1" customWidth="1"/>
    <col min="12" max="12" width="18" style="1" customWidth="1"/>
    <col min="13" max="13" width="50.44140625" style="1" customWidth="1"/>
    <col min="14" max="14" width="17.109375" style="1" customWidth="1"/>
    <col min="15" max="16384" width="14.44140625" style="1"/>
  </cols>
  <sheetData>
    <row r="1" spans="1:14" s="28" customFormat="1" ht="15.6" x14ac:dyDescent="0.3">
      <c r="A1" s="26" t="s">
        <v>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s="28" customFormat="1" ht="15.6" x14ac:dyDescent="0.3">
      <c r="A2" s="26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4" spans="1:14" ht="17.25" customHeight="1" x14ac:dyDescent="0.3">
      <c r="G4" s="2"/>
      <c r="K4" s="3"/>
      <c r="L4" s="3"/>
      <c r="M4" s="3"/>
      <c r="N4" s="3"/>
    </row>
    <row r="5" spans="1:14" ht="45.75" customHeight="1" x14ac:dyDescent="0.3">
      <c r="A5" s="4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5" t="s">
        <v>9</v>
      </c>
      <c r="I5" s="5" t="s">
        <v>10</v>
      </c>
      <c r="J5" s="5" t="s">
        <v>11</v>
      </c>
      <c r="K5" s="5" t="s">
        <v>12</v>
      </c>
      <c r="L5" s="5" t="s">
        <v>13</v>
      </c>
      <c r="M5" s="5" t="s">
        <v>14</v>
      </c>
      <c r="N5" s="5" t="s">
        <v>15</v>
      </c>
    </row>
    <row r="6" spans="1:14" ht="22.8" x14ac:dyDescent="0.3">
      <c r="A6" s="6" t="s">
        <v>0</v>
      </c>
      <c r="B6" s="6">
        <v>44478</v>
      </c>
      <c r="C6" s="6" t="s">
        <v>16</v>
      </c>
      <c r="D6" s="6" t="s">
        <v>17</v>
      </c>
      <c r="E6" s="6" t="s">
        <v>18</v>
      </c>
      <c r="F6" s="6" t="s">
        <v>19</v>
      </c>
      <c r="G6" s="6" t="s">
        <v>20</v>
      </c>
      <c r="H6" s="6">
        <v>4</v>
      </c>
      <c r="I6" s="6" t="s">
        <v>21</v>
      </c>
      <c r="J6" s="7" t="s">
        <v>22</v>
      </c>
      <c r="K6" s="8" t="s">
        <v>23</v>
      </c>
      <c r="L6" s="8" t="s">
        <v>24</v>
      </c>
      <c r="M6" s="9" t="s">
        <v>25</v>
      </c>
      <c r="N6" s="8">
        <v>15636.71</v>
      </c>
    </row>
    <row r="7" spans="1:14" ht="22.8" x14ac:dyDescent="0.3">
      <c r="A7" s="6" t="s">
        <v>0</v>
      </c>
      <c r="B7" s="6">
        <v>44478</v>
      </c>
      <c r="C7" s="6" t="s">
        <v>16</v>
      </c>
      <c r="D7" s="6" t="s">
        <v>17</v>
      </c>
      <c r="E7" s="6" t="s">
        <v>18</v>
      </c>
      <c r="F7" s="6" t="s">
        <v>19</v>
      </c>
      <c r="G7" s="6" t="s">
        <v>20</v>
      </c>
      <c r="H7" s="6">
        <v>2</v>
      </c>
      <c r="I7" s="6" t="s">
        <v>21</v>
      </c>
      <c r="J7" s="7" t="s">
        <v>22</v>
      </c>
      <c r="K7" s="10" t="s">
        <v>23</v>
      </c>
      <c r="L7" s="10" t="s">
        <v>26</v>
      </c>
      <c r="M7" s="11" t="s">
        <v>27</v>
      </c>
      <c r="N7" s="8">
        <v>14550</v>
      </c>
    </row>
    <row r="8" spans="1:14" ht="22.8" x14ac:dyDescent="0.3">
      <c r="A8" s="12" t="s">
        <v>0</v>
      </c>
      <c r="B8" s="12">
        <v>44478</v>
      </c>
      <c r="C8" s="12" t="s">
        <v>16</v>
      </c>
      <c r="D8" s="12" t="s">
        <v>28</v>
      </c>
      <c r="E8" s="12" t="s">
        <v>18</v>
      </c>
      <c r="F8" s="12" t="s">
        <v>19</v>
      </c>
      <c r="G8" s="12" t="s">
        <v>20</v>
      </c>
      <c r="H8" s="12">
        <v>4</v>
      </c>
      <c r="I8" s="12" t="s">
        <v>29</v>
      </c>
      <c r="J8" s="13" t="s">
        <v>22</v>
      </c>
      <c r="K8" s="14" t="s">
        <v>23</v>
      </c>
      <c r="L8" s="14" t="s">
        <v>30</v>
      </c>
      <c r="M8" s="15" t="s">
        <v>31</v>
      </c>
      <c r="N8" s="16">
        <v>48448.41</v>
      </c>
    </row>
    <row r="9" spans="1:14" ht="22.8" x14ac:dyDescent="0.3">
      <c r="A9" s="6" t="s">
        <v>0</v>
      </c>
      <c r="B9" s="6">
        <v>44479</v>
      </c>
      <c r="C9" s="6" t="s">
        <v>32</v>
      </c>
      <c r="D9" s="6" t="s">
        <v>17</v>
      </c>
      <c r="E9" s="6" t="s">
        <v>18</v>
      </c>
      <c r="F9" s="6" t="s">
        <v>33</v>
      </c>
      <c r="G9" s="6" t="s">
        <v>20</v>
      </c>
      <c r="H9" s="6">
        <v>4</v>
      </c>
      <c r="I9" s="6" t="s">
        <v>21</v>
      </c>
      <c r="J9" s="7" t="s">
        <v>22</v>
      </c>
      <c r="K9" s="10" t="s">
        <v>23</v>
      </c>
      <c r="L9" s="10" t="s">
        <v>34</v>
      </c>
      <c r="M9" s="11" t="s">
        <v>25</v>
      </c>
      <c r="N9" s="8">
        <v>17507.27</v>
      </c>
    </row>
    <row r="10" spans="1:14" ht="22.8" x14ac:dyDescent="0.3">
      <c r="A10" s="6" t="s">
        <v>0</v>
      </c>
      <c r="B10" s="6">
        <v>44479</v>
      </c>
      <c r="C10" s="6" t="s">
        <v>32</v>
      </c>
      <c r="D10" s="6" t="s">
        <v>17</v>
      </c>
      <c r="E10" s="6" t="s">
        <v>18</v>
      </c>
      <c r="F10" s="6" t="s">
        <v>33</v>
      </c>
      <c r="G10" s="6" t="s">
        <v>20</v>
      </c>
      <c r="H10" s="6">
        <v>2</v>
      </c>
      <c r="I10" s="6" t="s">
        <v>21</v>
      </c>
      <c r="J10" s="7" t="s">
        <v>22</v>
      </c>
      <c r="K10" s="10" t="s">
        <v>23</v>
      </c>
      <c r="L10" s="10" t="s">
        <v>35</v>
      </c>
      <c r="M10" s="11" t="s">
        <v>27</v>
      </c>
      <c r="N10" s="8">
        <v>20850</v>
      </c>
    </row>
    <row r="11" spans="1:14" ht="22.8" x14ac:dyDescent="0.3">
      <c r="A11" s="12" t="s">
        <v>0</v>
      </c>
      <c r="B11" s="12">
        <v>44479</v>
      </c>
      <c r="C11" s="12" t="s">
        <v>32</v>
      </c>
      <c r="D11" s="12" t="s">
        <v>28</v>
      </c>
      <c r="E11" s="12" t="s">
        <v>18</v>
      </c>
      <c r="F11" s="12" t="s">
        <v>33</v>
      </c>
      <c r="G11" s="12" t="s">
        <v>20</v>
      </c>
      <c r="H11" s="12">
        <v>2</v>
      </c>
      <c r="I11" s="12" t="s">
        <v>29</v>
      </c>
      <c r="J11" s="13" t="s">
        <v>22</v>
      </c>
      <c r="K11" s="14" t="s">
        <v>23</v>
      </c>
      <c r="L11" s="14" t="s">
        <v>36</v>
      </c>
      <c r="M11" s="15" t="s">
        <v>31</v>
      </c>
      <c r="N11" s="16">
        <v>48448.41</v>
      </c>
    </row>
    <row r="12" spans="1:14" ht="22.8" x14ac:dyDescent="0.3">
      <c r="A12" s="6" t="s">
        <v>0</v>
      </c>
      <c r="B12" s="6">
        <v>44246</v>
      </c>
      <c r="C12" s="6" t="s">
        <v>37</v>
      </c>
      <c r="D12" s="6" t="s">
        <v>17</v>
      </c>
      <c r="E12" s="6" t="s">
        <v>18</v>
      </c>
      <c r="F12" s="6" t="s">
        <v>38</v>
      </c>
      <c r="G12" s="6" t="s">
        <v>20</v>
      </c>
      <c r="H12" s="6">
        <v>4</v>
      </c>
      <c r="I12" s="6" t="s">
        <v>21</v>
      </c>
      <c r="J12" s="7" t="s">
        <v>22</v>
      </c>
      <c r="K12" s="10" t="s">
        <v>23</v>
      </c>
      <c r="L12" s="10" t="s">
        <v>39</v>
      </c>
      <c r="M12" s="11" t="s">
        <v>25</v>
      </c>
      <c r="N12" s="8">
        <v>16455.080000000002</v>
      </c>
    </row>
    <row r="13" spans="1:14" ht="22.8" x14ac:dyDescent="0.3">
      <c r="A13" s="6" t="s">
        <v>0</v>
      </c>
      <c r="B13" s="6">
        <v>44246</v>
      </c>
      <c r="C13" s="6" t="s">
        <v>37</v>
      </c>
      <c r="D13" s="6" t="s">
        <v>17</v>
      </c>
      <c r="E13" s="6" t="s">
        <v>18</v>
      </c>
      <c r="F13" s="6" t="s">
        <v>38</v>
      </c>
      <c r="G13" s="6" t="s">
        <v>20</v>
      </c>
      <c r="H13" s="6">
        <v>2</v>
      </c>
      <c r="I13" s="6" t="s">
        <v>21</v>
      </c>
      <c r="J13" s="7" t="s">
        <v>22</v>
      </c>
      <c r="K13" s="10" t="s">
        <v>23</v>
      </c>
      <c r="L13" s="10" t="s">
        <v>40</v>
      </c>
      <c r="M13" s="11" t="s">
        <v>27</v>
      </c>
      <c r="N13" s="8">
        <v>5100</v>
      </c>
    </row>
    <row r="14" spans="1:14" ht="22.8" x14ac:dyDescent="0.3">
      <c r="A14" s="12" t="s">
        <v>0</v>
      </c>
      <c r="B14" s="12">
        <v>44246</v>
      </c>
      <c r="C14" s="12" t="s">
        <v>37</v>
      </c>
      <c r="D14" s="12" t="s">
        <v>28</v>
      </c>
      <c r="E14" s="12" t="s">
        <v>18</v>
      </c>
      <c r="F14" s="12" t="s">
        <v>38</v>
      </c>
      <c r="G14" s="12" t="s">
        <v>20</v>
      </c>
      <c r="H14" s="12">
        <v>6</v>
      </c>
      <c r="I14" s="12" t="s">
        <v>29</v>
      </c>
      <c r="J14" s="13" t="s">
        <v>22</v>
      </c>
      <c r="K14" s="14" t="s">
        <v>23</v>
      </c>
      <c r="L14" s="14" t="s">
        <v>41</v>
      </c>
      <c r="M14" s="15" t="s">
        <v>31</v>
      </c>
      <c r="N14" s="16">
        <v>48448.41</v>
      </c>
    </row>
    <row r="15" spans="1:14" ht="34.200000000000003" x14ac:dyDescent="0.3">
      <c r="A15" s="6" t="s">
        <v>0</v>
      </c>
      <c r="B15" s="6">
        <v>44292</v>
      </c>
      <c r="C15" s="6" t="s">
        <v>42</v>
      </c>
      <c r="D15" s="6" t="s">
        <v>17</v>
      </c>
      <c r="E15" s="6" t="s">
        <v>18</v>
      </c>
      <c r="F15" s="6" t="s">
        <v>43</v>
      </c>
      <c r="G15" s="6" t="s">
        <v>20</v>
      </c>
      <c r="H15" s="6">
        <v>1</v>
      </c>
      <c r="I15" s="6" t="s">
        <v>21</v>
      </c>
      <c r="J15" s="7" t="s">
        <v>22</v>
      </c>
      <c r="K15" s="10" t="s">
        <v>23</v>
      </c>
      <c r="L15" s="10" t="s">
        <v>44</v>
      </c>
      <c r="M15" s="11" t="s">
        <v>45</v>
      </c>
      <c r="N15" s="8">
        <v>14759.89</v>
      </c>
    </row>
    <row r="16" spans="1:14" ht="22.8" x14ac:dyDescent="0.3">
      <c r="A16" s="12" t="s">
        <v>0</v>
      </c>
      <c r="B16" s="12">
        <v>44292</v>
      </c>
      <c r="C16" s="12" t="s">
        <v>42</v>
      </c>
      <c r="D16" s="12" t="s">
        <v>28</v>
      </c>
      <c r="E16" s="12" t="s">
        <v>18</v>
      </c>
      <c r="F16" s="12" t="s">
        <v>43</v>
      </c>
      <c r="G16" s="12" t="s">
        <v>20</v>
      </c>
      <c r="H16" s="12">
        <v>1</v>
      </c>
      <c r="I16" s="12" t="s">
        <v>21</v>
      </c>
      <c r="J16" s="13" t="s">
        <v>46</v>
      </c>
      <c r="K16" s="14" t="s">
        <v>23</v>
      </c>
      <c r="L16" s="14" t="s">
        <v>47</v>
      </c>
      <c r="M16" s="15" t="s">
        <v>48</v>
      </c>
      <c r="N16" s="16">
        <v>-6600</v>
      </c>
    </row>
    <row r="17" spans="1:14" ht="22.8" x14ac:dyDescent="0.3">
      <c r="A17" s="12" t="s">
        <v>0</v>
      </c>
      <c r="B17" s="12">
        <v>44292</v>
      </c>
      <c r="C17" s="12" t="s">
        <v>42</v>
      </c>
      <c r="D17" s="12" t="s">
        <v>28</v>
      </c>
      <c r="E17" s="12" t="s">
        <v>18</v>
      </c>
      <c r="F17" s="12" t="s">
        <v>43</v>
      </c>
      <c r="G17" s="12" t="s">
        <v>20</v>
      </c>
      <c r="H17" s="12">
        <v>2</v>
      </c>
      <c r="I17" s="12" t="s">
        <v>29</v>
      </c>
      <c r="J17" s="13" t="s">
        <v>22</v>
      </c>
      <c r="K17" s="14" t="s">
        <v>23</v>
      </c>
      <c r="L17" s="14" t="s">
        <v>49</v>
      </c>
      <c r="M17" s="15" t="s">
        <v>50</v>
      </c>
      <c r="N17" s="16">
        <v>48448.4</v>
      </c>
    </row>
    <row r="18" spans="1:14" ht="22.8" x14ac:dyDescent="0.3">
      <c r="A18" s="6" t="s">
        <v>0</v>
      </c>
      <c r="B18" s="6">
        <v>44292</v>
      </c>
      <c r="C18" s="6" t="s">
        <v>42</v>
      </c>
      <c r="D18" s="6" t="s">
        <v>17</v>
      </c>
      <c r="E18" s="6" t="s">
        <v>18</v>
      </c>
      <c r="F18" s="6" t="s">
        <v>43</v>
      </c>
      <c r="G18" s="6" t="s">
        <v>20</v>
      </c>
      <c r="H18" s="6">
        <v>1</v>
      </c>
      <c r="I18" s="6" t="s">
        <v>29</v>
      </c>
      <c r="J18" s="7" t="s">
        <v>22</v>
      </c>
      <c r="K18" s="10" t="s">
        <v>23</v>
      </c>
      <c r="L18" s="10" t="s">
        <v>51</v>
      </c>
      <c r="M18" s="11" t="s">
        <v>52</v>
      </c>
      <c r="N18" s="8">
        <v>30000</v>
      </c>
    </row>
    <row r="19" spans="1:14" ht="34.200000000000003" x14ac:dyDescent="0.3">
      <c r="A19" s="6" t="s">
        <v>0</v>
      </c>
      <c r="B19" s="6">
        <v>44440</v>
      </c>
      <c r="C19" s="6" t="s">
        <v>53</v>
      </c>
      <c r="D19" s="6" t="s">
        <v>17</v>
      </c>
      <c r="E19" s="6" t="s">
        <v>18</v>
      </c>
      <c r="F19" s="6" t="s">
        <v>54</v>
      </c>
      <c r="G19" s="6" t="s">
        <v>20</v>
      </c>
      <c r="H19" s="6">
        <v>3</v>
      </c>
      <c r="I19" s="6" t="s">
        <v>21</v>
      </c>
      <c r="J19" s="7" t="s">
        <v>55</v>
      </c>
      <c r="K19" s="10" t="s">
        <v>23</v>
      </c>
      <c r="L19" s="10" t="s">
        <v>56</v>
      </c>
      <c r="M19" s="11" t="s">
        <v>57</v>
      </c>
      <c r="N19" s="8">
        <v>15637.05</v>
      </c>
    </row>
    <row r="20" spans="1:14" ht="15.75" customHeight="1" x14ac:dyDescent="0.3">
      <c r="A20" s="6" t="s">
        <v>0</v>
      </c>
      <c r="B20" s="6">
        <v>44440</v>
      </c>
      <c r="C20" s="6" t="s">
        <v>53</v>
      </c>
      <c r="D20" s="6" t="s">
        <v>17</v>
      </c>
      <c r="E20" s="6" t="s">
        <v>18</v>
      </c>
      <c r="F20" s="6" t="s">
        <v>54</v>
      </c>
      <c r="G20" s="6" t="s">
        <v>20</v>
      </c>
      <c r="H20" s="6">
        <v>1</v>
      </c>
      <c r="I20" s="6" t="s">
        <v>21</v>
      </c>
      <c r="J20" s="7" t="s">
        <v>55</v>
      </c>
      <c r="K20" s="10" t="s">
        <v>23</v>
      </c>
      <c r="L20" s="10" t="s">
        <v>58</v>
      </c>
      <c r="M20" s="11" t="s">
        <v>59</v>
      </c>
      <c r="N20" s="8">
        <v>39900</v>
      </c>
    </row>
    <row r="21" spans="1:14" ht="15.75" customHeight="1" x14ac:dyDescent="0.3">
      <c r="A21" s="6" t="s">
        <v>0</v>
      </c>
      <c r="B21" s="6">
        <v>44440</v>
      </c>
      <c r="C21" s="6" t="s">
        <v>53</v>
      </c>
      <c r="D21" s="6" t="s">
        <v>17</v>
      </c>
      <c r="E21" s="6" t="s">
        <v>18</v>
      </c>
      <c r="F21" s="6" t="s">
        <v>54</v>
      </c>
      <c r="G21" s="6" t="s">
        <v>20</v>
      </c>
      <c r="H21" s="6">
        <v>3</v>
      </c>
      <c r="I21" s="6" t="s">
        <v>29</v>
      </c>
      <c r="J21" s="7" t="s">
        <v>55</v>
      </c>
      <c r="K21" s="10" t="s">
        <v>23</v>
      </c>
      <c r="L21" s="10" t="s">
        <v>60</v>
      </c>
      <c r="M21" s="11" t="s">
        <v>61</v>
      </c>
      <c r="N21" s="8">
        <v>62734.78</v>
      </c>
    </row>
    <row r="22" spans="1:14" ht="15.75" customHeight="1" x14ac:dyDescent="0.3">
      <c r="A22" s="12" t="s">
        <v>0</v>
      </c>
      <c r="B22" s="12">
        <v>44440</v>
      </c>
      <c r="C22" s="12" t="s">
        <v>53</v>
      </c>
      <c r="D22" s="12" t="s">
        <v>28</v>
      </c>
      <c r="E22" s="12" t="s">
        <v>18</v>
      </c>
      <c r="F22" s="12" t="s">
        <v>54</v>
      </c>
      <c r="G22" s="12" t="s">
        <v>20</v>
      </c>
      <c r="H22" s="12">
        <v>2</v>
      </c>
      <c r="I22" s="12" t="s">
        <v>29</v>
      </c>
      <c r="J22" s="13" t="s">
        <v>55</v>
      </c>
      <c r="K22" s="14" t="s">
        <v>23</v>
      </c>
      <c r="L22" s="14" t="s">
        <v>62</v>
      </c>
      <c r="M22" s="15" t="s">
        <v>63</v>
      </c>
      <c r="N22" s="16">
        <v>48448.41</v>
      </c>
    </row>
    <row r="23" spans="1:14" ht="15.75" customHeight="1" x14ac:dyDescent="0.3">
      <c r="A23" s="6" t="s">
        <v>0</v>
      </c>
      <c r="B23" s="6">
        <v>44441</v>
      </c>
      <c r="C23" s="6" t="s">
        <v>64</v>
      </c>
      <c r="D23" s="6" t="s">
        <v>17</v>
      </c>
      <c r="E23" s="6" t="s">
        <v>18</v>
      </c>
      <c r="F23" s="6" t="s">
        <v>65</v>
      </c>
      <c r="G23" s="6" t="s">
        <v>20</v>
      </c>
      <c r="H23" s="6">
        <v>3</v>
      </c>
      <c r="I23" s="6" t="s">
        <v>21</v>
      </c>
      <c r="J23" s="7" t="s">
        <v>55</v>
      </c>
      <c r="K23" s="10" t="s">
        <v>23</v>
      </c>
      <c r="L23" s="10" t="s">
        <v>66</v>
      </c>
      <c r="M23" s="11" t="s">
        <v>67</v>
      </c>
      <c r="N23" s="8">
        <v>16398.03</v>
      </c>
    </row>
    <row r="24" spans="1:14" ht="15.75" customHeight="1" x14ac:dyDescent="0.3">
      <c r="A24" s="6" t="s">
        <v>0</v>
      </c>
      <c r="B24" s="6">
        <v>44441</v>
      </c>
      <c r="C24" s="6" t="s">
        <v>64</v>
      </c>
      <c r="D24" s="6" t="s">
        <v>17</v>
      </c>
      <c r="E24" s="6" t="s">
        <v>18</v>
      </c>
      <c r="F24" s="6" t="s">
        <v>65</v>
      </c>
      <c r="G24" s="6" t="s">
        <v>20</v>
      </c>
      <c r="H24" s="6">
        <v>1</v>
      </c>
      <c r="I24" s="6" t="s">
        <v>21</v>
      </c>
      <c r="J24" s="6" t="s">
        <v>55</v>
      </c>
      <c r="K24" s="6" t="s">
        <v>23</v>
      </c>
      <c r="L24" s="6" t="s">
        <v>68</v>
      </c>
      <c r="M24" s="17" t="s">
        <v>59</v>
      </c>
      <c r="N24" s="8">
        <v>35700</v>
      </c>
    </row>
    <row r="25" spans="1:14" ht="15.75" customHeight="1" x14ac:dyDescent="0.3">
      <c r="A25" s="6" t="s">
        <v>0</v>
      </c>
      <c r="B25" s="6">
        <v>44441</v>
      </c>
      <c r="C25" s="6" t="s">
        <v>64</v>
      </c>
      <c r="D25" s="6" t="s">
        <v>17</v>
      </c>
      <c r="E25" s="6" t="s">
        <v>18</v>
      </c>
      <c r="F25" s="6" t="s">
        <v>65</v>
      </c>
      <c r="G25" s="6" t="s">
        <v>20</v>
      </c>
      <c r="H25" s="6">
        <v>3</v>
      </c>
      <c r="I25" s="6" t="s">
        <v>29</v>
      </c>
      <c r="J25" s="6" t="s">
        <v>55</v>
      </c>
      <c r="K25" s="6" t="s">
        <v>23</v>
      </c>
      <c r="L25" s="6" t="s">
        <v>69</v>
      </c>
      <c r="M25" s="17" t="s">
        <v>70</v>
      </c>
      <c r="N25" s="8">
        <v>99297.279999999999</v>
      </c>
    </row>
    <row r="26" spans="1:14" ht="15.75" customHeight="1" x14ac:dyDescent="0.3">
      <c r="A26" s="12" t="s">
        <v>0</v>
      </c>
      <c r="B26" s="12">
        <v>44441</v>
      </c>
      <c r="C26" s="12" t="s">
        <v>64</v>
      </c>
      <c r="D26" s="12" t="s">
        <v>28</v>
      </c>
      <c r="E26" s="12" t="s">
        <v>18</v>
      </c>
      <c r="F26" s="12" t="s">
        <v>65</v>
      </c>
      <c r="G26" s="12" t="s">
        <v>20</v>
      </c>
      <c r="H26" s="12">
        <v>2</v>
      </c>
      <c r="I26" s="12" t="s">
        <v>29</v>
      </c>
      <c r="J26" s="12" t="s">
        <v>55</v>
      </c>
      <c r="K26" s="12" t="s">
        <v>23</v>
      </c>
      <c r="L26" s="12" t="s">
        <v>71</v>
      </c>
      <c r="M26" s="18" t="s">
        <v>72</v>
      </c>
      <c r="N26" s="16">
        <v>48448.41</v>
      </c>
    </row>
    <row r="27" spans="1:14" ht="15.75" customHeight="1" x14ac:dyDescent="0.3">
      <c r="A27" s="6" t="s">
        <v>0</v>
      </c>
      <c r="B27" s="6">
        <v>44293</v>
      </c>
      <c r="C27" s="6" t="s">
        <v>73</v>
      </c>
      <c r="D27" s="6" t="s">
        <v>17</v>
      </c>
      <c r="E27" s="6" t="s">
        <v>18</v>
      </c>
      <c r="F27" s="6" t="s">
        <v>74</v>
      </c>
      <c r="G27" s="6" t="s">
        <v>20</v>
      </c>
      <c r="H27" s="6">
        <v>5</v>
      </c>
      <c r="I27" s="6" t="s">
        <v>21</v>
      </c>
      <c r="J27" s="6" t="s">
        <v>55</v>
      </c>
      <c r="K27" s="6" t="s">
        <v>23</v>
      </c>
      <c r="L27" s="6" t="s">
        <v>75</v>
      </c>
      <c r="M27" s="17" t="s">
        <v>59</v>
      </c>
      <c r="N27" s="8">
        <v>14293.47</v>
      </c>
    </row>
    <row r="28" spans="1:14" ht="15.75" customHeight="1" x14ac:dyDescent="0.3">
      <c r="A28" s="6" t="s">
        <v>0</v>
      </c>
      <c r="B28" s="6">
        <v>44293</v>
      </c>
      <c r="C28" s="6" t="s">
        <v>73</v>
      </c>
      <c r="D28" s="6" t="s">
        <v>17</v>
      </c>
      <c r="E28" s="6" t="s">
        <v>18</v>
      </c>
      <c r="F28" s="6" t="s">
        <v>74</v>
      </c>
      <c r="G28" s="6" t="s">
        <v>20</v>
      </c>
      <c r="H28" s="6">
        <v>1</v>
      </c>
      <c r="I28" s="6" t="s">
        <v>21</v>
      </c>
      <c r="J28" s="6" t="s">
        <v>55</v>
      </c>
      <c r="K28" s="6" t="s">
        <v>23</v>
      </c>
      <c r="L28" s="6" t="s">
        <v>76</v>
      </c>
      <c r="M28" s="17" t="s">
        <v>77</v>
      </c>
      <c r="N28" s="8">
        <v>23550</v>
      </c>
    </row>
    <row r="29" spans="1:14" ht="15.75" customHeight="1" x14ac:dyDescent="0.3">
      <c r="A29" s="6" t="s">
        <v>0</v>
      </c>
      <c r="B29" s="6">
        <v>44293</v>
      </c>
      <c r="C29" s="6" t="s">
        <v>73</v>
      </c>
      <c r="D29" s="6" t="s">
        <v>17</v>
      </c>
      <c r="E29" s="6" t="s">
        <v>18</v>
      </c>
      <c r="F29" s="6" t="s">
        <v>74</v>
      </c>
      <c r="G29" s="6" t="s">
        <v>20</v>
      </c>
      <c r="H29" s="6">
        <v>3</v>
      </c>
      <c r="I29" s="6" t="s">
        <v>29</v>
      </c>
      <c r="J29" s="6" t="s">
        <v>55</v>
      </c>
      <c r="K29" s="6" t="s">
        <v>23</v>
      </c>
      <c r="L29" s="6" t="s">
        <v>78</v>
      </c>
      <c r="M29" s="17" t="s">
        <v>79</v>
      </c>
      <c r="N29" s="8">
        <v>79984.78</v>
      </c>
    </row>
    <row r="30" spans="1:14" ht="15.75" customHeight="1" x14ac:dyDescent="0.3">
      <c r="A30" s="12" t="s">
        <v>0</v>
      </c>
      <c r="B30" s="12">
        <v>44293</v>
      </c>
      <c r="C30" s="12" t="s">
        <v>73</v>
      </c>
      <c r="D30" s="12" t="s">
        <v>28</v>
      </c>
      <c r="E30" s="12" t="s">
        <v>18</v>
      </c>
      <c r="F30" s="12" t="s">
        <v>74</v>
      </c>
      <c r="G30" s="12" t="s">
        <v>20</v>
      </c>
      <c r="H30" s="12">
        <v>2</v>
      </c>
      <c r="I30" s="12" t="s">
        <v>29</v>
      </c>
      <c r="J30" s="12" t="s">
        <v>55</v>
      </c>
      <c r="K30" s="12" t="s">
        <v>23</v>
      </c>
      <c r="L30" s="12" t="s">
        <v>80</v>
      </c>
      <c r="M30" s="18" t="s">
        <v>81</v>
      </c>
      <c r="N30" s="16">
        <v>48448.41</v>
      </c>
    </row>
    <row r="31" spans="1:14" ht="15.75" customHeight="1" x14ac:dyDescent="0.3">
      <c r="A31" s="6" t="s">
        <v>0</v>
      </c>
      <c r="B31" s="6">
        <v>43043</v>
      </c>
      <c r="C31" s="6" t="s">
        <v>82</v>
      </c>
      <c r="D31" s="6" t="s">
        <v>17</v>
      </c>
      <c r="E31" s="6" t="s">
        <v>83</v>
      </c>
      <c r="F31" s="6" t="s">
        <v>84</v>
      </c>
      <c r="G31" s="6" t="s">
        <v>20</v>
      </c>
      <c r="H31" s="6">
        <v>4</v>
      </c>
      <c r="I31" s="6" t="s">
        <v>21</v>
      </c>
      <c r="J31" s="6" t="s">
        <v>22</v>
      </c>
      <c r="K31" s="6" t="s">
        <v>23</v>
      </c>
      <c r="L31" s="6" t="s">
        <v>85</v>
      </c>
      <c r="M31" s="6" t="s">
        <v>25</v>
      </c>
      <c r="N31" s="8">
        <v>77481.25</v>
      </c>
    </row>
    <row r="32" spans="1:14" ht="15.75" customHeight="1" x14ac:dyDescent="0.3">
      <c r="A32" s="6" t="s">
        <v>0</v>
      </c>
      <c r="B32" s="6">
        <v>43043</v>
      </c>
      <c r="C32" s="6" t="s">
        <v>82</v>
      </c>
      <c r="D32" s="6" t="s">
        <v>17</v>
      </c>
      <c r="E32" s="6" t="s">
        <v>83</v>
      </c>
      <c r="F32" s="6" t="s">
        <v>84</v>
      </c>
      <c r="G32" s="6" t="s">
        <v>20</v>
      </c>
      <c r="H32" s="6">
        <v>2</v>
      </c>
      <c r="I32" s="6" t="s">
        <v>21</v>
      </c>
      <c r="J32" s="6" t="s">
        <v>22</v>
      </c>
      <c r="K32" s="6" t="s">
        <v>23</v>
      </c>
      <c r="L32" s="6" t="s">
        <v>86</v>
      </c>
      <c r="M32" s="6" t="s">
        <v>27</v>
      </c>
      <c r="N32" s="8">
        <v>10185</v>
      </c>
    </row>
    <row r="33" spans="1:14" ht="15.75" customHeight="1" x14ac:dyDescent="0.3">
      <c r="A33" s="12" t="s">
        <v>0</v>
      </c>
      <c r="B33" s="12">
        <v>43043</v>
      </c>
      <c r="C33" s="12" t="s">
        <v>82</v>
      </c>
      <c r="D33" s="12" t="s">
        <v>28</v>
      </c>
      <c r="E33" s="12" t="s">
        <v>83</v>
      </c>
      <c r="F33" s="12" t="s">
        <v>84</v>
      </c>
      <c r="G33" s="12" t="s">
        <v>20</v>
      </c>
      <c r="H33" s="12">
        <v>6</v>
      </c>
      <c r="I33" s="12" t="s">
        <v>29</v>
      </c>
      <c r="J33" s="12" t="s">
        <v>22</v>
      </c>
      <c r="K33" s="12" t="s">
        <v>23</v>
      </c>
      <c r="L33" s="12" t="s">
        <v>87</v>
      </c>
      <c r="M33" s="12" t="s">
        <v>31</v>
      </c>
      <c r="N33" s="16">
        <v>237397.18</v>
      </c>
    </row>
    <row r="34" spans="1:14" ht="15.75" customHeight="1" x14ac:dyDescent="0.3">
      <c r="A34" s="6" t="s">
        <v>0</v>
      </c>
      <c r="B34" s="6">
        <v>43033</v>
      </c>
      <c r="C34" s="6" t="s">
        <v>88</v>
      </c>
      <c r="D34" s="6" t="s">
        <v>17</v>
      </c>
      <c r="E34" s="6" t="s">
        <v>83</v>
      </c>
      <c r="F34" s="6" t="s">
        <v>89</v>
      </c>
      <c r="G34" s="6" t="s">
        <v>20</v>
      </c>
      <c r="H34" s="6">
        <v>4</v>
      </c>
      <c r="I34" s="6" t="s">
        <v>21</v>
      </c>
      <c r="J34" s="6" t="s">
        <v>55</v>
      </c>
      <c r="K34" s="6" t="s">
        <v>23</v>
      </c>
      <c r="L34" s="6" t="s">
        <v>90</v>
      </c>
      <c r="M34" s="6" t="s">
        <v>57</v>
      </c>
      <c r="N34" s="8">
        <v>77481.25</v>
      </c>
    </row>
    <row r="35" spans="1:14" ht="15.75" customHeight="1" x14ac:dyDescent="0.3">
      <c r="A35" s="6" t="s">
        <v>0</v>
      </c>
      <c r="B35" s="6">
        <v>43033</v>
      </c>
      <c r="C35" s="6" t="s">
        <v>88</v>
      </c>
      <c r="D35" s="6" t="s">
        <v>17</v>
      </c>
      <c r="E35" s="6" t="s">
        <v>83</v>
      </c>
      <c r="F35" s="6" t="s">
        <v>89</v>
      </c>
      <c r="G35" s="6" t="s">
        <v>20</v>
      </c>
      <c r="H35" s="6">
        <v>3</v>
      </c>
      <c r="I35" s="6" t="s">
        <v>21</v>
      </c>
      <c r="J35" s="6" t="s">
        <v>55</v>
      </c>
      <c r="K35" s="6" t="s">
        <v>23</v>
      </c>
      <c r="L35" s="6" t="s">
        <v>91</v>
      </c>
      <c r="M35" s="6" t="s">
        <v>92</v>
      </c>
      <c r="N35" s="8">
        <f>412662.91</f>
        <v>412662.91</v>
      </c>
    </row>
    <row r="36" spans="1:14" ht="15.75" customHeight="1" x14ac:dyDescent="0.3">
      <c r="A36" s="6" t="s">
        <v>0</v>
      </c>
      <c r="B36" s="6">
        <v>43033</v>
      </c>
      <c r="C36" s="6" t="s">
        <v>88</v>
      </c>
      <c r="D36" s="6" t="s">
        <v>17</v>
      </c>
      <c r="E36" s="6" t="s">
        <v>83</v>
      </c>
      <c r="F36" s="6" t="s">
        <v>89</v>
      </c>
      <c r="G36" s="6" t="s">
        <v>20</v>
      </c>
      <c r="H36" s="6">
        <v>1</v>
      </c>
      <c r="I36" s="6" t="s">
        <v>21</v>
      </c>
      <c r="J36" s="6" t="s">
        <v>55</v>
      </c>
      <c r="K36" s="6" t="s">
        <v>23</v>
      </c>
      <c r="L36" s="6" t="s">
        <v>68</v>
      </c>
      <c r="M36" s="6" t="s">
        <v>93</v>
      </c>
      <c r="N36" s="8">
        <v>114135</v>
      </c>
    </row>
    <row r="37" spans="1:14" ht="15.75" customHeight="1" x14ac:dyDescent="0.3">
      <c r="A37" s="12" t="s">
        <v>0</v>
      </c>
      <c r="B37" s="12">
        <v>43033</v>
      </c>
      <c r="C37" s="12" t="s">
        <v>88</v>
      </c>
      <c r="D37" s="12" t="s">
        <v>28</v>
      </c>
      <c r="E37" s="12" t="s">
        <v>83</v>
      </c>
      <c r="F37" s="12" t="s">
        <v>89</v>
      </c>
      <c r="G37" s="12" t="s">
        <v>20</v>
      </c>
      <c r="H37" s="12">
        <v>2</v>
      </c>
      <c r="I37" s="12" t="s">
        <v>29</v>
      </c>
      <c r="J37" s="12" t="s">
        <v>55</v>
      </c>
      <c r="K37" s="12" t="s">
        <v>23</v>
      </c>
      <c r="L37" s="12" t="s">
        <v>94</v>
      </c>
      <c r="M37" s="12" t="s">
        <v>95</v>
      </c>
      <c r="N37" s="16">
        <v>237397.18</v>
      </c>
    </row>
    <row r="38" spans="1:14" ht="15.75" customHeight="1" x14ac:dyDescent="0.3">
      <c r="A38" s="6" t="s">
        <v>0</v>
      </c>
      <c r="B38" s="6">
        <v>40105</v>
      </c>
      <c r="C38" s="6" t="s">
        <v>96</v>
      </c>
      <c r="D38" s="6" t="s">
        <v>17</v>
      </c>
      <c r="E38" s="6" t="s">
        <v>97</v>
      </c>
      <c r="F38" s="6" t="s">
        <v>98</v>
      </c>
      <c r="G38" s="6" t="s">
        <v>20</v>
      </c>
      <c r="H38" s="6">
        <v>3</v>
      </c>
      <c r="I38" s="6" t="s">
        <v>29</v>
      </c>
      <c r="J38" s="6" t="s">
        <v>55</v>
      </c>
      <c r="K38" s="6" t="s">
        <v>23</v>
      </c>
      <c r="L38" s="6" t="s">
        <v>99</v>
      </c>
      <c r="M38" s="17" t="s">
        <v>100</v>
      </c>
      <c r="N38" s="8">
        <v>45667.69</v>
      </c>
    </row>
    <row r="39" spans="1:14" ht="15.75" customHeight="1" x14ac:dyDescent="0.3">
      <c r="A39" s="12" t="s">
        <v>0</v>
      </c>
      <c r="B39" s="12">
        <v>40105</v>
      </c>
      <c r="C39" s="12" t="s">
        <v>96</v>
      </c>
      <c r="D39" s="12" t="s">
        <v>28</v>
      </c>
      <c r="E39" s="12" t="s">
        <v>97</v>
      </c>
      <c r="F39" s="12" t="s">
        <v>98</v>
      </c>
      <c r="G39" s="12" t="s">
        <v>20</v>
      </c>
      <c r="H39" s="12">
        <v>1</v>
      </c>
      <c r="I39" s="12" t="s">
        <v>21</v>
      </c>
      <c r="J39" s="12" t="s">
        <v>55</v>
      </c>
      <c r="K39" s="12" t="s">
        <v>23</v>
      </c>
      <c r="L39" s="12" t="s">
        <v>101</v>
      </c>
      <c r="M39" s="18" t="s">
        <v>102</v>
      </c>
      <c r="N39" s="16">
        <v>8400</v>
      </c>
    </row>
    <row r="40" spans="1:14" ht="15.75" customHeight="1" x14ac:dyDescent="0.3">
      <c r="A40" s="12" t="s">
        <v>0</v>
      </c>
      <c r="B40" s="12">
        <v>40105</v>
      </c>
      <c r="C40" s="12" t="s">
        <v>96</v>
      </c>
      <c r="D40" s="12" t="s">
        <v>28</v>
      </c>
      <c r="E40" s="12" t="s">
        <v>97</v>
      </c>
      <c r="F40" s="12" t="s">
        <v>98</v>
      </c>
      <c r="G40" s="12" t="s">
        <v>20</v>
      </c>
      <c r="H40" s="12">
        <v>4</v>
      </c>
      <c r="I40" s="12" t="s">
        <v>29</v>
      </c>
      <c r="J40" s="12" t="s">
        <v>55</v>
      </c>
      <c r="K40" s="12" t="s">
        <v>23</v>
      </c>
      <c r="L40" s="12" t="s">
        <v>103</v>
      </c>
      <c r="M40" s="18" t="s">
        <v>104</v>
      </c>
      <c r="N40" s="16">
        <v>10350</v>
      </c>
    </row>
    <row r="41" spans="1:14" ht="15.75" customHeight="1" x14ac:dyDescent="0.3">
      <c r="A41" s="6" t="s">
        <v>0</v>
      </c>
      <c r="B41" s="6">
        <v>46114</v>
      </c>
      <c r="C41" s="6" t="s">
        <v>105</v>
      </c>
      <c r="D41" s="6" t="s">
        <v>17</v>
      </c>
      <c r="E41" s="6" t="s">
        <v>97</v>
      </c>
      <c r="F41" s="6" t="s">
        <v>106</v>
      </c>
      <c r="G41" s="6" t="s">
        <v>20</v>
      </c>
      <c r="H41" s="6">
        <v>3</v>
      </c>
      <c r="I41" s="6" t="s">
        <v>29</v>
      </c>
      <c r="J41" s="6" t="s">
        <v>55</v>
      </c>
      <c r="K41" s="6" t="s">
        <v>23</v>
      </c>
      <c r="L41" s="6" t="s">
        <v>107</v>
      </c>
      <c r="M41" s="17" t="s">
        <v>108</v>
      </c>
      <c r="N41" s="8">
        <v>31453.69</v>
      </c>
    </row>
    <row r="42" spans="1:14" ht="15.75" customHeight="1" x14ac:dyDescent="0.3">
      <c r="A42" s="12" t="s">
        <v>0</v>
      </c>
      <c r="B42" s="12">
        <v>46114</v>
      </c>
      <c r="C42" s="12" t="s">
        <v>105</v>
      </c>
      <c r="D42" s="12" t="s">
        <v>28</v>
      </c>
      <c r="E42" s="12" t="s">
        <v>97</v>
      </c>
      <c r="F42" s="12" t="s">
        <v>106</v>
      </c>
      <c r="G42" s="12" t="s">
        <v>20</v>
      </c>
      <c r="H42" s="12">
        <v>1</v>
      </c>
      <c r="I42" s="12" t="s">
        <v>21</v>
      </c>
      <c r="J42" s="12" t="s">
        <v>55</v>
      </c>
      <c r="K42" s="12" t="s">
        <v>23</v>
      </c>
      <c r="L42" s="12" t="s">
        <v>109</v>
      </c>
      <c r="M42" s="18" t="s">
        <v>110</v>
      </c>
      <c r="N42" s="16">
        <v>4800</v>
      </c>
    </row>
    <row r="43" spans="1:14" ht="15.75" customHeight="1" x14ac:dyDescent="0.3">
      <c r="A43" s="12" t="s">
        <v>0</v>
      </c>
      <c r="B43" s="12">
        <v>46114</v>
      </c>
      <c r="C43" s="12" t="s">
        <v>105</v>
      </c>
      <c r="D43" s="12" t="s">
        <v>28</v>
      </c>
      <c r="E43" s="12" t="s">
        <v>97</v>
      </c>
      <c r="F43" s="12" t="s">
        <v>106</v>
      </c>
      <c r="G43" s="12" t="s">
        <v>20</v>
      </c>
      <c r="H43" s="12">
        <v>4</v>
      </c>
      <c r="I43" s="12" t="s">
        <v>29</v>
      </c>
      <c r="J43" s="12" t="s">
        <v>55</v>
      </c>
      <c r="K43" s="12" t="s">
        <v>23</v>
      </c>
      <c r="L43" s="12" t="s">
        <v>111</v>
      </c>
      <c r="M43" s="18" t="s">
        <v>112</v>
      </c>
      <c r="N43" s="16">
        <v>5400</v>
      </c>
    </row>
    <row r="44" spans="1:14" ht="15.75" customHeight="1" x14ac:dyDescent="0.3">
      <c r="A44" s="6" t="s">
        <v>0</v>
      </c>
      <c r="B44" s="6">
        <v>54243</v>
      </c>
      <c r="C44" s="6" t="s">
        <v>113</v>
      </c>
      <c r="D44" s="6" t="s">
        <v>17</v>
      </c>
      <c r="E44" s="6" t="s">
        <v>97</v>
      </c>
      <c r="F44" s="6" t="s">
        <v>114</v>
      </c>
      <c r="G44" s="6" t="s">
        <v>20</v>
      </c>
      <c r="H44" s="6">
        <v>3</v>
      </c>
      <c r="I44" s="6" t="s">
        <v>29</v>
      </c>
      <c r="J44" s="6" t="s">
        <v>55</v>
      </c>
      <c r="K44" s="6" t="s">
        <v>23</v>
      </c>
      <c r="L44" s="6" t="s">
        <v>115</v>
      </c>
      <c r="M44" s="17" t="s">
        <v>116</v>
      </c>
      <c r="N44" s="8">
        <v>35730.19</v>
      </c>
    </row>
    <row r="45" spans="1:14" ht="15.75" customHeight="1" x14ac:dyDescent="0.3">
      <c r="A45" s="12" t="s">
        <v>0</v>
      </c>
      <c r="B45" s="12">
        <v>54243</v>
      </c>
      <c r="C45" s="12" t="s">
        <v>113</v>
      </c>
      <c r="D45" s="12" t="s">
        <v>28</v>
      </c>
      <c r="E45" s="12" t="s">
        <v>97</v>
      </c>
      <c r="F45" s="12" t="s">
        <v>114</v>
      </c>
      <c r="G45" s="12" t="s">
        <v>20</v>
      </c>
      <c r="H45" s="12">
        <v>3</v>
      </c>
      <c r="I45" s="12" t="s">
        <v>21</v>
      </c>
      <c r="J45" s="12" t="s">
        <v>55</v>
      </c>
      <c r="K45" s="12" t="s">
        <v>23</v>
      </c>
      <c r="L45" s="12" t="s">
        <v>117</v>
      </c>
      <c r="M45" s="18" t="s">
        <v>67</v>
      </c>
      <c r="N45" s="16">
        <v>5991.64</v>
      </c>
    </row>
    <row r="46" spans="1:14" ht="15.75" customHeight="1" x14ac:dyDescent="0.3">
      <c r="A46" s="12" t="s">
        <v>0</v>
      </c>
      <c r="B46" s="12">
        <v>54243</v>
      </c>
      <c r="C46" s="12" t="s">
        <v>113</v>
      </c>
      <c r="D46" s="12" t="s">
        <v>28</v>
      </c>
      <c r="E46" s="12" t="s">
        <v>97</v>
      </c>
      <c r="F46" s="12" t="s">
        <v>114</v>
      </c>
      <c r="G46" s="12" t="s">
        <v>20</v>
      </c>
      <c r="H46" s="12">
        <v>1</v>
      </c>
      <c r="I46" s="12" t="s">
        <v>21</v>
      </c>
      <c r="J46" s="12" t="s">
        <v>55</v>
      </c>
      <c r="K46" s="12" t="s">
        <v>23</v>
      </c>
      <c r="L46" s="12" t="s">
        <v>118</v>
      </c>
      <c r="M46" s="18" t="s">
        <v>119</v>
      </c>
      <c r="N46" s="16">
        <v>14250</v>
      </c>
    </row>
    <row r="47" spans="1:14" ht="15.75" customHeight="1" x14ac:dyDescent="0.3">
      <c r="A47" s="12" t="s">
        <v>0</v>
      </c>
      <c r="B47" s="12">
        <v>54243</v>
      </c>
      <c r="C47" s="12" t="s">
        <v>113</v>
      </c>
      <c r="D47" s="12" t="s">
        <v>28</v>
      </c>
      <c r="E47" s="12" t="s">
        <v>97</v>
      </c>
      <c r="F47" s="12" t="s">
        <v>114</v>
      </c>
      <c r="G47" s="12" t="s">
        <v>20</v>
      </c>
      <c r="H47" s="12">
        <v>2</v>
      </c>
      <c r="I47" s="12" t="s">
        <v>29</v>
      </c>
      <c r="J47" s="12" t="s">
        <v>55</v>
      </c>
      <c r="K47" s="12" t="s">
        <v>23</v>
      </c>
      <c r="L47" s="12" t="s">
        <v>120</v>
      </c>
      <c r="M47" s="18" t="s">
        <v>121</v>
      </c>
      <c r="N47" s="16">
        <v>18773.330000000002</v>
      </c>
    </row>
    <row r="48" spans="1:14" ht="15.75" customHeight="1" x14ac:dyDescent="0.3">
      <c r="A48" s="6" t="s">
        <v>0</v>
      </c>
      <c r="B48" s="6">
        <v>46115</v>
      </c>
      <c r="C48" s="6" t="s">
        <v>122</v>
      </c>
      <c r="D48" s="6" t="s">
        <v>17</v>
      </c>
      <c r="E48" s="6" t="s">
        <v>97</v>
      </c>
      <c r="F48" s="6" t="s">
        <v>123</v>
      </c>
      <c r="G48" s="6" t="s">
        <v>20</v>
      </c>
      <c r="H48" s="6">
        <v>1</v>
      </c>
      <c r="I48" s="6" t="s">
        <v>29</v>
      </c>
      <c r="J48" s="6" t="s">
        <v>55</v>
      </c>
      <c r="K48" s="6" t="s">
        <v>23</v>
      </c>
      <c r="L48" s="6" t="s">
        <v>124</v>
      </c>
      <c r="M48" s="17" t="s">
        <v>125</v>
      </c>
      <c r="N48" s="8">
        <v>28792.69</v>
      </c>
    </row>
    <row r="49" spans="1:14" ht="15.75" customHeight="1" x14ac:dyDescent="0.3">
      <c r="A49" s="12" t="s">
        <v>0</v>
      </c>
      <c r="B49" s="12">
        <v>46115</v>
      </c>
      <c r="C49" s="12" t="s">
        <v>122</v>
      </c>
      <c r="D49" s="12" t="s">
        <v>28</v>
      </c>
      <c r="E49" s="12" t="s">
        <v>97</v>
      </c>
      <c r="F49" s="12" t="s">
        <v>123</v>
      </c>
      <c r="G49" s="12" t="s">
        <v>20</v>
      </c>
      <c r="H49" s="12">
        <v>1</v>
      </c>
      <c r="I49" s="12" t="s">
        <v>21</v>
      </c>
      <c r="J49" s="12" t="s">
        <v>55</v>
      </c>
      <c r="K49" s="12" t="s">
        <v>23</v>
      </c>
      <c r="L49" s="12" t="s">
        <v>126</v>
      </c>
      <c r="M49" s="18" t="s">
        <v>127</v>
      </c>
      <c r="N49" s="16">
        <v>300</v>
      </c>
    </row>
    <row r="50" spans="1:14" ht="15.75" customHeight="1" x14ac:dyDescent="0.3">
      <c r="A50" s="12" t="s">
        <v>0</v>
      </c>
      <c r="B50" s="12">
        <v>46115</v>
      </c>
      <c r="C50" s="12" t="s">
        <v>122</v>
      </c>
      <c r="D50" s="12" t="s">
        <v>28</v>
      </c>
      <c r="E50" s="12" t="s">
        <v>97</v>
      </c>
      <c r="F50" s="12" t="s">
        <v>123</v>
      </c>
      <c r="G50" s="12" t="s">
        <v>20</v>
      </c>
      <c r="H50" s="12">
        <v>2</v>
      </c>
      <c r="I50" s="12" t="s">
        <v>29</v>
      </c>
      <c r="J50" s="12" t="s">
        <v>55</v>
      </c>
      <c r="K50" s="12" t="s">
        <v>23</v>
      </c>
      <c r="L50" s="12" t="s">
        <v>128</v>
      </c>
      <c r="M50" s="18" t="s">
        <v>129</v>
      </c>
      <c r="N50" s="16">
        <v>1950</v>
      </c>
    </row>
    <row r="51" spans="1:14" ht="15.75" customHeight="1" x14ac:dyDescent="0.3">
      <c r="A51" s="12" t="s">
        <v>0</v>
      </c>
      <c r="B51" s="12">
        <v>46116</v>
      </c>
      <c r="C51" s="12" t="s">
        <v>130</v>
      </c>
      <c r="D51" s="12" t="s">
        <v>28</v>
      </c>
      <c r="E51" s="12" t="s">
        <v>97</v>
      </c>
      <c r="F51" s="12" t="s">
        <v>131</v>
      </c>
      <c r="G51" s="12" t="s">
        <v>20</v>
      </c>
      <c r="H51" s="12">
        <v>3</v>
      </c>
      <c r="I51" s="12" t="s">
        <v>21</v>
      </c>
      <c r="J51" s="12" t="s">
        <v>55</v>
      </c>
      <c r="K51" s="12" t="s">
        <v>23</v>
      </c>
      <c r="L51" s="12" t="s">
        <v>132</v>
      </c>
      <c r="M51" s="18" t="s">
        <v>57</v>
      </c>
      <c r="N51" s="16">
        <v>6751.55</v>
      </c>
    </row>
    <row r="52" spans="1:14" ht="15.75" customHeight="1" x14ac:dyDescent="0.3">
      <c r="A52" s="12" t="s">
        <v>0</v>
      </c>
      <c r="B52" s="12">
        <v>46116</v>
      </c>
      <c r="C52" s="12" t="s">
        <v>130</v>
      </c>
      <c r="D52" s="12" t="s">
        <v>28</v>
      </c>
      <c r="E52" s="12" t="s">
        <v>97</v>
      </c>
      <c r="F52" s="12" t="s">
        <v>131</v>
      </c>
      <c r="G52" s="12" t="s">
        <v>20</v>
      </c>
      <c r="H52" s="12">
        <v>1</v>
      </c>
      <c r="I52" s="12" t="s">
        <v>21</v>
      </c>
      <c r="J52" s="12" t="s">
        <v>55</v>
      </c>
      <c r="K52" s="12" t="s">
        <v>23</v>
      </c>
      <c r="L52" s="12" t="s">
        <v>133</v>
      </c>
      <c r="M52" s="18" t="s">
        <v>134</v>
      </c>
      <c r="N52" s="16">
        <v>4500</v>
      </c>
    </row>
    <row r="53" spans="1:14" ht="15.75" customHeight="1" x14ac:dyDescent="0.3">
      <c r="A53" s="12" t="s">
        <v>0</v>
      </c>
      <c r="B53" s="12">
        <v>46116</v>
      </c>
      <c r="C53" s="12" t="s">
        <v>130</v>
      </c>
      <c r="D53" s="12" t="s">
        <v>28</v>
      </c>
      <c r="E53" s="12" t="s">
        <v>97</v>
      </c>
      <c r="F53" s="12" t="s">
        <v>131</v>
      </c>
      <c r="G53" s="12" t="s">
        <v>20</v>
      </c>
      <c r="H53" s="12">
        <v>2</v>
      </c>
      <c r="I53" s="12" t="s">
        <v>29</v>
      </c>
      <c r="J53" s="12" t="s">
        <v>55</v>
      </c>
      <c r="K53" s="12" t="s">
        <v>23</v>
      </c>
      <c r="L53" s="12" t="s">
        <v>135</v>
      </c>
      <c r="M53" s="18" t="s">
        <v>63</v>
      </c>
      <c r="N53" s="16">
        <v>21386.53</v>
      </c>
    </row>
    <row r="54" spans="1:14" ht="15.75" customHeight="1" x14ac:dyDescent="0.3">
      <c r="A54" s="6" t="s">
        <v>0</v>
      </c>
      <c r="B54" s="6">
        <v>46116</v>
      </c>
      <c r="C54" s="6" t="s">
        <v>130</v>
      </c>
      <c r="D54" s="6" t="s">
        <v>17</v>
      </c>
      <c r="E54" s="6" t="s">
        <v>97</v>
      </c>
      <c r="F54" s="6" t="s">
        <v>131</v>
      </c>
      <c r="G54" s="6" t="s">
        <v>20</v>
      </c>
      <c r="H54" s="6">
        <v>3</v>
      </c>
      <c r="I54" s="6" t="s">
        <v>29</v>
      </c>
      <c r="J54" s="6" t="s">
        <v>55</v>
      </c>
      <c r="K54" s="6" t="s">
        <v>23</v>
      </c>
      <c r="L54" s="6" t="s">
        <v>136</v>
      </c>
      <c r="M54" s="17" t="s">
        <v>137</v>
      </c>
      <c r="N54" s="8">
        <v>39105.19</v>
      </c>
    </row>
    <row r="55" spans="1:14" ht="15.75" customHeight="1" x14ac:dyDescent="0.3">
      <c r="A55" s="12" t="s">
        <v>0</v>
      </c>
      <c r="B55" s="12">
        <v>46106</v>
      </c>
      <c r="C55" s="12" t="s">
        <v>138</v>
      </c>
      <c r="D55" s="12" t="s">
        <v>28</v>
      </c>
      <c r="E55" s="12" t="s">
        <v>97</v>
      </c>
      <c r="F55" s="12" t="s">
        <v>139</v>
      </c>
      <c r="G55" s="12" t="s">
        <v>20</v>
      </c>
      <c r="H55" s="12">
        <v>3</v>
      </c>
      <c r="I55" s="12" t="s">
        <v>21</v>
      </c>
      <c r="J55" s="12" t="s">
        <v>55</v>
      </c>
      <c r="K55" s="12" t="s">
        <v>23</v>
      </c>
      <c r="L55" s="12" t="s">
        <v>140</v>
      </c>
      <c r="M55" s="18" t="s">
        <v>59</v>
      </c>
      <c r="N55" s="16">
        <v>6517.73</v>
      </c>
    </row>
    <row r="56" spans="1:14" ht="15.75" customHeight="1" x14ac:dyDescent="0.3">
      <c r="A56" s="12" t="s">
        <v>0</v>
      </c>
      <c r="B56" s="12">
        <v>46106</v>
      </c>
      <c r="C56" s="12" t="s">
        <v>138</v>
      </c>
      <c r="D56" s="12" t="s">
        <v>28</v>
      </c>
      <c r="E56" s="12" t="s">
        <v>97</v>
      </c>
      <c r="F56" s="12" t="s">
        <v>139</v>
      </c>
      <c r="G56" s="12" t="s">
        <v>20</v>
      </c>
      <c r="H56" s="12">
        <v>1</v>
      </c>
      <c r="I56" s="12" t="s">
        <v>21</v>
      </c>
      <c r="J56" s="12" t="s">
        <v>55</v>
      </c>
      <c r="K56" s="12" t="s">
        <v>23</v>
      </c>
      <c r="L56" s="12" t="s">
        <v>141</v>
      </c>
      <c r="M56" s="18" t="s">
        <v>142</v>
      </c>
      <c r="N56" s="16">
        <v>12300</v>
      </c>
    </row>
    <row r="57" spans="1:14" ht="15.75" customHeight="1" x14ac:dyDescent="0.3">
      <c r="A57" s="12" t="s">
        <v>0</v>
      </c>
      <c r="B57" s="12">
        <v>46106</v>
      </c>
      <c r="C57" s="12" t="s">
        <v>138</v>
      </c>
      <c r="D57" s="12" t="s">
        <v>28</v>
      </c>
      <c r="E57" s="12" t="s">
        <v>97</v>
      </c>
      <c r="F57" s="12" t="s">
        <v>139</v>
      </c>
      <c r="G57" s="12" t="s">
        <v>20</v>
      </c>
      <c r="H57" s="12">
        <v>2</v>
      </c>
      <c r="I57" s="12" t="s">
        <v>29</v>
      </c>
      <c r="J57" s="12" t="s">
        <v>55</v>
      </c>
      <c r="K57" s="12" t="s">
        <v>23</v>
      </c>
      <c r="L57" s="12" t="s">
        <v>143</v>
      </c>
      <c r="M57" s="18" t="s">
        <v>61</v>
      </c>
      <c r="N57" s="16">
        <v>22129.42</v>
      </c>
    </row>
    <row r="58" spans="1:14" ht="15.75" customHeight="1" x14ac:dyDescent="0.3">
      <c r="A58" s="6" t="s">
        <v>0</v>
      </c>
      <c r="B58" s="6">
        <v>46106</v>
      </c>
      <c r="C58" s="6" t="s">
        <v>138</v>
      </c>
      <c r="D58" s="6" t="s">
        <v>17</v>
      </c>
      <c r="E58" s="6" t="s">
        <v>97</v>
      </c>
      <c r="F58" s="6" t="s">
        <v>139</v>
      </c>
      <c r="G58" s="6" t="s">
        <v>20</v>
      </c>
      <c r="H58" s="6">
        <v>3</v>
      </c>
      <c r="I58" s="6" t="s">
        <v>29</v>
      </c>
      <c r="J58" s="6" t="s">
        <v>55</v>
      </c>
      <c r="K58" s="6" t="s">
        <v>23</v>
      </c>
      <c r="L58" s="6" t="s">
        <v>144</v>
      </c>
      <c r="M58" s="17" t="s">
        <v>61</v>
      </c>
      <c r="N58" s="8">
        <v>12667.69</v>
      </c>
    </row>
    <row r="59" spans="1:14" ht="15.75" customHeight="1" x14ac:dyDescent="0.3">
      <c r="A59" s="12" t="s">
        <v>0</v>
      </c>
      <c r="B59" s="12">
        <v>46117</v>
      </c>
      <c r="C59" s="12" t="s">
        <v>145</v>
      </c>
      <c r="D59" s="12" t="s">
        <v>28</v>
      </c>
      <c r="E59" s="12" t="s">
        <v>97</v>
      </c>
      <c r="F59" s="12" t="s">
        <v>146</v>
      </c>
      <c r="G59" s="12" t="s">
        <v>20</v>
      </c>
      <c r="H59" s="12">
        <v>1</v>
      </c>
      <c r="I59" s="12" t="s">
        <v>21</v>
      </c>
      <c r="J59" s="12" t="s">
        <v>55</v>
      </c>
      <c r="K59" s="12" t="s">
        <v>23</v>
      </c>
      <c r="L59" s="12" t="s">
        <v>147</v>
      </c>
      <c r="M59" s="18" t="s">
        <v>148</v>
      </c>
      <c r="N59" s="16">
        <v>2850</v>
      </c>
    </row>
    <row r="60" spans="1:14" ht="15.75" customHeight="1" x14ac:dyDescent="0.3">
      <c r="A60" s="12" t="s">
        <v>0</v>
      </c>
      <c r="B60" s="12">
        <v>46117</v>
      </c>
      <c r="C60" s="12" t="s">
        <v>145</v>
      </c>
      <c r="D60" s="12" t="s">
        <v>28</v>
      </c>
      <c r="E60" s="12" t="s">
        <v>97</v>
      </c>
      <c r="F60" s="12" t="s">
        <v>146</v>
      </c>
      <c r="G60" s="12" t="s">
        <v>20</v>
      </c>
      <c r="H60" s="12">
        <v>4</v>
      </c>
      <c r="I60" s="12" t="s">
        <v>29</v>
      </c>
      <c r="J60" s="12" t="s">
        <v>55</v>
      </c>
      <c r="K60" s="12" t="s">
        <v>23</v>
      </c>
      <c r="L60" s="12" t="s">
        <v>149</v>
      </c>
      <c r="M60" s="18" t="s">
        <v>150</v>
      </c>
      <c r="N60" s="16">
        <v>3900</v>
      </c>
    </row>
    <row r="61" spans="1:14" ht="15.75" customHeight="1" x14ac:dyDescent="0.3">
      <c r="A61" s="6" t="s">
        <v>0</v>
      </c>
      <c r="B61" s="6">
        <v>46117</v>
      </c>
      <c r="C61" s="6" t="s">
        <v>145</v>
      </c>
      <c r="D61" s="6" t="s">
        <v>17</v>
      </c>
      <c r="E61" s="6" t="s">
        <v>97</v>
      </c>
      <c r="F61" s="6" t="s">
        <v>146</v>
      </c>
      <c r="G61" s="6" t="s">
        <v>20</v>
      </c>
      <c r="H61" s="6">
        <v>3</v>
      </c>
      <c r="I61" s="6" t="s">
        <v>29</v>
      </c>
      <c r="J61" s="6" t="s">
        <v>55</v>
      </c>
      <c r="K61" s="6" t="s">
        <v>23</v>
      </c>
      <c r="L61" s="6" t="s">
        <v>151</v>
      </c>
      <c r="M61" s="17" t="s">
        <v>152</v>
      </c>
      <c r="N61" s="8">
        <v>35355.19</v>
      </c>
    </row>
    <row r="62" spans="1:14" ht="15.75" customHeight="1" x14ac:dyDescent="0.3">
      <c r="A62" s="12" t="s">
        <v>0</v>
      </c>
      <c r="B62" s="12">
        <v>46112</v>
      </c>
      <c r="C62" s="12" t="s">
        <v>153</v>
      </c>
      <c r="D62" s="12" t="s">
        <v>28</v>
      </c>
      <c r="E62" s="12" t="s">
        <v>97</v>
      </c>
      <c r="F62" s="12" t="s">
        <v>154</v>
      </c>
      <c r="G62" s="12" t="s">
        <v>20</v>
      </c>
      <c r="H62" s="12">
        <v>4</v>
      </c>
      <c r="I62" s="12" t="s">
        <v>21</v>
      </c>
      <c r="J62" s="12" t="s">
        <v>55</v>
      </c>
      <c r="K62" s="12" t="s">
        <v>23</v>
      </c>
      <c r="L62" s="12" t="s">
        <v>155</v>
      </c>
      <c r="M62" s="18" t="s">
        <v>67</v>
      </c>
      <c r="N62" s="16">
        <v>6313.14</v>
      </c>
    </row>
    <row r="63" spans="1:14" ht="15.75" customHeight="1" x14ac:dyDescent="0.3">
      <c r="A63" s="12" t="s">
        <v>0</v>
      </c>
      <c r="B63" s="12">
        <v>46112</v>
      </c>
      <c r="C63" s="12" t="s">
        <v>153</v>
      </c>
      <c r="D63" s="12" t="s">
        <v>28</v>
      </c>
      <c r="E63" s="12" t="s">
        <v>97</v>
      </c>
      <c r="F63" s="12" t="s">
        <v>154</v>
      </c>
      <c r="G63" s="12" t="s">
        <v>20</v>
      </c>
      <c r="H63" s="12">
        <v>2</v>
      </c>
      <c r="I63" s="12" t="s">
        <v>21</v>
      </c>
      <c r="J63" s="12" t="s">
        <v>55</v>
      </c>
      <c r="K63" s="12" t="s">
        <v>23</v>
      </c>
      <c r="L63" s="12" t="s">
        <v>156</v>
      </c>
      <c r="M63" s="18" t="s">
        <v>119</v>
      </c>
      <c r="N63" s="16">
        <v>300</v>
      </c>
    </row>
    <row r="64" spans="1:14" ht="15.75" customHeight="1" x14ac:dyDescent="0.3">
      <c r="A64" s="6" t="s">
        <v>0</v>
      </c>
      <c r="B64" s="6">
        <v>46112</v>
      </c>
      <c r="C64" s="6" t="s">
        <v>153</v>
      </c>
      <c r="D64" s="6" t="s">
        <v>17</v>
      </c>
      <c r="E64" s="6" t="s">
        <v>97</v>
      </c>
      <c r="F64" s="6" t="s">
        <v>154</v>
      </c>
      <c r="G64" s="6" t="s">
        <v>20</v>
      </c>
      <c r="H64" s="6">
        <v>1</v>
      </c>
      <c r="I64" s="6" t="s">
        <v>21</v>
      </c>
      <c r="J64" s="6" t="s">
        <v>55</v>
      </c>
      <c r="K64" s="6" t="s">
        <v>23</v>
      </c>
      <c r="L64" s="6" t="s">
        <v>157</v>
      </c>
      <c r="M64" s="17" t="s">
        <v>61</v>
      </c>
      <c r="N64" s="8">
        <v>29730.19</v>
      </c>
    </row>
    <row r="65" spans="1:14" ht="15.75" customHeight="1" x14ac:dyDescent="0.3">
      <c r="A65" s="12" t="s">
        <v>0</v>
      </c>
      <c r="B65" s="12">
        <v>46112</v>
      </c>
      <c r="C65" s="12" t="s">
        <v>153</v>
      </c>
      <c r="D65" s="12" t="s">
        <v>28</v>
      </c>
      <c r="E65" s="12" t="s">
        <v>97</v>
      </c>
      <c r="F65" s="12" t="s">
        <v>154</v>
      </c>
      <c r="G65" s="12" t="s">
        <v>20</v>
      </c>
      <c r="H65" s="12">
        <v>2</v>
      </c>
      <c r="I65" s="12" t="s">
        <v>29</v>
      </c>
      <c r="J65" s="12" t="s">
        <v>55</v>
      </c>
      <c r="K65" s="12" t="s">
        <v>23</v>
      </c>
      <c r="L65" s="12" t="s">
        <v>158</v>
      </c>
      <c r="M65" s="18" t="s">
        <v>61</v>
      </c>
      <c r="N65" s="16">
        <v>48448.4</v>
      </c>
    </row>
    <row r="66" spans="1:14" ht="15.75" customHeight="1" x14ac:dyDescent="0.3">
      <c r="A66" s="12" t="s">
        <v>0</v>
      </c>
      <c r="B66" s="12">
        <v>46101</v>
      </c>
      <c r="C66" s="12" t="s">
        <v>159</v>
      </c>
      <c r="D66" s="12" t="s">
        <v>28</v>
      </c>
      <c r="E66" s="12" t="s">
        <v>97</v>
      </c>
      <c r="F66" s="12" t="s">
        <v>160</v>
      </c>
      <c r="G66" s="12" t="s">
        <v>20</v>
      </c>
      <c r="H66" s="12">
        <v>1</v>
      </c>
      <c r="I66" s="12" t="s">
        <v>21</v>
      </c>
      <c r="J66" s="12" t="s">
        <v>55</v>
      </c>
      <c r="K66" s="12" t="s">
        <v>23</v>
      </c>
      <c r="L66" s="12" t="s">
        <v>161</v>
      </c>
      <c r="M66" s="18" t="s">
        <v>162</v>
      </c>
      <c r="N66" s="16">
        <v>2250</v>
      </c>
    </row>
    <row r="67" spans="1:14" ht="15.75" customHeight="1" x14ac:dyDescent="0.3">
      <c r="A67" s="12" t="s">
        <v>0</v>
      </c>
      <c r="B67" s="12">
        <v>46101</v>
      </c>
      <c r="C67" s="12" t="s">
        <v>159</v>
      </c>
      <c r="D67" s="12" t="s">
        <v>28</v>
      </c>
      <c r="E67" s="12" t="s">
        <v>97</v>
      </c>
      <c r="F67" s="12" t="s">
        <v>160</v>
      </c>
      <c r="G67" s="12" t="s">
        <v>20</v>
      </c>
      <c r="H67" s="12">
        <v>4</v>
      </c>
      <c r="I67" s="12" t="s">
        <v>29</v>
      </c>
      <c r="J67" s="12" t="s">
        <v>55</v>
      </c>
      <c r="K67" s="12" t="s">
        <v>23</v>
      </c>
      <c r="L67" s="12" t="s">
        <v>163</v>
      </c>
      <c r="M67" s="18" t="s">
        <v>164</v>
      </c>
      <c r="N67" s="16">
        <v>2700</v>
      </c>
    </row>
    <row r="68" spans="1:14" ht="15.75" customHeight="1" x14ac:dyDescent="0.3">
      <c r="A68" s="6" t="s">
        <v>0</v>
      </c>
      <c r="B68" s="6">
        <v>46101</v>
      </c>
      <c r="C68" s="6" t="s">
        <v>159</v>
      </c>
      <c r="D68" s="6" t="s">
        <v>17</v>
      </c>
      <c r="E68" s="6" t="s">
        <v>97</v>
      </c>
      <c r="F68" s="6" t="s">
        <v>160</v>
      </c>
      <c r="G68" s="6" t="s">
        <v>20</v>
      </c>
      <c r="H68" s="6">
        <v>3</v>
      </c>
      <c r="I68" s="6" t="s">
        <v>29</v>
      </c>
      <c r="J68" s="6" t="s">
        <v>55</v>
      </c>
      <c r="K68" s="6" t="s">
        <v>23</v>
      </c>
      <c r="L68" s="6" t="s">
        <v>165</v>
      </c>
      <c r="M68" s="17" t="s">
        <v>166</v>
      </c>
      <c r="N68" s="8">
        <v>39480.19</v>
      </c>
    </row>
    <row r="69" spans="1:14" ht="15.75" customHeight="1" x14ac:dyDescent="0.3">
      <c r="A69" s="6" t="s">
        <v>0</v>
      </c>
      <c r="B69" s="6">
        <v>46107</v>
      </c>
      <c r="C69" s="6" t="s">
        <v>167</v>
      </c>
      <c r="D69" s="6" t="s">
        <v>17</v>
      </c>
      <c r="E69" s="6" t="s">
        <v>97</v>
      </c>
      <c r="F69" s="6" t="s">
        <v>168</v>
      </c>
      <c r="G69" s="6" t="s">
        <v>20</v>
      </c>
      <c r="H69" s="6">
        <v>3</v>
      </c>
      <c r="I69" s="6" t="s">
        <v>21</v>
      </c>
      <c r="J69" s="6" t="s">
        <v>55</v>
      </c>
      <c r="K69" s="6" t="s">
        <v>23</v>
      </c>
      <c r="L69" s="6" t="s">
        <v>169</v>
      </c>
      <c r="M69" s="17" t="s">
        <v>170</v>
      </c>
      <c r="N69" s="8">
        <v>6284.15</v>
      </c>
    </row>
    <row r="70" spans="1:14" ht="15.75" customHeight="1" x14ac:dyDescent="0.3">
      <c r="A70" s="12" t="s">
        <v>0</v>
      </c>
      <c r="B70" s="12">
        <v>46107</v>
      </c>
      <c r="C70" s="12" t="s">
        <v>167</v>
      </c>
      <c r="D70" s="12" t="s">
        <v>28</v>
      </c>
      <c r="E70" s="12" t="s">
        <v>97</v>
      </c>
      <c r="F70" s="12" t="s">
        <v>168</v>
      </c>
      <c r="G70" s="12" t="s">
        <v>20</v>
      </c>
      <c r="H70" s="12">
        <v>1</v>
      </c>
      <c r="I70" s="12" t="s">
        <v>21</v>
      </c>
      <c r="J70" s="12" t="s">
        <v>55</v>
      </c>
      <c r="K70" s="12" t="s">
        <v>23</v>
      </c>
      <c r="L70" s="12" t="s">
        <v>171</v>
      </c>
      <c r="M70" s="18" t="s">
        <v>67</v>
      </c>
      <c r="N70" s="16">
        <v>8250</v>
      </c>
    </row>
    <row r="71" spans="1:14" ht="15.75" customHeight="1" x14ac:dyDescent="0.3">
      <c r="A71" s="6" t="s">
        <v>0</v>
      </c>
      <c r="B71" s="6">
        <v>46107</v>
      </c>
      <c r="C71" s="6" t="s">
        <v>167</v>
      </c>
      <c r="D71" s="6" t="s">
        <v>17</v>
      </c>
      <c r="E71" s="6" t="s">
        <v>97</v>
      </c>
      <c r="F71" s="6" t="s">
        <v>168</v>
      </c>
      <c r="G71" s="6" t="s">
        <v>20</v>
      </c>
      <c r="H71" s="6">
        <v>3</v>
      </c>
      <c r="I71" s="6" t="s">
        <v>29</v>
      </c>
      <c r="J71" s="6" t="s">
        <v>55</v>
      </c>
      <c r="K71" s="6" t="s">
        <v>23</v>
      </c>
      <c r="L71" s="6" t="s">
        <v>172</v>
      </c>
      <c r="M71" s="17" t="s">
        <v>173</v>
      </c>
      <c r="N71" s="8">
        <v>34417.69</v>
      </c>
    </row>
    <row r="72" spans="1:14" ht="15.75" customHeight="1" x14ac:dyDescent="0.3">
      <c r="A72" s="12" t="s">
        <v>0</v>
      </c>
      <c r="B72" s="12">
        <v>46107</v>
      </c>
      <c r="C72" s="12" t="s">
        <v>167</v>
      </c>
      <c r="D72" s="12" t="s">
        <v>28</v>
      </c>
      <c r="E72" s="12" t="s">
        <v>97</v>
      </c>
      <c r="F72" s="12" t="s">
        <v>168</v>
      </c>
      <c r="G72" s="12" t="s">
        <v>20</v>
      </c>
      <c r="H72" s="12">
        <v>2</v>
      </c>
      <c r="I72" s="12" t="s">
        <v>29</v>
      </c>
      <c r="J72" s="12" t="s">
        <v>55</v>
      </c>
      <c r="K72" s="12" t="s">
        <v>23</v>
      </c>
      <c r="L72" s="12" t="s">
        <v>174</v>
      </c>
      <c r="M72" s="18" t="s">
        <v>72</v>
      </c>
      <c r="N72" s="16">
        <v>22478.3</v>
      </c>
    </row>
    <row r="73" spans="1:14" ht="15.75" customHeight="1" x14ac:dyDescent="0.3">
      <c r="A73" s="12" t="s">
        <v>0</v>
      </c>
      <c r="B73" s="12">
        <v>46109</v>
      </c>
      <c r="C73" s="12" t="s">
        <v>175</v>
      </c>
      <c r="D73" s="12" t="s">
        <v>28</v>
      </c>
      <c r="E73" s="12" t="s">
        <v>97</v>
      </c>
      <c r="F73" s="12" t="s">
        <v>176</v>
      </c>
      <c r="G73" s="12" t="s">
        <v>20</v>
      </c>
      <c r="H73" s="12">
        <v>5</v>
      </c>
      <c r="I73" s="12" t="s">
        <v>21</v>
      </c>
      <c r="J73" s="12" t="s">
        <v>55</v>
      </c>
      <c r="K73" s="12" t="s">
        <v>23</v>
      </c>
      <c r="L73" s="12" t="s">
        <v>177</v>
      </c>
      <c r="M73" s="18" t="s">
        <v>67</v>
      </c>
      <c r="N73" s="16">
        <v>5728.59</v>
      </c>
    </row>
    <row r="74" spans="1:14" ht="15.75" customHeight="1" x14ac:dyDescent="0.3">
      <c r="A74" s="12" t="s">
        <v>0</v>
      </c>
      <c r="B74" s="12">
        <v>46109</v>
      </c>
      <c r="C74" s="12" t="s">
        <v>175</v>
      </c>
      <c r="D74" s="12" t="s">
        <v>28</v>
      </c>
      <c r="E74" s="12" t="s">
        <v>97</v>
      </c>
      <c r="F74" s="12" t="s">
        <v>176</v>
      </c>
      <c r="G74" s="12" t="s">
        <v>20</v>
      </c>
      <c r="H74" s="12">
        <v>3</v>
      </c>
      <c r="I74" s="12" t="s">
        <v>21</v>
      </c>
      <c r="J74" s="12" t="s">
        <v>55</v>
      </c>
      <c r="K74" s="12" t="s">
        <v>23</v>
      </c>
      <c r="L74" s="12" t="s">
        <v>178</v>
      </c>
      <c r="M74" s="18" t="s">
        <v>67</v>
      </c>
      <c r="N74" s="16">
        <v>10500</v>
      </c>
    </row>
    <row r="75" spans="1:14" ht="15.75" customHeight="1" x14ac:dyDescent="0.3">
      <c r="A75" s="6" t="s">
        <v>0</v>
      </c>
      <c r="B75" s="6">
        <v>46109</v>
      </c>
      <c r="C75" s="6" t="s">
        <v>175</v>
      </c>
      <c r="D75" s="6" t="s">
        <v>17</v>
      </c>
      <c r="E75" s="6" t="s">
        <v>97</v>
      </c>
      <c r="F75" s="6" t="s">
        <v>176</v>
      </c>
      <c r="G75" s="6" t="s">
        <v>20</v>
      </c>
      <c r="H75" s="6">
        <v>3</v>
      </c>
      <c r="I75" s="6" t="s">
        <v>29</v>
      </c>
      <c r="J75" s="6" t="s">
        <v>55</v>
      </c>
      <c r="K75" s="6" t="s">
        <v>23</v>
      </c>
      <c r="L75" s="6" t="s">
        <v>179</v>
      </c>
      <c r="M75" s="17" t="s">
        <v>79</v>
      </c>
      <c r="N75" s="8">
        <v>29355.19</v>
      </c>
    </row>
    <row r="76" spans="1:14" ht="15.75" customHeight="1" x14ac:dyDescent="0.3">
      <c r="A76" s="12" t="s">
        <v>0</v>
      </c>
      <c r="B76" s="12">
        <v>46109</v>
      </c>
      <c r="C76" s="12" t="s">
        <v>175</v>
      </c>
      <c r="D76" s="12" t="s">
        <v>28</v>
      </c>
      <c r="E76" s="12" t="s">
        <v>97</v>
      </c>
      <c r="F76" s="12" t="s">
        <v>176</v>
      </c>
      <c r="G76" s="12" t="s">
        <v>20</v>
      </c>
      <c r="H76" s="12">
        <v>2</v>
      </c>
      <c r="I76" s="12" t="s">
        <v>29</v>
      </c>
      <c r="J76" s="12" t="s">
        <v>55</v>
      </c>
      <c r="K76" s="12" t="s">
        <v>23</v>
      </c>
      <c r="L76" s="12" t="s">
        <v>143</v>
      </c>
      <c r="M76" s="18" t="s">
        <v>79</v>
      </c>
      <c r="N76" s="16">
        <v>15872.45</v>
      </c>
    </row>
    <row r="77" spans="1:14" ht="15.75" customHeight="1" x14ac:dyDescent="0.3">
      <c r="A77" s="12" t="s">
        <v>0</v>
      </c>
      <c r="B77" s="12">
        <v>46113</v>
      </c>
      <c r="C77" s="12" t="s">
        <v>180</v>
      </c>
      <c r="D77" s="12" t="s">
        <v>28</v>
      </c>
      <c r="E77" s="12" t="s">
        <v>97</v>
      </c>
      <c r="F77" s="12" t="s">
        <v>181</v>
      </c>
      <c r="G77" s="12" t="s">
        <v>20</v>
      </c>
      <c r="H77" s="12">
        <v>3</v>
      </c>
      <c r="I77" s="12" t="s">
        <v>21</v>
      </c>
      <c r="J77" s="12" t="s">
        <v>55</v>
      </c>
      <c r="K77" s="12" t="s">
        <v>23</v>
      </c>
      <c r="L77" s="12" t="s">
        <v>182</v>
      </c>
      <c r="M77" s="18" t="s">
        <v>67</v>
      </c>
      <c r="N77" s="16">
        <v>5641.39</v>
      </c>
    </row>
    <row r="78" spans="1:14" ht="15.75" customHeight="1" x14ac:dyDescent="0.3">
      <c r="A78" s="12" t="s">
        <v>0</v>
      </c>
      <c r="B78" s="12">
        <v>46113</v>
      </c>
      <c r="C78" s="12" t="s">
        <v>180</v>
      </c>
      <c r="D78" s="12" t="s">
        <v>28</v>
      </c>
      <c r="E78" s="12" t="s">
        <v>97</v>
      </c>
      <c r="F78" s="12" t="s">
        <v>181</v>
      </c>
      <c r="G78" s="12" t="s">
        <v>20</v>
      </c>
      <c r="H78" s="12">
        <v>1</v>
      </c>
      <c r="I78" s="12" t="s">
        <v>21</v>
      </c>
      <c r="J78" s="12" t="s">
        <v>55</v>
      </c>
      <c r="K78" s="12" t="s">
        <v>23</v>
      </c>
      <c r="L78" s="12" t="s">
        <v>183</v>
      </c>
      <c r="M78" s="18" t="s">
        <v>67</v>
      </c>
      <c r="N78" s="16">
        <v>13200</v>
      </c>
    </row>
    <row r="79" spans="1:14" ht="15.75" customHeight="1" x14ac:dyDescent="0.3">
      <c r="A79" s="6" t="s">
        <v>0</v>
      </c>
      <c r="B79" s="6">
        <v>46113</v>
      </c>
      <c r="C79" s="6" t="s">
        <v>180</v>
      </c>
      <c r="D79" s="6" t="s">
        <v>17</v>
      </c>
      <c r="E79" s="6" t="s">
        <v>97</v>
      </c>
      <c r="F79" s="6" t="s">
        <v>181</v>
      </c>
      <c r="G79" s="6" t="s">
        <v>20</v>
      </c>
      <c r="H79" s="6">
        <v>3</v>
      </c>
      <c r="I79" s="6" t="s">
        <v>29</v>
      </c>
      <c r="J79" s="6" t="s">
        <v>55</v>
      </c>
      <c r="K79" s="6" t="s">
        <v>23</v>
      </c>
      <c r="L79" s="6" t="s">
        <v>184</v>
      </c>
      <c r="M79" s="17" t="s">
        <v>79</v>
      </c>
      <c r="N79" s="8">
        <v>34605.19</v>
      </c>
    </row>
    <row r="80" spans="1:14" ht="15.75" customHeight="1" x14ac:dyDescent="0.3">
      <c r="A80" s="12" t="s">
        <v>0</v>
      </c>
      <c r="B80" s="12">
        <v>46113</v>
      </c>
      <c r="C80" s="12" t="s">
        <v>180</v>
      </c>
      <c r="D80" s="12" t="s">
        <v>28</v>
      </c>
      <c r="E80" s="12" t="s">
        <v>97</v>
      </c>
      <c r="F80" s="12" t="s">
        <v>181</v>
      </c>
      <c r="G80" s="12" t="s">
        <v>20</v>
      </c>
      <c r="H80" s="12">
        <v>2</v>
      </c>
      <c r="I80" s="12" t="s">
        <v>29</v>
      </c>
      <c r="J80" s="12" t="s">
        <v>55</v>
      </c>
      <c r="K80" s="12" t="s">
        <v>23</v>
      </c>
      <c r="L80" s="12" t="s">
        <v>185</v>
      </c>
      <c r="M80" s="18" t="s">
        <v>79</v>
      </c>
      <c r="N80" s="16">
        <v>14306.02</v>
      </c>
    </row>
    <row r="81" spans="1:14" ht="15.75" customHeight="1" x14ac:dyDescent="0.3">
      <c r="A81" s="12" t="s">
        <v>0</v>
      </c>
      <c r="B81" s="12">
        <v>46103</v>
      </c>
      <c r="C81" s="12" t="s">
        <v>186</v>
      </c>
      <c r="D81" s="12" t="s">
        <v>28</v>
      </c>
      <c r="E81" s="12" t="s">
        <v>97</v>
      </c>
      <c r="F81" s="12" t="s">
        <v>187</v>
      </c>
      <c r="G81" s="12" t="s">
        <v>20</v>
      </c>
      <c r="H81" s="12">
        <v>5</v>
      </c>
      <c r="I81" s="12" t="s">
        <v>21</v>
      </c>
      <c r="J81" s="12" t="s">
        <v>55</v>
      </c>
      <c r="K81" s="12" t="s">
        <v>23</v>
      </c>
      <c r="L81" s="12" t="s">
        <v>188</v>
      </c>
      <c r="M81" s="18" t="s">
        <v>189</v>
      </c>
      <c r="N81" s="16">
        <v>5202.9399999999996</v>
      </c>
    </row>
    <row r="82" spans="1:14" ht="15.75" customHeight="1" x14ac:dyDescent="0.3">
      <c r="A82" s="12" t="s">
        <v>0</v>
      </c>
      <c r="B82" s="12">
        <v>46103</v>
      </c>
      <c r="C82" s="12" t="s">
        <v>186</v>
      </c>
      <c r="D82" s="12" t="s">
        <v>28</v>
      </c>
      <c r="E82" s="12" t="s">
        <v>97</v>
      </c>
      <c r="F82" s="12" t="s">
        <v>187</v>
      </c>
      <c r="G82" s="12" t="s">
        <v>20</v>
      </c>
      <c r="H82" s="12">
        <v>1</v>
      </c>
      <c r="I82" s="12" t="s">
        <v>21</v>
      </c>
      <c r="J82" s="12" t="s">
        <v>55</v>
      </c>
      <c r="K82" s="12" t="s">
        <v>23</v>
      </c>
      <c r="L82" s="12" t="s">
        <v>190</v>
      </c>
      <c r="M82" s="18" t="s">
        <v>77</v>
      </c>
      <c r="N82" s="16">
        <v>13050</v>
      </c>
    </row>
    <row r="83" spans="1:14" ht="15.75" customHeight="1" x14ac:dyDescent="0.3">
      <c r="A83" s="6" t="s">
        <v>0</v>
      </c>
      <c r="B83" s="6">
        <v>46103</v>
      </c>
      <c r="C83" s="6" t="s">
        <v>186</v>
      </c>
      <c r="D83" s="6" t="s">
        <v>17</v>
      </c>
      <c r="E83" s="6" t="s">
        <v>97</v>
      </c>
      <c r="F83" s="6" t="s">
        <v>187</v>
      </c>
      <c r="G83" s="6" t="s">
        <v>20</v>
      </c>
      <c r="H83" s="6">
        <v>3</v>
      </c>
      <c r="I83" s="6" t="s">
        <v>29</v>
      </c>
      <c r="J83" s="6" t="s">
        <v>55</v>
      </c>
      <c r="K83" s="6" t="s">
        <v>23</v>
      </c>
      <c r="L83" s="6" t="s">
        <v>172</v>
      </c>
      <c r="M83" s="17" t="s">
        <v>79</v>
      </c>
      <c r="N83" s="8">
        <v>32355.19</v>
      </c>
    </row>
    <row r="84" spans="1:14" ht="15.75" customHeight="1" x14ac:dyDescent="0.3">
      <c r="A84" s="12" t="s">
        <v>0</v>
      </c>
      <c r="B84" s="12">
        <v>46103</v>
      </c>
      <c r="C84" s="12" t="s">
        <v>186</v>
      </c>
      <c r="D84" s="12" t="s">
        <v>28</v>
      </c>
      <c r="E84" s="12" t="s">
        <v>97</v>
      </c>
      <c r="F84" s="12" t="s">
        <v>187</v>
      </c>
      <c r="G84" s="12" t="s">
        <v>20</v>
      </c>
      <c r="H84" s="12">
        <v>2</v>
      </c>
      <c r="I84" s="12" t="s">
        <v>29</v>
      </c>
      <c r="J84" s="12" t="s">
        <v>55</v>
      </c>
      <c r="K84" s="12" t="s">
        <v>23</v>
      </c>
      <c r="L84" s="12" t="s">
        <v>191</v>
      </c>
      <c r="M84" s="18" t="s">
        <v>79</v>
      </c>
      <c r="N84" s="16">
        <v>14772.31</v>
      </c>
    </row>
    <row r="85" spans="1:14" ht="15.75" customHeight="1" x14ac:dyDescent="0.3">
      <c r="A85" s="12" t="s">
        <v>0</v>
      </c>
      <c r="B85" s="12">
        <v>46108</v>
      </c>
      <c r="C85" s="12" t="s">
        <v>192</v>
      </c>
      <c r="D85" s="12" t="s">
        <v>28</v>
      </c>
      <c r="E85" s="12" t="s">
        <v>97</v>
      </c>
      <c r="F85" s="12" t="s">
        <v>193</v>
      </c>
      <c r="G85" s="12" t="s">
        <v>20</v>
      </c>
      <c r="H85" s="12">
        <v>3</v>
      </c>
      <c r="I85" s="12" t="s">
        <v>21</v>
      </c>
      <c r="J85" s="12" t="s">
        <v>55</v>
      </c>
      <c r="K85" s="12" t="s">
        <v>23</v>
      </c>
      <c r="L85" s="12" t="s">
        <v>194</v>
      </c>
      <c r="M85" s="18" t="s">
        <v>67</v>
      </c>
      <c r="N85" s="16">
        <v>5787.38</v>
      </c>
    </row>
    <row r="86" spans="1:14" ht="15.75" customHeight="1" x14ac:dyDescent="0.3">
      <c r="A86" s="12" t="s">
        <v>0</v>
      </c>
      <c r="B86" s="12">
        <v>46108</v>
      </c>
      <c r="C86" s="12" t="s">
        <v>192</v>
      </c>
      <c r="D86" s="12" t="s">
        <v>28</v>
      </c>
      <c r="E86" s="12" t="s">
        <v>97</v>
      </c>
      <c r="F86" s="12" t="s">
        <v>193</v>
      </c>
      <c r="G86" s="12" t="s">
        <v>20</v>
      </c>
      <c r="H86" s="12">
        <v>1</v>
      </c>
      <c r="I86" s="12" t="s">
        <v>21</v>
      </c>
      <c r="J86" s="12" t="s">
        <v>55</v>
      </c>
      <c r="K86" s="12" t="s">
        <v>23</v>
      </c>
      <c r="L86" s="12" t="s">
        <v>195</v>
      </c>
      <c r="M86" s="18" t="s">
        <v>119</v>
      </c>
      <c r="N86" s="16">
        <v>17550</v>
      </c>
    </row>
    <row r="87" spans="1:14" ht="15.75" customHeight="1" x14ac:dyDescent="0.3">
      <c r="A87" s="6" t="s">
        <v>0</v>
      </c>
      <c r="B87" s="6">
        <v>46108</v>
      </c>
      <c r="C87" s="6" t="s">
        <v>192</v>
      </c>
      <c r="D87" s="6" t="s">
        <v>17</v>
      </c>
      <c r="E87" s="6" t="s">
        <v>97</v>
      </c>
      <c r="F87" s="6" t="s">
        <v>193</v>
      </c>
      <c r="G87" s="6" t="s">
        <v>20</v>
      </c>
      <c r="H87" s="6">
        <v>3</v>
      </c>
      <c r="I87" s="6" t="s">
        <v>29</v>
      </c>
      <c r="J87" s="6" t="s">
        <v>55</v>
      </c>
      <c r="K87" s="6" t="s">
        <v>23</v>
      </c>
      <c r="L87" s="6" t="s">
        <v>196</v>
      </c>
      <c r="M87" s="17" t="s">
        <v>197</v>
      </c>
      <c r="N87" s="8">
        <v>26730.19</v>
      </c>
    </row>
    <row r="88" spans="1:14" ht="15.75" customHeight="1" x14ac:dyDescent="0.3">
      <c r="A88" s="12" t="s">
        <v>0</v>
      </c>
      <c r="B88" s="12">
        <v>46108</v>
      </c>
      <c r="C88" s="12" t="s">
        <v>192</v>
      </c>
      <c r="D88" s="12" t="s">
        <v>28</v>
      </c>
      <c r="E88" s="12" t="s">
        <v>97</v>
      </c>
      <c r="F88" s="12" t="s">
        <v>193</v>
      </c>
      <c r="G88" s="12" t="s">
        <v>20</v>
      </c>
      <c r="H88" s="12">
        <v>2</v>
      </c>
      <c r="I88" s="12" t="s">
        <v>29</v>
      </c>
      <c r="J88" s="12" t="s">
        <v>55</v>
      </c>
      <c r="K88" s="12" t="s">
        <v>23</v>
      </c>
      <c r="L88" s="12" t="s">
        <v>198</v>
      </c>
      <c r="M88" s="18" t="s">
        <v>61</v>
      </c>
      <c r="N88" s="16">
        <v>16312.77</v>
      </c>
    </row>
    <row r="89" spans="1:14" ht="15.75" customHeight="1" x14ac:dyDescent="0.3">
      <c r="A89" s="12" t="s">
        <v>0</v>
      </c>
      <c r="B89" s="12">
        <v>46111</v>
      </c>
      <c r="C89" s="12" t="s">
        <v>199</v>
      </c>
      <c r="D89" s="12" t="s">
        <v>28</v>
      </c>
      <c r="E89" s="12" t="s">
        <v>97</v>
      </c>
      <c r="F89" s="12" t="s">
        <v>200</v>
      </c>
      <c r="G89" s="12" t="s">
        <v>20</v>
      </c>
      <c r="H89" s="12">
        <v>1</v>
      </c>
      <c r="I89" s="12" t="s">
        <v>21</v>
      </c>
      <c r="J89" s="12" t="s">
        <v>55</v>
      </c>
      <c r="K89" s="12" t="s">
        <v>23</v>
      </c>
      <c r="L89" s="12" t="s">
        <v>201</v>
      </c>
      <c r="M89" s="18" t="s">
        <v>202</v>
      </c>
      <c r="N89" s="16">
        <v>15150</v>
      </c>
    </row>
    <row r="90" spans="1:14" ht="15.75" customHeight="1" x14ac:dyDescent="0.3">
      <c r="A90" s="12" t="s">
        <v>0</v>
      </c>
      <c r="B90" s="12">
        <v>46111</v>
      </c>
      <c r="C90" s="12" t="s">
        <v>199</v>
      </c>
      <c r="D90" s="12" t="s">
        <v>28</v>
      </c>
      <c r="E90" s="12" t="s">
        <v>97</v>
      </c>
      <c r="F90" s="12" t="s">
        <v>200</v>
      </c>
      <c r="G90" s="12" t="s">
        <v>20</v>
      </c>
      <c r="H90" s="12">
        <v>4</v>
      </c>
      <c r="I90" s="12" t="s">
        <v>29</v>
      </c>
      <c r="J90" s="12" t="s">
        <v>55</v>
      </c>
      <c r="K90" s="12" t="s">
        <v>23</v>
      </c>
      <c r="L90" s="12" t="s">
        <v>203</v>
      </c>
      <c r="M90" s="18" t="s">
        <v>204</v>
      </c>
      <c r="N90" s="16">
        <v>16200</v>
      </c>
    </row>
    <row r="91" spans="1:14" ht="15.75" customHeight="1" x14ac:dyDescent="0.3">
      <c r="A91" s="6" t="s">
        <v>0</v>
      </c>
      <c r="B91" s="6">
        <v>46111</v>
      </c>
      <c r="C91" s="6" t="s">
        <v>199</v>
      </c>
      <c r="D91" s="6" t="s">
        <v>17</v>
      </c>
      <c r="E91" s="6" t="s">
        <v>97</v>
      </c>
      <c r="F91" s="6" t="s">
        <v>200</v>
      </c>
      <c r="G91" s="6" t="s">
        <v>20</v>
      </c>
      <c r="H91" s="6">
        <v>3</v>
      </c>
      <c r="I91" s="6" t="s">
        <v>29</v>
      </c>
      <c r="J91" s="6" t="s">
        <v>55</v>
      </c>
      <c r="K91" s="6" t="s">
        <v>23</v>
      </c>
      <c r="L91" s="6" t="s">
        <v>205</v>
      </c>
      <c r="M91" s="17" t="s">
        <v>206</v>
      </c>
      <c r="N91" s="8">
        <v>32355.19</v>
      </c>
    </row>
    <row r="92" spans="1:14" ht="15.75" customHeight="1" x14ac:dyDescent="0.3">
      <c r="A92" s="12" t="s">
        <v>0</v>
      </c>
      <c r="B92" s="12">
        <v>46110</v>
      </c>
      <c r="C92" s="12" t="s">
        <v>207</v>
      </c>
      <c r="D92" s="12" t="s">
        <v>28</v>
      </c>
      <c r="E92" s="12" t="s">
        <v>97</v>
      </c>
      <c r="F92" s="12" t="s">
        <v>208</v>
      </c>
      <c r="G92" s="12" t="s">
        <v>20</v>
      </c>
      <c r="H92" s="12">
        <v>1</v>
      </c>
      <c r="I92" s="12" t="s">
        <v>21</v>
      </c>
      <c r="J92" s="12" t="s">
        <v>55</v>
      </c>
      <c r="K92" s="12" t="s">
        <v>23</v>
      </c>
      <c r="L92" s="12" t="s">
        <v>183</v>
      </c>
      <c r="M92" s="18" t="s">
        <v>209</v>
      </c>
      <c r="N92" s="16">
        <v>9450</v>
      </c>
    </row>
    <row r="93" spans="1:14" ht="15.75" customHeight="1" x14ac:dyDescent="0.3">
      <c r="A93" s="12" t="s">
        <v>0</v>
      </c>
      <c r="B93" s="12">
        <v>46110</v>
      </c>
      <c r="C93" s="12" t="s">
        <v>207</v>
      </c>
      <c r="D93" s="12" t="s">
        <v>28</v>
      </c>
      <c r="E93" s="12" t="s">
        <v>97</v>
      </c>
      <c r="F93" s="12" t="s">
        <v>208</v>
      </c>
      <c r="G93" s="12" t="s">
        <v>20</v>
      </c>
      <c r="H93" s="12">
        <v>2</v>
      </c>
      <c r="I93" s="12" t="s">
        <v>29</v>
      </c>
      <c r="J93" s="12" t="s">
        <v>55</v>
      </c>
      <c r="K93" s="12" t="s">
        <v>23</v>
      </c>
      <c r="L93" s="12" t="s">
        <v>210</v>
      </c>
      <c r="M93" s="18" t="s">
        <v>211</v>
      </c>
      <c r="N93" s="16">
        <v>12750</v>
      </c>
    </row>
    <row r="94" spans="1:14" ht="15.75" customHeight="1" x14ac:dyDescent="0.3">
      <c r="A94" s="6" t="s">
        <v>0</v>
      </c>
      <c r="B94" s="6">
        <v>46110</v>
      </c>
      <c r="C94" s="6" t="s">
        <v>207</v>
      </c>
      <c r="D94" s="6" t="s">
        <v>17</v>
      </c>
      <c r="E94" s="6" t="s">
        <v>97</v>
      </c>
      <c r="F94" s="6" t="s">
        <v>208</v>
      </c>
      <c r="G94" s="6" t="s">
        <v>20</v>
      </c>
      <c r="H94" s="6">
        <v>1</v>
      </c>
      <c r="I94" s="6" t="s">
        <v>29</v>
      </c>
      <c r="J94" s="6" t="s">
        <v>55</v>
      </c>
      <c r="K94" s="6" t="s">
        <v>23</v>
      </c>
      <c r="L94" s="6" t="s">
        <v>212</v>
      </c>
      <c r="M94" s="17" t="s">
        <v>213</v>
      </c>
      <c r="N94" s="8">
        <v>34980.19</v>
      </c>
    </row>
    <row r="95" spans="1:14" ht="15.75" customHeight="1" x14ac:dyDescent="0.3">
      <c r="A95" s="6" t="s">
        <v>0</v>
      </c>
      <c r="B95" s="6">
        <v>46102</v>
      </c>
      <c r="C95" s="6" t="s">
        <v>214</v>
      </c>
      <c r="D95" s="6" t="s">
        <v>17</v>
      </c>
      <c r="E95" s="6" t="s">
        <v>97</v>
      </c>
      <c r="F95" s="6" t="s">
        <v>215</v>
      </c>
      <c r="G95" s="6" t="s">
        <v>20</v>
      </c>
      <c r="H95" s="6">
        <v>3</v>
      </c>
      <c r="I95" s="6" t="s">
        <v>21</v>
      </c>
      <c r="J95" s="6" t="s">
        <v>55</v>
      </c>
      <c r="K95" s="6" t="s">
        <v>23</v>
      </c>
      <c r="L95" s="6" t="s">
        <v>216</v>
      </c>
      <c r="M95" s="17" t="s">
        <v>57</v>
      </c>
      <c r="N95" s="8">
        <v>6138.3</v>
      </c>
    </row>
    <row r="96" spans="1:14" ht="15.75" customHeight="1" x14ac:dyDescent="0.3">
      <c r="A96" s="12" t="s">
        <v>0</v>
      </c>
      <c r="B96" s="12">
        <v>46102</v>
      </c>
      <c r="C96" s="12" t="s">
        <v>214</v>
      </c>
      <c r="D96" s="12" t="s">
        <v>28</v>
      </c>
      <c r="E96" s="12" t="s">
        <v>97</v>
      </c>
      <c r="F96" s="12" t="s">
        <v>215</v>
      </c>
      <c r="G96" s="12" t="s">
        <v>20</v>
      </c>
      <c r="H96" s="12">
        <v>1</v>
      </c>
      <c r="I96" s="12" t="s">
        <v>21</v>
      </c>
      <c r="J96" s="12" t="s">
        <v>55</v>
      </c>
      <c r="K96" s="12" t="s">
        <v>23</v>
      </c>
      <c r="L96" s="12" t="s">
        <v>217</v>
      </c>
      <c r="M96" s="18" t="s">
        <v>59</v>
      </c>
      <c r="N96" s="16">
        <v>22350</v>
      </c>
    </row>
    <row r="97" spans="1:14" ht="15.75" customHeight="1" x14ac:dyDescent="0.3">
      <c r="A97" s="6" t="s">
        <v>0</v>
      </c>
      <c r="B97" s="6">
        <v>46102</v>
      </c>
      <c r="C97" s="6" t="s">
        <v>214</v>
      </c>
      <c r="D97" s="6" t="s">
        <v>17</v>
      </c>
      <c r="E97" s="6" t="s">
        <v>97</v>
      </c>
      <c r="F97" s="6" t="s">
        <v>215</v>
      </c>
      <c r="G97" s="6" t="s">
        <v>20</v>
      </c>
      <c r="H97" s="6">
        <v>3</v>
      </c>
      <c r="I97" s="6" t="s">
        <v>29</v>
      </c>
      <c r="J97" s="6" t="s">
        <v>55</v>
      </c>
      <c r="K97" s="6" t="s">
        <v>23</v>
      </c>
      <c r="L97" s="6" t="s">
        <v>179</v>
      </c>
      <c r="M97" s="17" t="s">
        <v>61</v>
      </c>
      <c r="N97" s="8">
        <v>32730.19</v>
      </c>
    </row>
    <row r="98" spans="1:14" ht="15.75" customHeight="1" x14ac:dyDescent="0.3">
      <c r="A98" s="12" t="s">
        <v>0</v>
      </c>
      <c r="B98" s="12">
        <v>46102</v>
      </c>
      <c r="C98" s="12" t="s">
        <v>214</v>
      </c>
      <c r="D98" s="12" t="s">
        <v>28</v>
      </c>
      <c r="E98" s="12" t="s">
        <v>97</v>
      </c>
      <c r="F98" s="12" t="s">
        <v>215</v>
      </c>
      <c r="G98" s="12" t="s">
        <v>20</v>
      </c>
      <c r="H98" s="12">
        <v>2</v>
      </c>
      <c r="I98" s="12" t="s">
        <v>29</v>
      </c>
      <c r="J98" s="12" t="s">
        <v>55</v>
      </c>
      <c r="K98" s="12" t="s">
        <v>23</v>
      </c>
      <c r="L98" s="12" t="s">
        <v>218</v>
      </c>
      <c r="M98" s="18" t="s">
        <v>61</v>
      </c>
      <c r="N98" s="16">
        <v>16599.66</v>
      </c>
    </row>
    <row r="99" spans="1:14" ht="15.75" customHeight="1" x14ac:dyDescent="0.3">
      <c r="A99" s="12" t="s">
        <v>0</v>
      </c>
      <c r="B99" s="12">
        <v>46104</v>
      </c>
      <c r="C99" s="12" t="s">
        <v>219</v>
      </c>
      <c r="D99" s="12" t="s">
        <v>28</v>
      </c>
      <c r="E99" s="12" t="s">
        <v>97</v>
      </c>
      <c r="F99" s="12" t="s">
        <v>220</v>
      </c>
      <c r="G99" s="12" t="s">
        <v>20</v>
      </c>
      <c r="H99" s="12">
        <v>1</v>
      </c>
      <c r="I99" s="12" t="s">
        <v>21</v>
      </c>
      <c r="J99" s="12" t="s">
        <v>55</v>
      </c>
      <c r="K99" s="12" t="s">
        <v>23</v>
      </c>
      <c r="L99" s="12" t="s">
        <v>221</v>
      </c>
      <c r="M99" s="18" t="s">
        <v>222</v>
      </c>
      <c r="N99" s="16">
        <v>3600</v>
      </c>
    </row>
    <row r="100" spans="1:14" ht="15.75" customHeight="1" x14ac:dyDescent="0.3">
      <c r="A100" s="12" t="s">
        <v>0</v>
      </c>
      <c r="B100" s="12">
        <v>46104</v>
      </c>
      <c r="C100" s="12" t="s">
        <v>219</v>
      </c>
      <c r="D100" s="12" t="s">
        <v>28</v>
      </c>
      <c r="E100" s="12" t="s">
        <v>97</v>
      </c>
      <c r="F100" s="12" t="s">
        <v>220</v>
      </c>
      <c r="G100" s="12" t="s">
        <v>20</v>
      </c>
      <c r="H100" s="12">
        <v>4</v>
      </c>
      <c r="I100" s="12" t="s">
        <v>29</v>
      </c>
      <c r="J100" s="12" t="s">
        <v>55</v>
      </c>
      <c r="K100" s="12" t="s">
        <v>23</v>
      </c>
      <c r="L100" s="12" t="s">
        <v>223</v>
      </c>
      <c r="M100" s="18" t="s">
        <v>224</v>
      </c>
      <c r="N100" s="16">
        <v>4950</v>
      </c>
    </row>
    <row r="101" spans="1:14" ht="15.75" customHeight="1" x14ac:dyDescent="0.3">
      <c r="A101" s="6" t="s">
        <v>0</v>
      </c>
      <c r="B101" s="6">
        <v>46104</v>
      </c>
      <c r="C101" s="6" t="s">
        <v>219</v>
      </c>
      <c r="D101" s="6" t="s">
        <v>17</v>
      </c>
      <c r="E101" s="6" t="s">
        <v>97</v>
      </c>
      <c r="F101" s="6" t="s">
        <v>220</v>
      </c>
      <c r="G101" s="6" t="s">
        <v>20</v>
      </c>
      <c r="H101" s="6">
        <v>1</v>
      </c>
      <c r="I101" s="6" t="s">
        <v>29</v>
      </c>
      <c r="J101" s="6" t="s">
        <v>46</v>
      </c>
      <c r="K101" s="6" t="s">
        <v>23</v>
      </c>
      <c r="L101" s="6" t="s">
        <v>203</v>
      </c>
      <c r="M101" s="17" t="s">
        <v>225</v>
      </c>
      <c r="N101" s="8">
        <v>-2437.5</v>
      </c>
    </row>
    <row r="102" spans="1:14" ht="15.75" customHeight="1" x14ac:dyDescent="0.3">
      <c r="A102" s="6" t="s">
        <v>0</v>
      </c>
      <c r="B102" s="6">
        <v>46104</v>
      </c>
      <c r="C102" s="6" t="s">
        <v>219</v>
      </c>
      <c r="D102" s="6" t="s">
        <v>17</v>
      </c>
      <c r="E102" s="6" t="s">
        <v>97</v>
      </c>
      <c r="F102" s="6" t="s">
        <v>220</v>
      </c>
      <c r="G102" s="6" t="s">
        <v>20</v>
      </c>
      <c r="H102" s="6">
        <v>3</v>
      </c>
      <c r="I102" s="6" t="s">
        <v>29</v>
      </c>
      <c r="J102" s="6" t="s">
        <v>55</v>
      </c>
      <c r="K102" s="6" t="s">
        <v>23</v>
      </c>
      <c r="L102" s="6" t="s">
        <v>226</v>
      </c>
      <c r="M102" s="17" t="s">
        <v>227</v>
      </c>
      <c r="N102" s="8">
        <f>36480.19</f>
        <v>36480.19</v>
      </c>
    </row>
    <row r="103" spans="1:14" ht="15.75" customHeight="1" thickBot="1" x14ac:dyDescent="0.35"/>
    <row r="104" spans="1:14" ht="15.75" customHeight="1" thickBot="1" x14ac:dyDescent="0.35">
      <c r="E104" s="19"/>
      <c r="F104" s="19" t="s">
        <v>17</v>
      </c>
      <c r="M104" s="20" t="s">
        <v>228</v>
      </c>
      <c r="N104" s="21">
        <f>SUBTOTAL(9,N6:N103)</f>
        <v>3103873.3899999987</v>
      </c>
    </row>
    <row r="105" spans="1:14" ht="15.75" customHeight="1" x14ac:dyDescent="0.3">
      <c r="E105" s="22"/>
      <c r="F105" s="22"/>
      <c r="G105" s="23">
        <v>1816276.6199999989</v>
      </c>
    </row>
    <row r="106" spans="1:14" ht="15.75" customHeight="1" x14ac:dyDescent="0.3">
      <c r="E106" s="24"/>
      <c r="F106" s="24" t="s">
        <v>28</v>
      </c>
      <c r="G106" s="25"/>
    </row>
    <row r="107" spans="1:14" ht="15.75" customHeight="1" x14ac:dyDescent="0.3">
      <c r="E107" s="22"/>
      <c r="F107" s="22"/>
      <c r="G107" s="23">
        <v>1287596.7699999998</v>
      </c>
    </row>
  </sheetData>
  <autoFilter ref="A5:N102" xr:uid="{5FA46608-4EB3-4769-838C-6B53F618E85F}"/>
  <mergeCells count="6">
    <mergeCell ref="E106:E107"/>
    <mergeCell ref="F104:F105"/>
    <mergeCell ref="F106:F107"/>
    <mergeCell ref="A2:N2"/>
    <mergeCell ref="A1:N1"/>
    <mergeCell ref="E104:E105"/>
  </mergeCells>
  <pageMargins left="0.70866141732283472" right="2.0866141732283467" top="0.74803149606299213" bottom="0.74803149606299213" header="0" footer="0"/>
  <pageSetup paperSize="9" scale="4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BD722F-AF5B-46D4-B806-52753E3D8688}"/>
</file>

<file path=customXml/itemProps2.xml><?xml version="1.0" encoding="utf-8"?>
<ds:datastoreItem xmlns:ds="http://schemas.openxmlformats.org/officeDocument/2006/customXml" ds:itemID="{D9E60008-069D-4855-954A-6501A4E17B86}"/>
</file>

<file path=customXml/itemProps3.xml><?xml version="1.0" encoding="utf-8"?>
<ds:datastoreItem xmlns:ds="http://schemas.openxmlformats.org/officeDocument/2006/customXml" ds:itemID="{6C69F1A7-5A84-4A00-BD8F-B4ADFCA17D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POLIZAS PAN-PRD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Ophelia Grisel Olvera Hernandez</dc:creator>
  <cp:lastModifiedBy>CARMONA TUFIÑO JASMINA</cp:lastModifiedBy>
  <dcterms:created xsi:type="dcterms:W3CDTF">2020-02-26T22:38:28Z</dcterms:created>
  <dcterms:modified xsi:type="dcterms:W3CDTF">2020-03-26T23:40:45Z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